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c_엑셀 차트 강의\엑셀차트 11 엑셀 백분율 도넛형 차트 만들기\"/>
    </mc:Choice>
  </mc:AlternateContent>
  <xr:revisionPtr revIDLastSave="0" documentId="13_ncr:1_{8CD9A559-8D8A-4A77-97FC-7C413EF48E67}" xr6:coauthVersionLast="45" xr6:coauthVersionMax="45" xr10:uidLastSave="{00000000-0000-0000-0000-000000000000}"/>
  <bookViews>
    <workbookView xWindow="-108" yWindow="-108" windowWidth="23256" windowHeight="12576" xr2:uid="{72851E91-105C-4534-9FD2-D083D6976C9A}"/>
  </bookViews>
  <sheets>
    <sheet name="상담원 평가표" sheetId="1" r:id="rId1"/>
    <sheet name="도넛형차트 예제" sheetId="4" r:id="rId2"/>
  </sheets>
  <definedNames>
    <definedName name="_xlnm._FilterDatabase" localSheetId="0" hidden="1">'상담원 평가표'!$A$4:$K$56</definedName>
    <definedName name="슬라이서_부서명">#N/A</definedName>
    <definedName name="슬라이서_직급">#N/A</definedName>
  </definedNames>
  <calcPr calcId="191029"/>
  <pivotCaches>
    <pivotCache cacheId="1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4" l="1"/>
  <c r="O4" i="4"/>
  <c r="P4" i="4"/>
  <c r="Q4" i="4"/>
  <c r="M4" i="4"/>
  <c r="K12" i="1" l="1"/>
  <c r="K56" i="1"/>
  <c r="K45" i="1"/>
  <c r="K7" i="1"/>
  <c r="K52" i="1"/>
  <c r="K18" i="1"/>
  <c r="K23" i="1"/>
  <c r="K20" i="1"/>
  <c r="K11" i="1"/>
  <c r="K39" i="1"/>
  <c r="K38" i="1"/>
  <c r="K8" i="1"/>
  <c r="K37" i="1"/>
  <c r="K32" i="1"/>
  <c r="K27" i="1"/>
  <c r="K26" i="1"/>
  <c r="K42" i="1"/>
  <c r="K51" i="1"/>
  <c r="K25" i="1"/>
  <c r="K44" i="1"/>
  <c r="K31" i="1"/>
  <c r="K43" i="1"/>
  <c r="K35" i="1"/>
  <c r="K13" i="1"/>
  <c r="K17" i="1"/>
  <c r="K6" i="1"/>
  <c r="K22" i="1"/>
  <c r="K16" i="1"/>
  <c r="K24" i="1"/>
  <c r="K21" i="1"/>
  <c r="K41" i="1"/>
  <c r="K15" i="1"/>
  <c r="K19" i="1"/>
  <c r="K30" i="1"/>
  <c r="K49" i="1"/>
  <c r="K36" i="1"/>
  <c r="K40" i="1"/>
  <c r="K14" i="1"/>
  <c r="K28" i="1"/>
  <c r="K48" i="1"/>
  <c r="K47" i="1"/>
  <c r="K5" i="1"/>
  <c r="K34" i="1"/>
  <c r="K50" i="1"/>
  <c r="K10" i="1"/>
  <c r="K29" i="1"/>
  <c r="K55" i="1"/>
  <c r="K54" i="1"/>
  <c r="K46" i="1"/>
  <c r="K53" i="1"/>
  <c r="K33" i="1"/>
  <c r="K9" i="1" l="1"/>
</calcChain>
</file>

<file path=xl/sharedStrings.xml><?xml version="1.0" encoding="utf-8"?>
<sst xmlns="http://schemas.openxmlformats.org/spreadsheetml/2006/main" count="273" uniqueCount="104">
  <si>
    <t>부서명</t>
    <phoneticPr fontId="1" type="noConversion"/>
  </si>
  <si>
    <t>직원명</t>
    <phoneticPr fontId="1" type="noConversion"/>
  </si>
  <si>
    <t>오빠두 고객센터 상담원 평가표</t>
    <phoneticPr fontId="1" type="noConversion"/>
  </si>
  <si>
    <t>서비스 이해도</t>
    <phoneticPr fontId="1" type="noConversion"/>
  </si>
  <si>
    <t>음성이미지</t>
    <phoneticPr fontId="1" type="noConversion"/>
  </si>
  <si>
    <t>상담 태도</t>
    <phoneticPr fontId="1" type="noConversion"/>
  </si>
  <si>
    <t>대기시간</t>
    <phoneticPr fontId="1" type="noConversion"/>
  </si>
  <si>
    <t>고객 만족도</t>
    <phoneticPr fontId="1" type="noConversion"/>
  </si>
  <si>
    <t>종합 평균</t>
    <phoneticPr fontId="1" type="noConversion"/>
  </si>
  <si>
    <t>구로지점</t>
  </si>
  <si>
    <t>사당지점</t>
  </si>
  <si>
    <t>강남지점</t>
  </si>
  <si>
    <t>신사지점</t>
  </si>
  <si>
    <t>용산지점</t>
  </si>
  <si>
    <t>동대문지점</t>
  </si>
  <si>
    <t>정현수</t>
  </si>
  <si>
    <t>임규리</t>
  </si>
  <si>
    <t>김예진</t>
  </si>
  <si>
    <t>전아영</t>
  </si>
  <si>
    <t>임예서</t>
  </si>
  <si>
    <t>이예은</t>
  </si>
  <si>
    <t>박나윤</t>
  </si>
  <si>
    <t>임이안</t>
  </si>
  <si>
    <t>최서현</t>
  </si>
  <si>
    <t>이현서</t>
  </si>
  <si>
    <t>박유준</t>
  </si>
  <si>
    <t>김준</t>
  </si>
  <si>
    <t>박연우</t>
  </si>
  <si>
    <t>김민채</t>
  </si>
  <si>
    <t>이서연</t>
  </si>
  <si>
    <t>이하율</t>
  </si>
  <si>
    <t>박서윤</t>
  </si>
  <si>
    <t>전윤호</t>
  </si>
  <si>
    <t>전승호</t>
  </si>
  <si>
    <t>김주원</t>
  </si>
  <si>
    <t>이재민</t>
  </si>
  <si>
    <t>정윤재</t>
  </si>
  <si>
    <t>박윤우</t>
  </si>
  <si>
    <t>이지호</t>
  </si>
  <si>
    <t>김준호</t>
  </si>
  <si>
    <t>이수아</t>
  </si>
  <si>
    <t>최아인</t>
  </si>
  <si>
    <t>최수현</t>
  </si>
  <si>
    <t>이나연</t>
  </si>
  <si>
    <t>박우진</t>
  </si>
  <si>
    <t>임시현</t>
  </si>
  <si>
    <t>박지민</t>
  </si>
  <si>
    <t>이주아</t>
  </si>
  <si>
    <t>최유정</t>
  </si>
  <si>
    <t>이승원</t>
  </si>
  <si>
    <t>김현우</t>
  </si>
  <si>
    <t>전시온</t>
  </si>
  <si>
    <t>임준우</t>
  </si>
  <si>
    <t>최나은</t>
  </si>
  <si>
    <t>박예빈</t>
  </si>
  <si>
    <t>박준수</t>
  </si>
  <si>
    <t>정혜원</t>
  </si>
  <si>
    <t>박우빈</t>
  </si>
  <si>
    <t>김지율</t>
  </si>
  <si>
    <t>정하준</t>
  </si>
  <si>
    <t>박하진</t>
  </si>
  <si>
    <t>박규민</t>
  </si>
  <si>
    <t>전태민</t>
  </si>
  <si>
    <t>김준혁</t>
  </si>
  <si>
    <t>김지현</t>
  </si>
  <si>
    <t>정예성</t>
  </si>
  <si>
    <t>김정민</t>
  </si>
  <si>
    <t>성별</t>
    <phoneticPr fontId="1" type="noConversion"/>
  </si>
  <si>
    <t>나이</t>
    <phoneticPr fontId="1" type="noConversion"/>
  </si>
  <si>
    <t>직급</t>
    <phoneticPr fontId="1" type="noConversion"/>
  </si>
  <si>
    <t>팀장</t>
    <phoneticPr fontId="1" type="noConversion"/>
  </si>
  <si>
    <t>대리</t>
    <phoneticPr fontId="1" type="noConversion"/>
  </si>
  <si>
    <t>사원</t>
    <phoneticPr fontId="1" type="noConversion"/>
  </si>
  <si>
    <t>주임</t>
    <phoneticPr fontId="1" type="noConversion"/>
  </si>
  <si>
    <t>인턴</t>
    <phoneticPr fontId="1" type="noConversion"/>
  </si>
  <si>
    <t>여</t>
    <phoneticPr fontId="1" type="noConversion"/>
  </si>
  <si>
    <t>남</t>
    <phoneticPr fontId="1" type="noConversion"/>
  </si>
  <si>
    <t>팀장</t>
  </si>
  <si>
    <t>대리</t>
  </si>
  <si>
    <t>사원</t>
  </si>
  <si>
    <t>주임</t>
  </si>
  <si>
    <t>인턴</t>
  </si>
  <si>
    <t>합계 : 종합 평균</t>
  </si>
  <si>
    <t>행 레이블</t>
  </si>
  <si>
    <t>총합계</t>
  </si>
  <si>
    <t>평균 : 종합 평균</t>
  </si>
  <si>
    <t>부서명 평균</t>
    <phoneticPr fontId="1" type="noConversion"/>
  </si>
  <si>
    <t>직급별 평균</t>
    <phoneticPr fontId="1" type="noConversion"/>
  </si>
  <si>
    <t>남</t>
  </si>
  <si>
    <t>여</t>
  </si>
  <si>
    <t>성별 평균</t>
    <phoneticPr fontId="1" type="noConversion"/>
  </si>
  <si>
    <t>나이별 평균</t>
    <phoneticPr fontId="1" type="noConversion"/>
  </si>
  <si>
    <t>서비스 이해도</t>
  </si>
  <si>
    <t>상담 태도</t>
  </si>
  <si>
    <t>음성이미지</t>
  </si>
  <si>
    <t>대기시간</t>
  </si>
  <si>
    <t>고객 만족도</t>
  </si>
  <si>
    <t>종합평균</t>
    <phoneticPr fontId="1" type="noConversion"/>
  </si>
  <si>
    <t>평균 : 서비스 이해도</t>
  </si>
  <si>
    <t>평균 : 상담 태도</t>
  </si>
  <si>
    <t>평균 : 음성이미지</t>
  </si>
  <si>
    <t>평균 : 대기시간</t>
  </si>
  <si>
    <t>평균 : 고객 만족도</t>
  </si>
  <si>
    <t>나머지값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</si>
</sst>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/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2" borderId="1" xfId="0" applyFont="1" applyFill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2" fillId="0" borderId="0" xfId="0" applyFont="1" applyFill="1" applyBorder="1">
      <alignment vertical="center"/>
    </xf>
    <xf numFmtId="176" fontId="0" fillId="0" borderId="0" xfId="0" applyNumberFormat="1" applyFill="1">
      <alignment vertical="center"/>
    </xf>
    <xf numFmtId="0" fontId="2" fillId="2" borderId="2" xfId="0" applyFont="1" applyFill="1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2" fillId="2" borderId="3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6" xfId="0" applyNumberFormat="1" applyBorder="1">
      <alignment vertical="center"/>
    </xf>
    <xf numFmtId="0" fontId="0" fillId="0" borderId="7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2</xdr:col>
      <xdr:colOff>789417</xdr:colOff>
      <xdr:row>20</xdr:row>
      <xdr:rowOff>210143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부서명">
              <a:extLst>
                <a:ext uri="{FF2B5EF4-FFF2-40B4-BE49-F238E27FC236}">
                  <a16:creationId xmlns:a16="http://schemas.microsoft.com/office/drawing/2014/main" id="{082A2DDE-6BCF-4B03-92E1-4276B5FFBA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부서명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0560" y="1356360"/>
              <a:ext cx="1642857" cy="33038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30480</xdr:colOff>
      <xdr:row>6</xdr:row>
      <xdr:rowOff>15240</xdr:rowOff>
    </xdr:from>
    <xdr:to>
      <xdr:col>4</xdr:col>
      <xdr:colOff>725557</xdr:colOff>
      <xdr:row>20</xdr:row>
      <xdr:rowOff>178408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직급">
              <a:extLst>
                <a:ext uri="{FF2B5EF4-FFF2-40B4-BE49-F238E27FC236}">
                  <a16:creationId xmlns:a16="http://schemas.microsoft.com/office/drawing/2014/main" id="{33F87D3D-30F0-43B3-9556-7BF1E79C1A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직급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87040" y="1371600"/>
              <a:ext cx="1830457" cy="32568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오빠두엑셀" refreshedDate="44030.891511111113" createdVersion="6" refreshedVersion="6" minRefreshableVersion="3" recordCount="52" xr:uid="{834B78DD-DBE1-41B3-9EBB-EF96B640092A}">
  <cacheSource type="worksheet">
    <worksheetSource ref="A4:K56" sheet="상담원 평가표"/>
  </cacheSource>
  <cacheFields count="11">
    <cacheField name="부서명" numFmtId="0">
      <sharedItems count="6">
        <s v="강남지점"/>
        <s v="사당지점"/>
        <s v="신사지점"/>
        <s v="용산지점"/>
        <s v="구로지점"/>
        <s v="동대문지점"/>
      </sharedItems>
    </cacheField>
    <cacheField name="직원명" numFmtId="0">
      <sharedItems count="52">
        <s v="김현우"/>
        <s v="이승원"/>
        <s v="최나은"/>
        <s v="전아영"/>
        <s v="최유정"/>
        <s v="김준호"/>
        <s v="정예성"/>
        <s v="최아인"/>
        <s v="이재민"/>
        <s v="박연우"/>
        <s v="박준수"/>
        <s v="이서연"/>
        <s v="이예은"/>
        <s v="정현수"/>
        <s v="박윤우"/>
        <s v="정윤재"/>
        <s v="박하진"/>
        <s v="이수아"/>
        <s v="정하준"/>
        <s v="이나연"/>
        <s v="임규리"/>
        <s v="임이안"/>
        <s v="임준우"/>
        <s v="박서윤"/>
        <s v="김준혁"/>
        <s v="박유준"/>
        <s v="이하율"/>
        <s v="전승호"/>
        <s v="김민채"/>
        <s v="김지현"/>
        <s v="이주아"/>
        <s v="박우빈"/>
        <s v="전시온"/>
        <s v="전윤호"/>
        <s v="전태민"/>
        <s v="박예빈"/>
        <s v="박지민"/>
        <s v="임예서"/>
        <s v="이지호"/>
        <s v="이현서"/>
        <s v="최서현"/>
        <s v="김정민"/>
        <s v="박규민"/>
        <s v="박나윤"/>
        <s v="박우진"/>
        <s v="김지율"/>
        <s v="임시현"/>
        <s v="정혜원"/>
        <s v="김예진"/>
        <s v="김주원"/>
        <s v="김준"/>
        <s v="최수현"/>
      </sharedItems>
    </cacheField>
    <cacheField name="직급" numFmtId="0">
      <sharedItems count="5">
        <s v="팀장"/>
        <s v="대리"/>
        <s v="주임"/>
        <s v="사원"/>
        <s v="인턴"/>
      </sharedItems>
    </cacheField>
    <cacheField name="성별" numFmtId="0">
      <sharedItems count="2">
        <s v="남"/>
        <s v="여"/>
      </sharedItems>
    </cacheField>
    <cacheField name="나이" numFmtId="0">
      <sharedItems containsSemiMixedTypes="0" containsString="0" containsNumber="1" containsInteger="1" minValue="25" maxValue="39" count="14">
        <n v="35"/>
        <n v="36"/>
        <n v="39"/>
        <n v="37"/>
        <n v="32"/>
        <n v="33"/>
        <n v="34"/>
        <n v="31"/>
        <n v="30"/>
        <n v="29"/>
        <n v="27"/>
        <n v="28"/>
        <n v="26"/>
        <n v="25"/>
      </sharedItems>
    </cacheField>
    <cacheField name="서비스 이해도" numFmtId="0">
      <sharedItems containsSemiMixedTypes="0" containsString="0" containsNumber="1" minValue="1.6" maxValue="5"/>
    </cacheField>
    <cacheField name="상담 태도" numFmtId="0">
      <sharedItems containsSemiMixedTypes="0" containsString="0" containsNumber="1" minValue="1.5" maxValue="5"/>
    </cacheField>
    <cacheField name="음성이미지" numFmtId="0">
      <sharedItems containsSemiMixedTypes="0" containsString="0" containsNumber="1" minValue="1.6" maxValue="5"/>
    </cacheField>
    <cacheField name="대기시간" numFmtId="0">
      <sharedItems containsSemiMixedTypes="0" containsString="0" containsNumber="1" minValue="1.5" maxValue="4.9000000000000004"/>
    </cacheField>
    <cacheField name="고객 만족도" numFmtId="0">
      <sharedItems containsSemiMixedTypes="0" containsString="0" containsNumber="1" minValue="1.8" maxValue="4.9000000000000004"/>
    </cacheField>
    <cacheField name="종합 평균" numFmtId="0">
      <sharedItems containsSemiMixedTypes="0" containsString="0" containsNumber="1" minValue="1.8399999999999999" maxValue="4.76"/>
    </cacheField>
  </cacheFields>
  <extLst>
    <ext xmlns:x14="http://schemas.microsoft.com/office/spreadsheetml/2009/9/main" uri="{725AE2AE-9491-48be-B2B4-4EB974FC3084}">
      <x14:pivotCacheDefinition pivotCacheId="159261765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x v="0"/>
    <x v="0"/>
    <x v="0"/>
    <x v="0"/>
    <n v="4.7"/>
    <n v="4.3"/>
    <n v="4.7"/>
    <n v="4.5"/>
    <n v="4"/>
    <n v="4.4399999999999995"/>
  </r>
  <r>
    <x v="0"/>
    <x v="1"/>
    <x v="0"/>
    <x v="0"/>
    <x v="1"/>
    <n v="4.7"/>
    <n v="4.5"/>
    <n v="4.5999999999999996"/>
    <n v="4.7"/>
    <n v="3.8"/>
    <n v="4.46"/>
  </r>
  <r>
    <x v="0"/>
    <x v="2"/>
    <x v="0"/>
    <x v="1"/>
    <x v="1"/>
    <n v="4.8"/>
    <n v="4.7"/>
    <n v="4.8"/>
    <n v="4.7"/>
    <n v="4.8"/>
    <n v="4.76"/>
  </r>
  <r>
    <x v="1"/>
    <x v="3"/>
    <x v="0"/>
    <x v="1"/>
    <x v="0"/>
    <n v="3.3"/>
    <n v="3.9"/>
    <n v="4.2"/>
    <n v="3.3"/>
    <n v="3.9"/>
    <n v="3.7199999999999998"/>
  </r>
  <r>
    <x v="1"/>
    <x v="4"/>
    <x v="0"/>
    <x v="1"/>
    <x v="0"/>
    <n v="4.0999999999999996"/>
    <n v="4"/>
    <n v="3.7"/>
    <n v="4.5999999999999996"/>
    <n v="4.5999999999999996"/>
    <n v="4.2"/>
  </r>
  <r>
    <x v="2"/>
    <x v="5"/>
    <x v="0"/>
    <x v="0"/>
    <x v="2"/>
    <n v="4.5"/>
    <n v="4.0999999999999996"/>
    <n v="4.8"/>
    <n v="3.1"/>
    <n v="4.8"/>
    <n v="4.26"/>
  </r>
  <r>
    <x v="2"/>
    <x v="6"/>
    <x v="0"/>
    <x v="1"/>
    <x v="3"/>
    <n v="4.5"/>
    <n v="4.7"/>
    <n v="5"/>
    <n v="3.5"/>
    <n v="4.9000000000000004"/>
    <n v="4.5200000000000005"/>
  </r>
  <r>
    <x v="2"/>
    <x v="7"/>
    <x v="0"/>
    <x v="1"/>
    <x v="3"/>
    <n v="2.5"/>
    <n v="2.1"/>
    <n v="3.7"/>
    <n v="3.2"/>
    <n v="2.1"/>
    <n v="2.7199999999999998"/>
  </r>
  <r>
    <x v="3"/>
    <x v="8"/>
    <x v="0"/>
    <x v="0"/>
    <x v="0"/>
    <n v="4.4000000000000004"/>
    <n v="3.4"/>
    <n v="3.3"/>
    <n v="3.7"/>
    <n v="3.4"/>
    <n v="3.6399999999999997"/>
  </r>
  <r>
    <x v="0"/>
    <x v="9"/>
    <x v="1"/>
    <x v="1"/>
    <x v="4"/>
    <n v="4.3"/>
    <n v="4.3"/>
    <n v="3.9"/>
    <n v="4.2"/>
    <n v="4.0999999999999996"/>
    <n v="4.1599999999999993"/>
  </r>
  <r>
    <x v="0"/>
    <x v="10"/>
    <x v="1"/>
    <x v="0"/>
    <x v="5"/>
    <n v="4.5999999999999996"/>
    <n v="4.7"/>
    <n v="4.8"/>
    <n v="4.9000000000000004"/>
    <n v="4.4000000000000004"/>
    <n v="4.68"/>
  </r>
  <r>
    <x v="0"/>
    <x v="11"/>
    <x v="1"/>
    <x v="1"/>
    <x v="5"/>
    <n v="4.4000000000000004"/>
    <n v="3.9"/>
    <n v="4.2"/>
    <n v="4.5"/>
    <n v="4.5"/>
    <n v="4.3"/>
  </r>
  <r>
    <x v="0"/>
    <x v="12"/>
    <x v="1"/>
    <x v="1"/>
    <x v="4"/>
    <n v="4.5"/>
    <n v="5"/>
    <n v="4.7"/>
    <n v="4"/>
    <n v="4.5999999999999996"/>
    <n v="4.5599999999999996"/>
  </r>
  <r>
    <x v="4"/>
    <x v="13"/>
    <x v="1"/>
    <x v="0"/>
    <x v="5"/>
    <n v="3.4"/>
    <n v="4.4000000000000004"/>
    <n v="4.8"/>
    <n v="4.9000000000000004"/>
    <n v="4.8"/>
    <n v="4.46"/>
  </r>
  <r>
    <x v="5"/>
    <x v="14"/>
    <x v="1"/>
    <x v="1"/>
    <x v="6"/>
    <n v="2.9"/>
    <n v="2.5"/>
    <n v="3"/>
    <n v="3"/>
    <n v="3.6"/>
    <n v="3"/>
  </r>
  <r>
    <x v="5"/>
    <x v="15"/>
    <x v="1"/>
    <x v="0"/>
    <x v="1"/>
    <n v="2.2999999999999998"/>
    <n v="2.2999999999999998"/>
    <n v="2.2000000000000002"/>
    <n v="3.8"/>
    <n v="2.2000000000000002"/>
    <n v="2.56"/>
  </r>
  <r>
    <x v="1"/>
    <x v="16"/>
    <x v="1"/>
    <x v="1"/>
    <x v="1"/>
    <n v="3.3"/>
    <n v="3.9"/>
    <n v="4.0999999999999996"/>
    <n v="3.3"/>
    <n v="3.4"/>
    <n v="3.5999999999999992"/>
  </r>
  <r>
    <x v="1"/>
    <x v="17"/>
    <x v="1"/>
    <x v="1"/>
    <x v="0"/>
    <n v="3.6"/>
    <n v="3.9"/>
    <n v="3.2"/>
    <n v="2.2000000000000002"/>
    <n v="2.1"/>
    <n v="2.9999999999999996"/>
  </r>
  <r>
    <x v="1"/>
    <x v="18"/>
    <x v="1"/>
    <x v="0"/>
    <x v="3"/>
    <n v="4.0999999999999996"/>
    <n v="3.6"/>
    <n v="3.4"/>
    <n v="4.5"/>
    <n v="4.5"/>
    <n v="4.0200000000000005"/>
  </r>
  <r>
    <x v="2"/>
    <x v="19"/>
    <x v="1"/>
    <x v="1"/>
    <x v="4"/>
    <n v="3.4"/>
    <n v="3.4"/>
    <n v="3.5"/>
    <n v="3"/>
    <n v="3.6"/>
    <n v="3.3800000000000003"/>
  </r>
  <r>
    <x v="2"/>
    <x v="20"/>
    <x v="1"/>
    <x v="1"/>
    <x v="6"/>
    <n v="2"/>
    <n v="2.2999999999999998"/>
    <n v="2.2000000000000002"/>
    <n v="2.1"/>
    <n v="3.6"/>
    <n v="2.44"/>
  </r>
  <r>
    <x v="2"/>
    <x v="21"/>
    <x v="1"/>
    <x v="1"/>
    <x v="6"/>
    <n v="2.1"/>
    <n v="3.8"/>
    <n v="3.3"/>
    <n v="4"/>
    <n v="3.7"/>
    <n v="3.38"/>
  </r>
  <r>
    <x v="3"/>
    <x v="22"/>
    <x v="1"/>
    <x v="0"/>
    <x v="4"/>
    <n v="2.9"/>
    <n v="2.2000000000000002"/>
    <n v="2.9"/>
    <n v="2.2999999999999998"/>
    <n v="3.8"/>
    <n v="2.8200000000000003"/>
  </r>
  <r>
    <x v="4"/>
    <x v="23"/>
    <x v="2"/>
    <x v="1"/>
    <x v="5"/>
    <n v="4"/>
    <n v="3.1"/>
    <n v="3.8"/>
    <n v="3.9"/>
    <n v="4.5"/>
    <n v="3.8599999999999994"/>
  </r>
  <r>
    <x v="2"/>
    <x v="24"/>
    <x v="2"/>
    <x v="0"/>
    <x v="1"/>
    <n v="2.2000000000000002"/>
    <n v="3"/>
    <n v="3.9"/>
    <n v="2.1"/>
    <n v="2.4"/>
    <n v="2.7199999999999998"/>
  </r>
  <r>
    <x v="2"/>
    <x v="25"/>
    <x v="2"/>
    <x v="0"/>
    <x v="5"/>
    <n v="3.3"/>
    <n v="4.4000000000000004"/>
    <n v="3.6"/>
    <n v="3.1"/>
    <n v="3.9"/>
    <n v="3.66"/>
  </r>
  <r>
    <x v="0"/>
    <x v="26"/>
    <x v="3"/>
    <x v="1"/>
    <x v="7"/>
    <n v="1.8"/>
    <n v="2.1"/>
    <n v="1.6"/>
    <n v="1.6"/>
    <n v="2.1"/>
    <n v="1.8399999999999999"/>
  </r>
  <r>
    <x v="0"/>
    <x v="27"/>
    <x v="3"/>
    <x v="0"/>
    <x v="7"/>
    <n v="5"/>
    <n v="4"/>
    <n v="4.8"/>
    <n v="4.2"/>
    <n v="4.5999999999999996"/>
    <n v="4.5200000000000005"/>
  </r>
  <r>
    <x v="4"/>
    <x v="28"/>
    <x v="3"/>
    <x v="1"/>
    <x v="8"/>
    <n v="3.6"/>
    <n v="3.8"/>
    <n v="4.5"/>
    <n v="3.7"/>
    <n v="3.1"/>
    <n v="3.7400000000000007"/>
  </r>
  <r>
    <x v="4"/>
    <x v="29"/>
    <x v="3"/>
    <x v="1"/>
    <x v="9"/>
    <n v="2"/>
    <n v="2.1"/>
    <n v="1.8"/>
    <n v="1.8"/>
    <n v="2.5"/>
    <n v="2.04"/>
  </r>
  <r>
    <x v="5"/>
    <x v="30"/>
    <x v="3"/>
    <x v="1"/>
    <x v="10"/>
    <n v="2.2999999999999998"/>
    <n v="1.6"/>
    <n v="2.5"/>
    <n v="2"/>
    <n v="2.4"/>
    <n v="2.16"/>
  </r>
  <r>
    <x v="1"/>
    <x v="31"/>
    <x v="3"/>
    <x v="0"/>
    <x v="10"/>
    <n v="3.3"/>
    <n v="3.2"/>
    <n v="2.8"/>
    <n v="2.8"/>
    <n v="1.8"/>
    <n v="2.7800000000000002"/>
  </r>
  <r>
    <x v="1"/>
    <x v="32"/>
    <x v="3"/>
    <x v="1"/>
    <x v="7"/>
    <n v="3.7"/>
    <n v="3.7"/>
    <n v="3.6"/>
    <n v="4"/>
    <n v="3.3"/>
    <n v="3.66"/>
  </r>
  <r>
    <x v="1"/>
    <x v="33"/>
    <x v="3"/>
    <x v="0"/>
    <x v="5"/>
    <n v="4.0999999999999996"/>
    <n v="3.8"/>
    <n v="3.6"/>
    <n v="3.9"/>
    <n v="3"/>
    <n v="3.6799999999999997"/>
  </r>
  <r>
    <x v="1"/>
    <x v="34"/>
    <x v="3"/>
    <x v="0"/>
    <x v="8"/>
    <n v="4"/>
    <n v="2.8"/>
    <n v="3"/>
    <n v="2.7"/>
    <n v="3.6"/>
    <n v="3.22"/>
  </r>
  <r>
    <x v="2"/>
    <x v="35"/>
    <x v="3"/>
    <x v="1"/>
    <x v="7"/>
    <n v="2.7"/>
    <n v="3.8"/>
    <n v="3.4"/>
    <n v="3.9"/>
    <n v="3.9"/>
    <n v="3.54"/>
  </r>
  <r>
    <x v="2"/>
    <x v="36"/>
    <x v="3"/>
    <x v="1"/>
    <x v="9"/>
    <n v="3.5"/>
    <n v="3.5"/>
    <n v="4.4000000000000004"/>
    <n v="4.5"/>
    <n v="3.9"/>
    <n v="3.96"/>
  </r>
  <r>
    <x v="2"/>
    <x v="37"/>
    <x v="3"/>
    <x v="1"/>
    <x v="5"/>
    <n v="1.9"/>
    <n v="2.4"/>
    <n v="2.4"/>
    <n v="1.5"/>
    <n v="1.8"/>
    <n v="2"/>
  </r>
  <r>
    <x v="3"/>
    <x v="38"/>
    <x v="3"/>
    <x v="1"/>
    <x v="4"/>
    <n v="3.8"/>
    <n v="4"/>
    <n v="3.3"/>
    <n v="3"/>
    <n v="3.1"/>
    <n v="3.44"/>
  </r>
  <r>
    <x v="3"/>
    <x v="39"/>
    <x v="3"/>
    <x v="1"/>
    <x v="8"/>
    <n v="3.4"/>
    <n v="2.4"/>
    <n v="2.8"/>
    <n v="3.1"/>
    <n v="2.6"/>
    <n v="2.86"/>
  </r>
  <r>
    <x v="3"/>
    <x v="40"/>
    <x v="3"/>
    <x v="1"/>
    <x v="11"/>
    <n v="1.6"/>
    <n v="1.7"/>
    <n v="2.4"/>
    <n v="1.5"/>
    <n v="2.4"/>
    <n v="1.92"/>
  </r>
  <r>
    <x v="0"/>
    <x v="41"/>
    <x v="4"/>
    <x v="0"/>
    <x v="12"/>
    <n v="4.7"/>
    <n v="4.2"/>
    <n v="4.7"/>
    <n v="4.3"/>
    <n v="3.8"/>
    <n v="4.3400000000000007"/>
  </r>
  <r>
    <x v="0"/>
    <x v="42"/>
    <x v="4"/>
    <x v="0"/>
    <x v="11"/>
    <n v="4.7"/>
    <n v="4.3"/>
    <n v="4.2"/>
    <n v="4.5"/>
    <n v="4.5"/>
    <n v="4.4399999999999995"/>
  </r>
  <r>
    <x v="0"/>
    <x v="43"/>
    <x v="4"/>
    <x v="1"/>
    <x v="11"/>
    <n v="3.3"/>
    <n v="3.7"/>
    <n v="4.0999999999999996"/>
    <n v="3.8"/>
    <n v="4.2"/>
    <n v="3.8199999999999994"/>
  </r>
  <r>
    <x v="0"/>
    <x v="44"/>
    <x v="4"/>
    <x v="1"/>
    <x v="10"/>
    <n v="3.2"/>
    <n v="3.8"/>
    <n v="4.0999999999999996"/>
    <n v="4.3"/>
    <n v="4.2"/>
    <n v="3.9199999999999995"/>
  </r>
  <r>
    <x v="4"/>
    <x v="45"/>
    <x v="4"/>
    <x v="1"/>
    <x v="13"/>
    <n v="2.4"/>
    <n v="1.5"/>
    <n v="2.4"/>
    <n v="2.2000000000000002"/>
    <n v="2.2000000000000002"/>
    <n v="2.1399999999999997"/>
  </r>
  <r>
    <x v="4"/>
    <x v="46"/>
    <x v="4"/>
    <x v="1"/>
    <x v="11"/>
    <n v="3.2"/>
    <n v="3"/>
    <n v="3.8"/>
    <n v="2.7"/>
    <n v="2.2999999999999998"/>
    <n v="3"/>
  </r>
  <r>
    <x v="4"/>
    <x v="47"/>
    <x v="4"/>
    <x v="1"/>
    <x v="11"/>
    <n v="2.5"/>
    <n v="3.7"/>
    <n v="3.2"/>
    <n v="3.3"/>
    <n v="2.5"/>
    <n v="3.04"/>
  </r>
  <r>
    <x v="5"/>
    <x v="48"/>
    <x v="4"/>
    <x v="1"/>
    <x v="9"/>
    <n v="2.5"/>
    <n v="2.4"/>
    <n v="2.8"/>
    <n v="2.7"/>
    <n v="2.5"/>
    <n v="2.58"/>
  </r>
  <r>
    <x v="5"/>
    <x v="49"/>
    <x v="4"/>
    <x v="0"/>
    <x v="12"/>
    <n v="1.9"/>
    <n v="2.2000000000000002"/>
    <n v="1.7"/>
    <n v="2.2999999999999998"/>
    <n v="1.8"/>
    <n v="1.98"/>
  </r>
  <r>
    <x v="3"/>
    <x v="50"/>
    <x v="4"/>
    <x v="0"/>
    <x v="9"/>
    <n v="2.7"/>
    <n v="3.1"/>
    <n v="2.1"/>
    <n v="2.2000000000000002"/>
    <n v="3.7"/>
    <n v="2.7600000000000002"/>
  </r>
  <r>
    <x v="3"/>
    <x v="51"/>
    <x v="4"/>
    <x v="1"/>
    <x v="10"/>
    <n v="2.1"/>
    <n v="2.1"/>
    <n v="2.2999999999999998"/>
    <n v="2"/>
    <n v="2.2999999999999998"/>
    <n v="2.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236D83-715D-424F-A024-A38877E32687}" name="피벗 테이블2" cacheId="1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P4:Q10" firstHeaderRow="1" firstDataRow="1" firstDataCol="1"/>
  <pivotFields count="11">
    <pivotField showAll="0">
      <items count="7">
        <item x="0"/>
        <item x="4"/>
        <item x="5"/>
        <item x="1"/>
        <item x="2"/>
        <item x="3"/>
        <item t="default"/>
      </items>
    </pivotField>
    <pivotField showAll="0"/>
    <pivotField axis="axisRow" showAll="0" nonAutoSortDefault="1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평균 : 종합 평균" fld="10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249709-16AB-427B-B801-C1D9148D78DB}" name="피벗 테이블1" cacheId="1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M4:N11" firstHeaderRow="1" firstDataRow="1" firstDataCol="1"/>
  <pivotFields count="11">
    <pivotField axis="axisRow" showAll="0">
      <items count="7">
        <item x="0"/>
        <item x="4"/>
        <item x="5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평균 : 종합 평균" fld="10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F08058-4B84-4F19-A905-EA0373484F74}" name="피벗 테이블4" cacheId="1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V4:W19" firstHeaderRow="1" firstDataRow="1" firstDataCol="1"/>
  <pivotFields count="11">
    <pivotField showAll="0">
      <items count="7">
        <item x="0"/>
        <item x="4"/>
        <item x="5"/>
        <item x="1"/>
        <item x="2"/>
        <item x="3"/>
        <item t="default"/>
      </items>
    </pivotField>
    <pivotField showAll="0"/>
    <pivotField showAll="0" nonAutoSortDefault="1">
      <items count="6">
        <item x="0"/>
        <item x="1"/>
        <item x="2"/>
        <item x="3"/>
        <item x="4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15">
        <item x="13"/>
        <item x="12"/>
        <item x="10"/>
        <item x="11"/>
        <item x="9"/>
        <item x="8"/>
        <item x="7"/>
        <item x="4"/>
        <item x="5"/>
        <item x="6"/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평균 : 종합 평균" fld="10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9E7CCF-9C2F-4FD3-ADA6-C96397320DC0}" name="피벗 테이블3" cacheId="1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 chartFormat="1">
  <location ref="S4:T7" firstHeaderRow="1" firstDataRow="1" firstDataCol="1"/>
  <pivotFields count="11">
    <pivotField showAll="0">
      <items count="7">
        <item x="0"/>
        <item x="4"/>
        <item x="5"/>
        <item x="1"/>
        <item x="2"/>
        <item x="3"/>
        <item t="default"/>
      </items>
    </pivotField>
    <pivotField showAll="0"/>
    <pivotField showAll="0" nonAutoSortDefault="1">
      <items count="6">
        <item x="0"/>
        <item x="1"/>
        <item x="2"/>
        <item x="3"/>
        <item x="4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평균 : 종합 평균" fld="10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23C74E-0B99-4E3C-88EA-E1C3B3438FAF}" name="피벗 테이블5" cacheId="1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B3:H5" firstHeaderRow="0" firstDataRow="1" firstDataCol="1"/>
  <pivotFields count="11">
    <pivotField axis="axisRow" showAll="0">
      <items count="7">
        <item h="1" x="0"/>
        <item h="1" x="4"/>
        <item h="1" x="5"/>
        <item x="1"/>
        <item h="1" x="2"/>
        <item h="1" x="3"/>
        <item t="default"/>
      </items>
    </pivotField>
    <pivotField showAll="0"/>
    <pivotField showAll="0">
      <items count="6">
        <item h="1" x="0"/>
        <item h="1" x="1"/>
        <item h="1" x="2"/>
        <item x="3"/>
        <item h="1" x="4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">
    <i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평균 : 서비스 이해도" fld="5" subtotal="average" baseField="0" baseItem="2"/>
    <dataField name="평균 : 상담 태도" fld="6" subtotal="average" baseField="0" baseItem="2"/>
    <dataField name="평균 : 음성이미지" fld="7" subtotal="average" baseField="0" baseItem="2"/>
    <dataField name="평균 : 대기시간" fld="8" subtotal="average" baseField="0" baseItem="2"/>
    <dataField name="평균 : 고객 만족도" fld="9" subtotal="average" baseField="0" baseItem="2"/>
    <dataField name="평균 : 종합 평균" fld="10" subtotal="average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FA4C34-6DA6-4F8F-AD11-6DB147C20DFE}" name="피벗 테이블6" cacheId="1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 chartFormat="1">
  <location ref="J3:K8" firstHeaderRow="1" firstDataRow="1" firstDataCol="1"/>
  <pivotFields count="11">
    <pivotField showAll="0">
      <items count="7">
        <item h="1" x="0"/>
        <item h="1" x="4"/>
        <item h="1" x="5"/>
        <item x="1"/>
        <item h="1" x="2"/>
        <item h="1" x="3"/>
        <item t="default"/>
      </items>
    </pivotField>
    <pivotField axis="axisRow" showAll="0" sortType="descending">
      <items count="53">
        <item x="28"/>
        <item x="48"/>
        <item x="41"/>
        <item x="49"/>
        <item x="50"/>
        <item x="24"/>
        <item x="5"/>
        <item x="45"/>
        <item x="29"/>
        <item x="0"/>
        <item x="42"/>
        <item x="43"/>
        <item x="23"/>
        <item x="9"/>
        <item x="35"/>
        <item x="31"/>
        <item x="44"/>
        <item x="25"/>
        <item x="14"/>
        <item x="10"/>
        <item x="36"/>
        <item x="16"/>
        <item x="19"/>
        <item x="11"/>
        <item x="17"/>
        <item x="1"/>
        <item x="12"/>
        <item x="8"/>
        <item x="30"/>
        <item x="38"/>
        <item x="26"/>
        <item x="39"/>
        <item x="20"/>
        <item x="46"/>
        <item x="37"/>
        <item x="21"/>
        <item x="22"/>
        <item x="27"/>
        <item x="32"/>
        <item x="3"/>
        <item x="33"/>
        <item x="34"/>
        <item x="6"/>
        <item x="15"/>
        <item x="18"/>
        <item x="13"/>
        <item x="47"/>
        <item x="2"/>
        <item x="40"/>
        <item x="51"/>
        <item x="7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6">
        <item h="1" x="0"/>
        <item h="1" x="1"/>
        <item h="1" x="2"/>
        <item x="3"/>
        <item h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5">
    <i>
      <x v="40"/>
    </i>
    <i>
      <x v="38"/>
    </i>
    <i>
      <x v="41"/>
    </i>
    <i>
      <x v="15"/>
    </i>
    <i t="grand">
      <x/>
    </i>
  </rowItems>
  <colItems count="1">
    <i/>
  </colItems>
  <dataFields count="1">
    <dataField name="합계 : 종합 평균" fld="1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부서명" xr10:uid="{E234341E-E068-4B5F-89F5-50355A29E83A}" sourceName="부서명">
  <pivotTables>
    <pivotTable tabId="4" name="피벗 테이블5"/>
    <pivotTable tabId="4" name="피벗 테이블6"/>
  </pivotTables>
  <data>
    <tabular pivotCacheId="1592617651">
      <items count="6">
        <i x="0"/>
        <i x="4"/>
        <i x="5"/>
        <i x="1" s="1"/>
        <i x="2"/>
        <i x="3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직급" xr10:uid="{460A2C6A-024A-4895-9ACF-99790A99ECB8}" sourceName="직급">
  <pivotTables>
    <pivotTable tabId="4" name="피벗 테이블5"/>
    <pivotTable tabId="4" name="피벗 테이블6"/>
  </pivotTables>
  <data>
    <tabular pivotCacheId="1592617651">
      <items count="5">
        <i x="1"/>
        <i x="3" s="1"/>
        <i x="0"/>
        <i x="4" nd="1"/>
        <i x="2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부서명" xr10:uid="{231A8446-3831-4128-BC77-9EDDBCE1C824}" cache="슬라이서_부서명" caption="부서명" style="SlicerStyleDark1" rowHeight="273050"/>
  <slicer name="직급" xr10:uid="{2C2A1FEA-9C5E-4552-9887-8D3035239FBB}" cache="슬라이서_직급" caption="직급" style="SlicerStyleDark1" rowHeight="273050"/>
</slicer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7617-16DB-4AE2-AD8B-ADCF9D4DE02C}">
  <sheetPr codeName="Sheet1"/>
  <dimension ref="A2:W61"/>
  <sheetViews>
    <sheetView tabSelected="1" zoomScale="70" zoomScaleNormal="70" workbookViewId="0"/>
  </sheetViews>
  <sheetFormatPr defaultRowHeight="17.399999999999999" x14ac:dyDescent="0.4"/>
  <cols>
    <col min="1" max="11" width="16.19921875" customWidth="1"/>
    <col min="12" max="12" width="13.8984375" customWidth="1"/>
    <col min="13" max="13" width="11.8984375" bestFit="1" customWidth="1"/>
    <col min="14" max="14" width="15.8984375" bestFit="1" customWidth="1"/>
    <col min="16" max="16" width="11.8984375" bestFit="1" customWidth="1"/>
    <col min="17" max="17" width="15.8984375" bestFit="1" customWidth="1"/>
    <col min="19" max="19" width="11.8984375" bestFit="1" customWidth="1"/>
    <col min="20" max="20" width="15.8984375" bestFit="1" customWidth="1"/>
    <col min="22" max="22" width="11.8984375" bestFit="1" customWidth="1"/>
    <col min="23" max="23" width="15.8984375" bestFit="1" customWidth="1"/>
  </cols>
  <sheetData>
    <row r="2" spans="1:23" ht="33.75" customHeight="1" x14ac:dyDescent="0.4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23" x14ac:dyDescent="0.4">
      <c r="M3" s="14" t="s">
        <v>86</v>
      </c>
      <c r="N3" s="14"/>
      <c r="P3" s="14" t="s">
        <v>87</v>
      </c>
      <c r="Q3" s="14"/>
      <c r="S3" s="14" t="s">
        <v>90</v>
      </c>
      <c r="T3" s="14"/>
      <c r="V3" s="14" t="s">
        <v>91</v>
      </c>
      <c r="W3" s="14"/>
    </row>
    <row r="4" spans="1:23" ht="20.25" customHeight="1" x14ac:dyDescent="0.4">
      <c r="A4" s="12" t="s">
        <v>0</v>
      </c>
      <c r="B4" s="12" t="s">
        <v>1</v>
      </c>
      <c r="C4" s="12" t="s">
        <v>69</v>
      </c>
      <c r="D4" s="12" t="s">
        <v>67</v>
      </c>
      <c r="E4" s="12" t="s">
        <v>68</v>
      </c>
      <c r="F4" s="12" t="s">
        <v>3</v>
      </c>
      <c r="G4" s="12" t="s">
        <v>5</v>
      </c>
      <c r="H4" s="12" t="s">
        <v>4</v>
      </c>
      <c r="I4" s="12" t="s">
        <v>6</v>
      </c>
      <c r="J4" s="12" t="s">
        <v>7</v>
      </c>
      <c r="K4" s="12" t="s">
        <v>8</v>
      </c>
      <c r="M4" s="3" t="s">
        <v>83</v>
      </c>
      <c r="N4" t="s">
        <v>85</v>
      </c>
      <c r="P4" s="3" t="s">
        <v>83</v>
      </c>
      <c r="Q4" t="s">
        <v>85</v>
      </c>
      <c r="S4" s="3" t="s">
        <v>83</v>
      </c>
      <c r="T4" t="s">
        <v>85</v>
      </c>
      <c r="V4" s="3" t="s">
        <v>83</v>
      </c>
      <c r="W4" t="s">
        <v>85</v>
      </c>
    </row>
    <row r="5" spans="1:23" ht="19.5" customHeight="1" x14ac:dyDescent="0.4">
      <c r="A5" t="s">
        <v>11</v>
      </c>
      <c r="B5" t="s">
        <v>50</v>
      </c>
      <c r="C5" t="s">
        <v>70</v>
      </c>
      <c r="D5" t="s">
        <v>76</v>
      </c>
      <c r="E5">
        <v>35</v>
      </c>
      <c r="F5">
        <v>4.7</v>
      </c>
      <c r="G5">
        <v>4.3</v>
      </c>
      <c r="H5">
        <v>4.7</v>
      </c>
      <c r="I5">
        <v>4.5</v>
      </c>
      <c r="J5">
        <v>4</v>
      </c>
      <c r="K5">
        <f t="shared" ref="K5:K36" si="0">AVERAGE(F5:J5)</f>
        <v>4.4399999999999995</v>
      </c>
      <c r="M5" s="4" t="s">
        <v>11</v>
      </c>
      <c r="N5" s="5">
        <v>4.1723076923076921</v>
      </c>
      <c r="P5" s="4" t="s">
        <v>77</v>
      </c>
      <c r="Q5" s="5">
        <v>4.08</v>
      </c>
      <c r="S5" s="4" t="s">
        <v>88</v>
      </c>
      <c r="T5" s="5">
        <v>3.6547368421052639</v>
      </c>
      <c r="V5" s="4">
        <v>25</v>
      </c>
      <c r="W5" s="5">
        <v>2.1399999999999997</v>
      </c>
    </row>
    <row r="6" spans="1:23" ht="19.5" customHeight="1" x14ac:dyDescent="0.4">
      <c r="A6" t="s">
        <v>11</v>
      </c>
      <c r="B6" t="s">
        <v>49</v>
      </c>
      <c r="C6" t="s">
        <v>70</v>
      </c>
      <c r="D6" t="s">
        <v>76</v>
      </c>
      <c r="E6">
        <v>36</v>
      </c>
      <c r="F6">
        <v>4.7</v>
      </c>
      <c r="G6">
        <v>4.5</v>
      </c>
      <c r="H6">
        <v>4.5999999999999996</v>
      </c>
      <c r="I6">
        <v>4.7</v>
      </c>
      <c r="J6">
        <v>3.8</v>
      </c>
      <c r="K6">
        <f t="shared" si="0"/>
        <v>4.46</v>
      </c>
      <c r="M6" s="4" t="s">
        <v>9</v>
      </c>
      <c r="N6" s="5">
        <v>3.1828571428571428</v>
      </c>
      <c r="P6" s="4" t="s">
        <v>78</v>
      </c>
      <c r="Q6" s="5">
        <v>3.597142857142857</v>
      </c>
      <c r="S6" s="4" t="s">
        <v>89</v>
      </c>
      <c r="T6" s="5">
        <v>3.2551515151515149</v>
      </c>
      <c r="V6" s="4">
        <v>26</v>
      </c>
      <c r="W6" s="5">
        <v>3.16</v>
      </c>
    </row>
    <row r="7" spans="1:23" ht="19.5" customHeight="1" x14ac:dyDescent="0.4">
      <c r="A7" t="s">
        <v>11</v>
      </c>
      <c r="B7" t="s">
        <v>53</v>
      </c>
      <c r="C7" t="s">
        <v>70</v>
      </c>
      <c r="D7" t="s">
        <v>75</v>
      </c>
      <c r="E7">
        <v>36</v>
      </c>
      <c r="F7">
        <v>4.8</v>
      </c>
      <c r="G7">
        <v>4.7</v>
      </c>
      <c r="H7">
        <v>4.8</v>
      </c>
      <c r="I7">
        <v>4.7</v>
      </c>
      <c r="J7">
        <v>4.8</v>
      </c>
      <c r="K7">
        <f t="shared" si="0"/>
        <v>4.76</v>
      </c>
      <c r="M7" s="4" t="s">
        <v>14</v>
      </c>
      <c r="N7" s="5">
        <v>2.4560000000000004</v>
      </c>
      <c r="P7" s="4" t="s">
        <v>80</v>
      </c>
      <c r="Q7" s="5">
        <v>3.4133333333333327</v>
      </c>
      <c r="S7" s="4" t="s">
        <v>84</v>
      </c>
      <c r="T7" s="5">
        <v>3.4011538461538455</v>
      </c>
      <c r="V7" s="4">
        <v>27</v>
      </c>
      <c r="W7" s="5">
        <v>2.7549999999999999</v>
      </c>
    </row>
    <row r="8" spans="1:23" ht="19.5" customHeight="1" x14ac:dyDescent="0.4">
      <c r="A8" t="s">
        <v>10</v>
      </c>
      <c r="B8" t="s">
        <v>18</v>
      </c>
      <c r="C8" t="s">
        <v>70</v>
      </c>
      <c r="D8" t="s">
        <v>75</v>
      </c>
      <c r="E8">
        <v>35</v>
      </c>
      <c r="F8">
        <v>3.3</v>
      </c>
      <c r="G8">
        <v>3.9</v>
      </c>
      <c r="H8">
        <v>4.2</v>
      </c>
      <c r="I8">
        <v>3.3</v>
      </c>
      <c r="J8">
        <v>3.9</v>
      </c>
      <c r="K8">
        <f t="shared" si="0"/>
        <v>3.7199999999999998</v>
      </c>
      <c r="M8" s="4" t="s">
        <v>10</v>
      </c>
      <c r="N8" s="5">
        <v>3.5422222222222222</v>
      </c>
      <c r="P8" s="4" t="s">
        <v>79</v>
      </c>
      <c r="Q8" s="5">
        <v>3.024</v>
      </c>
      <c r="V8" s="4">
        <v>28</v>
      </c>
      <c r="W8" s="5">
        <v>3.2439999999999998</v>
      </c>
    </row>
    <row r="9" spans="1:23" ht="19.5" customHeight="1" x14ac:dyDescent="0.4">
      <c r="A9" t="s">
        <v>10</v>
      </c>
      <c r="B9" t="s">
        <v>48</v>
      </c>
      <c r="C9" t="s">
        <v>70</v>
      </c>
      <c r="D9" t="s">
        <v>75</v>
      </c>
      <c r="E9">
        <v>35</v>
      </c>
      <c r="F9">
        <v>4.0999999999999996</v>
      </c>
      <c r="G9">
        <v>4</v>
      </c>
      <c r="H9">
        <v>3.7</v>
      </c>
      <c r="I9">
        <v>4.5999999999999996</v>
      </c>
      <c r="J9">
        <v>4.5999999999999996</v>
      </c>
      <c r="K9">
        <f t="shared" si="0"/>
        <v>4.2</v>
      </c>
      <c r="M9" s="4" t="s">
        <v>12</v>
      </c>
      <c r="N9" s="5">
        <v>3.3254545454545452</v>
      </c>
      <c r="P9" s="4" t="s">
        <v>81</v>
      </c>
      <c r="Q9" s="5">
        <v>3.1072727272727279</v>
      </c>
      <c r="V9" s="4">
        <v>29</v>
      </c>
      <c r="W9" s="5">
        <v>2.835</v>
      </c>
    </row>
    <row r="10" spans="1:23" ht="19.5" customHeight="1" x14ac:dyDescent="0.4">
      <c r="A10" t="s">
        <v>12</v>
      </c>
      <c r="B10" t="s">
        <v>39</v>
      </c>
      <c r="C10" t="s">
        <v>70</v>
      </c>
      <c r="D10" t="s">
        <v>76</v>
      </c>
      <c r="E10">
        <v>39</v>
      </c>
      <c r="F10">
        <v>4.5</v>
      </c>
      <c r="G10">
        <v>4.0999999999999996</v>
      </c>
      <c r="H10">
        <v>4.8</v>
      </c>
      <c r="I10">
        <v>3.1</v>
      </c>
      <c r="J10">
        <v>4.8</v>
      </c>
      <c r="K10">
        <f t="shared" si="0"/>
        <v>4.26</v>
      </c>
      <c r="M10" s="4" t="s">
        <v>13</v>
      </c>
      <c r="N10" s="5">
        <v>2.8000000000000003</v>
      </c>
      <c r="P10" s="4" t="s">
        <v>84</v>
      </c>
      <c r="Q10" s="5">
        <v>3.4011538461538446</v>
      </c>
      <c r="V10" s="4">
        <v>30</v>
      </c>
      <c r="W10" s="5">
        <v>3.2733333333333334</v>
      </c>
    </row>
    <row r="11" spans="1:23" ht="19.5" customHeight="1" x14ac:dyDescent="0.4">
      <c r="A11" t="s">
        <v>12</v>
      </c>
      <c r="B11" t="s">
        <v>65</v>
      </c>
      <c r="C11" t="s">
        <v>70</v>
      </c>
      <c r="D11" t="s">
        <v>75</v>
      </c>
      <c r="E11">
        <v>37</v>
      </c>
      <c r="F11">
        <v>4.5</v>
      </c>
      <c r="G11">
        <v>4.7</v>
      </c>
      <c r="H11">
        <v>5</v>
      </c>
      <c r="I11">
        <v>3.5</v>
      </c>
      <c r="J11">
        <v>4.9000000000000004</v>
      </c>
      <c r="K11">
        <f t="shared" si="0"/>
        <v>4.5200000000000005</v>
      </c>
      <c r="M11" s="4" t="s">
        <v>84</v>
      </c>
      <c r="N11" s="5">
        <v>3.4011538461538455</v>
      </c>
      <c r="V11" s="4">
        <v>31</v>
      </c>
      <c r="W11" s="5">
        <v>3.3899999999999997</v>
      </c>
    </row>
    <row r="12" spans="1:23" ht="19.5" customHeight="1" x14ac:dyDescent="0.4">
      <c r="A12" t="s">
        <v>12</v>
      </c>
      <c r="B12" t="s">
        <v>41</v>
      </c>
      <c r="C12" t="s">
        <v>70</v>
      </c>
      <c r="D12" t="s">
        <v>75</v>
      </c>
      <c r="E12">
        <v>37</v>
      </c>
      <c r="F12">
        <v>2.5</v>
      </c>
      <c r="G12">
        <v>2.1</v>
      </c>
      <c r="H12">
        <v>3.7</v>
      </c>
      <c r="I12">
        <v>3.2</v>
      </c>
      <c r="J12">
        <v>2.1</v>
      </c>
      <c r="K12">
        <f t="shared" si="0"/>
        <v>2.7199999999999998</v>
      </c>
      <c r="V12" s="4">
        <v>32</v>
      </c>
      <c r="W12" s="5">
        <v>3.6719999999999997</v>
      </c>
    </row>
    <row r="13" spans="1:23" ht="19.5" customHeight="1" x14ac:dyDescent="0.4">
      <c r="A13" t="s">
        <v>13</v>
      </c>
      <c r="B13" t="s">
        <v>35</v>
      </c>
      <c r="C13" t="s">
        <v>70</v>
      </c>
      <c r="D13" t="s">
        <v>76</v>
      </c>
      <c r="E13">
        <v>35</v>
      </c>
      <c r="F13">
        <v>4.4000000000000004</v>
      </c>
      <c r="G13">
        <v>3.4</v>
      </c>
      <c r="H13">
        <v>3.3</v>
      </c>
      <c r="I13">
        <v>3.7</v>
      </c>
      <c r="J13">
        <v>3.4</v>
      </c>
      <c r="K13">
        <f t="shared" si="0"/>
        <v>3.6399999999999997</v>
      </c>
      <c r="V13" s="4">
        <v>33</v>
      </c>
      <c r="W13" s="5">
        <v>3.8057142857142856</v>
      </c>
    </row>
    <row r="14" spans="1:23" ht="19.5" customHeight="1" x14ac:dyDescent="0.4">
      <c r="A14" t="s">
        <v>11</v>
      </c>
      <c r="B14" t="s">
        <v>27</v>
      </c>
      <c r="C14" t="s">
        <v>71</v>
      </c>
      <c r="D14" t="s">
        <v>75</v>
      </c>
      <c r="E14">
        <v>32</v>
      </c>
      <c r="F14">
        <v>4.3</v>
      </c>
      <c r="G14">
        <v>4.3</v>
      </c>
      <c r="H14">
        <v>3.9</v>
      </c>
      <c r="I14">
        <v>4.2</v>
      </c>
      <c r="J14">
        <v>4.0999999999999996</v>
      </c>
      <c r="K14">
        <f t="shared" si="0"/>
        <v>4.1599999999999993</v>
      </c>
      <c r="V14" s="4">
        <v>34</v>
      </c>
      <c r="W14" s="5">
        <v>2.94</v>
      </c>
    </row>
    <row r="15" spans="1:23" ht="19.5" customHeight="1" x14ac:dyDescent="0.4">
      <c r="A15" t="s">
        <v>11</v>
      </c>
      <c r="B15" t="s">
        <v>55</v>
      </c>
      <c r="C15" t="s">
        <v>71</v>
      </c>
      <c r="D15" t="s">
        <v>76</v>
      </c>
      <c r="E15">
        <v>33</v>
      </c>
      <c r="F15">
        <v>4.5999999999999996</v>
      </c>
      <c r="G15">
        <v>4.7</v>
      </c>
      <c r="H15">
        <v>4.8</v>
      </c>
      <c r="I15">
        <v>4.9000000000000004</v>
      </c>
      <c r="J15">
        <v>4.4000000000000004</v>
      </c>
      <c r="K15">
        <f t="shared" si="0"/>
        <v>4.68</v>
      </c>
      <c r="V15" s="4">
        <v>35</v>
      </c>
      <c r="W15" s="5">
        <v>3.8</v>
      </c>
    </row>
    <row r="16" spans="1:23" ht="19.5" customHeight="1" x14ac:dyDescent="0.4">
      <c r="A16" t="s">
        <v>11</v>
      </c>
      <c r="B16" t="s">
        <v>29</v>
      </c>
      <c r="C16" t="s">
        <v>71</v>
      </c>
      <c r="D16" t="s">
        <v>75</v>
      </c>
      <c r="E16">
        <v>33</v>
      </c>
      <c r="F16">
        <v>4.4000000000000004</v>
      </c>
      <c r="G16">
        <v>3.9</v>
      </c>
      <c r="H16">
        <v>4.2</v>
      </c>
      <c r="I16">
        <v>4.5</v>
      </c>
      <c r="J16">
        <v>4.5</v>
      </c>
      <c r="K16">
        <f t="shared" si="0"/>
        <v>4.3</v>
      </c>
      <c r="V16" s="4">
        <v>36</v>
      </c>
      <c r="W16" s="5">
        <v>3.6199999999999997</v>
      </c>
    </row>
    <row r="17" spans="1:23" ht="19.5" customHeight="1" x14ac:dyDescent="0.4">
      <c r="A17" t="s">
        <v>11</v>
      </c>
      <c r="B17" t="s">
        <v>20</v>
      </c>
      <c r="C17" t="s">
        <v>71</v>
      </c>
      <c r="D17" t="s">
        <v>75</v>
      </c>
      <c r="E17">
        <v>32</v>
      </c>
      <c r="F17">
        <v>4.5</v>
      </c>
      <c r="G17">
        <v>5</v>
      </c>
      <c r="H17">
        <v>4.7</v>
      </c>
      <c r="I17">
        <v>4</v>
      </c>
      <c r="J17">
        <v>4.5999999999999996</v>
      </c>
      <c r="K17">
        <f t="shared" si="0"/>
        <v>4.5599999999999996</v>
      </c>
      <c r="V17" s="4">
        <v>37</v>
      </c>
      <c r="W17" s="5">
        <v>3.7533333333333339</v>
      </c>
    </row>
    <row r="18" spans="1:23" ht="19.5" customHeight="1" x14ac:dyDescent="0.4">
      <c r="A18" t="s">
        <v>9</v>
      </c>
      <c r="B18" t="s">
        <v>15</v>
      </c>
      <c r="C18" t="s">
        <v>71</v>
      </c>
      <c r="D18" t="s">
        <v>76</v>
      </c>
      <c r="E18">
        <v>33</v>
      </c>
      <c r="F18">
        <v>3.4</v>
      </c>
      <c r="G18">
        <v>4.4000000000000004</v>
      </c>
      <c r="H18">
        <v>4.8</v>
      </c>
      <c r="I18">
        <v>4.9000000000000004</v>
      </c>
      <c r="J18">
        <v>4.8</v>
      </c>
      <c r="K18">
        <f t="shared" si="0"/>
        <v>4.46</v>
      </c>
      <c r="V18" s="4">
        <v>39</v>
      </c>
      <c r="W18" s="5">
        <v>4.26</v>
      </c>
    </row>
    <row r="19" spans="1:23" ht="19.5" customHeight="1" x14ac:dyDescent="0.4">
      <c r="A19" t="s">
        <v>14</v>
      </c>
      <c r="B19" t="s">
        <v>37</v>
      </c>
      <c r="C19" t="s">
        <v>71</v>
      </c>
      <c r="D19" t="s">
        <v>75</v>
      </c>
      <c r="E19">
        <v>34</v>
      </c>
      <c r="F19">
        <v>2.9</v>
      </c>
      <c r="G19">
        <v>2.5</v>
      </c>
      <c r="H19">
        <v>3</v>
      </c>
      <c r="I19">
        <v>3</v>
      </c>
      <c r="J19">
        <v>3.6</v>
      </c>
      <c r="K19">
        <f t="shared" si="0"/>
        <v>3</v>
      </c>
      <c r="V19" s="4" t="s">
        <v>84</v>
      </c>
      <c r="W19" s="5">
        <v>3.4011538461538455</v>
      </c>
    </row>
    <row r="20" spans="1:23" ht="19.5" customHeight="1" x14ac:dyDescent="0.4">
      <c r="A20" t="s">
        <v>14</v>
      </c>
      <c r="B20" t="s">
        <v>36</v>
      </c>
      <c r="C20" t="s">
        <v>71</v>
      </c>
      <c r="D20" t="s">
        <v>76</v>
      </c>
      <c r="E20">
        <v>36</v>
      </c>
      <c r="F20">
        <v>2.2999999999999998</v>
      </c>
      <c r="G20">
        <v>2.2999999999999998</v>
      </c>
      <c r="H20">
        <v>2.2000000000000002</v>
      </c>
      <c r="I20">
        <v>3.8</v>
      </c>
      <c r="J20">
        <v>2.2000000000000002</v>
      </c>
      <c r="K20">
        <f t="shared" si="0"/>
        <v>2.56</v>
      </c>
    </row>
    <row r="21" spans="1:23" ht="19.5" customHeight="1" x14ac:dyDescent="0.4">
      <c r="A21" t="s">
        <v>10</v>
      </c>
      <c r="B21" t="s">
        <v>60</v>
      </c>
      <c r="C21" t="s">
        <v>71</v>
      </c>
      <c r="D21" t="s">
        <v>75</v>
      </c>
      <c r="E21">
        <v>36</v>
      </c>
      <c r="F21">
        <v>3.3</v>
      </c>
      <c r="G21">
        <v>3.9</v>
      </c>
      <c r="H21">
        <v>4.0999999999999996</v>
      </c>
      <c r="I21">
        <v>3.3</v>
      </c>
      <c r="J21">
        <v>3.4</v>
      </c>
      <c r="K21">
        <f t="shared" si="0"/>
        <v>3.5999999999999992</v>
      </c>
    </row>
    <row r="22" spans="1:23" ht="19.5" customHeight="1" x14ac:dyDescent="0.4">
      <c r="A22" t="s">
        <v>10</v>
      </c>
      <c r="B22" t="s">
        <v>40</v>
      </c>
      <c r="C22" t="s">
        <v>71</v>
      </c>
      <c r="D22" t="s">
        <v>75</v>
      </c>
      <c r="E22">
        <v>35</v>
      </c>
      <c r="F22">
        <v>3.6</v>
      </c>
      <c r="G22">
        <v>3.9</v>
      </c>
      <c r="H22">
        <v>3.2</v>
      </c>
      <c r="I22">
        <v>2.2000000000000002</v>
      </c>
      <c r="J22">
        <v>2.1</v>
      </c>
      <c r="K22">
        <f t="shared" si="0"/>
        <v>2.9999999999999996</v>
      </c>
    </row>
    <row r="23" spans="1:23" ht="19.5" customHeight="1" x14ac:dyDescent="0.4">
      <c r="A23" t="s">
        <v>10</v>
      </c>
      <c r="B23" t="s">
        <v>59</v>
      </c>
      <c r="C23" t="s">
        <v>71</v>
      </c>
      <c r="D23" t="s">
        <v>76</v>
      </c>
      <c r="E23">
        <v>37</v>
      </c>
      <c r="F23">
        <v>4.0999999999999996</v>
      </c>
      <c r="G23">
        <v>3.6</v>
      </c>
      <c r="H23">
        <v>3.4</v>
      </c>
      <c r="I23">
        <v>4.5</v>
      </c>
      <c r="J23">
        <v>4.5</v>
      </c>
      <c r="K23">
        <f t="shared" si="0"/>
        <v>4.0200000000000005</v>
      </c>
    </row>
    <row r="24" spans="1:23" ht="19.5" customHeight="1" x14ac:dyDescent="0.4">
      <c r="A24" t="s">
        <v>12</v>
      </c>
      <c r="B24" t="s">
        <v>43</v>
      </c>
      <c r="C24" t="s">
        <v>71</v>
      </c>
      <c r="D24" t="s">
        <v>75</v>
      </c>
      <c r="E24">
        <v>32</v>
      </c>
      <c r="F24">
        <v>3.4</v>
      </c>
      <c r="G24">
        <v>3.4</v>
      </c>
      <c r="H24">
        <v>3.5</v>
      </c>
      <c r="I24">
        <v>3</v>
      </c>
      <c r="J24">
        <v>3.6</v>
      </c>
      <c r="K24">
        <f t="shared" si="0"/>
        <v>3.3800000000000003</v>
      </c>
    </row>
    <row r="25" spans="1:23" ht="19.5" customHeight="1" x14ac:dyDescent="0.4">
      <c r="A25" t="s">
        <v>12</v>
      </c>
      <c r="B25" t="s">
        <v>16</v>
      </c>
      <c r="C25" t="s">
        <v>71</v>
      </c>
      <c r="D25" t="s">
        <v>75</v>
      </c>
      <c r="E25">
        <v>34</v>
      </c>
      <c r="F25">
        <v>2</v>
      </c>
      <c r="G25">
        <v>2.2999999999999998</v>
      </c>
      <c r="H25">
        <v>2.2000000000000002</v>
      </c>
      <c r="I25">
        <v>2.1</v>
      </c>
      <c r="J25">
        <v>3.6</v>
      </c>
      <c r="K25">
        <f t="shared" si="0"/>
        <v>2.44</v>
      </c>
    </row>
    <row r="26" spans="1:23" ht="19.5" customHeight="1" x14ac:dyDescent="0.4">
      <c r="A26" t="s">
        <v>12</v>
      </c>
      <c r="B26" t="s">
        <v>22</v>
      </c>
      <c r="C26" t="s">
        <v>71</v>
      </c>
      <c r="D26" t="s">
        <v>75</v>
      </c>
      <c r="E26">
        <v>34</v>
      </c>
      <c r="F26">
        <v>2.1</v>
      </c>
      <c r="G26">
        <v>3.8</v>
      </c>
      <c r="H26">
        <v>3.3</v>
      </c>
      <c r="I26">
        <v>4</v>
      </c>
      <c r="J26">
        <v>3.7</v>
      </c>
      <c r="K26">
        <f t="shared" si="0"/>
        <v>3.38</v>
      </c>
    </row>
    <row r="27" spans="1:23" ht="19.5" customHeight="1" x14ac:dyDescent="0.4">
      <c r="A27" t="s">
        <v>13</v>
      </c>
      <c r="B27" t="s">
        <v>52</v>
      </c>
      <c r="C27" t="s">
        <v>71</v>
      </c>
      <c r="D27" t="s">
        <v>76</v>
      </c>
      <c r="E27">
        <v>32</v>
      </c>
      <c r="F27">
        <v>2.9</v>
      </c>
      <c r="G27">
        <v>2.2000000000000002</v>
      </c>
      <c r="H27">
        <v>2.9</v>
      </c>
      <c r="I27">
        <v>2.2999999999999998</v>
      </c>
      <c r="J27">
        <v>3.8</v>
      </c>
      <c r="K27">
        <f t="shared" si="0"/>
        <v>2.8200000000000003</v>
      </c>
    </row>
    <row r="28" spans="1:23" ht="19.5" customHeight="1" x14ac:dyDescent="0.4">
      <c r="A28" t="s">
        <v>9</v>
      </c>
      <c r="B28" t="s">
        <v>31</v>
      </c>
      <c r="C28" t="s">
        <v>73</v>
      </c>
      <c r="D28" t="s">
        <v>75</v>
      </c>
      <c r="E28">
        <v>33</v>
      </c>
      <c r="F28">
        <v>4</v>
      </c>
      <c r="G28">
        <v>3.1</v>
      </c>
      <c r="H28">
        <v>3.8</v>
      </c>
      <c r="I28">
        <v>3.9</v>
      </c>
      <c r="J28">
        <v>4.5</v>
      </c>
      <c r="K28">
        <f t="shared" si="0"/>
        <v>3.8599999999999994</v>
      </c>
    </row>
    <row r="29" spans="1:23" ht="19.5" customHeight="1" x14ac:dyDescent="0.4">
      <c r="A29" t="s">
        <v>12</v>
      </c>
      <c r="B29" t="s">
        <v>63</v>
      </c>
      <c r="C29" t="s">
        <v>73</v>
      </c>
      <c r="D29" t="s">
        <v>76</v>
      </c>
      <c r="E29">
        <v>36</v>
      </c>
      <c r="F29">
        <v>2.2000000000000002</v>
      </c>
      <c r="G29">
        <v>3</v>
      </c>
      <c r="H29">
        <v>3.9</v>
      </c>
      <c r="I29">
        <v>2.1</v>
      </c>
      <c r="J29">
        <v>2.4</v>
      </c>
      <c r="K29">
        <f t="shared" si="0"/>
        <v>2.7199999999999998</v>
      </c>
    </row>
    <row r="30" spans="1:23" ht="19.5" customHeight="1" x14ac:dyDescent="0.4">
      <c r="A30" t="s">
        <v>12</v>
      </c>
      <c r="B30" t="s">
        <v>25</v>
      </c>
      <c r="C30" t="s">
        <v>73</v>
      </c>
      <c r="D30" t="s">
        <v>76</v>
      </c>
      <c r="E30">
        <v>33</v>
      </c>
      <c r="F30">
        <v>3.3</v>
      </c>
      <c r="G30">
        <v>4.4000000000000004</v>
      </c>
      <c r="H30">
        <v>3.6</v>
      </c>
      <c r="I30">
        <v>3.1</v>
      </c>
      <c r="J30">
        <v>3.9</v>
      </c>
      <c r="K30">
        <f t="shared" si="0"/>
        <v>3.66</v>
      </c>
    </row>
    <row r="31" spans="1:23" ht="19.5" customHeight="1" x14ac:dyDescent="0.4">
      <c r="A31" t="s">
        <v>11</v>
      </c>
      <c r="B31" t="s">
        <v>30</v>
      </c>
      <c r="C31" t="s">
        <v>72</v>
      </c>
      <c r="D31" t="s">
        <v>75</v>
      </c>
      <c r="E31">
        <v>31</v>
      </c>
      <c r="F31">
        <v>1.8</v>
      </c>
      <c r="G31">
        <v>2.1</v>
      </c>
      <c r="H31">
        <v>1.6</v>
      </c>
      <c r="I31">
        <v>1.6</v>
      </c>
      <c r="J31">
        <v>2.1</v>
      </c>
      <c r="K31">
        <f t="shared" si="0"/>
        <v>1.8399999999999999</v>
      </c>
    </row>
    <row r="32" spans="1:23" ht="19.5" customHeight="1" x14ac:dyDescent="0.4">
      <c r="A32" t="s">
        <v>11</v>
      </c>
      <c r="B32" t="s">
        <v>33</v>
      </c>
      <c r="C32" t="s">
        <v>72</v>
      </c>
      <c r="D32" t="s">
        <v>76</v>
      </c>
      <c r="E32">
        <v>31</v>
      </c>
      <c r="F32">
        <v>5</v>
      </c>
      <c r="G32">
        <v>4</v>
      </c>
      <c r="H32">
        <v>4.8</v>
      </c>
      <c r="I32">
        <v>4.2</v>
      </c>
      <c r="J32">
        <v>4.5999999999999996</v>
      </c>
      <c r="K32">
        <f t="shared" si="0"/>
        <v>4.5200000000000005</v>
      </c>
    </row>
    <row r="33" spans="1:11" ht="19.5" customHeight="1" x14ac:dyDescent="0.4">
      <c r="A33" t="s">
        <v>9</v>
      </c>
      <c r="B33" t="s">
        <v>28</v>
      </c>
      <c r="C33" t="s">
        <v>72</v>
      </c>
      <c r="D33" t="s">
        <v>75</v>
      </c>
      <c r="E33">
        <v>30</v>
      </c>
      <c r="F33">
        <v>3.6</v>
      </c>
      <c r="G33">
        <v>3.8</v>
      </c>
      <c r="H33">
        <v>4.5</v>
      </c>
      <c r="I33">
        <v>3.7</v>
      </c>
      <c r="J33">
        <v>3.1</v>
      </c>
      <c r="K33">
        <f t="shared" si="0"/>
        <v>3.7400000000000007</v>
      </c>
    </row>
    <row r="34" spans="1:11" ht="19.5" customHeight="1" x14ac:dyDescent="0.4">
      <c r="A34" t="s">
        <v>9</v>
      </c>
      <c r="B34" t="s">
        <v>64</v>
      </c>
      <c r="C34" t="s">
        <v>72</v>
      </c>
      <c r="D34" t="s">
        <v>75</v>
      </c>
      <c r="E34">
        <v>29</v>
      </c>
      <c r="F34">
        <v>2</v>
      </c>
      <c r="G34">
        <v>2.1</v>
      </c>
      <c r="H34">
        <v>1.8</v>
      </c>
      <c r="I34">
        <v>1.8</v>
      </c>
      <c r="J34">
        <v>2.5</v>
      </c>
      <c r="K34">
        <f t="shared" si="0"/>
        <v>2.04</v>
      </c>
    </row>
    <row r="35" spans="1:11" ht="19.5" customHeight="1" x14ac:dyDescent="0.4">
      <c r="A35" t="s">
        <v>14</v>
      </c>
      <c r="B35" t="s">
        <v>47</v>
      </c>
      <c r="C35" t="s">
        <v>72</v>
      </c>
      <c r="D35" t="s">
        <v>75</v>
      </c>
      <c r="E35">
        <v>27</v>
      </c>
      <c r="F35">
        <v>2.2999999999999998</v>
      </c>
      <c r="G35">
        <v>1.6</v>
      </c>
      <c r="H35">
        <v>2.5</v>
      </c>
      <c r="I35">
        <v>2</v>
      </c>
      <c r="J35">
        <v>2.4</v>
      </c>
      <c r="K35">
        <f t="shared" si="0"/>
        <v>2.16</v>
      </c>
    </row>
    <row r="36" spans="1:11" ht="19.5" customHeight="1" x14ac:dyDescent="0.4">
      <c r="A36" t="s">
        <v>10</v>
      </c>
      <c r="B36" t="s">
        <v>57</v>
      </c>
      <c r="C36" t="s">
        <v>72</v>
      </c>
      <c r="D36" t="s">
        <v>76</v>
      </c>
      <c r="E36">
        <v>27</v>
      </c>
      <c r="F36">
        <v>3.3</v>
      </c>
      <c r="G36">
        <v>3.2</v>
      </c>
      <c r="H36">
        <v>2.8</v>
      </c>
      <c r="I36">
        <v>2.8</v>
      </c>
      <c r="J36">
        <v>1.8</v>
      </c>
      <c r="K36">
        <f t="shared" si="0"/>
        <v>2.7800000000000002</v>
      </c>
    </row>
    <row r="37" spans="1:11" ht="19.5" customHeight="1" x14ac:dyDescent="0.4">
      <c r="A37" t="s">
        <v>10</v>
      </c>
      <c r="B37" t="s">
        <v>51</v>
      </c>
      <c r="C37" t="s">
        <v>72</v>
      </c>
      <c r="D37" t="s">
        <v>75</v>
      </c>
      <c r="E37">
        <v>31</v>
      </c>
      <c r="F37">
        <v>3.7</v>
      </c>
      <c r="G37">
        <v>3.7</v>
      </c>
      <c r="H37">
        <v>3.6</v>
      </c>
      <c r="I37">
        <v>4</v>
      </c>
      <c r="J37">
        <v>3.3</v>
      </c>
      <c r="K37">
        <f t="shared" ref="K37:K56" si="1">AVERAGE(F37:J37)</f>
        <v>3.66</v>
      </c>
    </row>
    <row r="38" spans="1:11" ht="19.5" customHeight="1" x14ac:dyDescent="0.4">
      <c r="A38" t="s">
        <v>10</v>
      </c>
      <c r="B38" t="s">
        <v>32</v>
      </c>
      <c r="C38" t="s">
        <v>72</v>
      </c>
      <c r="D38" t="s">
        <v>76</v>
      </c>
      <c r="E38">
        <v>33</v>
      </c>
      <c r="F38">
        <v>4.0999999999999996</v>
      </c>
      <c r="G38">
        <v>3.8</v>
      </c>
      <c r="H38">
        <v>3.6</v>
      </c>
      <c r="I38">
        <v>3.9</v>
      </c>
      <c r="J38">
        <v>3</v>
      </c>
      <c r="K38">
        <f t="shared" si="1"/>
        <v>3.6799999999999997</v>
      </c>
    </row>
    <row r="39" spans="1:11" ht="19.5" customHeight="1" x14ac:dyDescent="0.4">
      <c r="A39" t="s">
        <v>10</v>
      </c>
      <c r="B39" t="s">
        <v>62</v>
      </c>
      <c r="C39" t="s">
        <v>72</v>
      </c>
      <c r="D39" t="s">
        <v>76</v>
      </c>
      <c r="E39">
        <v>30</v>
      </c>
      <c r="F39">
        <v>4</v>
      </c>
      <c r="G39">
        <v>2.8</v>
      </c>
      <c r="H39">
        <v>3</v>
      </c>
      <c r="I39">
        <v>2.7</v>
      </c>
      <c r="J39">
        <v>3.6</v>
      </c>
      <c r="K39">
        <f t="shared" si="1"/>
        <v>3.22</v>
      </c>
    </row>
    <row r="40" spans="1:11" ht="19.5" customHeight="1" x14ac:dyDescent="0.4">
      <c r="A40" t="s">
        <v>12</v>
      </c>
      <c r="B40" t="s">
        <v>54</v>
      </c>
      <c r="C40" t="s">
        <v>72</v>
      </c>
      <c r="D40" t="s">
        <v>75</v>
      </c>
      <c r="E40">
        <v>31</v>
      </c>
      <c r="F40">
        <v>2.7</v>
      </c>
      <c r="G40">
        <v>3.8</v>
      </c>
      <c r="H40">
        <v>3.4</v>
      </c>
      <c r="I40">
        <v>3.9</v>
      </c>
      <c r="J40">
        <v>3.9</v>
      </c>
      <c r="K40">
        <f t="shared" si="1"/>
        <v>3.54</v>
      </c>
    </row>
    <row r="41" spans="1:11" ht="19.5" customHeight="1" x14ac:dyDescent="0.4">
      <c r="A41" t="s">
        <v>12</v>
      </c>
      <c r="B41" t="s">
        <v>46</v>
      </c>
      <c r="C41" t="s">
        <v>72</v>
      </c>
      <c r="D41" t="s">
        <v>75</v>
      </c>
      <c r="E41">
        <v>29</v>
      </c>
      <c r="F41">
        <v>3.5</v>
      </c>
      <c r="G41">
        <v>3.5</v>
      </c>
      <c r="H41">
        <v>4.4000000000000004</v>
      </c>
      <c r="I41">
        <v>4.5</v>
      </c>
      <c r="J41">
        <v>3.9</v>
      </c>
      <c r="K41">
        <f t="shared" si="1"/>
        <v>3.96</v>
      </c>
    </row>
    <row r="42" spans="1:11" ht="19.5" customHeight="1" x14ac:dyDescent="0.4">
      <c r="A42" t="s">
        <v>12</v>
      </c>
      <c r="B42" t="s">
        <v>19</v>
      </c>
      <c r="C42" t="s">
        <v>72</v>
      </c>
      <c r="D42" t="s">
        <v>75</v>
      </c>
      <c r="E42">
        <v>33</v>
      </c>
      <c r="F42">
        <v>1.9</v>
      </c>
      <c r="G42">
        <v>2.4</v>
      </c>
      <c r="H42">
        <v>2.4</v>
      </c>
      <c r="I42">
        <v>1.5</v>
      </c>
      <c r="J42">
        <v>1.8</v>
      </c>
      <c r="K42">
        <f t="shared" si="1"/>
        <v>2</v>
      </c>
    </row>
    <row r="43" spans="1:11" ht="19.5" customHeight="1" x14ac:dyDescent="0.4">
      <c r="A43" t="s">
        <v>13</v>
      </c>
      <c r="B43" t="s">
        <v>38</v>
      </c>
      <c r="C43" t="s">
        <v>72</v>
      </c>
      <c r="D43" t="s">
        <v>75</v>
      </c>
      <c r="E43">
        <v>32</v>
      </c>
      <c r="F43">
        <v>3.8</v>
      </c>
      <c r="G43">
        <v>4</v>
      </c>
      <c r="H43">
        <v>3.3</v>
      </c>
      <c r="I43">
        <v>3</v>
      </c>
      <c r="J43">
        <v>3.1</v>
      </c>
      <c r="K43">
        <f t="shared" si="1"/>
        <v>3.44</v>
      </c>
    </row>
    <row r="44" spans="1:11" ht="19.5" customHeight="1" x14ac:dyDescent="0.4">
      <c r="A44" t="s">
        <v>13</v>
      </c>
      <c r="B44" t="s">
        <v>24</v>
      </c>
      <c r="C44" t="s">
        <v>72</v>
      </c>
      <c r="D44" t="s">
        <v>75</v>
      </c>
      <c r="E44">
        <v>30</v>
      </c>
      <c r="F44">
        <v>3.4</v>
      </c>
      <c r="G44">
        <v>2.4</v>
      </c>
      <c r="H44">
        <v>2.8</v>
      </c>
      <c r="I44">
        <v>3.1</v>
      </c>
      <c r="J44">
        <v>2.6</v>
      </c>
      <c r="K44">
        <f t="shared" si="1"/>
        <v>2.86</v>
      </c>
    </row>
    <row r="45" spans="1:11" ht="19.5" customHeight="1" x14ac:dyDescent="0.4">
      <c r="A45" t="s">
        <v>13</v>
      </c>
      <c r="B45" t="s">
        <v>23</v>
      </c>
      <c r="C45" t="s">
        <v>72</v>
      </c>
      <c r="D45" t="s">
        <v>75</v>
      </c>
      <c r="E45">
        <v>28</v>
      </c>
      <c r="F45">
        <v>1.6</v>
      </c>
      <c r="G45">
        <v>1.7</v>
      </c>
      <c r="H45">
        <v>2.4</v>
      </c>
      <c r="I45">
        <v>1.5</v>
      </c>
      <c r="J45">
        <v>2.4</v>
      </c>
      <c r="K45">
        <f t="shared" si="1"/>
        <v>1.92</v>
      </c>
    </row>
    <row r="46" spans="1:11" ht="19.5" customHeight="1" x14ac:dyDescent="0.4">
      <c r="A46" t="s">
        <v>11</v>
      </c>
      <c r="B46" t="s">
        <v>66</v>
      </c>
      <c r="C46" t="s">
        <v>74</v>
      </c>
      <c r="D46" t="s">
        <v>76</v>
      </c>
      <c r="E46">
        <v>26</v>
      </c>
      <c r="F46">
        <v>4.7</v>
      </c>
      <c r="G46">
        <v>4.2</v>
      </c>
      <c r="H46">
        <v>4.7</v>
      </c>
      <c r="I46">
        <v>4.3</v>
      </c>
      <c r="J46">
        <v>3.8</v>
      </c>
      <c r="K46">
        <f t="shared" si="1"/>
        <v>4.3400000000000007</v>
      </c>
    </row>
    <row r="47" spans="1:11" ht="19.5" customHeight="1" x14ac:dyDescent="0.4">
      <c r="A47" t="s">
        <v>11</v>
      </c>
      <c r="B47" t="s">
        <v>61</v>
      </c>
      <c r="C47" t="s">
        <v>74</v>
      </c>
      <c r="D47" t="s">
        <v>76</v>
      </c>
      <c r="E47">
        <v>28</v>
      </c>
      <c r="F47">
        <v>4.7</v>
      </c>
      <c r="G47">
        <v>4.3</v>
      </c>
      <c r="H47">
        <v>4.2</v>
      </c>
      <c r="I47">
        <v>4.5</v>
      </c>
      <c r="J47">
        <v>4.5</v>
      </c>
      <c r="K47">
        <f t="shared" si="1"/>
        <v>4.4399999999999995</v>
      </c>
    </row>
    <row r="48" spans="1:11" ht="19.5" customHeight="1" x14ac:dyDescent="0.4">
      <c r="A48" t="s">
        <v>11</v>
      </c>
      <c r="B48" t="s">
        <v>21</v>
      </c>
      <c r="C48" t="s">
        <v>74</v>
      </c>
      <c r="D48" t="s">
        <v>75</v>
      </c>
      <c r="E48">
        <v>28</v>
      </c>
      <c r="F48">
        <v>3.3</v>
      </c>
      <c r="G48">
        <v>3.7</v>
      </c>
      <c r="H48">
        <v>4.0999999999999996</v>
      </c>
      <c r="I48">
        <v>3.8</v>
      </c>
      <c r="J48">
        <v>4.2</v>
      </c>
      <c r="K48">
        <f t="shared" si="1"/>
        <v>3.8199999999999994</v>
      </c>
    </row>
    <row r="49" spans="1:11" ht="19.5" customHeight="1" x14ac:dyDescent="0.4">
      <c r="A49" t="s">
        <v>11</v>
      </c>
      <c r="B49" t="s">
        <v>44</v>
      </c>
      <c r="C49" t="s">
        <v>74</v>
      </c>
      <c r="D49" t="s">
        <v>75</v>
      </c>
      <c r="E49">
        <v>27</v>
      </c>
      <c r="F49">
        <v>3.2</v>
      </c>
      <c r="G49">
        <v>3.8</v>
      </c>
      <c r="H49">
        <v>4.0999999999999996</v>
      </c>
      <c r="I49">
        <v>4.3</v>
      </c>
      <c r="J49">
        <v>4.2</v>
      </c>
      <c r="K49">
        <f t="shared" si="1"/>
        <v>3.9199999999999995</v>
      </c>
    </row>
    <row r="50" spans="1:11" ht="19.5" customHeight="1" x14ac:dyDescent="0.4">
      <c r="A50" t="s">
        <v>9</v>
      </c>
      <c r="B50" t="s">
        <v>58</v>
      </c>
      <c r="C50" t="s">
        <v>74</v>
      </c>
      <c r="D50" t="s">
        <v>75</v>
      </c>
      <c r="E50">
        <v>25</v>
      </c>
      <c r="F50">
        <v>2.4</v>
      </c>
      <c r="G50">
        <v>1.5</v>
      </c>
      <c r="H50">
        <v>2.4</v>
      </c>
      <c r="I50">
        <v>2.2000000000000002</v>
      </c>
      <c r="J50">
        <v>2.2000000000000002</v>
      </c>
      <c r="K50">
        <f t="shared" si="1"/>
        <v>2.1399999999999997</v>
      </c>
    </row>
    <row r="51" spans="1:11" ht="19.5" customHeight="1" x14ac:dyDescent="0.4">
      <c r="A51" t="s">
        <v>9</v>
      </c>
      <c r="B51" t="s">
        <v>45</v>
      </c>
      <c r="C51" t="s">
        <v>74</v>
      </c>
      <c r="D51" t="s">
        <v>75</v>
      </c>
      <c r="E51">
        <v>28</v>
      </c>
      <c r="F51">
        <v>3.2</v>
      </c>
      <c r="G51">
        <v>3</v>
      </c>
      <c r="H51">
        <v>3.8</v>
      </c>
      <c r="I51">
        <v>2.7</v>
      </c>
      <c r="J51">
        <v>2.2999999999999998</v>
      </c>
      <c r="K51">
        <f t="shared" si="1"/>
        <v>3</v>
      </c>
    </row>
    <row r="52" spans="1:11" ht="19.5" customHeight="1" x14ac:dyDescent="0.4">
      <c r="A52" t="s">
        <v>9</v>
      </c>
      <c r="B52" t="s">
        <v>56</v>
      </c>
      <c r="C52" t="s">
        <v>74</v>
      </c>
      <c r="D52" t="s">
        <v>75</v>
      </c>
      <c r="E52">
        <v>28</v>
      </c>
      <c r="F52">
        <v>2.5</v>
      </c>
      <c r="G52">
        <v>3.7</v>
      </c>
      <c r="H52">
        <v>3.2</v>
      </c>
      <c r="I52">
        <v>3.3</v>
      </c>
      <c r="J52">
        <v>2.5</v>
      </c>
      <c r="K52">
        <f t="shared" si="1"/>
        <v>3.04</v>
      </c>
    </row>
    <row r="53" spans="1:11" ht="19.5" customHeight="1" x14ac:dyDescent="0.4">
      <c r="A53" t="s">
        <v>14</v>
      </c>
      <c r="B53" t="s">
        <v>17</v>
      </c>
      <c r="C53" t="s">
        <v>74</v>
      </c>
      <c r="D53" t="s">
        <v>75</v>
      </c>
      <c r="E53">
        <v>29</v>
      </c>
      <c r="F53">
        <v>2.5</v>
      </c>
      <c r="G53">
        <v>2.4</v>
      </c>
      <c r="H53">
        <v>2.8</v>
      </c>
      <c r="I53">
        <v>2.7</v>
      </c>
      <c r="J53">
        <v>2.5</v>
      </c>
      <c r="K53">
        <f t="shared" si="1"/>
        <v>2.58</v>
      </c>
    </row>
    <row r="54" spans="1:11" ht="19.5" customHeight="1" x14ac:dyDescent="0.4">
      <c r="A54" t="s">
        <v>14</v>
      </c>
      <c r="B54" t="s">
        <v>34</v>
      </c>
      <c r="C54" t="s">
        <v>74</v>
      </c>
      <c r="D54" t="s">
        <v>76</v>
      </c>
      <c r="E54">
        <v>26</v>
      </c>
      <c r="F54">
        <v>1.9</v>
      </c>
      <c r="G54">
        <v>2.2000000000000002</v>
      </c>
      <c r="H54">
        <v>1.7</v>
      </c>
      <c r="I54">
        <v>2.2999999999999998</v>
      </c>
      <c r="J54">
        <v>1.8</v>
      </c>
      <c r="K54">
        <f t="shared" si="1"/>
        <v>1.98</v>
      </c>
    </row>
    <row r="55" spans="1:11" ht="19.5" customHeight="1" x14ac:dyDescent="0.4">
      <c r="A55" t="s">
        <v>13</v>
      </c>
      <c r="B55" t="s">
        <v>26</v>
      </c>
      <c r="C55" t="s">
        <v>74</v>
      </c>
      <c r="D55" t="s">
        <v>76</v>
      </c>
      <c r="E55">
        <v>29</v>
      </c>
      <c r="F55">
        <v>2.7</v>
      </c>
      <c r="G55">
        <v>3.1</v>
      </c>
      <c r="H55">
        <v>2.1</v>
      </c>
      <c r="I55">
        <v>2.2000000000000002</v>
      </c>
      <c r="J55">
        <v>3.7</v>
      </c>
      <c r="K55">
        <f t="shared" si="1"/>
        <v>2.7600000000000002</v>
      </c>
    </row>
    <row r="56" spans="1:11" ht="19.5" customHeight="1" x14ac:dyDescent="0.4">
      <c r="A56" t="s">
        <v>13</v>
      </c>
      <c r="B56" t="s">
        <v>42</v>
      </c>
      <c r="C56" t="s">
        <v>74</v>
      </c>
      <c r="D56" t="s">
        <v>75</v>
      </c>
      <c r="E56">
        <v>27</v>
      </c>
      <c r="F56">
        <v>2.1</v>
      </c>
      <c r="G56">
        <v>2.1</v>
      </c>
      <c r="H56">
        <v>2.2999999999999998</v>
      </c>
      <c r="I56">
        <v>2</v>
      </c>
      <c r="J56">
        <v>2.2999999999999998</v>
      </c>
      <c r="K56">
        <f t="shared" si="1"/>
        <v>2.16</v>
      </c>
    </row>
    <row r="57" spans="1:11" ht="19.5" customHeight="1" x14ac:dyDescent="0.4"/>
    <row r="58" spans="1:11" ht="19.5" customHeight="1" x14ac:dyDescent="0.4"/>
    <row r="59" spans="1:11" ht="19.5" customHeight="1" x14ac:dyDescent="0.4"/>
    <row r="60" spans="1:11" ht="19.5" customHeight="1" x14ac:dyDescent="0.4"/>
    <row r="61" spans="1:11" ht="19.5" customHeight="1" x14ac:dyDescent="0.4"/>
  </sheetData>
  <autoFilter ref="A4:K56" xr:uid="{B91D5D54-7B42-4177-8D42-21B4689FFCC9}">
    <sortState xmlns:xlrd2="http://schemas.microsoft.com/office/spreadsheetml/2017/richdata2" ref="A5:K56">
      <sortCondition ref="C5:C56" customList="팀장,대리,주임,사원,인턴"/>
    </sortState>
  </autoFilter>
  <mergeCells count="5">
    <mergeCell ref="A2:K2"/>
    <mergeCell ref="M3:N3"/>
    <mergeCell ref="P3:Q3"/>
    <mergeCell ref="S3:T3"/>
    <mergeCell ref="V3:W3"/>
  </mergeCells>
  <phoneticPr fontId="1" type="noConversion"/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A9FA-50A4-4DEB-A1B8-65B9B272A756}">
  <sheetPr>
    <tabColor rgb="FFFFFF00"/>
  </sheetPr>
  <dimension ref="B2:W8"/>
  <sheetViews>
    <sheetView zoomScaleNormal="100" workbookViewId="0">
      <selection activeCell="G8" sqref="G8"/>
    </sheetView>
  </sheetViews>
  <sheetFormatPr defaultRowHeight="17.399999999999999" x14ac:dyDescent="0.4"/>
  <cols>
    <col min="2" max="2" width="11.19921875" bestFit="1" customWidth="1"/>
    <col min="3" max="3" width="18.796875" bestFit="1" customWidth="1"/>
    <col min="4" max="4" width="14.8984375" bestFit="1" customWidth="1"/>
    <col min="5" max="5" width="16.19921875" bestFit="1" customWidth="1"/>
    <col min="6" max="6" width="14.19921875" bestFit="1" customWidth="1"/>
    <col min="7" max="7" width="16.8984375" bestFit="1" customWidth="1"/>
    <col min="8" max="8" width="14.8984375" bestFit="1" customWidth="1"/>
    <col min="9" max="9" width="3.8984375" hidden="1" customWidth="1"/>
    <col min="10" max="10" width="11.8984375" hidden="1" customWidth="1"/>
    <col min="11" max="11" width="15.8984375" hidden="1" customWidth="1"/>
    <col min="12" max="12" width="5.5" hidden="1" customWidth="1"/>
    <col min="13" max="20" width="14.59765625" hidden="1" customWidth="1"/>
    <col min="21" max="21" width="4.09765625" customWidth="1"/>
    <col min="22" max="23" width="11.59765625" customWidth="1"/>
  </cols>
  <sheetData>
    <row r="2" spans="2:23" ht="18" thickBot="1" x14ac:dyDescent="0.45">
      <c r="B2" s="14" t="s">
        <v>86</v>
      </c>
      <c r="C2" s="14"/>
    </row>
    <row r="3" spans="2:23" x14ac:dyDescent="0.4">
      <c r="B3" s="3" t="s">
        <v>83</v>
      </c>
      <c r="C3" t="s">
        <v>98</v>
      </c>
      <c r="D3" t="s">
        <v>99</v>
      </c>
      <c r="E3" t="s">
        <v>100</v>
      </c>
      <c r="F3" t="s">
        <v>101</v>
      </c>
      <c r="G3" t="s">
        <v>102</v>
      </c>
      <c r="H3" t="s">
        <v>85</v>
      </c>
      <c r="J3" s="3" t="s">
        <v>83</v>
      </c>
      <c r="K3" t="s">
        <v>82</v>
      </c>
      <c r="M3" s="2" t="s">
        <v>92</v>
      </c>
      <c r="N3" s="2" t="s">
        <v>93</v>
      </c>
      <c r="O3" s="2" t="s">
        <v>94</v>
      </c>
      <c r="P3" s="2" t="s">
        <v>95</v>
      </c>
      <c r="Q3" s="2" t="s">
        <v>96</v>
      </c>
      <c r="R3" s="6"/>
      <c r="S3" s="6"/>
      <c r="T3" s="6"/>
      <c r="V3" s="8" t="s">
        <v>97</v>
      </c>
      <c r="W3" s="11" t="s">
        <v>103</v>
      </c>
    </row>
    <row r="4" spans="2:23" ht="18" thickBot="1" x14ac:dyDescent="0.45">
      <c r="B4" s="4" t="s">
        <v>10</v>
      </c>
      <c r="C4" s="1">
        <v>3.7750000000000004</v>
      </c>
      <c r="D4" s="1">
        <v>3.375</v>
      </c>
      <c r="E4" s="1">
        <v>3.25</v>
      </c>
      <c r="F4" s="1">
        <v>3.3499999999999996</v>
      </c>
      <c r="G4" s="1">
        <v>2.9249999999999998</v>
      </c>
      <c r="H4" s="1">
        <v>3.335</v>
      </c>
      <c r="J4" s="4" t="s">
        <v>32</v>
      </c>
      <c r="K4" s="1">
        <v>3.6799999999999997</v>
      </c>
      <c r="M4" s="5">
        <f>C4</f>
        <v>3.7750000000000004</v>
      </c>
      <c r="N4" s="5">
        <f t="shared" ref="N4:Q4" si="0">D4</f>
        <v>3.375</v>
      </c>
      <c r="O4" s="5">
        <f t="shared" si="0"/>
        <v>3.25</v>
      </c>
      <c r="P4" s="5">
        <f t="shared" si="0"/>
        <v>3.3499999999999996</v>
      </c>
      <c r="Q4" s="5">
        <f t="shared" si="0"/>
        <v>2.9249999999999998</v>
      </c>
      <c r="R4" s="7"/>
      <c r="S4" s="7"/>
      <c r="T4" s="7"/>
      <c r="U4" s="5"/>
      <c r="V4" s="9"/>
      <c r="W4" s="10"/>
    </row>
    <row r="5" spans="2:23" ht="18" thickBot="1" x14ac:dyDescent="0.45">
      <c r="B5" s="4" t="s">
        <v>84</v>
      </c>
      <c r="C5" s="1">
        <v>3.7750000000000004</v>
      </c>
      <c r="D5" s="1">
        <v>3.375</v>
      </c>
      <c r="E5" s="1">
        <v>3.25</v>
      </c>
      <c r="F5" s="1">
        <v>3.3499999999999996</v>
      </c>
      <c r="G5" s="1">
        <v>2.9249999999999998</v>
      </c>
      <c r="H5" s="1">
        <v>3.335</v>
      </c>
      <c r="J5" s="4" t="s">
        <v>51</v>
      </c>
      <c r="K5" s="1">
        <v>3.66</v>
      </c>
    </row>
    <row r="6" spans="2:23" ht="18" thickBot="1" x14ac:dyDescent="0.45">
      <c r="J6" s="4" t="s">
        <v>62</v>
      </c>
      <c r="K6" s="1">
        <v>3.22</v>
      </c>
      <c r="V6" s="15"/>
      <c r="W6" s="16"/>
    </row>
    <row r="7" spans="2:23" x14ac:dyDescent="0.4">
      <c r="J7" s="4" t="s">
        <v>57</v>
      </c>
      <c r="K7" s="1">
        <v>2.7800000000000002</v>
      </c>
    </row>
    <row r="8" spans="2:23" x14ac:dyDescent="0.4">
      <c r="J8" s="4" t="s">
        <v>84</v>
      </c>
      <c r="K8" s="1">
        <v>13.340000000000002</v>
      </c>
    </row>
  </sheetData>
  <mergeCells count="1">
    <mergeCell ref="B2:C2"/>
  </mergeCells>
  <phoneticPr fontId="1" type="noConversion"/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상담원 평가표</vt:lpstr>
      <vt:lpstr>도넛형차트 예제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dcterms:created xsi:type="dcterms:W3CDTF">2020-07-18T10:43:26Z</dcterms:created>
  <dcterms:modified xsi:type="dcterms:W3CDTF">2020-09-13T06:49:21Z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86862c8b-44ab-4c2b-a55f-ce342849a6d6</vt:lpwstr>
  </property>
</Properties>
</file>