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20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ropbox\9. 내 드롭박스\@. #오빠두\@ 엑셀 - 영상강의\1a_엑셀 기초 강의\1a_실무자 기초강의\실무자 기초강의 86강 엑셀 다이나믹 목록상자 만들기\"/>
    </mc:Choice>
  </mc:AlternateContent>
  <xr:revisionPtr revIDLastSave="0" documentId="13_ncr:1_{21C29C57-6505-4F34-84AA-4AAA7BFD27DF}" xr6:coauthVersionLast="47" xr6:coauthVersionMax="47" xr10:uidLastSave="{00000000-0000-0000-0000-000000000000}"/>
  <bookViews>
    <workbookView xWindow="7200" yWindow="1905" windowWidth="28800" windowHeight="15345" xr2:uid="{EB8C45AD-1845-46A7-975D-01535CB37440}"/>
  </bookViews>
  <sheets>
    <sheet name="목록상자(기초)" sheetId="4" r:id="rId1"/>
    <sheet name="목록시트" sheetId="6" r:id="rId2"/>
    <sheet name="발주서" sheetId="3" r:id="rId3"/>
  </sheets>
  <definedNames>
    <definedName name="_xlnm._FilterDatabase" localSheetId="1" hidden="1">목록시트!$A$1:$D$31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3" l="1"/>
  <c r="G17" i="3" l="1"/>
  <c r="L9" i="4" a="1"/>
  <c r="L9" i="4" s="1"/>
  <c r="L8" i="4" a="1"/>
  <c r="L8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<sst xmlns="http://schemas.openxmlformats.org/spreadsheetml/2006/main" count="140" uniqueCount="67">
  <si>
    <t>가격</t>
    <phoneticPr fontId="1" type="noConversion"/>
  </si>
  <si>
    <t>대분류</t>
  </si>
  <si>
    <t>중분류</t>
  </si>
  <si>
    <t>소분류</t>
  </si>
  <si>
    <t>가격</t>
  </si>
  <si>
    <t>식품</t>
  </si>
  <si>
    <t>과일</t>
  </si>
  <si>
    <t>사과</t>
  </si>
  <si>
    <t>바나나</t>
  </si>
  <si>
    <t>딸기</t>
  </si>
  <si>
    <t>채소</t>
  </si>
  <si>
    <t>양파</t>
  </si>
  <si>
    <t>당근</t>
  </si>
  <si>
    <t>감자</t>
  </si>
  <si>
    <t>육류</t>
  </si>
  <si>
    <t>소고기</t>
  </si>
  <si>
    <t>돼지고기</t>
  </si>
  <si>
    <t>닭고기</t>
  </si>
  <si>
    <t>해산물</t>
  </si>
  <si>
    <t>고등어</t>
  </si>
  <si>
    <t>새우</t>
  </si>
  <si>
    <t>오징어</t>
  </si>
  <si>
    <t>가전</t>
  </si>
  <si>
    <t>주방가전</t>
  </si>
  <si>
    <t>전기밥솥</t>
  </si>
  <si>
    <t>전자레인지</t>
  </si>
  <si>
    <t>토스터</t>
  </si>
  <si>
    <t>생활가전</t>
  </si>
  <si>
    <t>청소기</t>
  </si>
  <si>
    <t>다리미</t>
  </si>
  <si>
    <t>선풍기</t>
  </si>
  <si>
    <t>생활용품</t>
  </si>
  <si>
    <t>욕실용품</t>
  </si>
  <si>
    <t>샴푸</t>
  </si>
  <si>
    <t>치약</t>
  </si>
  <si>
    <t>비누</t>
  </si>
  <si>
    <t>세제</t>
  </si>
  <si>
    <t>세탁세제</t>
  </si>
  <si>
    <t>주방세제</t>
  </si>
  <si>
    <t>섬유유연제</t>
  </si>
  <si>
    <t>음료</t>
  </si>
  <si>
    <t>차/커피</t>
  </si>
  <si>
    <t>녹차</t>
  </si>
  <si>
    <t>커피</t>
  </si>
  <si>
    <t>홍차</t>
  </si>
  <si>
    <t>주스</t>
  </si>
  <si>
    <t>오렌지주스</t>
  </si>
  <si>
    <t>사과주스</t>
  </si>
  <si>
    <t>포도주스</t>
  </si>
  <si>
    <t>구분</t>
    <phoneticPr fontId="1" type="noConversion"/>
  </si>
  <si>
    <t>제품</t>
    <phoneticPr fontId="1" type="noConversion"/>
  </si>
  <si>
    <t>구분선택</t>
    <phoneticPr fontId="1" type="noConversion"/>
  </si>
  <si>
    <t>제품선택</t>
    <phoneticPr fontId="1" type="noConversion"/>
  </si>
  <si>
    <t>제품목록</t>
    <phoneticPr fontId="1" type="noConversion"/>
  </si>
  <si>
    <t>구분목록</t>
    <phoneticPr fontId="1" type="noConversion"/>
  </si>
  <si>
    <t>제품목록 →</t>
    <phoneticPr fontId="1" type="noConversion"/>
  </si>
  <si>
    <t>대분류</t>
    <phoneticPr fontId="1" type="noConversion"/>
  </si>
  <si>
    <t>중분류</t>
    <phoneticPr fontId="1" type="noConversion"/>
  </si>
  <si>
    <t>중분류목록 →</t>
    <phoneticPr fontId="1" type="noConversion"/>
  </si>
  <si>
    <t>소분류목록 →</t>
    <phoneticPr fontId="1" type="noConversion"/>
  </si>
  <si>
    <t>소분류</t>
    <phoneticPr fontId="1" type="noConversion"/>
  </si>
  <si>
    <t>수량</t>
    <phoneticPr fontId="1" type="noConversion"/>
  </si>
  <si>
    <t>단가</t>
    <phoneticPr fontId="1" type="noConversion"/>
  </si>
  <si>
    <t>금액</t>
    <phoneticPr fontId="1" type="noConversion"/>
  </si>
  <si>
    <t>합계</t>
    <phoneticPr fontId="1" type="noConversion"/>
  </si>
  <si>
    <r>
      <t>=</t>
    </r>
    <r>
      <rPr>
        <sz val="10"/>
        <color rgb="FF0000FF"/>
        <rFont val="맑은 고딕"/>
        <family val="3"/>
        <charset val="129"/>
        <scheme val="minor"/>
      </rPr>
      <t>UNIQUE</t>
    </r>
    <r>
      <rPr>
        <sz val="10"/>
        <color theme="1"/>
        <rFont val="맑은 고딕"/>
        <family val="3"/>
        <charset val="129"/>
        <scheme val="minor"/>
      </rPr>
      <t>(제품[대분류]&amp;제품[중분류])</t>
    </r>
    <phoneticPr fontId="1" type="noConversion"/>
  </si>
  <si>
    <r>
      <t xml:space="preserve">[Tip] 엑셀 2021 버전에서는 BYROW 함수가 제공되지 않기 때문에, </t>
    </r>
    <r>
      <rPr>
        <b/>
        <u/>
        <sz val="10"/>
        <color theme="1"/>
        <rFont val="맑은 고딕"/>
        <family val="3"/>
        <charset val="129"/>
        <scheme val="minor"/>
      </rPr>
      <t>중분류 고유값을 구할 때 아래 UNIQUE 함수만 사용</t>
    </r>
    <r>
      <rPr>
        <sz val="10"/>
        <color theme="1"/>
        <rFont val="맑은 고딕"/>
        <family val="3"/>
        <charset val="129"/>
        <scheme val="minor"/>
      </rPr>
      <t>해서 동일한 결과를 얻을 수 있습니다!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</si>
</sst>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0"/>
      <color theme="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20"/>
      <color rgb="FF0E3A4E"/>
      <name val="이사만루체 Medium"/>
      <family val="3"/>
      <charset val="129"/>
    </font>
    <font>
      <sz val="10"/>
      <color theme="0" tint="-0.14999847407452621"/>
      <name val="맑은 고딕"/>
      <family val="3"/>
      <charset val="129"/>
      <scheme val="minor"/>
    </font>
    <font>
      <sz val="10"/>
      <color rgb="FF0000FF"/>
      <name val="맑은 고딕"/>
      <family val="3"/>
      <charset val="129"/>
      <scheme val="minor"/>
    </font>
    <font>
      <b/>
      <u/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E3A4E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 tint="0.24994659260841701"/>
      </top>
      <bottom style="hair">
        <color theme="1" tint="0.24994659260841701"/>
      </bottom>
      <diagonal/>
    </border>
    <border>
      <left/>
      <right/>
      <top style="hair">
        <color theme="1" tint="0.24994659260841701"/>
      </top>
      <bottom style="hair">
        <color theme="1" tint="0.24994659260841701"/>
      </bottom>
      <diagonal/>
    </border>
    <border>
      <left/>
      <right/>
      <top style="medium">
        <color theme="1" tint="0.24994659260841701"/>
      </top>
      <bottom style="medium">
        <color theme="1" tint="0.24994659260841701"/>
      </bottom>
      <diagonal/>
    </border>
    <border>
      <left/>
      <right/>
      <top style="hair">
        <color theme="1" tint="0.24994659260841701"/>
      </top>
      <bottom/>
      <diagonal/>
    </border>
    <border>
      <left/>
      <right/>
      <top style="medium">
        <color rgb="FF0E3A4E"/>
      </top>
      <bottom style="thin">
        <color rgb="FF0E3A4E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3" fontId="3" fillId="0" borderId="0" xfId="0" applyNumberFormat="1" applyFont="1" applyAlignment="1">
      <alignment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2" borderId="0" xfId="0" applyFont="1" applyFill="1">
      <alignment vertical="center"/>
    </xf>
    <xf numFmtId="3" fontId="3" fillId="0" borderId="0" xfId="0" applyNumberFormat="1" applyFont="1">
      <alignment vertical="center"/>
    </xf>
    <xf numFmtId="3" fontId="5" fillId="2" borderId="0" xfId="0" applyNumberFormat="1" applyFont="1" applyFill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right" vertical="center"/>
    </xf>
    <xf numFmtId="0" fontId="3" fillId="0" borderId="4" xfId="0" applyFont="1" applyBorder="1" applyAlignment="1">
      <alignment horizontal="right" vertical="center"/>
    </xf>
    <xf numFmtId="0" fontId="3" fillId="3" borderId="6" xfId="0" applyFont="1" applyFill="1" applyBorder="1" applyAlignment="1">
      <alignment horizontal="centerContinuous" vertical="center"/>
    </xf>
    <xf numFmtId="0" fontId="4" fillId="3" borderId="6" xfId="0" applyFont="1" applyFill="1" applyBorder="1" applyAlignment="1">
      <alignment horizontal="centerContinuous" vertical="center"/>
    </xf>
    <xf numFmtId="0" fontId="7" fillId="3" borderId="6" xfId="0" applyFont="1" applyFill="1" applyBorder="1" applyAlignment="1">
      <alignment horizontal="centerContinuous" vertical="center"/>
    </xf>
    <xf numFmtId="0" fontId="3" fillId="0" borderId="0" xfId="0" applyFont="1" applyAlignment="1">
      <alignment horizontal="center" vertical="center" wrapText="1"/>
    </xf>
    <xf numFmtId="3" fontId="3" fillId="0" borderId="3" xfId="0" applyNumberFormat="1" applyFont="1" applyBorder="1">
      <alignment vertical="center"/>
    </xf>
    <xf numFmtId="3" fontId="3" fillId="0" borderId="3" xfId="0" applyNumberFormat="1" applyFont="1" applyBorder="1" applyAlignment="1">
      <alignment horizontal="right" vertical="center"/>
    </xf>
    <xf numFmtId="0" fontId="8" fillId="0" borderId="0" xfId="0" applyFont="1">
      <alignment vertical="center"/>
    </xf>
    <xf numFmtId="0" fontId="6" fillId="3" borderId="4" xfId="0" applyFont="1" applyFill="1" applyBorder="1" applyAlignment="1">
      <alignment horizontal="center" vertical="center"/>
    </xf>
    <xf numFmtId="0" fontId="3" fillId="0" borderId="0" xfId="0" quotePrefix="1" applyFont="1">
      <alignment vertical="center"/>
    </xf>
  </cellXfs>
  <cellStyles count="1">
    <cellStyle name="표준" xfId="0" builtinId="0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numFmt numFmtId="3" formatCode="#,##0"/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맑은 고딕"/>
        <family val="3"/>
        <charset val="129"/>
        <scheme val="minor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맑은 고딕"/>
        <family val="3"/>
        <charset val="129"/>
        <scheme val="minor"/>
      </font>
      <fill>
        <patternFill patternType="solid">
          <fgColor indexed="64"/>
          <bgColor rgb="FF0E3A4E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0000FF"/>
      <color rgb="FF092531"/>
      <color rgb="FF0E3A4E"/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1074420</xdr:colOff>
      <xdr:row>1</xdr:row>
      <xdr:rowOff>60960</xdr:rowOff>
    </xdr:from>
    <xdr:to>
      <xdr:col>2</xdr:col>
      <xdr:colOff>426720</xdr:colOff>
      <xdr:row>1</xdr:row>
      <xdr:rowOff>678180</xdr:rowOff>
    </xdr:to>
    <xdr:pic>
      <xdr:nvPicPr>
        <xdr:cNvPr id="2" name="그림 1" descr="Supermarkets ">
          <a:extLst>
            <a:ext uri="{FF2B5EF4-FFF2-40B4-BE49-F238E27FC236}">
              <a16:creationId xmlns:a16="http://schemas.microsoft.com/office/drawing/2014/main" id="{52FB0F2E-E4CB-C5B5-8B63-9B9E87CE6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1120" y="350520"/>
          <a:ext cx="61722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548641</xdr:colOff>
      <xdr:row>1</xdr:row>
      <xdr:rowOff>121921</xdr:rowOff>
    </xdr:from>
    <xdr:to>
      <xdr:col>5</xdr:col>
      <xdr:colOff>1188721</xdr:colOff>
      <xdr:row>2</xdr:row>
      <xdr:rowOff>42013</xdr:rowOff>
    </xdr:to>
    <xdr:pic>
      <xdr:nvPicPr>
        <xdr:cNvPr id="5" name="그림 4">
          <a:extLst>
            <a:ext uri="{FF2B5EF4-FFF2-40B4-BE49-F238E27FC236}">
              <a16:creationId xmlns:a16="http://schemas.microsoft.com/office/drawing/2014/main" id="{5FCF83EE-E156-3A49-7DE9-A0A2C33D6B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80261" y="411481"/>
          <a:ext cx="4419600" cy="62875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B38ECB9-BE6D-4716-85ED-83045E386B5C}" name="제품" displayName="제품" ref="A1:D31" totalsRowShown="0" headerRowDxfId="5" dataDxfId="4">
  <autoFilter ref="A1:D31" xr:uid="{CA264057-DBA9-4062-847A-E758C2BA007C}"/>
  <sortState xmlns:xlrd2="http://schemas.microsoft.com/office/spreadsheetml/2017/richdata2" ref="A2:D31">
    <sortCondition ref="B1:B31"/>
  </sortState>
  <tableColumns count="4">
    <tableColumn id="1" xr3:uid="{2358D752-9D47-4F84-9127-09292A7F7A4E}" name="대분류" dataDxfId="3"/>
    <tableColumn id="2" xr3:uid="{79223A20-2E10-4A7D-A5CD-6A4DF9890262}" name="중분류" dataDxfId="2"/>
    <tableColumn id="3" xr3:uid="{4CB9777A-3456-4C7A-9EF1-6FABBC721B0B}" name="소분류" dataDxfId="1"/>
    <tableColumn id="4" xr3:uid="{23A1757A-5C19-4382-AE5F-EA2DBA8B3EFA}" name="가격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26A0D-DCAB-4F99-B1CB-D70FA4A13B62}">
  <dimension ref="A1:P13"/>
  <sheetViews>
    <sheetView tabSelected="1" zoomScale="145" zoomScaleNormal="145" workbookViewId="0"/>
  </sheetViews>
  <sheetFormatPr defaultColWidth="14.625" defaultRowHeight="21" customHeight="1" x14ac:dyDescent="0.3"/>
  <cols>
    <col min="1" max="2" width="14.625" style="7"/>
    <col min="3" max="3" width="14.625" style="1"/>
    <col min="4" max="4" width="5.75" style="1" customWidth="1"/>
    <col min="5" max="7" width="14.625" style="7"/>
    <col min="8" max="8" width="5.75" style="1" customWidth="1"/>
    <col min="9" max="9" width="14.625" style="7"/>
    <col min="10" max="10" width="5.75" style="1" customWidth="1"/>
    <col min="11" max="16384" width="14.625" style="1"/>
  </cols>
  <sheetData>
    <row r="1" spans="1:16" ht="21" customHeight="1" x14ac:dyDescent="0.3">
      <c r="A1" s="4" t="s">
        <v>49</v>
      </c>
      <c r="B1" s="4" t="s">
        <v>50</v>
      </c>
      <c r="C1" s="4" t="s">
        <v>4</v>
      </c>
      <c r="E1" s="5" t="s">
        <v>51</v>
      </c>
      <c r="F1" s="5" t="s">
        <v>52</v>
      </c>
      <c r="G1" s="5" t="s">
        <v>0</v>
      </c>
      <c r="I1" s="5" t="s">
        <v>53</v>
      </c>
      <c r="K1" s="8" t="s">
        <v>54</v>
      </c>
      <c r="L1" s="8" t="s">
        <v>55</v>
      </c>
      <c r="M1" s="8"/>
      <c r="N1" s="8"/>
      <c r="O1" s="8"/>
      <c r="P1" s="8"/>
    </row>
    <row r="2" spans="1:16" ht="21" customHeight="1" x14ac:dyDescent="0.3">
      <c r="A2" s="21" t="s">
        <v>6</v>
      </c>
      <c r="B2" s="21" t="s">
        <v>7</v>
      </c>
      <c r="C2" s="3">
        <v>3500</v>
      </c>
      <c r="E2" s="6"/>
      <c r="F2" s="6"/>
      <c r="G2" s="6"/>
    </row>
    <row r="3" spans="1:16" ht="21" customHeight="1" x14ac:dyDescent="0.3">
      <c r="A3" s="21" t="s">
        <v>6</v>
      </c>
      <c r="B3" s="21" t="s">
        <v>8</v>
      </c>
      <c r="C3" s="3">
        <v>4200</v>
      </c>
      <c r="E3" s="6"/>
      <c r="F3" s="6"/>
      <c r="G3" s="6"/>
    </row>
    <row r="4" spans="1:16" ht="21" customHeight="1" x14ac:dyDescent="0.3">
      <c r="A4" s="21" t="s">
        <v>6</v>
      </c>
      <c r="B4" s="21" t="s">
        <v>9</v>
      </c>
      <c r="C4" s="3">
        <v>6800</v>
      </c>
      <c r="E4" s="6"/>
      <c r="F4" s="6"/>
      <c r="G4" s="6"/>
    </row>
    <row r="5" spans="1:16" ht="21" customHeight="1" x14ac:dyDescent="0.3">
      <c r="A5" s="21" t="s">
        <v>10</v>
      </c>
      <c r="B5" s="21" t="s">
        <v>11</v>
      </c>
      <c r="C5" s="3">
        <v>2100</v>
      </c>
      <c r="E5" s="6"/>
      <c r="F5" s="6"/>
      <c r="G5" s="6"/>
    </row>
    <row r="6" spans="1:16" ht="21" customHeight="1" x14ac:dyDescent="0.3">
      <c r="A6" s="21" t="s">
        <v>10</v>
      </c>
      <c r="B6" s="21" t="s">
        <v>12</v>
      </c>
      <c r="C6" s="3">
        <v>2500</v>
      </c>
      <c r="E6" s="6"/>
      <c r="F6" s="6"/>
      <c r="G6" s="6"/>
    </row>
    <row r="7" spans="1:16" ht="21" customHeight="1" x14ac:dyDescent="0.3">
      <c r="A7" s="21" t="s">
        <v>10</v>
      </c>
      <c r="B7" s="21" t="s">
        <v>13</v>
      </c>
      <c r="C7" s="3">
        <v>3300</v>
      </c>
    </row>
    <row r="8" spans="1:16" ht="21" customHeight="1" x14ac:dyDescent="0.3">
      <c r="A8" s="21" t="s">
        <v>14</v>
      </c>
      <c r="B8" s="21" t="s">
        <v>15</v>
      </c>
      <c r="C8" s="3">
        <v>25000</v>
      </c>
      <c r="L8" s="1" t="str" cm="1">
        <f t="array" ref="L8">TRANSPOSE(_xlfn._xlws.FILTER($B$2:$B$13,$A$2:$A$13=K8,""))</f>
        <v/>
      </c>
    </row>
    <row r="9" spans="1:16" ht="21" customHeight="1" x14ac:dyDescent="0.3">
      <c r="A9" s="21" t="s">
        <v>14</v>
      </c>
      <c r="B9" s="21" t="s">
        <v>16</v>
      </c>
      <c r="C9" s="3">
        <v>12000</v>
      </c>
      <c r="L9" s="1" t="str" cm="1">
        <f t="array" ref="L9">TRANSPOSE(_xlfn._xlws.FILTER($B$2:$B$13,$A$2:$A$13=K9,""))</f>
        <v/>
      </c>
    </row>
    <row r="10" spans="1:16" ht="21" customHeight="1" x14ac:dyDescent="0.3">
      <c r="A10" s="21" t="s">
        <v>14</v>
      </c>
      <c r="B10" s="21" t="s">
        <v>17</v>
      </c>
      <c r="C10" s="3">
        <v>8500</v>
      </c>
    </row>
    <row r="11" spans="1:16" ht="21" customHeight="1" x14ac:dyDescent="0.3">
      <c r="A11" s="21" t="s">
        <v>18</v>
      </c>
      <c r="B11" s="21" t="s">
        <v>19</v>
      </c>
      <c r="C11" s="3">
        <v>7900</v>
      </c>
    </row>
    <row r="12" spans="1:16" ht="21" customHeight="1" x14ac:dyDescent="0.3">
      <c r="A12" s="21" t="s">
        <v>18</v>
      </c>
      <c r="B12" s="21" t="s">
        <v>20</v>
      </c>
      <c r="C12" s="3">
        <v>15000</v>
      </c>
    </row>
    <row r="13" spans="1:16" ht="21" customHeight="1" x14ac:dyDescent="0.3">
      <c r="A13" s="21" t="s">
        <v>18</v>
      </c>
      <c r="B13" s="21" t="s">
        <v>21</v>
      </c>
      <c r="C13" s="3">
        <v>9800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30C27-D0BD-4EC2-9264-7EFC232D5189}">
  <dimension ref="A1:I63"/>
  <sheetViews>
    <sheetView zoomScale="115" zoomScaleNormal="115" workbookViewId="0"/>
  </sheetViews>
  <sheetFormatPr defaultColWidth="16.875" defaultRowHeight="21" customHeight="1" x14ac:dyDescent="0.3"/>
  <cols>
    <col min="1" max="3" width="15.625" style="1" customWidth="1"/>
    <col min="4" max="4" width="15.625" style="9" customWidth="1"/>
    <col min="5" max="5" width="5.25" style="1" customWidth="1"/>
    <col min="6" max="16384" width="16.875" style="1"/>
  </cols>
  <sheetData>
    <row r="1" spans="1:7" ht="21" customHeight="1" x14ac:dyDescent="0.3">
      <c r="A1" s="4" t="s">
        <v>56</v>
      </c>
      <c r="B1" s="4" t="s">
        <v>2</v>
      </c>
      <c r="C1" s="4" t="s">
        <v>3</v>
      </c>
      <c r="D1" s="10" t="s">
        <v>4</v>
      </c>
      <c r="F1" s="4" t="s">
        <v>1</v>
      </c>
      <c r="G1" s="4" t="s">
        <v>58</v>
      </c>
    </row>
    <row r="2" spans="1:7" ht="21" customHeight="1" x14ac:dyDescent="0.3">
      <c r="A2" s="2" t="s">
        <v>5</v>
      </c>
      <c r="B2" s="2" t="s">
        <v>6</v>
      </c>
      <c r="C2" s="2" t="s">
        <v>7</v>
      </c>
      <c r="D2" s="3">
        <v>3500</v>
      </c>
    </row>
    <row r="3" spans="1:7" ht="21" customHeight="1" x14ac:dyDescent="0.3">
      <c r="A3" s="2" t="s">
        <v>5</v>
      </c>
      <c r="B3" s="2" t="s">
        <v>6</v>
      </c>
      <c r="C3" s="2" t="s">
        <v>8</v>
      </c>
      <c r="D3" s="3">
        <v>4200</v>
      </c>
    </row>
    <row r="4" spans="1:7" ht="21" customHeight="1" x14ac:dyDescent="0.3">
      <c r="A4" s="2" t="s">
        <v>5</v>
      </c>
      <c r="B4" s="2" t="s">
        <v>6</v>
      </c>
      <c r="C4" s="2" t="s">
        <v>9</v>
      </c>
      <c r="D4" s="3">
        <v>6800</v>
      </c>
    </row>
    <row r="5" spans="1:7" ht="21" customHeight="1" x14ac:dyDescent="0.3">
      <c r="A5" s="2" t="s">
        <v>5</v>
      </c>
      <c r="B5" s="2" t="s">
        <v>10</v>
      </c>
      <c r="C5" s="2" t="s">
        <v>11</v>
      </c>
      <c r="D5" s="3">
        <v>2100</v>
      </c>
    </row>
    <row r="6" spans="1:7" ht="21" customHeight="1" x14ac:dyDescent="0.3">
      <c r="A6" s="2" t="s">
        <v>5</v>
      </c>
      <c r="B6" s="2" t="s">
        <v>10</v>
      </c>
      <c r="C6" s="2" t="s">
        <v>12</v>
      </c>
      <c r="D6" s="3">
        <v>2500</v>
      </c>
    </row>
    <row r="7" spans="1:7" ht="21" customHeight="1" x14ac:dyDescent="0.3">
      <c r="A7" s="2" t="s">
        <v>5</v>
      </c>
      <c r="B7" s="2" t="s">
        <v>10</v>
      </c>
      <c r="C7" s="2" t="s">
        <v>13</v>
      </c>
      <c r="D7" s="3">
        <v>3300</v>
      </c>
    </row>
    <row r="8" spans="1:7" ht="21" customHeight="1" x14ac:dyDescent="0.3">
      <c r="A8" s="2" t="s">
        <v>5</v>
      </c>
      <c r="B8" s="2" t="s">
        <v>14</v>
      </c>
      <c r="C8" s="2" t="s">
        <v>15</v>
      </c>
      <c r="D8" s="3">
        <v>25000</v>
      </c>
    </row>
    <row r="9" spans="1:7" ht="21" customHeight="1" x14ac:dyDescent="0.3">
      <c r="A9" s="2" t="s">
        <v>5</v>
      </c>
      <c r="B9" s="2" t="s">
        <v>14</v>
      </c>
      <c r="C9" s="2" t="s">
        <v>16</v>
      </c>
      <c r="D9" s="3">
        <v>12000</v>
      </c>
      <c r="F9" s="1" t="s">
        <v>66</v>
      </c>
    </row>
    <row r="10" spans="1:7" ht="21" customHeight="1" x14ac:dyDescent="0.3">
      <c r="A10" s="1" t="s">
        <v>5</v>
      </c>
      <c r="B10" s="1" t="s">
        <v>14</v>
      </c>
      <c r="C10" s="1" t="s">
        <v>17</v>
      </c>
      <c r="D10" s="9">
        <v>8500</v>
      </c>
      <c r="F10" s="26" t="s">
        <v>65</v>
      </c>
    </row>
    <row r="11" spans="1:7" ht="21" customHeight="1" x14ac:dyDescent="0.3">
      <c r="A11" s="1" t="s">
        <v>5</v>
      </c>
      <c r="B11" s="1" t="s">
        <v>18</v>
      </c>
      <c r="C11" s="1" t="s">
        <v>19</v>
      </c>
      <c r="D11" s="9">
        <v>7900</v>
      </c>
      <c r="F11" s="4" t="s">
        <v>57</v>
      </c>
      <c r="G11" s="4" t="s">
        <v>59</v>
      </c>
    </row>
    <row r="12" spans="1:7" ht="21" customHeight="1" x14ac:dyDescent="0.3">
      <c r="A12" s="1" t="s">
        <v>5</v>
      </c>
      <c r="B12" s="1" t="s">
        <v>18</v>
      </c>
      <c r="C12" s="1" t="s">
        <v>20</v>
      </c>
      <c r="D12" s="9">
        <v>15000</v>
      </c>
    </row>
    <row r="13" spans="1:7" ht="21" customHeight="1" x14ac:dyDescent="0.3">
      <c r="A13" s="1" t="s">
        <v>5</v>
      </c>
      <c r="B13" s="1" t="s">
        <v>18</v>
      </c>
      <c r="C13" s="1" t="s">
        <v>21</v>
      </c>
      <c r="D13" s="9">
        <v>9800</v>
      </c>
    </row>
    <row r="14" spans="1:7" ht="21" customHeight="1" x14ac:dyDescent="0.3">
      <c r="A14" s="1" t="s">
        <v>22</v>
      </c>
      <c r="B14" s="1" t="s">
        <v>23</v>
      </c>
      <c r="C14" s="1" t="s">
        <v>24</v>
      </c>
      <c r="D14" s="9">
        <v>85000</v>
      </c>
    </row>
    <row r="15" spans="1:7" ht="21" customHeight="1" x14ac:dyDescent="0.3">
      <c r="A15" s="2" t="s">
        <v>22</v>
      </c>
      <c r="B15" s="2" t="s">
        <v>23</v>
      </c>
      <c r="C15" s="2" t="s">
        <v>25</v>
      </c>
      <c r="D15" s="3">
        <v>120000</v>
      </c>
    </row>
    <row r="16" spans="1:7" ht="21" customHeight="1" x14ac:dyDescent="0.3">
      <c r="A16" s="1" t="s">
        <v>22</v>
      </c>
      <c r="B16" s="1" t="s">
        <v>23</v>
      </c>
      <c r="C16" s="1" t="s">
        <v>26</v>
      </c>
      <c r="D16" s="9">
        <v>35000</v>
      </c>
    </row>
    <row r="17" spans="1:9" ht="21" customHeight="1" x14ac:dyDescent="0.3">
      <c r="A17" s="1" t="s">
        <v>22</v>
      </c>
      <c r="B17" s="1" t="s">
        <v>27</v>
      </c>
      <c r="C17" s="1" t="s">
        <v>28</v>
      </c>
      <c r="D17" s="9">
        <v>280000</v>
      </c>
    </row>
    <row r="18" spans="1:9" ht="21" customHeight="1" x14ac:dyDescent="0.3">
      <c r="A18" s="1" t="s">
        <v>22</v>
      </c>
      <c r="B18" s="1" t="s">
        <v>27</v>
      </c>
      <c r="C18" s="1" t="s">
        <v>29</v>
      </c>
      <c r="D18" s="9">
        <v>45000</v>
      </c>
    </row>
    <row r="19" spans="1:9" ht="21" customHeight="1" x14ac:dyDescent="0.3">
      <c r="A19" s="1" t="s">
        <v>22</v>
      </c>
      <c r="B19" s="1" t="s">
        <v>27</v>
      </c>
      <c r="C19" s="1" t="s">
        <v>30</v>
      </c>
      <c r="D19" s="9">
        <v>52000</v>
      </c>
    </row>
    <row r="20" spans="1:9" ht="21" customHeight="1" x14ac:dyDescent="0.3">
      <c r="A20" s="1" t="s">
        <v>31</v>
      </c>
      <c r="B20" s="1" t="s">
        <v>32</v>
      </c>
      <c r="C20" s="1" t="s">
        <v>33</v>
      </c>
      <c r="D20" s="9">
        <v>12500</v>
      </c>
    </row>
    <row r="21" spans="1:9" ht="21" customHeight="1" x14ac:dyDescent="0.3">
      <c r="A21" s="1" t="s">
        <v>31</v>
      </c>
      <c r="B21" s="1" t="s">
        <v>32</v>
      </c>
      <c r="C21" s="1" t="s">
        <v>34</v>
      </c>
      <c r="D21" s="9">
        <v>3800</v>
      </c>
    </row>
    <row r="22" spans="1:9" ht="21" customHeight="1" x14ac:dyDescent="0.3">
      <c r="A22" s="1" t="s">
        <v>31</v>
      </c>
      <c r="B22" s="1" t="s">
        <v>32</v>
      </c>
      <c r="C22" s="1" t="s">
        <v>35</v>
      </c>
      <c r="D22" s="9">
        <v>2200</v>
      </c>
    </row>
    <row r="23" spans="1:9" ht="21" customHeight="1" x14ac:dyDescent="0.3">
      <c r="A23" s="1" t="s">
        <v>31</v>
      </c>
      <c r="B23" s="1" t="s">
        <v>36</v>
      </c>
      <c r="C23" s="1" t="s">
        <v>37</v>
      </c>
      <c r="D23" s="9">
        <v>15800</v>
      </c>
    </row>
    <row r="24" spans="1:9" ht="21" customHeight="1" x14ac:dyDescent="0.3">
      <c r="A24" s="1" t="s">
        <v>31</v>
      </c>
      <c r="B24" s="1" t="s">
        <v>36</v>
      </c>
      <c r="C24" s="1" t="s">
        <v>38</v>
      </c>
      <c r="D24" s="9">
        <v>4500</v>
      </c>
    </row>
    <row r="25" spans="1:9" ht="21" customHeight="1" x14ac:dyDescent="0.3">
      <c r="A25" s="1" t="s">
        <v>31</v>
      </c>
      <c r="B25" s="1" t="s">
        <v>36</v>
      </c>
      <c r="C25" s="1" t="s">
        <v>39</v>
      </c>
      <c r="D25" s="9">
        <v>9200</v>
      </c>
    </row>
    <row r="26" spans="1:9" ht="21" customHeight="1" x14ac:dyDescent="0.3">
      <c r="A26" s="1" t="s">
        <v>40</v>
      </c>
      <c r="B26" s="1" t="s">
        <v>41</v>
      </c>
      <c r="C26" s="1" t="s">
        <v>42</v>
      </c>
      <c r="D26" s="9">
        <v>6500</v>
      </c>
    </row>
    <row r="27" spans="1:9" ht="21" customHeight="1" x14ac:dyDescent="0.3">
      <c r="A27" s="1" t="s">
        <v>40</v>
      </c>
      <c r="B27" s="1" t="s">
        <v>41</v>
      </c>
      <c r="C27" s="1" t="s">
        <v>43</v>
      </c>
      <c r="D27" s="9">
        <v>8900</v>
      </c>
    </row>
    <row r="28" spans="1:9" ht="21" customHeight="1" x14ac:dyDescent="0.25">
      <c r="A28" s="2" t="s">
        <v>40</v>
      </c>
      <c r="B28" s="2" t="s">
        <v>41</v>
      </c>
      <c r="C28" s="2" t="s">
        <v>44</v>
      </c>
      <c r="D28" s="3">
        <v>7200</v>
      </c>
      <c r="G28" s="1" ph="1"/>
      <c r="H28" s="1" ph="1"/>
      <c r="I28" s="1" ph="1"/>
    </row>
    <row r="29" spans="1:9" ht="21" customHeight="1" x14ac:dyDescent="0.25">
      <c r="A29" s="1" t="s">
        <v>40</v>
      </c>
      <c r="B29" s="1" t="s">
        <v>45</v>
      </c>
      <c r="C29" s="1" t="s">
        <v>46</v>
      </c>
      <c r="D29" s="9">
        <v>4300</v>
      </c>
      <c r="G29" s="1" ph="1"/>
      <c r="H29" s="1" ph="1"/>
      <c r="I29" s="1" ph="1"/>
    </row>
    <row r="30" spans="1:9" ht="21" customHeight="1" x14ac:dyDescent="0.25">
      <c r="A30" s="2" t="s">
        <v>40</v>
      </c>
      <c r="B30" s="2" t="s">
        <v>45</v>
      </c>
      <c r="C30" s="2" t="s">
        <v>47</v>
      </c>
      <c r="D30" s="3">
        <v>3900</v>
      </c>
      <c r="G30" s="1" ph="1"/>
      <c r="H30" s="1" ph="1"/>
      <c r="I30" s="1" ph="1"/>
    </row>
    <row r="31" spans="1:9" ht="21" customHeight="1" x14ac:dyDescent="0.25">
      <c r="A31" s="2" t="s">
        <v>40</v>
      </c>
      <c r="B31" s="2" t="s">
        <v>45</v>
      </c>
      <c r="C31" s="2" t="s">
        <v>48</v>
      </c>
      <c r="D31" s="3">
        <v>4800</v>
      </c>
      <c r="G31" s="1" ph="1"/>
      <c r="H31" s="1" ph="1"/>
      <c r="I31" s="1" ph="1"/>
    </row>
    <row r="32" spans="1:9" ht="21" customHeight="1" x14ac:dyDescent="0.25">
      <c r="G32" s="1" ph="1"/>
      <c r="H32" s="1" ph="1"/>
      <c r="I32" s="1" ph="1"/>
    </row>
    <row r="33" spans="7:9" ht="21" customHeight="1" x14ac:dyDescent="0.25">
      <c r="G33" s="1" ph="1"/>
      <c r="H33" s="1" ph="1"/>
      <c r="I33" s="1" ph="1"/>
    </row>
    <row r="34" spans="7:9" ht="21" customHeight="1" x14ac:dyDescent="0.25">
      <c r="G34" s="1" ph="1"/>
      <c r="H34" s="1" ph="1"/>
      <c r="I34" s="1" ph="1"/>
    </row>
    <row r="35" spans="7:9" ht="21" customHeight="1" x14ac:dyDescent="0.25">
      <c r="G35" s="1" ph="1"/>
      <c r="H35" s="1" ph="1"/>
      <c r="I35" s="1" ph="1"/>
    </row>
    <row r="36" spans="7:9" ht="21" customHeight="1" x14ac:dyDescent="0.25">
      <c r="G36" s="1" ph="1"/>
      <c r="H36" s="1" ph="1"/>
      <c r="I36" s="1" ph="1"/>
    </row>
    <row r="37" spans="7:9" ht="21" customHeight="1" x14ac:dyDescent="0.25">
      <c r="G37" s="1" ph="1"/>
      <c r="H37" s="1" ph="1"/>
      <c r="I37" s="1" ph="1"/>
    </row>
    <row r="38" spans="7:9" ht="21" customHeight="1" x14ac:dyDescent="0.25">
      <c r="G38" s="1" ph="1"/>
      <c r="H38" s="1" ph="1"/>
      <c r="I38" s="1" ph="1"/>
    </row>
    <row r="39" spans="7:9" ht="21" customHeight="1" x14ac:dyDescent="0.25">
      <c r="G39" s="1" ph="1"/>
      <c r="H39" s="1" ph="1"/>
      <c r="I39" s="1" ph="1"/>
    </row>
    <row r="40" spans="7:9" ht="21" customHeight="1" x14ac:dyDescent="0.25">
      <c r="G40" s="1" ph="1"/>
      <c r="H40" s="1" ph="1"/>
      <c r="I40" s="1" ph="1"/>
    </row>
    <row r="41" spans="7:9" ht="21" customHeight="1" x14ac:dyDescent="0.25">
      <c r="G41" s="1" ph="1"/>
      <c r="H41" s="1" ph="1"/>
      <c r="I41" s="1" ph="1"/>
    </row>
    <row r="42" spans="7:9" ht="21" customHeight="1" x14ac:dyDescent="0.25">
      <c r="G42" s="1" ph="1"/>
      <c r="H42" s="1" ph="1"/>
      <c r="I42" s="1" ph="1"/>
    </row>
    <row r="43" spans="7:9" ht="21" customHeight="1" x14ac:dyDescent="0.25">
      <c r="G43" s="1" ph="1"/>
      <c r="H43" s="1" ph="1"/>
      <c r="I43" s="1" ph="1"/>
    </row>
    <row r="44" spans="7:9" ht="21" customHeight="1" x14ac:dyDescent="0.25">
      <c r="G44" s="1" ph="1"/>
      <c r="H44" s="1" ph="1"/>
      <c r="I44" s="1" ph="1"/>
    </row>
    <row r="45" spans="7:9" ht="21" customHeight="1" x14ac:dyDescent="0.25">
      <c r="G45" s="1" ph="1"/>
      <c r="H45" s="1" ph="1"/>
      <c r="I45" s="1" ph="1"/>
    </row>
    <row r="46" spans="7:9" ht="21" customHeight="1" x14ac:dyDescent="0.25">
      <c r="G46" s="1" ph="1"/>
      <c r="H46" s="1" ph="1"/>
      <c r="I46" s="1" ph="1"/>
    </row>
    <row r="47" spans="7:9" ht="21" customHeight="1" x14ac:dyDescent="0.25">
      <c r="G47" s="1" ph="1"/>
      <c r="H47" s="1" ph="1"/>
      <c r="I47" s="1" ph="1"/>
    </row>
    <row r="48" spans="7:9" ht="21" customHeight="1" x14ac:dyDescent="0.25">
      <c r="G48" s="1" ph="1"/>
      <c r="H48" s="1" ph="1"/>
      <c r="I48" s="1" ph="1"/>
    </row>
    <row r="49" spans="7:9" ht="21" customHeight="1" x14ac:dyDescent="0.25">
      <c r="G49" s="1" ph="1"/>
      <c r="H49" s="1" ph="1"/>
      <c r="I49" s="1" ph="1"/>
    </row>
    <row r="50" spans="7:9" ht="21" customHeight="1" x14ac:dyDescent="0.25">
      <c r="G50" s="1" ph="1"/>
      <c r="H50" s="1" ph="1"/>
      <c r="I50" s="1" ph="1"/>
    </row>
    <row r="51" spans="7:9" ht="21" customHeight="1" x14ac:dyDescent="0.25">
      <c r="G51" s="1" ph="1"/>
      <c r="H51" s="1" ph="1"/>
      <c r="I51" s="1" ph="1"/>
    </row>
    <row r="52" spans="7:9" ht="21" customHeight="1" x14ac:dyDescent="0.25">
      <c r="G52" s="1" ph="1"/>
      <c r="H52" s="1" ph="1"/>
      <c r="I52" s="1" ph="1"/>
    </row>
    <row r="53" spans="7:9" ht="21" customHeight="1" x14ac:dyDescent="0.25">
      <c r="G53" s="1" ph="1"/>
      <c r="H53" s="1" ph="1"/>
      <c r="I53" s="1" ph="1"/>
    </row>
    <row r="54" spans="7:9" ht="21" customHeight="1" x14ac:dyDescent="0.25">
      <c r="G54" s="1" ph="1"/>
      <c r="H54" s="1" ph="1"/>
      <c r="I54" s="1" ph="1"/>
    </row>
    <row r="55" spans="7:9" ht="21" customHeight="1" x14ac:dyDescent="0.25">
      <c r="G55" s="1" ph="1"/>
      <c r="H55" s="1" ph="1"/>
      <c r="I55" s="1" ph="1"/>
    </row>
    <row r="56" spans="7:9" ht="21" customHeight="1" x14ac:dyDescent="0.25">
      <c r="G56" s="1" ph="1"/>
      <c r="H56" s="1" ph="1"/>
      <c r="I56" s="1" ph="1"/>
    </row>
    <row r="57" spans="7:9" ht="21" customHeight="1" x14ac:dyDescent="0.25">
      <c r="G57" s="1" ph="1"/>
      <c r="H57" s="1" ph="1"/>
      <c r="I57" s="1" ph="1"/>
    </row>
    <row r="58" spans="7:9" ht="21" customHeight="1" x14ac:dyDescent="0.25">
      <c r="G58" s="1" ph="1"/>
      <c r="H58" s="1" ph="1"/>
      <c r="I58" s="1" ph="1"/>
    </row>
    <row r="59" spans="7:9" ht="21" customHeight="1" x14ac:dyDescent="0.25">
      <c r="G59" s="1" ph="1"/>
      <c r="H59" s="1" ph="1"/>
      <c r="I59" s="1" ph="1"/>
    </row>
    <row r="60" spans="7:9" ht="21" customHeight="1" x14ac:dyDescent="0.25">
      <c r="G60" s="1" ph="1"/>
      <c r="H60" s="1" ph="1"/>
      <c r="I60" s="1" ph="1"/>
    </row>
    <row r="61" spans="7:9" ht="21" customHeight="1" x14ac:dyDescent="0.25">
      <c r="G61" s="1" ph="1"/>
      <c r="H61" s="1" ph="1"/>
      <c r="I61" s="1" ph="1"/>
    </row>
    <row r="62" spans="7:9" ht="21" customHeight="1" x14ac:dyDescent="0.25">
      <c r="G62" s="1" ph="1"/>
      <c r="H62" s="1" ph="1"/>
      <c r="I62" s="1" ph="1"/>
    </row>
    <row r="63" spans="7:9" ht="21" customHeight="1" x14ac:dyDescent="0.25">
      <c r="G63" s="1" ph="1"/>
      <c r="H63" s="1" ph="1"/>
      <c r="I63" s="1" ph="1"/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D3F9CA-6839-4DA7-8C12-F906A8C84F79}">
  <dimension ref="A1:H17"/>
  <sheetViews>
    <sheetView zoomScale="145" zoomScaleNormal="145" workbookViewId="0"/>
  </sheetViews>
  <sheetFormatPr defaultColWidth="8.75" defaultRowHeight="22.9" customHeight="1" x14ac:dyDescent="0.3"/>
  <cols>
    <col min="1" max="1" width="3.25" style="1" customWidth="1"/>
    <col min="2" max="4" width="16.625" style="7" customWidth="1"/>
    <col min="5" max="7" width="16.375" style="11" customWidth="1"/>
    <col min="8" max="16384" width="8.75" style="1"/>
  </cols>
  <sheetData>
    <row r="1" spans="1:8" ht="15.6" customHeight="1" thickBot="1" x14ac:dyDescent="0.35"/>
    <row r="2" spans="1:8" ht="55.9" customHeight="1" x14ac:dyDescent="0.3">
      <c r="B2" s="20"/>
      <c r="C2" s="19"/>
      <c r="D2" s="18"/>
      <c r="E2" s="18"/>
      <c r="F2" s="18"/>
      <c r="G2" s="18"/>
    </row>
    <row r="3" spans="1:8" ht="19.899999999999999" customHeight="1" x14ac:dyDescent="0.3"/>
    <row r="4" spans="1:8" s="7" customFormat="1" ht="22.9" customHeight="1" x14ac:dyDescent="0.3">
      <c r="B4" s="12" t="s">
        <v>56</v>
      </c>
      <c r="C4" s="12" t="s">
        <v>57</v>
      </c>
      <c r="D4" s="12" t="s">
        <v>60</v>
      </c>
      <c r="E4" s="12" t="s">
        <v>62</v>
      </c>
      <c r="F4" s="12" t="s">
        <v>61</v>
      </c>
      <c r="G4" s="12" t="s">
        <v>63</v>
      </c>
    </row>
    <row r="5" spans="1:8" ht="22.9" customHeight="1" x14ac:dyDescent="0.3">
      <c r="A5" s="24"/>
      <c r="B5" s="13"/>
      <c r="C5" s="13"/>
      <c r="D5" s="13"/>
      <c r="E5" s="22"/>
      <c r="F5" s="14"/>
      <c r="G5" s="23"/>
    </row>
    <row r="6" spans="1:8" ht="22.9" customHeight="1" x14ac:dyDescent="0.3">
      <c r="A6" s="24"/>
      <c r="B6" s="13"/>
      <c r="C6" s="13"/>
      <c r="D6" s="13"/>
      <c r="E6" s="22"/>
      <c r="F6" s="14"/>
      <c r="G6" s="23"/>
    </row>
    <row r="7" spans="1:8" ht="22.9" customHeight="1" x14ac:dyDescent="0.3">
      <c r="A7" s="24"/>
      <c r="B7" s="13"/>
      <c r="C7" s="13"/>
      <c r="D7" s="13"/>
      <c r="E7" s="22"/>
      <c r="F7" s="14"/>
      <c r="G7" s="23"/>
    </row>
    <row r="8" spans="1:8" ht="22.9" customHeight="1" x14ac:dyDescent="0.3">
      <c r="A8" s="24"/>
      <c r="B8" s="13"/>
      <c r="C8" s="13"/>
      <c r="D8" s="13"/>
      <c r="E8" s="22"/>
      <c r="F8" s="14"/>
      <c r="G8" s="23"/>
    </row>
    <row r="9" spans="1:8" ht="22.9" customHeight="1" x14ac:dyDescent="0.3">
      <c r="A9" s="24"/>
      <c r="B9" s="13"/>
      <c r="C9" s="13"/>
      <c r="D9" s="13"/>
      <c r="E9" s="22"/>
      <c r="F9" s="14"/>
      <c r="G9" s="23"/>
    </row>
    <row r="10" spans="1:8" ht="22.9" customHeight="1" x14ac:dyDescent="0.3">
      <c r="A10" s="24"/>
      <c r="B10" s="13"/>
      <c r="C10" s="13"/>
      <c r="D10" s="13"/>
      <c r="E10" s="22"/>
      <c r="F10" s="14"/>
      <c r="G10" s="23"/>
      <c r="H10"/>
    </row>
    <row r="11" spans="1:8" ht="22.9" customHeight="1" x14ac:dyDescent="0.3">
      <c r="A11" s="24"/>
      <c r="B11" s="13"/>
      <c r="C11" s="13"/>
      <c r="D11" s="13"/>
      <c r="E11" s="22"/>
      <c r="F11" s="14"/>
      <c r="G11" s="23"/>
    </row>
    <row r="12" spans="1:8" ht="22.9" customHeight="1" x14ac:dyDescent="0.3">
      <c r="A12" s="24"/>
      <c r="B12" s="13"/>
      <c r="C12" s="13"/>
      <c r="D12" s="13"/>
      <c r="E12" s="22"/>
      <c r="F12" s="14"/>
      <c r="G12" s="23"/>
    </row>
    <row r="13" spans="1:8" ht="22.9" customHeight="1" x14ac:dyDescent="0.3">
      <c r="A13" s="24"/>
      <c r="B13" s="13"/>
      <c r="C13" s="13"/>
      <c r="D13" s="13"/>
      <c r="E13" s="22"/>
      <c r="F13" s="14"/>
      <c r="G13" s="23"/>
    </row>
    <row r="14" spans="1:8" ht="22.9" customHeight="1" x14ac:dyDescent="0.3">
      <c r="A14" s="24"/>
      <c r="B14" s="13"/>
      <c r="C14" s="13"/>
      <c r="D14" s="13"/>
      <c r="E14" s="22"/>
      <c r="F14" s="14"/>
      <c r="G14" s="23"/>
    </row>
    <row r="15" spans="1:8" ht="22.9" customHeight="1" x14ac:dyDescent="0.3">
      <c r="A15" s="24"/>
      <c r="B15" s="13"/>
      <c r="C15" s="13"/>
      <c r="D15" s="13"/>
      <c r="E15" s="22"/>
      <c r="F15" s="14"/>
      <c r="G15" s="23"/>
    </row>
    <row r="16" spans="1:8" ht="22.9" customHeight="1" thickBot="1" x14ac:dyDescent="0.35">
      <c r="A16" s="24"/>
      <c r="B16" s="15"/>
      <c r="C16" s="15"/>
      <c r="D16" s="15"/>
      <c r="E16" s="22"/>
      <c r="F16" s="16"/>
      <c r="G16" s="23"/>
    </row>
    <row r="17" spans="2:7" ht="22.9" customHeight="1" thickBot="1" x14ac:dyDescent="0.35">
      <c r="B17" s="25" t="s">
        <v>64</v>
      </c>
      <c r="C17" s="25"/>
      <c r="D17" s="25"/>
      <c r="E17" s="25"/>
      <c r="F17" s="17">
        <f>SUM(F5:F16)</f>
        <v>0</v>
      </c>
      <c r="G17" s="17">
        <f>SUM(G5:G16)</f>
        <v>0</v>
      </c>
    </row>
  </sheetData>
  <mergeCells count="1">
    <mergeCell ref="B17:E17"/>
  </mergeCells>
  <phoneticPr fontId="1" type="noConversion"/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EE59163-0E7F-4A83-A014-62803F82BFB0}">
          <x14:formula1>
            <xm:f>_xlfn.ANCHORARRAY(목록시트!$F$2)</xm:f>
          </x14:formula1>
          <xm:sqref>B19:B21</xm:sqref>
        </x14:dataValidation>
        <x14:dataValidation type="list" allowBlank="1" showInputMessage="1" showErrorMessage="1" xr:uid="{E64508E5-C48F-45AF-8882-7F083F6766B1}">
          <x14:formula1>
            <xm:f>_xlfn.ANCHORARRAY(_xlfn.XLOOKUP(B19,목록시트!F:F,목록시트!G:G))</xm:f>
          </x14:formula1>
          <xm:sqref>C19:C21</xm:sqref>
        </x14:dataValidation>
        <x14:dataValidation type="list" allowBlank="1" showInputMessage="1" showErrorMessage="1" xr:uid="{79322BE0-0907-4B58-B097-D235C51988E2}">
          <x14:formula1>
            <xm:f>_xlfn.ANCHORARRAY(_xlfn.XLOOKUP(B19&amp;C19,목록시트!F:F,목록시트!G:G))</xm:f>
          </x14:formula1>
          <xm:sqref>D19:D21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목록상자(기초)</vt:lpstr>
      <vt:lpstr>목록시트</vt:lpstr>
      <vt:lpstr>발주서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전진권</dc:creator>
  <cp:lastModifiedBy>전진권</cp:lastModifiedBy>
  <dcterms:created xsi:type="dcterms:W3CDTF">2025-03-08T10:05:28Z</dcterms:created>
  <dcterms:modified xsi:type="dcterms:W3CDTF">2025-03-27T13:21:28Z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90b6fa8-0d36-45a6-9a6a-767d9ca20d0f_Enabled">
    <vt:lpwstr>true</vt:lpwstr>
  </property>
  <property fmtid="{D5CDD505-2E9C-101B-9397-08002B2CF9AE}" pid="3" name="MSIP_Label_890b6fa8-0d36-45a6-9a6a-767d9ca20d0f_SetDate">
    <vt:lpwstr>2025-03-27T13:19:41Z</vt:lpwstr>
  </property>
  <property fmtid="{D5CDD505-2E9C-101B-9397-08002B2CF9AE}" pid="4" name="MSIP_Label_890b6fa8-0d36-45a6-9a6a-767d9ca20d0f_Method">
    <vt:lpwstr>Standard</vt:lpwstr>
  </property>
  <property fmtid="{D5CDD505-2E9C-101B-9397-08002B2CF9AE}" pid="5" name="MSIP_Label_890b6fa8-0d36-45a6-9a6a-767d9ca20d0f_Name">
    <vt:lpwstr>defa4170-0d19-0005-0003-bc88714345d2</vt:lpwstr>
  </property>
  <property fmtid="{D5CDD505-2E9C-101B-9397-08002B2CF9AE}" pid="6" name="MSIP_Label_890b6fa8-0d36-45a6-9a6a-767d9ca20d0f_SiteId">
    <vt:lpwstr>fd266056-23ff-4060-b956-9e8544fe3081</vt:lpwstr>
  </property>
  <property fmtid="{D5CDD505-2E9C-101B-9397-08002B2CF9AE}" pid="7" name="MSIP_Label_890b6fa8-0d36-45a6-9a6a-767d9ca20d0f_ActionId">
    <vt:lpwstr>67d5b897-aabb-4108-b1f6-9be9228fe658</vt:lpwstr>
  </property>
  <property fmtid="{D5CDD505-2E9C-101B-9397-08002B2CF9AE}" pid="8" name="MSIP_Label_890b6fa8-0d36-45a6-9a6a-767d9ca20d0f_ContentBits">
    <vt:lpwstr>0</vt:lpwstr>
  </property>
  <property fmtid="{D5CDD505-2E9C-101B-9397-08002B2CF9AE}" pid="9" name="MSIP_Label_890b6fa8-0d36-45a6-9a6a-767d9ca20d0f_Tag">
    <vt:lpwstr>10, 3, 0, 1</vt:lpwstr>
  </property>
</Properties>
</file>