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ppad\Dropbox\9. 내 드롭박스\@. #오빠두\@ 엑셀 - 영상강의\1a_엑셀 기초 강의\1a_실무자 기초강의\실무자 기초강의 85강 엑셀 GROUPBY 함수\"/>
    </mc:Choice>
  </mc:AlternateContent>
  <xr:revisionPtr revIDLastSave="0" documentId="13_ncr:1_{18BC7134-BE72-4839-A95D-9E470C94AD87}" xr6:coauthVersionLast="47" xr6:coauthVersionMax="47" xr10:uidLastSave="{00000000-0000-0000-0000-000000000000}"/>
  <bookViews>
    <workbookView xWindow="-108" yWindow="-108" windowWidth="23256" windowHeight="14856" xr2:uid="{406AC9B2-79E0-42D5-8038-0FB8E442CBD4}"/>
  </bookViews>
  <sheets>
    <sheet name="기초" sheetId="5" r:id="rId1"/>
    <sheet name="슬라이서활용" sheetId="9" r:id="rId2"/>
    <sheet name="오빠두패션_데이터" sheetId="3" r:id="rId3"/>
    <sheet name="✨보충강의" sheetId="10" r:id="rId4"/>
  </sheets>
  <definedNames>
    <definedName name="_xlnm._FilterDatabase" localSheetId="2" hidden="1">오빠두패션_데이터!$A$22:$E$43</definedName>
    <definedName name="_xlcn.WorksheetConnection_실무기초84GROUPBY함수완벽정리예제파일.xlsx예제1" hidden="1">예제[]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예제" name="예제" connection="WorksheetConnection_실무기초 84 GROUPBY 함수 완벽 정리 - 예제파일.xlsx!예제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0" l="1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E4" i="10" l="1"/>
  <c r="E5" i="10"/>
  <c r="E6" i="10"/>
  <c r="E7" i="10"/>
  <c r="E8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7E3A94-B8A5-4B96-83FD-7F766B89AE67}" keepAlive="1" name="ThisWorkbookDataModel" description="데이터 모델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E399EE8-0561-4A0E-A15C-FC075F81DCAF}" name="WorksheetConnection_실무기초 84 GROUPBY 함수 완벽 정리 - 예제파일.xlsx!예제" type="102" refreshedVersion="8" minRefreshableVersion="5">
    <extLst>
      <ext xmlns:x15="http://schemas.microsoft.com/office/spreadsheetml/2010/11/main" uri="{DE250136-89BD-433C-8126-D09CA5730AF9}">
        <x15:connection id="예제" autoDelete="1">
          <x15:rangePr sourceName="_xlcn.WorksheetConnection_실무기초84GROUPBY함수완벽정리예제파일.xlsx예제1"/>
        </x15:connection>
      </ext>
    </extLst>
  </connection>
</connections>
</file>

<file path=xl/sharedStrings.xml><?xml version="1.0" encoding="utf-8"?>
<sst xmlns="http://schemas.openxmlformats.org/spreadsheetml/2006/main" count="291" uniqueCount="111">
  <si>
    <t>여의도점</t>
  </si>
  <si>
    <t>마포점</t>
  </si>
  <si>
    <t>제품명</t>
  </si>
  <si>
    <t>카테고리</t>
  </si>
  <si>
    <t>팬츠</t>
  </si>
  <si>
    <t>여름 팬츠</t>
  </si>
  <si>
    <t>니트</t>
  </si>
  <si>
    <t>셔츠</t>
  </si>
  <si>
    <t>티셔츠</t>
  </si>
  <si>
    <t>민소매 티셔츠</t>
  </si>
  <si>
    <t>터틀넥 니트</t>
  </si>
  <si>
    <t>캐주얼 티셔츠</t>
  </si>
  <si>
    <t>자켓</t>
  </si>
  <si>
    <t>맨투맨</t>
  </si>
  <si>
    <t>루즈핏 셔츠</t>
  </si>
  <si>
    <t>여름 린넨 팬츠</t>
  </si>
  <si>
    <t>무지 맨투맨</t>
  </si>
  <si>
    <t>숏 데님 팬츠</t>
  </si>
  <si>
    <t>니트 베스트</t>
  </si>
  <si>
    <t>벨트 슬랙스</t>
  </si>
  <si>
    <t>데님 팬츠</t>
  </si>
  <si>
    <t>스키니 팬츠</t>
  </si>
  <si>
    <t>오버핏 맨투맨</t>
  </si>
  <si>
    <t>슬림핏 팬츠</t>
  </si>
  <si>
    <t>지점</t>
    <phoneticPr fontId="1" type="noConversion"/>
  </si>
  <si>
    <t>할인율</t>
    <phoneticPr fontId="1" type="noConversion"/>
  </si>
  <si>
    <t>판매일</t>
    <phoneticPr fontId="1" type="noConversion"/>
  </si>
  <si>
    <t>제품명</t>
    <phoneticPr fontId="1" type="noConversion"/>
  </si>
  <si>
    <t>카테고리</t>
    <phoneticPr fontId="1" type="noConversion"/>
  </si>
  <si>
    <t>매출액</t>
    <phoneticPr fontId="1" type="noConversion"/>
  </si>
  <si>
    <t>동대문점</t>
  </si>
  <si>
    <t>김포점</t>
  </si>
  <si>
    <t>인천점</t>
  </si>
  <si>
    <t>김관우</t>
  </si>
  <si>
    <t>이가민</t>
  </si>
  <si>
    <t>박윤주</t>
  </si>
  <si>
    <t>이지희</t>
  </si>
  <si>
    <t>박도헌</t>
  </si>
  <si>
    <t>정민재</t>
  </si>
  <si>
    <t>김근영</t>
  </si>
  <si>
    <t>담당직원</t>
    <phoneticPr fontId="1" type="noConversion"/>
  </si>
  <si>
    <t>총합계</t>
  </si>
  <si>
    <t>합계 : 매출액</t>
  </si>
  <si>
    <t>담당자</t>
    <phoneticPr fontId="1" type="noConversion"/>
  </si>
  <si>
    <t>데님 베스트</t>
  </si>
  <si>
    <t>데님 베스트</t>
    <phoneticPr fontId="1" type="noConversion"/>
  </si>
  <si>
    <t>린넨 자켓</t>
  </si>
  <si>
    <t>린넨 자켓</t>
    <phoneticPr fontId="1" type="noConversion"/>
  </si>
  <si>
    <t>오버핏 팬츠</t>
  </si>
  <si>
    <t>오버핏 팬츠</t>
    <phoneticPr fontId="1" type="noConversion"/>
  </si>
  <si>
    <t>데님 팬츠</t>
    <phoneticPr fontId="1" type="noConversion"/>
  </si>
  <si>
    <t>슬림핏 셔츠</t>
  </si>
  <si>
    <t>슬림핏 셔츠</t>
    <phoneticPr fontId="1" type="noConversion"/>
  </si>
  <si>
    <t>니트 자켓</t>
  </si>
  <si>
    <t>니트 자켓</t>
    <phoneticPr fontId="1" type="noConversion"/>
  </si>
  <si>
    <t>오버핏 자켓</t>
  </si>
  <si>
    <t>오버핏 자켓</t>
    <phoneticPr fontId="1" type="noConversion"/>
  </si>
  <si>
    <t>오버핏 셔츠</t>
  </si>
  <si>
    <t>오버핏 셔츠</t>
    <phoneticPr fontId="1" type="noConversion"/>
  </si>
  <si>
    <t>셔츠</t>
    <phoneticPr fontId="1" type="noConversion"/>
  </si>
  <si>
    <t>베스트</t>
  </si>
  <si>
    <t>베스트</t>
    <phoneticPr fontId="1" type="noConversion"/>
  </si>
  <si>
    <t>오버핏 베스트</t>
  </si>
  <si>
    <t>오버핏 베스트</t>
    <phoneticPr fontId="1" type="noConversion"/>
  </si>
  <si>
    <t>오버핏 맨투맨</t>
    <phoneticPr fontId="1" type="noConversion"/>
  </si>
  <si>
    <t>맨투맨</t>
    <phoneticPr fontId="1" type="noConversion"/>
  </si>
  <si>
    <t>제품</t>
    <phoneticPr fontId="1" type="noConversion"/>
  </si>
  <si>
    <t>매출</t>
    <phoneticPr fontId="1" type="noConversion"/>
  </si>
  <si>
    <t>GROUPBY 함수 : 지정한 행, 값 필드와 집계 방식으로 요약 보고서를 생성합니다.</t>
    <phoneticPr fontId="1" type="noConversion"/>
  </si>
  <si>
    <t>맨투맨 요약</t>
  </si>
  <si>
    <t>베스트 요약</t>
  </si>
  <si>
    <t>셔츠 요약</t>
  </si>
  <si>
    <t>자켓 요약</t>
  </si>
  <si>
    <t>팬츠 요약</t>
  </si>
  <si>
    <t>담당자 :</t>
    <phoneticPr fontId="1" type="noConversion"/>
  </si>
  <si>
    <t>SUBTOTAL 함수 : 필터링 된 데이터(화면에 보이는 데이터) 기준으로 데이터를 집계합니다.</t>
    <phoneticPr fontId="1" type="noConversion"/>
  </si>
  <si>
    <r>
      <t xml:space="preserve">= </t>
    </r>
    <r>
      <rPr>
        <sz val="11"/>
        <color rgb="FF0000FF"/>
        <rFont val="맑은 고딕"/>
        <family val="3"/>
        <charset val="129"/>
        <scheme val="minor"/>
      </rPr>
      <t xml:space="preserve">SUBTOTAL </t>
    </r>
    <r>
      <rPr>
        <sz val="11"/>
        <color theme="1"/>
        <rFont val="맑은 고딕"/>
        <family val="3"/>
        <charset val="129"/>
        <scheme val="minor"/>
      </rPr>
      <t>( 계산방식, 범위1, [범위2], … )</t>
    </r>
    <phoneticPr fontId="1" type="noConversion"/>
  </si>
  <si>
    <r>
      <t xml:space="preserve">= </t>
    </r>
    <r>
      <rPr>
        <sz val="11"/>
        <color rgb="FF0000FF"/>
        <rFont val="맑은 고딕"/>
        <family val="3"/>
        <charset val="129"/>
        <scheme val="minor"/>
      </rPr>
      <t xml:space="preserve">GROUPBY </t>
    </r>
    <r>
      <rPr>
        <sz val="11"/>
        <color theme="1"/>
        <rFont val="맑은 고딕"/>
        <family val="3"/>
        <charset val="129"/>
        <scheme val="minor"/>
      </rPr>
      <t>( 행영역, 값영역, 함수, [머리글여부], [합계표시], [정렬순서], [필터조건], [필드관계] )</t>
    </r>
    <phoneticPr fontId="1" type="noConversion"/>
  </si>
  <si>
    <t>https://www.oppadu.com/%ec%a7%84%ec%a7%9c%ec%93%b0%eb%8a%94-%ec%8b%a4%eb%ac%b4%ec%97%91%ec%85%80-7-4-2/</t>
    <phoneticPr fontId="1" type="noConversion"/>
  </si>
  <si>
    <t>링크텍스트</t>
    <phoneticPr fontId="1" type="noConversion"/>
  </si>
  <si>
    <t>링크</t>
    <phoneticPr fontId="1" type="noConversion"/>
  </si>
  <si>
    <t>제목</t>
    <phoneticPr fontId="1" type="noConversion"/>
  </si>
  <si>
    <t>피벗테이블 - 값으로 텍스트 표시하는 방법 (데이터 모델 활용)</t>
    <phoneticPr fontId="1" type="noConversion"/>
  </si>
  <si>
    <t>https://www.oppadu.com/%ec%a7%84%ec%a7%9c%ec%93%b0%eb%8a%94-%ec%8b%a4%eb%ac%b4%ec%97%91%ec%85%80-9-2-1/</t>
    <phoneticPr fontId="1" type="noConversion"/>
  </si>
  <si>
    <t>엑셀 FILTER 함수 기초 사용법</t>
    <phoneticPr fontId="1" type="noConversion"/>
  </si>
  <si>
    <t>엑셀 표 기능, 5분 핵심 정리</t>
    <phoneticPr fontId="1" type="noConversion"/>
  </si>
  <si>
    <t>https://www.oppadu.com/%ec%a7%84%ec%a7%9c%ec%93%b0%eb%8a%94-%ec%8b%a4%eb%ac%b4%ec%97%91%ec%85%80-6-1-1/</t>
    <phoneticPr fontId="1" type="noConversion"/>
  </si>
  <si>
    <t>https://www.oppadu.com/resources/%ec%97%91%ec%85%80-%ec%8a%a4%ed%83%80%ec%9d%bc-%ec%8b%9c%ed%8a%b8-%ed%85%9c%ed%94%8c%eb%a6%bf/</t>
    <phoneticPr fontId="1" type="noConversion"/>
  </si>
  <si>
    <t>엑셀 슬라이터 + 표 + 피벗테이블 스타일 시트</t>
    <phoneticPr fontId="1" type="noConversion"/>
  </si>
  <si>
    <t>https://www.oppadu.com/%ec%97%91%ec%85%80-%ec%83%89%ec%a1%b0%ed%95%a9-%ec%84%9c%ec%8b%9d/</t>
    <phoneticPr fontId="1" type="noConversion"/>
  </si>
  <si>
    <t>원클릭 자동화, 엑셀 '테마' 색조합 기능 완벽 가이드</t>
    <phoneticPr fontId="1" type="noConversion"/>
  </si>
  <si>
    <t>김포점</t>
    <phoneticPr fontId="1" type="noConversion"/>
  </si>
  <si>
    <t>여의도점</t>
    <phoneticPr fontId="1" type="noConversion"/>
  </si>
  <si>
    <t>마포점</t>
    <phoneticPr fontId="1" type="noConversion"/>
  </si>
  <si>
    <t>구분</t>
    <phoneticPr fontId="1" type="noConversion"/>
  </si>
  <si>
    <t>상의</t>
    <phoneticPr fontId="1" type="noConversion"/>
  </si>
  <si>
    <t>스커트</t>
    <phoneticPr fontId="1" type="noConversion"/>
  </si>
  <si>
    <t>린넨 스커트</t>
    <phoneticPr fontId="1" type="noConversion"/>
  </si>
  <si>
    <t>실크 스커트</t>
    <phoneticPr fontId="1" type="noConversion"/>
  </si>
  <si>
    <t>하의</t>
    <phoneticPr fontId="1" type="noConversion"/>
  </si>
  <si>
    <t>담당자_</t>
  </si>
  <si>
    <t>박도헌,김관우,이지희,박윤주</t>
  </si>
  <si>
    <t>행 레이블</t>
  </si>
  <si>
    <t>박도헌,김관우,박윤주</t>
  </si>
  <si>
    <t>박도헌,김관우</t>
  </si>
  <si>
    <t>스커트</t>
  </si>
  <si>
    <t>린넨 스커트</t>
  </si>
  <si>
    <t>실크 스커트</t>
  </si>
  <si>
    <t>스커트 요약</t>
  </si>
  <si>
    <t>엑셀 GROUPBY 함수 마스터 특강 (위캔두 멤버십 라이브)</t>
    <phoneticPr fontId="1" type="noConversion"/>
  </si>
  <si>
    <t>https://youtu.be/8l7liBAbsmo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</si>
</sst>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5C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0" fontId="4" fillId="2" borderId="0" xfId="0" applyFont="1" applyFill="1">
      <alignment vertical="center"/>
    </xf>
    <xf numFmtId="1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3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6" fillId="4" borderId="0" xfId="0" applyFont="1" applyFill="1" applyAlignment="1">
      <alignment horizontal="left" vertical="center" indent="1"/>
    </xf>
    <xf numFmtId="0" fontId="6" fillId="4" borderId="0" xfId="0" applyFont="1" applyFill="1">
      <alignment vertical="center"/>
    </xf>
    <xf numFmtId="0" fontId="3" fillId="5" borderId="1" xfId="0" quotePrefix="1" applyFont="1" applyFill="1" applyBorder="1" applyAlignment="1">
      <alignment horizontal="left" vertical="center" indent="1"/>
    </xf>
    <xf numFmtId="0" fontId="3" fillId="5" borderId="2" xfId="0" quotePrefix="1" applyFont="1" applyFill="1" applyBorder="1">
      <alignment vertical="center"/>
    </xf>
    <xf numFmtId="0" fontId="3" fillId="5" borderId="3" xfId="0" quotePrefix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8" fillId="0" borderId="0" xfId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0" fontId="9" fillId="0" borderId="0" xfId="1" applyFont="1">
      <alignment vertical="center"/>
    </xf>
    <xf numFmtId="0" fontId="3" fillId="5" borderId="2" xfId="0" quotePrefix="1" applyFont="1" applyFill="1" applyBorder="1" applyAlignment="1">
      <alignment horizontal="left" vertical="center" indent="1"/>
    </xf>
    <xf numFmtId="14" fontId="3" fillId="0" borderId="0" xfId="0" applyNumberFormat="1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0" fillId="0" borderId="0" xfId="0" pivotButton="1" applyFont="1">
      <alignment vertical="center"/>
    </xf>
    <xf numFmtId="0" fontId="10" fillId="0" borderId="0" xfId="0" applyFont="1">
      <alignment vertical="center"/>
    </xf>
    <xf numFmtId="0" fontId="6" fillId="4" borderId="0" xfId="0" applyFont="1" applyFill="1" applyAlignment="1">
      <alignment horizontal="left" vertical="center" indent="1"/>
    </xf>
    <xf numFmtId="0" fontId="3" fillId="0" borderId="1" xfId="0" quotePrefix="1" applyFont="1" applyBorder="1" applyAlignment="1">
      <alignment horizontal="left" vertical="center" indent="1"/>
    </xf>
    <xf numFmtId="0" fontId="3" fillId="0" borderId="2" xfId="0" quotePrefix="1" applyFont="1" applyBorder="1" applyAlignment="1">
      <alignment horizontal="left" vertical="center" indent="1"/>
    </xf>
    <xf numFmtId="0" fontId="3" fillId="0" borderId="3" xfId="0" quotePrefix="1" applyFont="1" applyBorder="1" applyAlignment="1">
      <alignment horizontal="left" vertical="center" indent="1"/>
    </xf>
  </cellXfs>
  <cellStyles count="2">
    <cellStyle name="표준" xfId="0" builtinId="0"/>
    <cellStyle name="하이퍼링크" xfId="1" builtinId="8"/>
  </cellStyles>
  <dxfs count="49"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19" formatCode="yyyy/mm/d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minor"/>
      </font>
      <fill>
        <patternFill patternType="solid">
          <fgColor indexed="64"/>
          <bgColor theme="3" tint="9.9978637043366805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3" formatCode="#,##0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맑은 고딕"/>
        <family val="3"/>
        <charset val="129"/>
        <scheme val="minor"/>
      </font>
      <fill>
        <patternFill patternType="solid">
          <fgColor indexed="64"/>
          <bgColor theme="3" tint="9.9978637043366805E-2"/>
        </patternFill>
      </fill>
      <alignment horizontal="center" vertical="center" textRotation="0" wrapText="0" indent="0" justifyLastLine="0" shrinkToFit="0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font>
        <b/>
      </font>
    </dxf>
    <dxf>
      <font>
        <b/>
        <color theme="1"/>
      </font>
      <border>
        <bottom style="thin">
          <color rgb="FF49AA19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rgb="FF13587B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슬라이서_006" pivot="0" table="0" count="10" xr9:uid="{CD9ED360-2D05-4A84-9878-CC15ACA77CDB}">
      <tableStyleElement type="wholeTable" dxfId="48"/>
      <tableStyleElement type="headerRow" dxfId="47"/>
    </tableStyle>
    <tableStyle name="슬라이서_011" pivot="0" table="0" count="10" xr9:uid="{EEDE0D82-3D8A-40AF-8094-6BFE01A4BEF3}">
      <tableStyleElement type="wholeTable" dxfId="46"/>
      <tableStyleElement type="headerRow" dxfId="45"/>
    </tableStyle>
  </tableStyles>
  <colors>
    <mruColors>
      <color rgb="FF003399"/>
      <color rgb="FF003366"/>
      <color rgb="FF005C00"/>
      <color rgb="FF006600"/>
      <color rgb="FFF7FAFF"/>
      <color rgb="FFEBF2FF"/>
      <color rgb="FF3333FF"/>
    </mruColors>
  </color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49AA19"/>
          </font>
          <fill>
            <patternFill patternType="solid">
              <fgColor auto="1"/>
              <bgColor rgb="FFDDF8D0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49AA19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13587B"/>
          </font>
          <fill>
            <patternFill patternType="solid">
              <fgColor auto="1"/>
              <bgColor rgb="FFC2E5F6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rgb="FF13587B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auto="1"/>
              <bgColor rgb="FFDFDFDF"/>
            </patternFill>
          </fill>
          <border diagonalUp="0" diagonalDown="0">
            <left style="thin">
              <color theme="0" tint="-0.14996795556505021"/>
            </left>
            <right style="thin">
              <color theme="0" tint="-0.14996795556505021"/>
            </right>
            <top style="thin">
              <color theme="0" tint="-0.14996795556505021"/>
            </top>
            <bottom style="thin">
              <color theme="0" tint="-0.14996795556505021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auto="1"/>
              <bgColor rgb="FFC0C0C0"/>
            </patternFill>
          </fill>
          <border diagonalUp="0" diagonalDown="0"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슬라이서_006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슬라이서_011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hyperlink" Target="https://product.kyobobook.co.kr/detail/S0000019522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281109</xdr:colOff>
      <xdr:row>0</xdr:row>
      <xdr:rowOff>113982</xdr:rowOff>
    </xdr:from>
    <xdr:to>
      <xdr:col>11</xdr:col>
      <xdr:colOff>348344</xdr:colOff>
      <xdr:row>17</xdr:row>
      <xdr:rowOff>10888</xdr:rowOff>
    </xdr:to>
    <xdr:sp macro="" textlink="">
      <xdr:nvSpPr>
        <xdr:cNvPr id="9" name="사각형: 둥근 모서리 8">
          <a:extLst>
            <a:ext uri="{FF2B5EF4-FFF2-40B4-BE49-F238E27FC236}">
              <a16:creationId xmlns:a16="http://schemas.microsoft.com/office/drawing/2014/main" id="{B970B885-5259-44BD-87EF-F204FF24EEE8}"/>
            </a:ext>
          </a:extLst>
        </xdr:cNvPr>
        <xdr:cNvSpPr/>
      </xdr:nvSpPr>
      <xdr:spPr>
        <a:xfrm>
          <a:off x="4232623" y="113982"/>
          <a:ext cx="9853492" cy="4893449"/>
        </a:xfrm>
        <a:prstGeom prst="roundRect">
          <a:avLst>
            <a:gd name="adj" fmla="val 2335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19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 kern="1200"/>
        </a:p>
      </xdr:txBody>
    </xdr:sp>
    <xdr:clientData/>
  </xdr:twoCellAnchor>
  <xdr:twoCellAnchor editAs="oneCell">
    <xdr:from>
      <xdr:col>3</xdr:col>
      <xdr:colOff>553890</xdr:colOff>
      <xdr:row>1</xdr:row>
      <xdr:rowOff>22414</xdr:rowOff>
    </xdr:from>
    <xdr:to>
      <xdr:col>7</xdr:col>
      <xdr:colOff>182410</xdr:colOff>
      <xdr:row>3</xdr:row>
      <xdr:rowOff>33153</xdr:rowOff>
    </xdr:to>
    <xdr:pic>
      <xdr:nvPicPr>
        <xdr:cNvPr id="10" name="그림 9" descr="텍스트, 폰트, 그래픽, 그래픽 디자인이(가) 표시된 사진&#10;&#10;자동 생성된 설명">
          <a:extLst>
            <a:ext uri="{FF2B5EF4-FFF2-40B4-BE49-F238E27FC236}">
              <a16:creationId xmlns:a16="http://schemas.microsoft.com/office/drawing/2014/main" id="{D37AFD5A-DFD2-4BE5-827F-7293E86B2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404" y="316328"/>
          <a:ext cx="4123374" cy="598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81940" y="114300"/>
    <xdr:ext cx="1236430" cy="3676649"/>
    <xdr:grpSp>
      <xdr:nvGrpSpPr>
        <xdr:cNvPr id="2" name="그룹 1">
          <a:extLst>
            <a:ext uri="{FF2B5EF4-FFF2-40B4-BE49-F238E27FC236}">
              <a16:creationId xmlns:a16="http://schemas.microsoft.com/office/drawing/2014/main" id="{BAA9E31B-4F1E-4B7B-9C9B-814BC0E11C96}"/>
            </a:ext>
          </a:extLst>
        </xdr:cNvPr>
        <xdr:cNvGrpSpPr/>
      </xdr:nvGrpSpPr>
      <xdr:grpSpPr>
        <a:xfrm>
          <a:off x="281940" y="114300"/>
          <a:ext cx="1236430" cy="3676649"/>
          <a:chOff x="198780" y="3669196"/>
          <a:chExt cx="1225829" cy="3826564"/>
        </a:xfrm>
      </xdr:grpSpPr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689E5030-E711-F9A9-5F60-CFBB88C0723C}"/>
              </a:ext>
            </a:extLst>
          </xdr:cNvPr>
          <xdr:cNvSpPr/>
        </xdr:nvSpPr>
        <xdr:spPr>
          <a:xfrm rot="10800000">
            <a:off x="198780" y="4025348"/>
            <a:ext cx="1225823" cy="3470412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4F69FB"/>
              </a:gs>
              <a:gs pos="0">
                <a:srgbClr val="8774FD"/>
              </a:gs>
            </a:gsLst>
            <a:lin ang="13500000" scaled="1"/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pSp>
        <xdr:nvGrpSpPr>
          <xdr:cNvPr id="4" name="그룹 3">
            <a:extLst>
              <a:ext uri="{FF2B5EF4-FFF2-40B4-BE49-F238E27FC236}">
                <a16:creationId xmlns:a16="http://schemas.microsoft.com/office/drawing/2014/main" id="{5B4B175D-FC0C-F108-1AC2-AFB1E0C6649B}"/>
              </a:ext>
            </a:extLst>
          </xdr:cNvPr>
          <xdr:cNvGrpSpPr/>
        </xdr:nvGrpSpPr>
        <xdr:grpSpPr>
          <a:xfrm>
            <a:off x="447261" y="3669196"/>
            <a:ext cx="745434" cy="745434"/>
            <a:chOff x="438979" y="4861891"/>
            <a:chExt cx="745434" cy="745434"/>
          </a:xfrm>
        </xdr:grpSpPr>
        <xdr:sp macro="" textlink="">
          <xdr:nvSpPr>
            <xdr:cNvPr id="9" name="타원 8">
              <a:extLst>
                <a:ext uri="{FF2B5EF4-FFF2-40B4-BE49-F238E27FC236}">
                  <a16:creationId xmlns:a16="http://schemas.microsoft.com/office/drawing/2014/main" id="{BC8867E3-8812-5982-09EA-8DABE3AD14BF}"/>
                </a:ext>
              </a:extLst>
            </xdr:cNvPr>
            <xdr:cNvSpPr/>
          </xdr:nvSpPr>
          <xdr:spPr>
            <a:xfrm>
              <a:off x="438979" y="4861891"/>
              <a:ext cx="745434" cy="745434"/>
            </a:xfrm>
            <a:prstGeom prst="ellipse">
              <a:avLst/>
            </a:prstGeom>
            <a:gradFill flip="none" rotWithShape="1">
              <a:gsLst>
                <a:gs pos="100000">
                  <a:srgbClr val="4F69FB"/>
                </a:gs>
                <a:gs pos="0">
                  <a:srgbClr val="8774FD"/>
                </a:gs>
              </a:gsLst>
              <a:lin ang="13500000" scaled="1"/>
              <a:tileRect/>
            </a:gradFill>
            <a:ln w="28575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l"/>
              <a:endParaRPr lang="ko-KR" altLang="en-US" sz="1100">
                <a:solidFill>
                  <a:schemeClr val="lt1"/>
                </a:solidFill>
                <a:latin typeface="+mn-lt"/>
                <a:ea typeface="+mn-ea"/>
                <a:cs typeface="+mn-cs"/>
              </a:endParaRPr>
            </a:p>
          </xdr:txBody>
        </xdr:sp>
        <xdr:pic>
          <xdr:nvPicPr>
            <xdr:cNvPr id="10" name="그림 9" descr="만화 영화, 그래픽, 다채로움, 예술이(가) 표시된 사진&#10;&#10;자동 생성된 설명">
              <a:extLst>
                <a:ext uri="{FF2B5EF4-FFF2-40B4-BE49-F238E27FC236}">
                  <a16:creationId xmlns:a16="http://schemas.microsoft.com/office/drawing/2014/main" id="{E213EC1A-5F25-0C69-484D-370D9618A2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01318" y="5024230"/>
              <a:ext cx="420756" cy="420756"/>
            </a:xfrm>
            <a:prstGeom prst="rect">
              <a:avLst/>
            </a:prstGeom>
          </xdr:spPr>
        </xdr:pic>
      </xdr:grp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3359FD56-EA94-3E66-4698-EA872C06263B}"/>
              </a:ext>
            </a:extLst>
          </xdr:cNvPr>
          <xdr:cNvSpPr txBox="1"/>
        </xdr:nvSpPr>
        <xdr:spPr>
          <a:xfrm>
            <a:off x="266121" y="4373218"/>
            <a:ext cx="1067378" cy="9607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진짜 실무에</a:t>
            </a:r>
            <a:r>
              <a:rPr lang="en-US" altLang="ko-KR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 </a:t>
            </a:r>
            <a:r>
              <a:rPr lang="ko-KR" altLang="en-US" sz="1000" b="1" i="0" u="none" strike="noStrike" baseline="0">
                <a:solidFill>
                  <a:schemeClr val="bg1"/>
                </a:solidFill>
                <a:latin typeface="+mj-ea"/>
                <a:ea typeface="+mj-ea"/>
              </a:rPr>
              <a:t>꼭</a:t>
            </a:r>
            <a:endParaRPr lang="en-US" altLang="ko-KR" sz="1000" b="1" i="0" u="none" strike="noStrike" baseline="0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필요한 엑셀</a:t>
            </a:r>
            <a:endParaRPr lang="en-US" altLang="ko-KR" sz="1000" b="1" i="0" u="none" strike="noStrike">
              <a:solidFill>
                <a:schemeClr val="bg1"/>
              </a:solidFill>
              <a:latin typeface="+mj-ea"/>
              <a:ea typeface="+mj-ea"/>
            </a:endParaRPr>
          </a:p>
          <a:p>
            <a:pPr algn="ctr"/>
            <a:r>
              <a:rPr lang="ko-KR" altLang="en-US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여기에 다 있다</a:t>
            </a:r>
            <a:r>
              <a:rPr lang="en-US" altLang="ko-KR" sz="1000" b="1" i="0" u="none" strike="noStrike">
                <a:solidFill>
                  <a:schemeClr val="bg1"/>
                </a:solidFill>
                <a:latin typeface="+mj-ea"/>
                <a:ea typeface="+mj-ea"/>
              </a:rPr>
              <a:t>!</a:t>
            </a: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174C50B8-22E3-7364-8CAC-DE17A55D47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2608" y="5325718"/>
            <a:ext cx="279952" cy="279952"/>
          </a:xfrm>
          <a:prstGeom prst="rect">
            <a:avLst/>
          </a:prstGeom>
        </xdr:spPr>
      </xdr:pic>
      <xdr:pic>
        <xdr:nvPicPr>
          <xdr:cNvPr id="7" name="그림 6" descr="텍스트, 로고, 라벨, 반창고이(가) 표시된 사진&#10;&#10;자동 생성된 설명">
            <a:extLst>
              <a:ext uri="{FF2B5EF4-FFF2-40B4-BE49-F238E27FC236}">
                <a16:creationId xmlns:a16="http://schemas.microsoft.com/office/drawing/2014/main" id="{F611B50F-AA48-606E-B49B-FB389F935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630" y="5676899"/>
            <a:ext cx="1200979" cy="1200979"/>
          </a:xfrm>
          <a:prstGeom prst="rect">
            <a:avLst/>
          </a:prstGeom>
        </xdr:spPr>
      </xdr:pic>
      <xdr:sp macro="" textlink="">
        <xdr:nvSpPr>
          <xdr:cNvPr id="8" name="사각형: 둥근 모서리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71EEB12-317A-5F4E-3D3F-EBA6D31F57F6}"/>
              </a:ext>
            </a:extLst>
          </xdr:cNvPr>
          <xdr:cNvSpPr/>
        </xdr:nvSpPr>
        <xdr:spPr>
          <a:xfrm>
            <a:off x="299739" y="6955642"/>
            <a:ext cx="1007168" cy="353324"/>
          </a:xfrm>
          <a:prstGeom prst="roundRect">
            <a:avLst>
              <a:gd name="adj" fmla="val 14036"/>
            </a:avLst>
          </a:prstGeom>
          <a:gradFill flip="none" rotWithShape="1">
            <a:gsLst>
              <a:gs pos="100000">
                <a:srgbClr val="6B6FFC"/>
              </a:gs>
              <a:gs pos="0">
                <a:srgbClr val="8F75FD"/>
              </a:gs>
            </a:gsLst>
            <a:lin ang="13500000" scaled="1"/>
            <a:tileRect/>
          </a:gradFill>
          <a:ln w="6350"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800" b="1"/>
              <a:t>교재 구매하기</a:t>
            </a:r>
          </a:p>
        </xdr:txBody>
      </xdr:sp>
    </xdr:grpSp>
    <xdr:clientData/>
  </xdr:absoluteAnchor>
</xdr:wsDr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엑셀오빠두" refreshedDate="45723.914634490742" backgroundQuery="1" createdVersion="8" refreshedVersion="8" minRefreshableVersion="3" recordCount="0" supportSubquery="1" supportAdvancedDrill="1" xr:uid="{95A7D1A7-6BDB-4ADD-9D31-2C2E285F9E7F}">
  <cacheSource type="external" connectionId="1"/>
  <cacheFields count="2">
    <cacheField name="[Measures].[담당자_]" caption="담당자_" numFmtId="0" hierarchy="7" level="32767"/>
    <cacheField name="[예제].[지점].[지점]" caption="지점" numFmtId="0" level="1">
      <sharedItems count="3">
        <s v="김포점"/>
        <s v="마포점"/>
        <s v="여의도점"/>
      </sharedItems>
    </cacheField>
  </cacheFields>
  <cacheHierarchies count="10">
    <cacheHierarchy uniqueName="[예제].[지점]" caption="지점" attribute="1" defaultMemberUniqueName="[예제].[지점].[All]" allUniqueName="[예제].[지점].[All]" dimensionUniqueName="[예제]" displayFolder="" count="2" memberValueDatatype="130" unbalanced="0">
      <fieldsUsage count="2">
        <fieldUsage x="-1"/>
        <fieldUsage x="1"/>
      </fieldsUsage>
    </cacheHierarchy>
    <cacheHierarchy uniqueName="[예제].[구분]" caption="구분" attribute="1" defaultMemberUniqueName="[예제].[구분].[All]" allUniqueName="[예제].[구분].[All]" dimensionUniqueName="[예제]" displayFolder="" count="0" memberValueDatatype="130" unbalanced="0"/>
    <cacheHierarchy uniqueName="[예제].[카테고리]" caption="카테고리" attribute="1" defaultMemberUniqueName="[예제].[카테고리].[All]" allUniqueName="[예제].[카테고리].[All]" dimensionUniqueName="[예제]" displayFolder="" count="0" memberValueDatatype="130" unbalanced="0"/>
    <cacheHierarchy uniqueName="[예제].[제품명]" caption="제품명" attribute="1" defaultMemberUniqueName="[예제].[제품명].[All]" allUniqueName="[예제].[제품명].[All]" dimensionUniqueName="[예제]" displayFolder="" count="0" memberValueDatatype="130" unbalanced="0"/>
    <cacheHierarchy uniqueName="[예제].[매출액]" caption="매출액" attribute="1" defaultMemberUniqueName="[예제].[매출액].[All]" allUniqueName="[예제].[매출액].[All]" dimensionUniqueName="[예제]" displayFolder="" count="0" memberValueDatatype="20" unbalanced="0"/>
    <cacheHierarchy uniqueName="[예제].[할인율]" caption="할인율" attribute="1" defaultMemberUniqueName="[예제].[할인율].[All]" allUniqueName="[예제].[할인율].[All]" dimensionUniqueName="[예제]" displayFolder="" count="0" memberValueDatatype="5" unbalanced="0"/>
    <cacheHierarchy uniqueName="[예제].[담당자]" caption="담당자" attribute="1" defaultMemberUniqueName="[예제].[담당자].[All]" allUniqueName="[예제].[담당자].[All]" dimensionUniqueName="[예제]" displayFolder="" count="0" memberValueDatatype="130" unbalanced="0"/>
    <cacheHierarchy uniqueName="[Measures].[담당자_]" caption="담당자_" measure="1" displayFolder="" measureGroup="예제" count="0" oneField="1">
      <fieldsUsage count="1">
        <fieldUsage x="0"/>
      </fieldsUsage>
    </cacheHierarchy>
    <cacheHierarchy uniqueName="[Measures].[__XL_Count 예제]" caption="__XL_Count 예제" measure="1" displayFolder="" measureGroup="예제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예제" uniqueName="[예제]" caption="예제"/>
  </dimensions>
  <measureGroups count="1">
    <measureGroup name="예제" caption="예제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엑셀오빠두" refreshedDate="45723.914634606481" createdVersion="8" refreshedVersion="8" minRefreshableVersion="3" recordCount="21" xr:uid="{A8EAADAD-9E37-412F-AE40-E1173544E8F4}">
  <cacheSource type="worksheet">
    <worksheetSource ref="B6:G27" sheet="기초"/>
  </cacheSource>
  <cacheFields count="6">
    <cacheField name="지점" numFmtId="0">
      <sharedItems/>
    </cacheField>
    <cacheField name="구분" numFmtId="0">
      <sharedItems/>
    </cacheField>
    <cacheField name="카테고리" numFmtId="0">
      <sharedItems count="9">
        <s v="맨투맨"/>
        <s v="베스트"/>
        <s v="자켓"/>
        <s v="팬츠"/>
        <s v="셔츠"/>
        <s v="스커트"/>
        <s v="티셔츠" u="1"/>
        <s v="니트" u="1"/>
        <s v="세트" u="1"/>
      </sharedItems>
    </cacheField>
    <cacheField name="제품명" numFmtId="0">
      <sharedItems count="27">
        <s v="무지 맨투맨"/>
        <s v="오버핏 맨투맨"/>
        <s v="오버핏 베스트"/>
        <s v="데님 베스트"/>
        <s v="오버핏 자켓"/>
        <s v="데님 팬츠"/>
        <s v="오버핏 팬츠"/>
        <s v="오버핏 셔츠"/>
        <s v="니트 자켓"/>
        <s v="린넨 자켓"/>
        <s v="슬림핏 팬츠"/>
        <s v="슬림핏 셔츠"/>
        <s v="린넨 스커트"/>
        <s v="실크 스커트"/>
        <s v="린넨 티셔츠" u="1"/>
        <s v="민소매 티셔츠" u="1"/>
        <s v="여름 린넨 팬츠" u="1"/>
        <s v="터틀넥 니트" u="1"/>
        <s v="트레이닝 셋업" u="1"/>
        <s v="레더 자켓" u="1"/>
        <s v="숏 데님 팬츠" u="1"/>
        <s v="니트 베스트" u="1"/>
        <s v="ㅇ버핏 자켓" u="1"/>
        <s v="캐주얼 티셔츠" u="1"/>
        <s v="캐주얼 자켓" u="1"/>
        <s v="루즈핏 셔츠" u="1"/>
        <s v="트위드 자켓" u="1"/>
      </sharedItems>
    </cacheField>
    <cacheField name="매출액" numFmtId="3">
      <sharedItems containsSemiMixedTypes="0" containsString="0" containsNumber="1" containsInteger="1" minValue="2890" maxValue="319600"/>
    </cacheField>
    <cacheField name="할인율" numFmtId="9">
      <sharedItems containsSemiMixedTypes="0" containsString="0" containsNumber="1" minValue="0.05" maxValue="0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김포점"/>
    <s v="상의"/>
    <x v="0"/>
    <x v="0"/>
    <n v="111600"/>
    <n v="0.05"/>
  </r>
  <r>
    <s v="김포점"/>
    <s v="상의"/>
    <x v="0"/>
    <x v="0"/>
    <n v="27900"/>
    <n v="0.05"/>
  </r>
  <r>
    <s v="김포점"/>
    <s v="상의"/>
    <x v="0"/>
    <x v="1"/>
    <n v="25900"/>
    <n v="0.05"/>
  </r>
  <r>
    <s v="김포점"/>
    <s v="상의"/>
    <x v="1"/>
    <x v="2"/>
    <n v="119600"/>
    <n v="0.05"/>
  </r>
  <r>
    <s v="김포점"/>
    <s v="상의"/>
    <x v="1"/>
    <x v="3"/>
    <n v="29900"/>
    <n v="0.1"/>
  </r>
  <r>
    <s v="김포점"/>
    <s v="상의"/>
    <x v="2"/>
    <x v="4"/>
    <n v="239700"/>
    <n v="0.05"/>
  </r>
  <r>
    <s v="김포점"/>
    <s v="하의"/>
    <x v="3"/>
    <x v="5"/>
    <n v="29900"/>
    <n v="0.1"/>
  </r>
  <r>
    <s v="김포점"/>
    <s v="하의"/>
    <x v="3"/>
    <x v="5"/>
    <n v="39900"/>
    <n v="0.15"/>
  </r>
  <r>
    <s v="김포점"/>
    <s v="하의"/>
    <x v="3"/>
    <x v="6"/>
    <n v="3990"/>
    <n v="0.15"/>
  </r>
  <r>
    <s v="마포점"/>
    <s v="상의"/>
    <x v="4"/>
    <x v="7"/>
    <n v="119800"/>
    <n v="0.05"/>
  </r>
  <r>
    <s v="마포점"/>
    <s v="상의"/>
    <x v="2"/>
    <x v="8"/>
    <n v="199800"/>
    <n v="0.05"/>
  </r>
  <r>
    <s v="마포점"/>
    <s v="상의"/>
    <x v="2"/>
    <x v="9"/>
    <n v="319600"/>
    <n v="0.15"/>
  </r>
  <r>
    <s v="마포점"/>
    <s v="하의"/>
    <x v="3"/>
    <x v="10"/>
    <n v="3990"/>
    <n v="0.15"/>
  </r>
  <r>
    <s v="마포점"/>
    <s v="하의"/>
    <x v="3"/>
    <x v="6"/>
    <n v="29900"/>
    <n v="0.2"/>
  </r>
  <r>
    <s v="여의도점"/>
    <s v="상의"/>
    <x v="0"/>
    <x v="1"/>
    <n v="155600"/>
    <n v="0.1"/>
  </r>
  <r>
    <s v="여의도점"/>
    <s v="상의"/>
    <x v="1"/>
    <x v="3"/>
    <n v="29900"/>
    <n v="0.1"/>
  </r>
  <r>
    <s v="여의도점"/>
    <s v="상의"/>
    <x v="4"/>
    <x v="11"/>
    <n v="2890"/>
    <n v="0.15"/>
  </r>
  <r>
    <s v="여의도점"/>
    <s v="상의"/>
    <x v="2"/>
    <x v="4"/>
    <n v="25980"/>
    <n v="0.1"/>
  </r>
  <r>
    <s v="여의도점"/>
    <s v="하의"/>
    <x v="5"/>
    <x v="12"/>
    <n v="21900"/>
    <n v="0.05"/>
  </r>
  <r>
    <s v="여의도점"/>
    <s v="하의"/>
    <x v="5"/>
    <x v="13"/>
    <n v="19900"/>
    <n v="0.05"/>
  </r>
  <r>
    <s v="여의도점"/>
    <s v="하의"/>
    <x v="3"/>
    <x v="5"/>
    <n v="159600"/>
    <n v="0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93C55C-7C35-4D5F-BEC0-6CD050863686}" name="피벗 테이블15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N6:O10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pivotHierarchies count="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실무기초 84 GROUPBY 함수 완벽 정리 - 예제파일.xlsx!예제">
        <x15:activeTabTopLevelEntity name="[예제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5023E4-CC30-4100-8259-D63FBB6DD64A}" name="피벗 테이블2" cacheId="1" applyNumberFormats="0" applyBorderFormats="0" applyFontFormats="0" applyPatternFormats="0" applyAlignmentFormats="0" applyWidthHeightFormats="1" dataCaption="값" updatedVersion="8" minRefreshableVersion="3" itemPrintTitles="1" createdVersion="8" indent="0" compact="0" compactData="0" multipleFieldFilters="0">
  <location ref="J6:L27" firstHeaderRow="1" firstDataRow="1" firstDataCol="2"/>
  <pivotFields count="6">
    <pivotField compact="0" outline="0" showAll="0" defaultSubtotal="0"/>
    <pivotField compact="0" outline="0" subtotalTop="0" showAll="0" defaultSubtotal="0"/>
    <pivotField axis="axisRow" compact="0" outline="0" showAll="0">
      <items count="10">
        <item m="1" x="7"/>
        <item x="0"/>
        <item x="1"/>
        <item m="1" x="8"/>
        <item x="4"/>
        <item x="2"/>
        <item m="1" x="6"/>
        <item x="3"/>
        <item x="5"/>
        <item t="default"/>
      </items>
    </pivotField>
    <pivotField axis="axisRow" compact="0" outline="0" showAll="0" defaultSubtotal="0">
      <items count="27">
        <item m="1" x="21"/>
        <item x="5"/>
        <item m="1" x="19"/>
        <item m="1" x="25"/>
        <item x="0"/>
        <item m="1" x="15"/>
        <item m="1" x="20"/>
        <item x="10"/>
        <item m="1" x="16"/>
        <item x="1"/>
        <item m="1" x="24"/>
        <item m="1" x="23"/>
        <item m="1" x="17"/>
        <item m="1" x="18"/>
        <item m="1" x="26"/>
        <item x="3"/>
        <item m="1" x="14"/>
        <item x="9"/>
        <item x="6"/>
        <item m="1" x="22"/>
        <item x="11"/>
        <item x="8"/>
        <item x="4"/>
        <item x="7"/>
        <item x="2"/>
        <item x="12"/>
        <item x="13"/>
      </items>
    </pivotField>
    <pivotField dataField="1" compact="0" numFmtId="3" outline="0" showAll="0" defaultSubtotal="0"/>
    <pivotField compact="0" outline="0" showAll="0" defaultSubtotal="0"/>
  </pivotFields>
  <rowFields count="2">
    <field x="2"/>
    <field x="3"/>
  </rowFields>
  <rowItems count="21">
    <i>
      <x v="1"/>
      <x v="4"/>
    </i>
    <i r="1">
      <x v="9"/>
    </i>
    <i t="default">
      <x v="1"/>
    </i>
    <i>
      <x v="2"/>
      <x v="15"/>
    </i>
    <i r="1">
      <x v="24"/>
    </i>
    <i t="default">
      <x v="2"/>
    </i>
    <i>
      <x v="4"/>
      <x v="20"/>
    </i>
    <i r="1">
      <x v="23"/>
    </i>
    <i t="default">
      <x v="4"/>
    </i>
    <i>
      <x v="5"/>
      <x v="17"/>
    </i>
    <i r="1">
      <x v="21"/>
    </i>
    <i r="1">
      <x v="22"/>
    </i>
    <i t="default">
      <x v="5"/>
    </i>
    <i>
      <x v="7"/>
      <x v="1"/>
    </i>
    <i r="1">
      <x v="7"/>
    </i>
    <i r="1">
      <x v="18"/>
    </i>
    <i t="default">
      <x v="7"/>
    </i>
    <i>
      <x v="8"/>
      <x v="25"/>
    </i>
    <i r="1">
      <x v="26"/>
    </i>
    <i t="default">
      <x v="8"/>
    </i>
    <i t="grand">
      <x/>
    </i>
  </rowItems>
  <colItems count="1">
    <i/>
  </colItems>
  <dataFields count="1">
    <dataField name="합계 : 매출액" fld="4" baseField="0" baseItem="0" numFmtId="3"/>
  </dataFields>
  <formats count="17">
    <format dxfId="44">
      <pivotArea field="2" type="button" dataOnly="0" labelOnly="1" outline="0" axis="axisRow" fieldPosition="0"/>
    </format>
    <format dxfId="43">
      <pivotArea field="3" type="button" dataOnly="0" labelOnly="1" outline="0" axis="axisRow" fieldPosition="1"/>
    </format>
    <format dxfId="42">
      <pivotArea dataOnly="0" labelOnly="1" outline="0" axis="axisValues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2" type="button" dataOnly="0" labelOnly="1" outline="0" axis="axisRow" fieldPosition="0"/>
    </format>
    <format dxfId="38">
      <pivotArea field="3" type="button" dataOnly="0" labelOnly="1" outline="0" axis="axisRow" fieldPosition="1"/>
    </format>
    <format dxfId="37">
      <pivotArea dataOnly="0" labelOnly="1" outline="0" fieldPosition="0">
        <references count="1">
          <reference field="2" count="0"/>
        </references>
      </pivotArea>
    </format>
    <format dxfId="36">
      <pivotArea dataOnly="0" labelOnly="1" outline="0" fieldPosition="0">
        <references count="1">
          <reference field="2" count="0" defaultSubtotal="1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2">
          <reference field="2" count="1" selected="0">
            <x v="1"/>
          </reference>
          <reference field="3" count="2">
            <x v="4"/>
            <x v="9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2"/>
          </reference>
          <reference field="3" count="2">
            <x v="15"/>
            <x v="24"/>
          </reference>
        </references>
      </pivotArea>
    </format>
    <format dxfId="32">
      <pivotArea dataOnly="0" labelOnly="1" outline="0" fieldPosition="0">
        <references count="2">
          <reference field="2" count="1" selected="0">
            <x v="4"/>
          </reference>
          <reference field="3" count="2">
            <x v="20"/>
            <x v="23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5"/>
          </reference>
          <reference field="3" count="3">
            <x v="17"/>
            <x v="21"/>
            <x v="22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6"/>
          </reference>
          <reference field="3" count="2">
            <x v="5"/>
            <x v="16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7"/>
          </reference>
          <reference field="3" count="3">
            <x v="1"/>
            <x v="7"/>
            <x v="18"/>
          </reference>
        </references>
      </pivotArea>
    </format>
    <format dxfId="2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62BBF1-4B0E-49A4-8953-53FE4B0D5D73}" name="예제" displayName="예제" ref="B6:H27" totalsRowShown="0" headerRowDxfId="27" dataDxfId="26">
  <autoFilter ref="B6:H27" xr:uid="{F162BBF1-4B0E-49A4-8953-53FE4B0D5D73}"/>
  <sortState xmlns:xlrd2="http://schemas.microsoft.com/office/spreadsheetml/2017/richdata2" ref="B7:H27">
    <sortCondition ref="B6:B27"/>
  </sortState>
  <tableColumns count="7">
    <tableColumn id="1" xr3:uid="{BAFA6FA7-11D1-4310-BA48-6CF97FC2AAC3}" name="지점" dataDxfId="25"/>
    <tableColumn id="8" xr3:uid="{CDC98FFD-E0E9-437C-AC15-DB57EBBAB5A0}" name="구분" dataDxfId="24"/>
    <tableColumn id="3" xr3:uid="{0E1E8D5A-F610-474D-83D2-B8AB108B9E9B}" name="카테고리" dataDxfId="23"/>
    <tableColumn id="2" xr3:uid="{6F774159-BDB4-43A6-887C-785571458722}" name="제품명" dataDxfId="22"/>
    <tableColumn id="4" xr3:uid="{05BFE935-0F93-4C2D-81E4-2E9AF15831F0}" name="매출액" dataDxfId="21"/>
    <tableColumn id="5" xr3:uid="{C9F82851-FEC3-4899-8146-F38B6275C792}" name="할인율" dataDxfId="20"/>
    <tableColumn id="7" xr3:uid="{454BFF12-EF97-45DF-87FB-ED1968FBE9E5}" name="담당자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4F653C-6888-46B0-8E00-055B2E3D58DF}" name="예제_2" displayName="예제_2" ref="B6:E12" totalsRowShown="0" headerRowDxfId="18" dataDxfId="16" headerRowBorderDxfId="17" tableBorderDxfId="15" totalsRowBorderDxfId="14">
  <autoFilter ref="B6:E12" xr:uid="{2F4F653C-6888-46B0-8E00-055B2E3D58DF}"/>
  <tableColumns count="4">
    <tableColumn id="1" xr3:uid="{5D975A6C-94BB-4538-B92C-6B8A9FEB1D51}" name="지점" dataDxfId="13"/>
    <tableColumn id="2" xr3:uid="{00B93CF8-2C6B-4C70-817A-11BFF93A0ECF}" name="제품명" dataDxfId="12"/>
    <tableColumn id="3" xr3:uid="{8724A075-3A11-4459-94C7-649E6D922689}" name="카테고리" dataDxfId="11"/>
    <tableColumn id="4" xr3:uid="{09FE53D0-EA52-4110-B41B-080092196E15}" name="매출액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1E194C-48BE-4816-8B66-C2D680EBEAF0}" name="매출" displayName="매출" ref="A22:F43" totalsRowShown="0" headerRowDxfId="9" dataDxfId="8">
  <autoFilter ref="A22:F43" xr:uid="{911E194C-48BE-4816-8B66-C2D680EBEAF0}"/>
  <tableColumns count="6">
    <tableColumn id="1" xr3:uid="{026C145C-7E13-4D7C-9648-66C221C10FE6}" name="판매일" dataDxfId="7">
      <calculatedColumnFormula>TODAY()</calculatedColumnFormula>
    </tableColumn>
    <tableColumn id="2" xr3:uid="{CF79F91A-7BFC-4D1C-BCB5-DFA03EF79F62}" name="지점" dataDxfId="6"/>
    <tableColumn id="5" xr3:uid="{F9ACCB80-FC50-4DAC-9541-466B9106DDFB}" name="카테고리" dataDxfId="5"/>
    <tableColumn id="4" xr3:uid="{4E2A6E29-CF78-46A1-A035-394D4F7AB84D}" name="제품명" dataDxfId="4"/>
    <tableColumn id="8" xr3:uid="{8BBA41E0-A284-4993-ADB1-BFB7E299F90B}" name="매출액" dataDxfId="3"/>
    <tableColumn id="11" xr3:uid="{BD49A1EE-9125-4713-A2AD-C923DD604867}" name="담당직원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9BA908-D5FD-427B-BDA0-82A16D71EF61}" name="보충강의7" displayName="보충강의7" ref="D2:F8" totalsRowShown="0">
  <autoFilter ref="D2:F8" xr:uid="{EBCD116C-A60B-4E46-A22F-E64B264C5058}"/>
  <tableColumns count="3">
    <tableColumn id="4" xr3:uid="{56F4E9AA-E240-4E93-8ACF-0ECF15225FE4}" name="제목" dataDxfId="1"/>
    <tableColumn id="2" xr3:uid="{72CB5625-5A4E-4542-8192-1F0CBB88C4EC}" name="링크" dataDxfId="0" dataCellStyle="하이퍼링크">
      <calculatedColumnFormula>HYPERLINK(F3,"바로가기")</calculatedColumnFormula>
    </tableColumn>
    <tableColumn id="3" xr3:uid="{C7635C5F-FA80-42C3-8C82-85A8916D24EC}" name="링크텍스트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3443-4405-425A-ABF1-3886D9471D87}">
  <dimension ref="B1:S27"/>
  <sheetViews>
    <sheetView tabSelected="1" zoomScale="115" zoomScaleNormal="115" workbookViewId="0"/>
  </sheetViews>
  <sheetFormatPr defaultColWidth="14.8984375" defaultRowHeight="22.2" customHeight="1" outlineLevelCol="1"/>
  <cols>
    <col min="1" max="1" width="2.59765625" style="2" customWidth="1"/>
    <col min="2" max="2" width="14" style="2" customWidth="1"/>
    <col min="3" max="3" width="8.69921875" style="2" customWidth="1"/>
    <col min="4" max="8" width="14" style="2" customWidth="1"/>
    <col min="9" max="9" width="5.5" style="2" customWidth="1"/>
    <col min="10" max="12" width="17.59765625" style="2" hidden="1" customWidth="1" outlineLevel="1"/>
    <col min="13" max="13" width="5.5" style="2" hidden="1" customWidth="1" outlineLevel="1"/>
    <col min="14" max="14" width="11.8984375" style="2" hidden="1" customWidth="1" outlineLevel="1"/>
    <col min="15" max="15" width="27.5" style="2" hidden="1" customWidth="1" outlineLevel="1"/>
    <col min="16" max="16" width="4.8984375" style="2" customWidth="1" collapsed="1"/>
    <col min="17" max="18" width="19.09765625" style="2" customWidth="1"/>
    <col min="19" max="16384" width="14.8984375" style="2"/>
  </cols>
  <sheetData>
    <row r="1" spans="2:19" ht="10.199999999999999" customHeight="1"/>
    <row r="2" spans="2:19" ht="24" customHeight="1">
      <c r="B2" s="20" t="s">
        <v>68</v>
      </c>
      <c r="C2" s="20"/>
      <c r="D2" s="21"/>
      <c r="E2" s="21"/>
      <c r="F2" s="21"/>
      <c r="G2" s="21"/>
      <c r="H2" s="21"/>
    </row>
    <row r="3" spans="2:19" ht="6.6" customHeight="1" thickBot="1"/>
    <row r="4" spans="2:19" ht="22.2" customHeight="1" thickBot="1">
      <c r="B4" s="22" t="s">
        <v>77</v>
      </c>
      <c r="C4" s="30"/>
      <c r="D4" s="23"/>
      <c r="E4" s="23"/>
      <c r="F4" s="23"/>
      <c r="G4" s="23"/>
      <c r="H4" s="24"/>
      <c r="Q4" s="18" t="s">
        <v>74</v>
      </c>
      <c r="R4" s="19"/>
    </row>
    <row r="5" spans="2:19" ht="9" customHeight="1">
      <c r="N5" s="1"/>
      <c r="O5" s="1"/>
      <c r="P5" s="1"/>
    </row>
    <row r="6" spans="2:19" s="11" customFormat="1" ht="17.399999999999999">
      <c r="B6" s="6" t="s">
        <v>24</v>
      </c>
      <c r="C6" s="6" t="s">
        <v>94</v>
      </c>
      <c r="D6" s="6" t="s">
        <v>28</v>
      </c>
      <c r="E6" s="6" t="s">
        <v>27</v>
      </c>
      <c r="F6" s="7" t="s">
        <v>29</v>
      </c>
      <c r="G6" s="6" t="s">
        <v>25</v>
      </c>
      <c r="H6" s="6" t="s">
        <v>43</v>
      </c>
      <c r="J6" s="34" t="s">
        <v>3</v>
      </c>
      <c r="K6" s="34" t="s">
        <v>2</v>
      </c>
      <c r="L6" s="35" t="s">
        <v>42</v>
      </c>
      <c r="M6" s="1"/>
      <c r="N6" s="32" t="s">
        <v>102</v>
      </c>
      <c r="O6" t="s">
        <v>100</v>
      </c>
      <c r="P6"/>
      <c r="Q6" s="4" t="s">
        <v>28</v>
      </c>
      <c r="R6" s="4" t="s">
        <v>29</v>
      </c>
    </row>
    <row r="7" spans="2:19" ht="22.2" customHeight="1">
      <c r="B7" s="8" t="s">
        <v>31</v>
      </c>
      <c r="C7" s="8" t="s">
        <v>95</v>
      </c>
      <c r="D7" s="8" t="s">
        <v>13</v>
      </c>
      <c r="E7" s="8" t="s">
        <v>16</v>
      </c>
      <c r="F7" s="3">
        <v>111600</v>
      </c>
      <c r="G7" s="10">
        <v>0.05</v>
      </c>
      <c r="H7" s="8" t="s">
        <v>37</v>
      </c>
      <c r="J7" t="s">
        <v>13</v>
      </c>
      <c r="K7" t="s">
        <v>16</v>
      </c>
      <c r="L7" s="15">
        <v>139500</v>
      </c>
      <c r="N7" s="33" t="s">
        <v>31</v>
      </c>
      <c r="O7" t="s">
        <v>101</v>
      </c>
      <c r="P7"/>
      <c r="S7" s="3"/>
    </row>
    <row r="8" spans="2:19" ht="22.2" customHeight="1">
      <c r="B8" s="8" t="s">
        <v>31</v>
      </c>
      <c r="C8" s="8" t="s">
        <v>95</v>
      </c>
      <c r="D8" s="8" t="s">
        <v>13</v>
      </c>
      <c r="E8" s="8" t="s">
        <v>16</v>
      </c>
      <c r="F8" s="3">
        <v>27900</v>
      </c>
      <c r="G8" s="10">
        <v>0.05</v>
      </c>
      <c r="H8" s="8" t="s">
        <v>37</v>
      </c>
      <c r="J8"/>
      <c r="K8" t="s">
        <v>22</v>
      </c>
      <c r="L8" s="15">
        <v>181500</v>
      </c>
      <c r="N8" s="33" t="s">
        <v>1</v>
      </c>
      <c r="O8" t="s">
        <v>103</v>
      </c>
      <c r="P8"/>
      <c r="S8" s="3"/>
    </row>
    <row r="9" spans="2:19" ht="22.2" customHeight="1">
      <c r="B9" s="8" t="s">
        <v>31</v>
      </c>
      <c r="C9" s="8" t="s">
        <v>95</v>
      </c>
      <c r="D9" s="8" t="s">
        <v>13</v>
      </c>
      <c r="E9" s="8" t="s">
        <v>22</v>
      </c>
      <c r="F9" s="3">
        <v>25900</v>
      </c>
      <c r="G9" s="10">
        <v>0.05</v>
      </c>
      <c r="H9" s="8" t="s">
        <v>37</v>
      </c>
      <c r="J9" t="s">
        <v>69</v>
      </c>
      <c r="K9"/>
      <c r="L9" s="15">
        <v>321000</v>
      </c>
      <c r="N9" s="33" t="s">
        <v>0</v>
      </c>
      <c r="O9" t="s">
        <v>104</v>
      </c>
      <c r="P9"/>
      <c r="S9" s="3"/>
    </row>
    <row r="10" spans="2:19" ht="22.2" customHeight="1">
      <c r="B10" s="8" t="s">
        <v>91</v>
      </c>
      <c r="C10" s="8" t="s">
        <v>95</v>
      </c>
      <c r="D10" s="8" t="s">
        <v>61</v>
      </c>
      <c r="E10" s="8" t="s">
        <v>63</v>
      </c>
      <c r="F10" s="3">
        <v>119600</v>
      </c>
      <c r="G10" s="10">
        <v>0.05</v>
      </c>
      <c r="H10" s="8" t="s">
        <v>33</v>
      </c>
      <c r="J10" t="s">
        <v>60</v>
      </c>
      <c r="K10" t="s">
        <v>44</v>
      </c>
      <c r="L10" s="15">
        <v>59800</v>
      </c>
      <c r="N10" s="33" t="s">
        <v>41</v>
      </c>
      <c r="O10" t="s">
        <v>101</v>
      </c>
      <c r="P10"/>
      <c r="S10" s="3"/>
    </row>
    <row r="11" spans="2:19" ht="22.2" customHeight="1">
      <c r="B11" s="8" t="s">
        <v>31</v>
      </c>
      <c r="C11" s="8" t="s">
        <v>95</v>
      </c>
      <c r="D11" s="8" t="s">
        <v>61</v>
      </c>
      <c r="E11" s="8" t="s">
        <v>45</v>
      </c>
      <c r="F11" s="3">
        <v>29900</v>
      </c>
      <c r="G11" s="10">
        <v>0.1</v>
      </c>
      <c r="H11" s="8" t="s">
        <v>36</v>
      </c>
      <c r="J11"/>
      <c r="K11" t="s">
        <v>62</v>
      </c>
      <c r="L11" s="15">
        <v>119600</v>
      </c>
      <c r="N11"/>
      <c r="O11"/>
      <c r="P11"/>
      <c r="S11" s="3"/>
    </row>
    <row r="12" spans="2:19" ht="22.2" customHeight="1">
      <c r="B12" s="8" t="s">
        <v>31</v>
      </c>
      <c r="C12" s="8" t="s">
        <v>95</v>
      </c>
      <c r="D12" s="8" t="s">
        <v>12</v>
      </c>
      <c r="E12" s="8" t="s">
        <v>56</v>
      </c>
      <c r="F12" s="3">
        <v>239700</v>
      </c>
      <c r="G12" s="10">
        <v>0.05</v>
      </c>
      <c r="H12" s="8" t="s">
        <v>33</v>
      </c>
      <c r="J12" t="s">
        <v>70</v>
      </c>
      <c r="K12"/>
      <c r="L12" s="15">
        <v>179400</v>
      </c>
      <c r="N12"/>
      <c r="O12"/>
      <c r="P12"/>
      <c r="S12" s="3"/>
    </row>
    <row r="13" spans="2:19" ht="22.2" customHeight="1">
      <c r="B13" s="8" t="s">
        <v>31</v>
      </c>
      <c r="C13" s="8" t="s">
        <v>99</v>
      </c>
      <c r="D13" s="8" t="s">
        <v>4</v>
      </c>
      <c r="E13" s="8" t="s">
        <v>50</v>
      </c>
      <c r="F13" s="3">
        <v>29900</v>
      </c>
      <c r="G13" s="10">
        <v>0.1</v>
      </c>
      <c r="H13" s="8" t="s">
        <v>36</v>
      </c>
      <c r="J13" t="s">
        <v>7</v>
      </c>
      <c r="K13" t="s">
        <v>51</v>
      </c>
      <c r="L13" s="15">
        <v>2890</v>
      </c>
      <c r="N13"/>
      <c r="O13"/>
      <c r="P13"/>
      <c r="S13" s="3"/>
    </row>
    <row r="14" spans="2:19" ht="22.2" customHeight="1">
      <c r="B14" s="8" t="s">
        <v>91</v>
      </c>
      <c r="C14" s="8" t="s">
        <v>99</v>
      </c>
      <c r="D14" s="8" t="s">
        <v>4</v>
      </c>
      <c r="E14" s="8" t="s">
        <v>50</v>
      </c>
      <c r="F14" s="3">
        <v>39900</v>
      </c>
      <c r="G14" s="10">
        <v>0.15</v>
      </c>
      <c r="H14" s="8" t="s">
        <v>35</v>
      </c>
      <c r="J14"/>
      <c r="K14" t="s">
        <v>57</v>
      </c>
      <c r="L14" s="15">
        <v>119800</v>
      </c>
      <c r="N14"/>
      <c r="O14"/>
      <c r="P14"/>
      <c r="S14" s="3"/>
    </row>
    <row r="15" spans="2:19" ht="22.2" customHeight="1">
      <c r="B15" s="8" t="s">
        <v>31</v>
      </c>
      <c r="C15" s="8" t="s">
        <v>99</v>
      </c>
      <c r="D15" s="8" t="s">
        <v>4</v>
      </c>
      <c r="E15" s="8" t="s">
        <v>49</v>
      </c>
      <c r="F15" s="3">
        <v>3990</v>
      </c>
      <c r="G15" s="10">
        <v>0.15</v>
      </c>
      <c r="H15" s="8" t="s">
        <v>35</v>
      </c>
      <c r="J15" t="s">
        <v>71</v>
      </c>
      <c r="K15"/>
      <c r="L15" s="15">
        <v>122690</v>
      </c>
      <c r="N15"/>
      <c r="O15"/>
      <c r="P15"/>
      <c r="S15" s="3"/>
    </row>
    <row r="16" spans="2:19" ht="22.2" customHeight="1">
      <c r="B16" s="8" t="s">
        <v>1</v>
      </c>
      <c r="C16" s="8" t="s">
        <v>95</v>
      </c>
      <c r="D16" s="8" t="s">
        <v>59</v>
      </c>
      <c r="E16" s="8" t="s">
        <v>58</v>
      </c>
      <c r="F16" s="3">
        <v>119800</v>
      </c>
      <c r="G16" s="10">
        <v>0.05</v>
      </c>
      <c r="H16" s="8" t="s">
        <v>37</v>
      </c>
      <c r="J16" t="s">
        <v>12</v>
      </c>
      <c r="K16" t="s">
        <v>46</v>
      </c>
      <c r="L16" s="15">
        <v>319600</v>
      </c>
      <c r="N16"/>
      <c r="O16"/>
      <c r="P16"/>
      <c r="S16" s="3"/>
    </row>
    <row r="17" spans="2:19" ht="22.2" customHeight="1">
      <c r="B17" s="8" t="s">
        <v>1</v>
      </c>
      <c r="C17" s="8" t="s">
        <v>95</v>
      </c>
      <c r="D17" s="8" t="s">
        <v>12</v>
      </c>
      <c r="E17" s="8" t="s">
        <v>54</v>
      </c>
      <c r="F17" s="3">
        <v>199800</v>
      </c>
      <c r="G17" s="10">
        <v>0.05</v>
      </c>
      <c r="H17" s="8" t="s">
        <v>35</v>
      </c>
      <c r="J17"/>
      <c r="K17" t="s">
        <v>53</v>
      </c>
      <c r="L17" s="15">
        <v>199800</v>
      </c>
      <c r="N17"/>
      <c r="O17"/>
      <c r="P17"/>
      <c r="S17" s="3"/>
    </row>
    <row r="18" spans="2:19" ht="22.2" customHeight="1">
      <c r="B18" s="8" t="s">
        <v>93</v>
      </c>
      <c r="C18" s="8" t="s">
        <v>95</v>
      </c>
      <c r="D18" s="8" t="s">
        <v>12</v>
      </c>
      <c r="E18" s="8" t="s">
        <v>47</v>
      </c>
      <c r="F18" s="3">
        <v>319600</v>
      </c>
      <c r="G18" s="10">
        <v>0.15</v>
      </c>
      <c r="H18" s="8" t="s">
        <v>33</v>
      </c>
      <c r="J18"/>
      <c r="K18" t="s">
        <v>55</v>
      </c>
      <c r="L18" s="15">
        <v>265680</v>
      </c>
      <c r="N18"/>
      <c r="O18"/>
      <c r="P18"/>
      <c r="S18" s="3"/>
    </row>
    <row r="19" spans="2:19" ht="22.2" customHeight="1">
      <c r="B19" s="8" t="s">
        <v>1</v>
      </c>
      <c r="C19" s="8" t="s">
        <v>99</v>
      </c>
      <c r="D19" s="8" t="s">
        <v>4</v>
      </c>
      <c r="E19" s="8" t="s">
        <v>23</v>
      </c>
      <c r="F19" s="3">
        <v>3990</v>
      </c>
      <c r="G19" s="10">
        <v>0.15</v>
      </c>
      <c r="H19" s="8" t="s">
        <v>33</v>
      </c>
      <c r="J19" t="s">
        <v>72</v>
      </c>
      <c r="K19"/>
      <c r="L19" s="15">
        <v>785080</v>
      </c>
      <c r="N19"/>
      <c r="O19"/>
      <c r="P19"/>
      <c r="S19" s="3"/>
    </row>
    <row r="20" spans="2:19" ht="22.2" customHeight="1">
      <c r="B20" s="8" t="s">
        <v>1</v>
      </c>
      <c r="C20" s="8" t="s">
        <v>99</v>
      </c>
      <c r="D20" s="8" t="s">
        <v>4</v>
      </c>
      <c r="E20" s="8" t="s">
        <v>49</v>
      </c>
      <c r="F20" s="3">
        <v>29900</v>
      </c>
      <c r="G20" s="10">
        <v>0.2</v>
      </c>
      <c r="H20" s="8" t="s">
        <v>33</v>
      </c>
      <c r="J20" t="s">
        <v>4</v>
      </c>
      <c r="K20" t="s">
        <v>20</v>
      </c>
      <c r="L20" s="15">
        <v>229400</v>
      </c>
      <c r="N20"/>
      <c r="O20"/>
      <c r="P20"/>
      <c r="S20" s="3"/>
    </row>
    <row r="21" spans="2:19" ht="22.2" customHeight="1">
      <c r="B21" s="8" t="s">
        <v>0</v>
      </c>
      <c r="C21" s="8" t="s">
        <v>95</v>
      </c>
      <c r="D21" s="8" t="s">
        <v>65</v>
      </c>
      <c r="E21" s="8" t="s">
        <v>64</v>
      </c>
      <c r="F21" s="3">
        <v>155600</v>
      </c>
      <c r="G21" s="10">
        <v>0.1</v>
      </c>
      <c r="H21" s="8" t="s">
        <v>33</v>
      </c>
      <c r="J21"/>
      <c r="K21" t="s">
        <v>23</v>
      </c>
      <c r="L21" s="15">
        <v>3990</v>
      </c>
      <c r="N21"/>
      <c r="O21"/>
      <c r="P21"/>
      <c r="S21" s="3"/>
    </row>
    <row r="22" spans="2:19" ht="22.2" customHeight="1">
      <c r="B22" s="8" t="s">
        <v>92</v>
      </c>
      <c r="C22" s="8" t="s">
        <v>95</v>
      </c>
      <c r="D22" s="8" t="s">
        <v>61</v>
      </c>
      <c r="E22" s="8" t="s">
        <v>45</v>
      </c>
      <c r="F22" s="3">
        <v>29900</v>
      </c>
      <c r="G22" s="10">
        <v>0.1</v>
      </c>
      <c r="H22" s="8" t="s">
        <v>33</v>
      </c>
      <c r="J22"/>
      <c r="K22" t="s">
        <v>48</v>
      </c>
      <c r="L22" s="15">
        <v>33890</v>
      </c>
      <c r="N22"/>
      <c r="O22"/>
      <c r="P22"/>
      <c r="S22" s="3"/>
    </row>
    <row r="23" spans="2:19" ht="22.2" customHeight="1">
      <c r="B23" s="8" t="s">
        <v>0</v>
      </c>
      <c r="C23" s="8" t="s">
        <v>95</v>
      </c>
      <c r="D23" s="8" t="s">
        <v>7</v>
      </c>
      <c r="E23" s="8" t="s">
        <v>52</v>
      </c>
      <c r="F23" s="3">
        <v>2890</v>
      </c>
      <c r="G23" s="10">
        <v>0.15</v>
      </c>
      <c r="H23" s="8" t="s">
        <v>37</v>
      </c>
      <c r="J23" t="s">
        <v>73</v>
      </c>
      <c r="K23"/>
      <c r="L23" s="15">
        <v>267280</v>
      </c>
      <c r="N23"/>
      <c r="O23"/>
      <c r="P23"/>
      <c r="S23" s="3"/>
    </row>
    <row r="24" spans="2:19" ht="22.2" customHeight="1">
      <c r="B24" s="8" t="s">
        <v>0</v>
      </c>
      <c r="C24" s="8" t="s">
        <v>95</v>
      </c>
      <c r="D24" s="8" t="s">
        <v>12</v>
      </c>
      <c r="E24" s="8" t="s">
        <v>56</v>
      </c>
      <c r="F24" s="3">
        <v>25980</v>
      </c>
      <c r="G24" s="10">
        <v>0.1</v>
      </c>
      <c r="H24" s="8" t="s">
        <v>37</v>
      </c>
      <c r="J24" t="s">
        <v>105</v>
      </c>
      <c r="K24" t="s">
        <v>106</v>
      </c>
      <c r="L24" s="15">
        <v>21900</v>
      </c>
      <c r="S24" s="3"/>
    </row>
    <row r="25" spans="2:19" ht="22.2" customHeight="1">
      <c r="B25" s="8" t="s">
        <v>0</v>
      </c>
      <c r="C25" s="8" t="s">
        <v>99</v>
      </c>
      <c r="D25" s="8" t="s">
        <v>96</v>
      </c>
      <c r="E25" s="8" t="s">
        <v>97</v>
      </c>
      <c r="F25" s="3">
        <v>21900</v>
      </c>
      <c r="G25" s="10">
        <v>0.05</v>
      </c>
      <c r="H25" s="8" t="s">
        <v>37</v>
      </c>
      <c r="J25"/>
      <c r="K25" t="s">
        <v>107</v>
      </c>
      <c r="L25" s="15">
        <v>19900</v>
      </c>
      <c r="S25" s="3"/>
    </row>
    <row r="26" spans="2:19" ht="22.2" customHeight="1">
      <c r="B26" s="8" t="s">
        <v>0</v>
      </c>
      <c r="C26" s="8" t="s">
        <v>99</v>
      </c>
      <c r="D26" s="8" t="s">
        <v>96</v>
      </c>
      <c r="E26" s="8" t="s">
        <v>98</v>
      </c>
      <c r="F26" s="3">
        <v>19900</v>
      </c>
      <c r="G26" s="10">
        <v>0.05</v>
      </c>
      <c r="H26" s="8" t="s">
        <v>33</v>
      </c>
      <c r="J26" t="s">
        <v>108</v>
      </c>
      <c r="K26"/>
      <c r="L26" s="15">
        <v>41800</v>
      </c>
      <c r="S26" s="3"/>
    </row>
    <row r="27" spans="2:19" ht="22.2" customHeight="1">
      <c r="B27" s="8" t="s">
        <v>0</v>
      </c>
      <c r="C27" s="8" t="s">
        <v>99</v>
      </c>
      <c r="D27" s="8" t="s">
        <v>4</v>
      </c>
      <c r="E27" s="8" t="s">
        <v>20</v>
      </c>
      <c r="F27" s="3">
        <v>159600</v>
      </c>
      <c r="G27" s="10">
        <v>0.05</v>
      </c>
      <c r="H27" s="8" t="s">
        <v>33</v>
      </c>
      <c r="J27" t="s">
        <v>41</v>
      </c>
      <c r="K27"/>
      <c r="L27" s="15">
        <v>1717250</v>
      </c>
      <c r="S27" s="3"/>
    </row>
  </sheetData>
  <phoneticPr fontId="1" type="noConversion"/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06E8-7A0A-48E1-B726-52D11E5755C6}">
  <dimension ref="A1:G14"/>
  <sheetViews>
    <sheetView zoomScale="115" zoomScaleNormal="115" workbookViewId="0"/>
  </sheetViews>
  <sheetFormatPr defaultRowHeight="26.4" customHeight="1"/>
  <cols>
    <col min="1" max="1" width="2.5" customWidth="1"/>
    <col min="2" max="2" width="13.69921875" customWidth="1"/>
    <col min="3" max="3" width="13.69921875" style="15" customWidth="1"/>
    <col min="4" max="5" width="13.69921875" customWidth="1"/>
  </cols>
  <sheetData>
    <row r="1" spans="1:7" ht="13.2" customHeight="1"/>
    <row r="2" spans="1:7" ht="26.4" customHeight="1">
      <c r="A2" s="2"/>
      <c r="B2" s="36" t="s">
        <v>75</v>
      </c>
      <c r="C2" s="36"/>
      <c r="D2" s="36"/>
      <c r="E2" s="36"/>
      <c r="F2" s="36"/>
      <c r="G2" s="36"/>
    </row>
    <row r="3" spans="1:7" ht="7.95" customHeight="1" thickBot="1">
      <c r="A3" s="2"/>
      <c r="B3" s="2"/>
      <c r="C3" s="2"/>
      <c r="D3" s="2"/>
      <c r="E3" s="2"/>
      <c r="F3" s="2"/>
      <c r="G3" s="2"/>
    </row>
    <row r="4" spans="1:7" ht="26.4" customHeight="1" thickBot="1">
      <c r="A4" s="2"/>
      <c r="B4" s="37" t="s">
        <v>76</v>
      </c>
      <c r="C4" s="38"/>
      <c r="D4" s="38"/>
      <c r="E4" s="38"/>
      <c r="F4" s="38"/>
      <c r="G4" s="39"/>
    </row>
    <row r="5" spans="1:7" ht="9.6" customHeight="1"/>
    <row r="6" spans="1:7" ht="26.4" customHeight="1">
      <c r="B6" s="13" t="s">
        <v>24</v>
      </c>
      <c r="C6" s="14" t="s">
        <v>27</v>
      </c>
      <c r="D6" s="13" t="s">
        <v>28</v>
      </c>
      <c r="E6" s="14" t="s">
        <v>29</v>
      </c>
    </row>
    <row r="7" spans="1:7" ht="26.4" customHeight="1">
      <c r="B7" s="8" t="s">
        <v>31</v>
      </c>
      <c r="C7" s="12" t="s">
        <v>16</v>
      </c>
      <c r="D7" s="8" t="s">
        <v>13</v>
      </c>
      <c r="E7" s="3">
        <v>111600</v>
      </c>
    </row>
    <row r="8" spans="1:7" ht="26.4" customHeight="1">
      <c r="B8" s="8" t="s">
        <v>31</v>
      </c>
      <c r="C8" s="12" t="s">
        <v>16</v>
      </c>
      <c r="D8" s="8" t="s">
        <v>13</v>
      </c>
      <c r="E8" s="3">
        <v>27900</v>
      </c>
    </row>
    <row r="9" spans="1:7" ht="26.4" customHeight="1">
      <c r="B9" s="8" t="s">
        <v>0</v>
      </c>
      <c r="C9" s="12" t="s">
        <v>64</v>
      </c>
      <c r="D9" s="8" t="s">
        <v>65</v>
      </c>
      <c r="E9" s="3">
        <v>155600</v>
      </c>
    </row>
    <row r="10" spans="1:7" ht="26.4" customHeight="1">
      <c r="B10" s="8" t="s">
        <v>30</v>
      </c>
      <c r="C10" s="12" t="s">
        <v>63</v>
      </c>
      <c r="D10" s="8" t="s">
        <v>61</v>
      </c>
      <c r="E10" s="3">
        <v>119600</v>
      </c>
    </row>
    <row r="11" spans="1:7" ht="26.4" customHeight="1">
      <c r="B11" s="8" t="s">
        <v>31</v>
      </c>
      <c r="C11" s="12" t="s">
        <v>45</v>
      </c>
      <c r="D11" s="8" t="s">
        <v>61</v>
      </c>
      <c r="E11" s="3">
        <v>29900</v>
      </c>
    </row>
    <row r="12" spans="1:7" ht="26.4" customHeight="1">
      <c r="B12" s="8" t="s">
        <v>30</v>
      </c>
      <c r="C12" s="12" t="s">
        <v>45</v>
      </c>
      <c r="D12" s="8" t="s">
        <v>61</v>
      </c>
      <c r="E12" s="3">
        <v>29900</v>
      </c>
    </row>
    <row r="13" spans="1:7" ht="17.399999999999999" customHeight="1"/>
    <row r="14" spans="1:7" ht="26.4" customHeight="1">
      <c r="B14" s="17" t="s">
        <v>28</v>
      </c>
      <c r="C14" s="16" t="s">
        <v>67</v>
      </c>
    </row>
  </sheetData>
  <mergeCells count="2">
    <mergeCell ref="B2:G2"/>
    <mergeCell ref="B4:G4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660D-A559-404B-898B-0BEC1CFFA21C}">
  <dimension ref="A1:F43"/>
  <sheetViews>
    <sheetView zoomScale="85" zoomScaleNormal="85" workbookViewId="0"/>
  </sheetViews>
  <sheetFormatPr defaultColWidth="14.5" defaultRowHeight="22.95" customHeight="1"/>
  <cols>
    <col min="1" max="1" width="17.19921875" style="9" customWidth="1"/>
    <col min="2" max="4" width="17.19921875" style="8" customWidth="1"/>
    <col min="5" max="5" width="17.19921875" style="3" customWidth="1"/>
    <col min="6" max="6" width="17.19921875" style="8" customWidth="1"/>
    <col min="7" max="7" width="7.09765625" style="2" customWidth="1"/>
    <col min="8" max="16384" width="14.5" style="2"/>
  </cols>
  <sheetData>
    <row r="1" spans="1:3" ht="22.95" customHeight="1">
      <c r="A1" s="6" t="s">
        <v>28</v>
      </c>
      <c r="B1" s="6" t="s">
        <v>66</v>
      </c>
      <c r="C1" s="7" t="s">
        <v>29</v>
      </c>
    </row>
    <row r="2" spans="1:3" ht="22.95" customHeight="1">
      <c r="A2" s="31"/>
      <c r="B2" s="2"/>
      <c r="C2" s="3"/>
    </row>
    <row r="3" spans="1:3" ht="22.95" customHeight="1">
      <c r="A3" s="31"/>
      <c r="B3" s="2"/>
      <c r="C3" s="3"/>
    </row>
    <row r="4" spans="1:3" ht="22.95" customHeight="1">
      <c r="A4" s="31"/>
      <c r="B4" s="2"/>
      <c r="C4" s="3"/>
    </row>
    <row r="5" spans="1:3" ht="22.95" customHeight="1">
      <c r="A5" s="31"/>
      <c r="B5" s="2"/>
      <c r="C5" s="3"/>
    </row>
    <row r="6" spans="1:3" ht="22.95" customHeight="1">
      <c r="A6" s="31"/>
      <c r="B6" s="2"/>
      <c r="C6" s="3"/>
    </row>
    <row r="7" spans="1:3" ht="22.95" customHeight="1">
      <c r="A7" s="31"/>
      <c r="B7" s="2"/>
      <c r="C7" s="3"/>
    </row>
    <row r="8" spans="1:3" ht="22.95" customHeight="1">
      <c r="A8" s="31"/>
      <c r="B8" s="2"/>
      <c r="C8" s="3"/>
    </row>
    <row r="9" spans="1:3" ht="22.95" customHeight="1">
      <c r="A9" s="31"/>
      <c r="B9" s="2"/>
      <c r="C9" s="3"/>
    </row>
    <row r="10" spans="1:3" ht="22.95" customHeight="1">
      <c r="A10" s="31"/>
      <c r="B10" s="2"/>
      <c r="C10" s="3"/>
    </row>
    <row r="11" spans="1:3" ht="22.95" customHeight="1">
      <c r="A11" s="31"/>
      <c r="B11" s="2"/>
      <c r="C11" s="3"/>
    </row>
    <row r="12" spans="1:3" ht="22.95" customHeight="1">
      <c r="A12" s="31"/>
      <c r="B12" s="2"/>
      <c r="C12" s="3"/>
    </row>
    <row r="13" spans="1:3" ht="22.95" customHeight="1">
      <c r="A13" s="31"/>
      <c r="B13" s="2"/>
      <c r="C13" s="3"/>
    </row>
    <row r="14" spans="1:3" ht="22.95" customHeight="1">
      <c r="A14" s="31"/>
      <c r="B14" s="2"/>
      <c r="C14" s="3"/>
    </row>
    <row r="15" spans="1:3" ht="22.95" customHeight="1">
      <c r="A15" s="31"/>
      <c r="B15" s="2"/>
      <c r="C15" s="3"/>
    </row>
    <row r="22" spans="1:6" s="8" customFormat="1" ht="22.95" customHeight="1">
      <c r="A22" s="5" t="s">
        <v>26</v>
      </c>
      <c r="B22" s="6" t="s">
        <v>24</v>
      </c>
      <c r="C22" s="6" t="s">
        <v>28</v>
      </c>
      <c r="D22" s="6" t="s">
        <v>27</v>
      </c>
      <c r="E22" s="7" t="s">
        <v>29</v>
      </c>
      <c r="F22" s="6" t="s">
        <v>40</v>
      </c>
    </row>
    <row r="23" spans="1:6" ht="22.95" customHeight="1">
      <c r="A23" s="9">
        <f ca="1">TODAY()</f>
        <v>45727</v>
      </c>
      <c r="B23" s="8" t="s">
        <v>32</v>
      </c>
      <c r="C23" s="8" t="s">
        <v>4</v>
      </c>
      <c r="D23" s="8" t="s">
        <v>20</v>
      </c>
      <c r="E23" s="3">
        <v>159600</v>
      </c>
      <c r="F23" s="8" t="s">
        <v>33</v>
      </c>
    </row>
    <row r="24" spans="1:6" ht="22.95" customHeight="1">
      <c r="A24" s="9">
        <f t="shared" ref="A24:A43" ca="1" si="0">TODAY()</f>
        <v>45727</v>
      </c>
      <c r="B24" s="8" t="s">
        <v>31</v>
      </c>
      <c r="C24" s="8" t="s">
        <v>6</v>
      </c>
      <c r="D24" s="8" t="s">
        <v>18</v>
      </c>
      <c r="E24" s="3">
        <v>119600</v>
      </c>
      <c r="F24" s="8" t="s">
        <v>38</v>
      </c>
    </row>
    <row r="25" spans="1:6" ht="22.95" customHeight="1">
      <c r="A25" s="9">
        <f t="shared" ca="1" si="0"/>
        <v>45727</v>
      </c>
      <c r="B25" s="8" t="s">
        <v>30</v>
      </c>
      <c r="C25" s="8" t="s">
        <v>4</v>
      </c>
      <c r="D25" s="8" t="s">
        <v>15</v>
      </c>
      <c r="E25" s="3">
        <v>3990</v>
      </c>
      <c r="F25" s="8" t="s">
        <v>37</v>
      </c>
    </row>
    <row r="26" spans="1:6" ht="22.95" customHeight="1">
      <c r="A26" s="9">
        <f t="shared" ca="1" si="0"/>
        <v>45727</v>
      </c>
      <c r="B26" s="8" t="s">
        <v>31</v>
      </c>
      <c r="C26" s="8" t="s">
        <v>8</v>
      </c>
      <c r="D26" s="8" t="s">
        <v>11</v>
      </c>
      <c r="E26" s="3">
        <v>21900</v>
      </c>
      <c r="F26" s="8" t="s">
        <v>37</v>
      </c>
    </row>
    <row r="27" spans="1:6" ht="22.95" customHeight="1">
      <c r="A27" s="9">
        <f t="shared" ca="1" si="0"/>
        <v>45727</v>
      </c>
      <c r="B27" s="8" t="s">
        <v>30</v>
      </c>
      <c r="C27" s="8" t="s">
        <v>13</v>
      </c>
      <c r="D27" s="8" t="s">
        <v>16</v>
      </c>
      <c r="E27" s="3">
        <v>111600</v>
      </c>
      <c r="F27" s="8" t="s">
        <v>38</v>
      </c>
    </row>
    <row r="28" spans="1:6" ht="22.95" customHeight="1">
      <c r="A28" s="9">
        <f t="shared" ca="1" si="0"/>
        <v>45727</v>
      </c>
      <c r="B28" s="8" t="s">
        <v>30</v>
      </c>
      <c r="C28" s="8" t="s">
        <v>13</v>
      </c>
      <c r="D28" s="8" t="s">
        <v>22</v>
      </c>
      <c r="E28" s="3">
        <v>25900</v>
      </c>
      <c r="F28" s="8" t="s">
        <v>34</v>
      </c>
    </row>
    <row r="29" spans="1:6" ht="22.95" customHeight="1">
      <c r="A29" s="9">
        <f t="shared" ca="1" si="0"/>
        <v>45727</v>
      </c>
      <c r="B29" s="8" t="s">
        <v>31</v>
      </c>
      <c r="C29" s="8" t="s">
        <v>4</v>
      </c>
      <c r="D29" s="8" t="s">
        <v>17</v>
      </c>
      <c r="E29" s="3">
        <v>29900</v>
      </c>
      <c r="F29" s="8" t="s">
        <v>36</v>
      </c>
    </row>
    <row r="30" spans="1:6" ht="22.95" customHeight="1">
      <c r="A30" s="9">
        <f t="shared" ca="1" si="0"/>
        <v>45727</v>
      </c>
      <c r="B30" s="8" t="s">
        <v>31</v>
      </c>
      <c r="C30" s="8" t="s">
        <v>6</v>
      </c>
      <c r="D30" s="8" t="s">
        <v>18</v>
      </c>
      <c r="E30" s="3">
        <v>29900</v>
      </c>
      <c r="F30" s="8" t="s">
        <v>38</v>
      </c>
    </row>
    <row r="31" spans="1:6" ht="22.95" customHeight="1">
      <c r="A31" s="9">
        <f t="shared" ca="1" si="0"/>
        <v>45727</v>
      </c>
      <c r="B31" s="8" t="s">
        <v>30</v>
      </c>
      <c r="C31" s="8" t="s">
        <v>4</v>
      </c>
      <c r="D31" s="8" t="s">
        <v>17</v>
      </c>
      <c r="E31" s="3">
        <v>29900</v>
      </c>
      <c r="F31" s="8" t="s">
        <v>39</v>
      </c>
    </row>
    <row r="32" spans="1:6" ht="22.95" customHeight="1">
      <c r="A32" s="9">
        <f t="shared" ca="1" si="0"/>
        <v>45727</v>
      </c>
      <c r="B32" s="8" t="s">
        <v>32</v>
      </c>
      <c r="C32" s="8" t="s">
        <v>13</v>
      </c>
      <c r="D32" s="8" t="s">
        <v>16</v>
      </c>
      <c r="E32" s="3">
        <v>27900</v>
      </c>
      <c r="F32" s="8" t="s">
        <v>37</v>
      </c>
    </row>
    <row r="33" spans="1:6" ht="22.95" customHeight="1">
      <c r="A33" s="9">
        <f t="shared" ca="1" si="0"/>
        <v>45727</v>
      </c>
      <c r="B33" s="8" t="s">
        <v>32</v>
      </c>
      <c r="C33" s="8" t="s">
        <v>8</v>
      </c>
      <c r="D33" s="8" t="s">
        <v>9</v>
      </c>
      <c r="E33" s="3">
        <v>19900</v>
      </c>
      <c r="F33" s="8" t="s">
        <v>36</v>
      </c>
    </row>
    <row r="34" spans="1:6" ht="22.95" customHeight="1">
      <c r="A34" s="9">
        <f t="shared" ca="1" si="0"/>
        <v>45727</v>
      </c>
      <c r="B34" s="8" t="s">
        <v>30</v>
      </c>
      <c r="C34" s="8" t="s">
        <v>6</v>
      </c>
      <c r="D34" s="8" t="s">
        <v>10</v>
      </c>
      <c r="E34" s="3">
        <v>155600</v>
      </c>
      <c r="F34" s="8" t="s">
        <v>37</v>
      </c>
    </row>
    <row r="35" spans="1:6" ht="22.95" customHeight="1">
      <c r="A35" s="9">
        <f t="shared" ca="1" si="0"/>
        <v>45727</v>
      </c>
      <c r="B35" s="8" t="s">
        <v>30</v>
      </c>
      <c r="C35" s="8" t="s">
        <v>4</v>
      </c>
      <c r="D35" s="8" t="s">
        <v>23</v>
      </c>
      <c r="E35" s="3">
        <v>3990</v>
      </c>
      <c r="F35" s="8" t="s">
        <v>36</v>
      </c>
    </row>
    <row r="36" spans="1:6" ht="22.95" customHeight="1">
      <c r="A36" s="9">
        <f t="shared" ca="1" si="0"/>
        <v>45727</v>
      </c>
      <c r="B36" s="8" t="s">
        <v>30</v>
      </c>
      <c r="C36" s="8" t="s">
        <v>4</v>
      </c>
      <c r="D36" s="8" t="s">
        <v>20</v>
      </c>
      <c r="E36" s="3">
        <v>39900</v>
      </c>
      <c r="F36" s="8" t="s">
        <v>38</v>
      </c>
    </row>
    <row r="37" spans="1:6" ht="22.95" customHeight="1">
      <c r="A37" s="9">
        <f t="shared" ca="1" si="0"/>
        <v>45727</v>
      </c>
      <c r="B37" s="8" t="s">
        <v>32</v>
      </c>
      <c r="C37" s="8" t="s">
        <v>6</v>
      </c>
      <c r="D37" s="8" t="s">
        <v>18</v>
      </c>
      <c r="E37" s="3">
        <v>29900</v>
      </c>
      <c r="F37" s="8" t="s">
        <v>34</v>
      </c>
    </row>
    <row r="38" spans="1:6" ht="22.95" customHeight="1">
      <c r="A38" s="9">
        <f t="shared" ca="1" si="0"/>
        <v>45727</v>
      </c>
      <c r="B38" s="8" t="s">
        <v>32</v>
      </c>
      <c r="C38" s="8" t="s">
        <v>7</v>
      </c>
      <c r="D38" s="8" t="s">
        <v>14</v>
      </c>
      <c r="E38" s="3">
        <v>2890</v>
      </c>
      <c r="F38" s="8" t="s">
        <v>39</v>
      </c>
    </row>
    <row r="39" spans="1:6" ht="22.95" customHeight="1">
      <c r="A39" s="9">
        <f t="shared" ca="1" si="0"/>
        <v>45727</v>
      </c>
      <c r="B39" s="8" t="s">
        <v>30</v>
      </c>
      <c r="C39" s="8" t="s">
        <v>4</v>
      </c>
      <c r="D39" s="8" t="s">
        <v>5</v>
      </c>
      <c r="E39" s="3">
        <v>101700</v>
      </c>
      <c r="F39" s="8" t="s">
        <v>38</v>
      </c>
    </row>
    <row r="40" spans="1:6" ht="22.95" customHeight="1">
      <c r="A40" s="9">
        <f t="shared" ca="1" si="0"/>
        <v>45727</v>
      </c>
      <c r="B40" s="8" t="s">
        <v>30</v>
      </c>
      <c r="C40" s="8" t="s">
        <v>4</v>
      </c>
      <c r="D40" s="8" t="s">
        <v>21</v>
      </c>
      <c r="E40" s="3">
        <v>34900</v>
      </c>
      <c r="F40" s="8" t="s">
        <v>39</v>
      </c>
    </row>
    <row r="41" spans="1:6" ht="22.95" customHeight="1">
      <c r="A41" s="9">
        <f t="shared" ca="1" si="0"/>
        <v>45727</v>
      </c>
      <c r="B41" s="8" t="s">
        <v>30</v>
      </c>
      <c r="C41" s="8" t="s">
        <v>4</v>
      </c>
      <c r="D41" s="8" t="s">
        <v>23</v>
      </c>
      <c r="E41" s="3">
        <v>11970</v>
      </c>
      <c r="F41" s="8" t="s">
        <v>38</v>
      </c>
    </row>
    <row r="42" spans="1:6" ht="22.95" customHeight="1">
      <c r="A42" s="9">
        <f t="shared" ca="1" si="0"/>
        <v>45727</v>
      </c>
      <c r="B42" s="8" t="s">
        <v>30</v>
      </c>
      <c r="C42" s="8" t="s">
        <v>4</v>
      </c>
      <c r="D42" s="8" t="s">
        <v>19</v>
      </c>
      <c r="E42" s="3">
        <v>53880</v>
      </c>
      <c r="F42" s="8" t="s">
        <v>37</v>
      </c>
    </row>
    <row r="43" spans="1:6" ht="22.95" customHeight="1">
      <c r="A43" s="9">
        <f t="shared" ca="1" si="0"/>
        <v>45727</v>
      </c>
      <c r="B43" s="8" t="s">
        <v>31</v>
      </c>
      <c r="C43" s="8" t="s">
        <v>8</v>
      </c>
      <c r="D43" s="8" t="s">
        <v>11</v>
      </c>
      <c r="E43" s="3">
        <v>13140</v>
      </c>
      <c r="F43" s="8" t="s">
        <v>37</v>
      </c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93CFF-27B1-4679-8149-869BF08A020A}">
  <sheetPr>
    <tabColor theme="6" tint="-0.249977111117893"/>
  </sheetPr>
  <dimension ref="D1:F12"/>
  <sheetViews>
    <sheetView zoomScale="115" zoomScaleNormal="115" workbookViewId="0"/>
  </sheetViews>
  <sheetFormatPr defaultRowHeight="17.399999999999999"/>
  <cols>
    <col min="3" max="3" width="4.69921875" customWidth="1"/>
    <col min="4" max="4" width="58" style="26" customWidth="1"/>
    <col min="5" max="5" width="14.69921875" style="25" customWidth="1"/>
    <col min="6" max="6" width="27" hidden="1" customWidth="1"/>
  </cols>
  <sheetData>
    <row r="1" spans="4:6" ht="24" customHeight="1"/>
    <row r="2" spans="4:6" ht="24.75" customHeight="1">
      <c r="D2" s="26" t="s">
        <v>81</v>
      </c>
      <c r="E2" s="25" t="s">
        <v>80</v>
      </c>
      <c r="F2" t="s">
        <v>79</v>
      </c>
    </row>
    <row r="3" spans="4:6" ht="24.75" customHeight="1">
      <c r="D3" s="26" t="s">
        <v>109</v>
      </c>
      <c r="E3" s="27" t="str">
        <f>HYPERLINK(F3,"바로가기")</f>
        <v>바로가기</v>
      </c>
      <c r="F3" t="s">
        <v>110</v>
      </c>
    </row>
    <row r="4" spans="4:6" ht="24.75" customHeight="1">
      <c r="D4" s="26" t="s">
        <v>82</v>
      </c>
      <c r="E4" s="27" t="str">
        <f t="shared" ref="E4:E8" si="0">HYPERLINK(F4,"바로가기")</f>
        <v>바로가기</v>
      </c>
      <c r="F4" t="s">
        <v>83</v>
      </c>
    </row>
    <row r="5" spans="4:6" ht="24.75" customHeight="1">
      <c r="D5" s="26" t="s">
        <v>84</v>
      </c>
      <c r="E5" s="27" t="str">
        <f t="shared" si="0"/>
        <v>바로가기</v>
      </c>
      <c r="F5" t="s">
        <v>78</v>
      </c>
    </row>
    <row r="6" spans="4:6" ht="24.75" customHeight="1">
      <c r="D6" s="28" t="s">
        <v>85</v>
      </c>
      <c r="E6" s="27" t="str">
        <f t="shared" si="0"/>
        <v>바로가기</v>
      </c>
      <c r="F6" s="29" t="s">
        <v>86</v>
      </c>
    </row>
    <row r="7" spans="4:6" ht="24.75" customHeight="1">
      <c r="D7" s="28" t="s">
        <v>88</v>
      </c>
      <c r="E7" s="27" t="str">
        <f t="shared" si="0"/>
        <v>바로가기</v>
      </c>
      <c r="F7" t="s">
        <v>87</v>
      </c>
    </row>
    <row r="8" spans="4:6" ht="24.75" customHeight="1">
      <c r="D8" s="28" t="s">
        <v>90</v>
      </c>
      <c r="E8" s="27" t="str">
        <f t="shared" si="0"/>
        <v>바로가기</v>
      </c>
      <c r="F8" t="s">
        <v>89</v>
      </c>
    </row>
    <row r="9" spans="4:6" ht="24.75" customHeight="1"/>
    <row r="10" spans="4:6" ht="24.75" customHeight="1"/>
    <row r="11" spans="4:6" ht="24.75" customHeight="1"/>
    <row r="12" spans="4:6" ht="24.75" customHeight="1"/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기초</vt:lpstr>
      <vt:lpstr>슬라이서활용</vt:lpstr>
      <vt:lpstr>오빠두패션_데이터</vt:lpstr>
      <vt:lpstr>✨보충강의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cp:lastPrinted>2025-03-11T10:56:27Z</cp:lastPrinted>
  <dcterms:created xsi:type="dcterms:W3CDTF">2024-12-14T05:17:12Z</dcterms:created>
  <dcterms:modified xsi:type="dcterms:W3CDTF">2025-03-11T10:56:37Z</dcterms:modified>
</cp:coreProperties>
</file>