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1"/>
  <workbookPr codeName="현재_통합_문서" defaultThemeVersion="202300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a_엑셀 기초 강의\1a_실무자 기초강의\실무자 기초강의 81강 엑셀 TOCOL 함수\"/>
    </mc:Choice>
  </mc:AlternateContent>
  <xr:revisionPtr revIDLastSave="0" documentId="13_ncr:1_{11B67DA2-7251-4146-AFFE-D68CCD356FD9}" xr6:coauthVersionLast="47" xr6:coauthVersionMax="47" xr10:uidLastSave="{00000000-0000-0000-0000-000000000000}"/>
  <bookViews>
    <workbookView xWindow="-120" yWindow="-120" windowWidth="38640" windowHeight="21120" xr2:uid="{F049CA41-CD7E-4614-A959-CD6CAD106D55}"/>
  </bookViews>
  <sheets>
    <sheet name="TOCOL기초" sheetId="18" r:id="rId1"/>
    <sheet name="✨보충강의" sheetId="20" r:id="rId2"/>
    <sheet name="TOCOL응용" sheetId="19" r:id="rId3"/>
    <sheet name="TOCOL실전" sheetId="6" r:id="rId4"/>
    <sheet name="취합" sheetId="14" r:id="rId5"/>
    <sheet name="1월" sheetId="4" r:id="rId6"/>
    <sheet name="2월" sheetId="11" r:id="rId7"/>
    <sheet name="3월" sheetId="12" r:id="rId8"/>
    <sheet name="반복머리글" sheetId="8" r:id="rId9"/>
    <sheet name="📑" sheetId="17" r:id="rId10"/>
    <sheet name="4월" sheetId="15" r:id="rId11"/>
    <sheet name="5월" sheetId="16" r:id="rId12"/>
  </sheets>
  <definedNames>
    <definedName name="_xlnm._FilterDatabase" localSheetId="5" hidden="1">'1월'!#REF!</definedName>
    <definedName name="_xlnm._FilterDatabase" localSheetId="6" hidden="1">'2월'!#REF!</definedName>
    <definedName name="_xlnm._FilterDatabase" localSheetId="7" hidden="1">'3월'!#REF!</definedName>
    <definedName name="_xlnm._FilterDatabase" localSheetId="10" hidden="1">'4월'!#REF!</definedName>
    <definedName name="_xlnm._FilterDatabase" localSheetId="11" hidden="1">'5월'!#REF!</definedName>
    <definedName name="_xlnm._FilterDatabase" localSheetId="4" hidden="1">취합!$A$1:$F$46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0" l="1"/>
  <c r="E8" i="20"/>
  <c r="E7" i="20"/>
  <c r="E4" i="20"/>
  <c r="E5" i="20"/>
  <c r="E6" i="20"/>
  <c r="E3" i="20"/>
</calcChain>
</file>

<file path=xl/sharedStrings.xml><?xml version="1.0" encoding="utf-8"?>
<sst xmlns="http://schemas.openxmlformats.org/spreadsheetml/2006/main" count="537" uniqueCount="139">
  <si>
    <t>삼성바이오로직스</t>
  </si>
  <si>
    <t>현대차</t>
  </si>
  <si>
    <t>셀트리온</t>
  </si>
  <si>
    <t>기아</t>
  </si>
  <si>
    <t>KB금융</t>
  </si>
  <si>
    <t>신한지주</t>
  </si>
  <si>
    <t>NAVER</t>
  </si>
  <si>
    <t>POSCO홀딩스</t>
  </si>
  <si>
    <t>현대모비스</t>
  </si>
  <si>
    <t>삼성물산</t>
  </si>
  <si>
    <t>LG화학</t>
  </si>
  <si>
    <t>삼성생명</t>
  </si>
  <si>
    <t>LG에너지솔루션</t>
  </si>
  <si>
    <t>SK하이닉스</t>
  </si>
  <si>
    <t>삼성전자</t>
  </si>
  <si>
    <t>000660</t>
  </si>
  <si>
    <t>005930</t>
  </si>
  <si>
    <t>종목명</t>
  </si>
  <si>
    <t>거래량</t>
  </si>
  <si>
    <t>시가총액(억)</t>
  </si>
  <si>
    <t>등락률</t>
  </si>
  <si>
    <t>현재가</t>
  </si>
  <si>
    <t>https://m.stock.naver.com/domestic/capitalization/KOSPI</t>
    <phoneticPr fontId="1" type="noConversion"/>
  </si>
  <si>
    <t>카테고리</t>
    <phoneticPr fontId="1" type="noConversion"/>
  </si>
  <si>
    <t>금융</t>
  </si>
  <si>
    <t>자동차</t>
  </si>
  <si>
    <t>화학/에너지</t>
  </si>
  <si>
    <t>바이오</t>
  </si>
  <si>
    <t>반도체/IT</t>
  </si>
  <si>
    <t>반도체/IT</t>
    <phoneticPr fontId="1" type="noConversion"/>
  </si>
  <si>
    <t>건설</t>
  </si>
  <si>
    <t>ID</t>
    <phoneticPr fontId="1" type="noConversion"/>
  </si>
  <si>
    <t>순위</t>
    <phoneticPr fontId="1" type="noConversion"/>
  </si>
  <si>
    <t>종목명</t>
    <phoneticPr fontId="1" type="noConversion"/>
  </si>
  <si>
    <t>평균가</t>
    <phoneticPr fontId="1" type="noConversion"/>
  </si>
  <si>
    <t>변동률</t>
    <phoneticPr fontId="1" type="noConversion"/>
  </si>
  <si>
    <t>2024년 1월</t>
    <phoneticPr fontId="1" type="noConversion"/>
  </si>
  <si>
    <t>2024년 2월</t>
  </si>
  <si>
    <t>2024년 3월</t>
  </si>
  <si>
    <t>2024년 4월</t>
  </si>
  <si>
    <t>평균가격</t>
    <phoneticPr fontId="1" type="noConversion"/>
  </si>
  <si>
    <t>구분</t>
    <phoneticPr fontId="1" type="noConversion"/>
  </si>
  <si>
    <t>값</t>
    <phoneticPr fontId="1" type="noConversion"/>
  </si>
  <si>
    <t>기준일</t>
    <phoneticPr fontId="1" type="noConversion"/>
  </si>
  <si>
    <t>M/M%</t>
    <phoneticPr fontId="1" type="noConversion"/>
  </si>
  <si>
    <t>장보기 목록</t>
    <phoneticPr fontId="1" type="noConversion"/>
  </si>
  <si>
    <t>값</t>
    <phoneticPr fontId="1" type="noConversion"/>
  </si>
  <si>
    <t>성장률</t>
    <phoneticPr fontId="1" type="noConversion"/>
  </si>
  <si>
    <t>두부</t>
    <phoneticPr fontId="1" type="noConversion"/>
  </si>
  <si>
    <t>닭가슴살</t>
    <phoneticPr fontId="1" type="noConversion"/>
  </si>
  <si>
    <t>시금치</t>
    <phoneticPr fontId="1" type="noConversion"/>
  </si>
  <si>
    <t>양파</t>
    <phoneticPr fontId="1" type="noConversion"/>
  </si>
  <si>
    <t>고추장</t>
    <phoneticPr fontId="1" type="noConversion"/>
  </si>
  <si>
    <t>달걀</t>
    <phoneticPr fontId="1" type="noConversion"/>
  </si>
  <si>
    <t>감자</t>
    <phoneticPr fontId="1" type="noConversion"/>
  </si>
  <si>
    <t>다진 마늘</t>
    <phoneticPr fontId="1" type="noConversion"/>
  </si>
  <si>
    <t>햇반</t>
    <phoneticPr fontId="1" type="noConversion"/>
  </si>
  <si>
    <t>스파게티면</t>
    <phoneticPr fontId="1" type="noConversion"/>
  </si>
  <si>
    <t>수박맛 젤리</t>
    <phoneticPr fontId="1" type="noConversion"/>
  </si>
  <si>
    <t>목록</t>
    <phoneticPr fontId="1" type="noConversion"/>
  </si>
  <si>
    <t>김나예</t>
  </si>
  <si>
    <t>이연진</t>
  </si>
  <si>
    <t>김은영</t>
  </si>
  <si>
    <t>박효원</t>
  </si>
  <si>
    <t>이름</t>
    <phoneticPr fontId="1" type="noConversion"/>
  </si>
  <si>
    <t>점수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</si>
  <si>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</si>
  <si>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</si>
  <si>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</si>
  <si>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과목</t>
    <phoneticPr fontId="1" type="noConversion"/>
  </si>
  <si>
    <t>전기요금</t>
  </si>
  <si>
    <t>수도요금</t>
  </si>
  <si>
    <t>가스요금</t>
  </si>
  <si>
    <t>인터넷 요금</t>
  </si>
  <si>
    <t>핸드폰 요금</t>
  </si>
  <si>
    <t>케이블 TV 요금</t>
  </si>
  <si>
    <t>지출내역</t>
    <phoneticPr fontId="1" type="noConversion"/>
  </si>
  <si>
    <t>날짜</t>
    <phoneticPr fontId="1" type="noConversion"/>
  </si>
  <si>
    <t>금액</t>
    <phoneticPr fontId="1" type="noConversion"/>
  </si>
  <si>
    <t>택시비</t>
  </si>
  <si>
    <t>미용실</t>
  </si>
  <si>
    <t>친구 결혼 축의금</t>
  </si>
  <si>
    <t>아내 생일 선물</t>
  </si>
  <si>
    <t>부모님 생신 선물</t>
  </si>
  <si>
    <t>돌잔치 축의금</t>
  </si>
  <si>
    <t>비고</t>
    <phoneticPr fontId="1" type="noConversion"/>
  </si>
  <si>
    <t>마트</t>
    <phoneticPr fontId="1" type="noConversion"/>
  </si>
  <si>
    <t>레스토랑</t>
  </si>
  <si>
    <t>카페</t>
  </si>
  <si>
    <t>간식</t>
  </si>
  <si>
    <t>버스 충전</t>
    <phoneticPr fontId="1" type="noConversion"/>
  </si>
  <si>
    <t>편의점</t>
    <phoneticPr fontId="1" type="noConversion"/>
  </si>
  <si>
    <t>외식비</t>
    <phoneticPr fontId="1" type="noConversion"/>
  </si>
  <si>
    <t>교통비</t>
    <phoneticPr fontId="1" type="noConversion"/>
  </si>
  <si>
    <t>식비</t>
    <phoneticPr fontId="1" type="noConversion"/>
  </si>
  <si>
    <t>커피</t>
    <phoneticPr fontId="1" type="noConversion"/>
  </si>
  <si>
    <t>박 팀장님</t>
    <phoneticPr fontId="1" type="noConversion"/>
  </si>
  <si>
    <t>은영이 조카</t>
    <phoneticPr fontId="1" type="noConversion"/>
  </si>
  <si>
    <t>용진이 ㅋ</t>
    <phoneticPr fontId="1" type="noConversion"/>
  </si>
  <si>
    <t>조의금</t>
    <phoneticPr fontId="1" type="noConversion"/>
  </si>
  <si>
    <t>공과금</t>
    <phoneticPr fontId="1" type="noConversion"/>
  </si>
  <si>
    <t>생활비</t>
    <phoneticPr fontId="1" type="noConversion"/>
  </si>
  <si>
    <t>경조사비</t>
    <phoneticPr fontId="1" type="noConversion"/>
  </si>
  <si>
    <t>지출 취합</t>
    <phoneticPr fontId="1" type="noConversion"/>
  </si>
  <si>
    <t>종목코드</t>
    <phoneticPr fontId="1" type="noConversion"/>
  </si>
  <si>
    <t>현재가</t>
    <phoneticPr fontId="1" type="noConversion"/>
  </si>
  <si>
    <t>등락률</t>
    <phoneticPr fontId="1" type="noConversion"/>
  </si>
  <si>
    <t>등락</t>
    <phoneticPr fontId="1" type="noConversion"/>
  </si>
  <si>
    <t>시가총액</t>
    <phoneticPr fontId="1" type="noConversion"/>
  </si>
  <si>
    <t>거래량</t>
    <phoneticPr fontId="1" type="noConversion"/>
  </si>
  <si>
    <t>날짜</t>
    <phoneticPr fontId="1" type="noConversion"/>
  </si>
  <si>
    <t>순위</t>
    <phoneticPr fontId="1" type="noConversion"/>
  </si>
  <si>
    <t>종목명</t>
    <phoneticPr fontId="1" type="noConversion"/>
  </si>
  <si>
    <t>평균가</t>
    <phoneticPr fontId="1" type="noConversion"/>
  </si>
  <si>
    <t>변동률</t>
    <phoneticPr fontId="1" type="noConversion"/>
  </si>
  <si>
    <t>https://www.oppadu.com/%ec%a7%84%ec%a7%9c%ec%93%b0%eb%8a%94-%ec%8b%a4%eb%ac%b4%ec%97%91%ec%85%80-7-4-2/</t>
    <phoneticPr fontId="1" type="noConversion"/>
  </si>
  <si>
    <t>이제 VLOOKUP 보다 중요한 필수 함수! - FILTER 함수 5분 정리</t>
    <phoneticPr fontId="1" type="noConversion"/>
  </si>
  <si>
    <t>링크텍스트</t>
    <phoneticPr fontId="1" type="noConversion"/>
  </si>
  <si>
    <t>링크</t>
    <phoneticPr fontId="1" type="noConversion"/>
  </si>
  <si>
    <t>제목</t>
    <phoneticPr fontId="1" type="noConversion"/>
  </si>
  <si>
    <t>TOCOL 함수 : 범위를 한 열의 배열로 변환합니다.</t>
    <phoneticPr fontId="1" type="noConversion"/>
  </si>
  <si>
    <t>IFNA 함수 : NA 오류를 임의 값으로 대체합니다.</t>
    <phoneticPr fontId="1" type="noConversion"/>
  </si>
  <si>
    <r>
      <t>=</t>
    </r>
    <r>
      <rPr>
        <sz val="10"/>
        <color rgb="FF0000FF"/>
        <rFont val="맑은 고딕"/>
        <family val="3"/>
        <charset val="129"/>
        <scheme val="minor"/>
      </rPr>
      <t xml:space="preserve">IFNA </t>
    </r>
    <r>
      <rPr>
        <sz val="10"/>
        <color theme="1"/>
        <rFont val="맑은 고딕"/>
        <family val="3"/>
        <charset val="129"/>
        <scheme val="minor"/>
      </rPr>
      <t>( 수식, [NA대체값] )</t>
    </r>
    <phoneticPr fontId="1" type="noConversion"/>
  </si>
  <si>
    <r>
      <t>=</t>
    </r>
    <r>
      <rPr>
        <sz val="10"/>
        <color rgb="FF0000FF"/>
        <rFont val="맑은 고딕"/>
        <family val="3"/>
        <charset val="129"/>
        <scheme val="minor"/>
      </rPr>
      <t xml:space="preserve">TOCOL </t>
    </r>
    <r>
      <rPr>
        <sz val="10"/>
        <color theme="1"/>
        <rFont val="맑은 고딕"/>
        <family val="3"/>
        <charset val="129"/>
        <scheme val="minor"/>
      </rPr>
      <t>( 범위,[빈칸무시],[열방향조회] )</t>
    </r>
    <phoneticPr fontId="1" type="noConversion"/>
  </si>
  <si>
    <t xml:space="preserve"> → 오류가 아니라면, 값을 그대로 유지합니다.</t>
    <phoneticPr fontId="1" type="noConversion"/>
  </si>
  <si>
    <r>
      <t>=</t>
    </r>
    <r>
      <rPr>
        <sz val="10"/>
        <color rgb="FF0000FF"/>
        <rFont val="맑은 고딕"/>
        <family val="3"/>
        <charset val="129"/>
        <scheme val="minor"/>
      </rPr>
      <t xml:space="preserve">TOCOL </t>
    </r>
    <r>
      <rPr>
        <sz val="10"/>
        <color theme="1"/>
        <rFont val="맑은 고딕"/>
        <family val="3"/>
        <charset val="129"/>
        <scheme val="minor"/>
      </rPr>
      <t xml:space="preserve">( </t>
    </r>
    <r>
      <rPr>
        <b/>
        <sz val="10"/>
        <color rgb="FFCC0000"/>
        <rFont val="맑은 고딕"/>
        <family val="3"/>
        <charset val="129"/>
        <scheme val="minor"/>
      </rPr>
      <t>( 범위1, 범위2, 범위3, … )</t>
    </r>
    <r>
      <rPr>
        <sz val="10"/>
        <color theme="1"/>
        <rFont val="맑은 고딕"/>
        <family val="3"/>
        <charset val="129"/>
        <scheme val="minor"/>
      </rPr>
      <t xml:space="preserve"> , [빈칸무시], [열방향조회] )</t>
    </r>
    <phoneticPr fontId="1" type="noConversion"/>
  </si>
  <si>
    <t>엑셀 함수의 새로운 패러다임, LAMBDA 함수 완벽 정리</t>
    <phoneticPr fontId="1" type="noConversion"/>
  </si>
  <si>
    <t>https://www.oppadu.com/lambda-%ed%95%a8%ec%88%98-%ea%b8%b0%ec%b4%88/</t>
    <phoneticPr fontId="1" type="noConversion"/>
  </si>
  <si>
    <t>엑셀 시트 취합, 함수로 1초 안에 해결! VSTACK 함수 완벽 가이드</t>
    <phoneticPr fontId="1" type="noConversion"/>
  </si>
  <si>
    <t>https://www.oppadu.com/vstack-%ec%99%84%eb%b2%bd-%ea%b0%80%ec%9d%b4%eb%93%9c/</t>
    <phoneticPr fontId="1" type="noConversion"/>
  </si>
  <si>
    <t>https://www.oppadu.com/%ec%a7%84%ec%a7%9c%ec%93%b0%eb%8a%94-%ec%8b%a4%eb%ac%b4%ec%97%91%ec%85%80-3-2-1/</t>
    <phoneticPr fontId="1" type="noConversion"/>
  </si>
  <si>
    <t>실무에서 자주 사용되는 대표 셀 서식 - 실전 활용</t>
    <phoneticPr fontId="1" type="noConversion"/>
  </si>
  <si>
    <t>엑셀 데이터 관리 핵심, UNPIVOT 함수 완벽 가이드</t>
    <phoneticPr fontId="1" type="noConversion"/>
  </si>
  <si>
    <t>https://www.oppadu.com/unpivot-%ec%99%84%eb%b2%bd-%ec%a0%95%eb%a6%ac/</t>
    <phoneticPr fontId="1" type="noConversion"/>
  </si>
  <si>
    <t>선택</t>
    <phoneticPr fontId="1" type="noConversion"/>
  </si>
  <si>
    <t>효율을 2배로 올려주는 엑셀 신규 함수, SORT &amp; UNIQUE 사용법</t>
    <phoneticPr fontId="1" type="noConversion"/>
  </si>
  <si>
    <t>https://www.oppadu.com/%ec%a7%84%ec%a7%9c%ec%93%b0%eb%8a%94-%ec%8b%a4%eb%ac%b4%ec%97%91%ec%85%80-7-4-4/</t>
    <phoneticPr fontId="1" type="noConversion"/>
  </si>
  <si>
    <t>엑셀 TOCOL 함수 마스터 클래스 : 멤버십 라이브 (197회)</t>
    <phoneticPr fontId="1" type="noConversion"/>
  </si>
  <si>
    <t>https://youtu.be/lULHQo8Tyjs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</si>
</sst>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Color10]\▲0.0%;[Red]\▼0.0%;\-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9"/>
      <color theme="0"/>
      <name val="맑은 고딕"/>
      <family val="2"/>
      <charset val="129"/>
      <scheme val="minor"/>
    </font>
    <font>
      <sz val="10"/>
      <color theme="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9"/>
      <color theme="1" tint="0.249977111117893"/>
      <name val="맑은 고딕"/>
      <family val="3"/>
      <charset val="129"/>
      <scheme val="minor"/>
    </font>
    <font>
      <b/>
      <sz val="10"/>
      <color rgb="FFCC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005654"/>
        <bgColor indexed="64"/>
      </patternFill>
    </fill>
    <fill>
      <patternFill patternType="solid">
        <fgColor theme="3" tint="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quotePrefix="1">
      <alignment vertical="center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76" fontId="0" fillId="0" borderId="0" xfId="0" applyNumberForma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3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3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3" fillId="2" borderId="0" xfId="0" applyNumberFormat="1" applyFont="1" applyFill="1">
      <alignment vertical="center"/>
    </xf>
    <xf numFmtId="0" fontId="5" fillId="0" borderId="1" xfId="0" applyFont="1" applyBorder="1">
      <alignment vertical="center"/>
    </xf>
    <xf numFmtId="0" fontId="5" fillId="0" borderId="1" xfId="0" quotePrefix="1" applyFont="1" applyBorder="1">
      <alignment vertical="center"/>
    </xf>
    <xf numFmtId="3" fontId="5" fillId="0" borderId="1" xfId="0" applyNumberFormat="1" applyFont="1" applyBorder="1">
      <alignment vertical="center"/>
    </xf>
    <xf numFmtId="10" fontId="5" fillId="0" borderId="1" xfId="0" applyNumberFormat="1" applyFont="1" applyBorder="1">
      <alignment vertical="center"/>
    </xf>
    <xf numFmtId="10" fontId="5" fillId="0" borderId="0" xfId="0" applyNumberFormat="1" applyFont="1">
      <alignment vertical="center"/>
    </xf>
    <xf numFmtId="0" fontId="5" fillId="0" borderId="0" xfId="0" quotePrefix="1" applyFont="1">
      <alignment vertical="center"/>
    </xf>
    <xf numFmtId="14" fontId="5" fillId="0" borderId="0" xfId="0" applyNumberFormat="1" applyFont="1">
      <alignment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14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14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0" fontId="6" fillId="0" borderId="0" xfId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3" fontId="3" fillId="3" borderId="0" xfId="0" applyNumberFormat="1" applyFont="1" applyFill="1">
      <alignment vertical="center"/>
    </xf>
    <xf numFmtId="176" fontId="3" fillId="3" borderId="0" xfId="0" applyNumberFormat="1" applyFont="1" applyFill="1">
      <alignment vertical="center"/>
    </xf>
    <xf numFmtId="0" fontId="9" fillId="0" borderId="0" xfId="0" applyFont="1">
      <alignment vertical="center"/>
    </xf>
    <xf numFmtId="0" fontId="4" fillId="7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0" quotePrefix="1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7" borderId="1" xfId="0" applyFont="1" applyFill="1" applyBorder="1" applyAlignment="1">
      <alignment horizontal="center" vertical="center"/>
    </xf>
    <xf numFmtId="0" fontId="10" fillId="0" borderId="3" xfId="0" quotePrefix="1" applyFont="1" applyBorder="1" applyAlignment="1">
      <alignment horizontal="left" vertical="center" indent="1"/>
    </xf>
    <xf numFmtId="0" fontId="10" fillId="0" borderId="4" xfId="0" quotePrefix="1" applyFont="1" applyBorder="1" applyAlignment="1">
      <alignment horizontal="left" vertical="center" indent="1"/>
    </xf>
    <xf numFmtId="0" fontId="10" fillId="0" borderId="5" xfId="0" quotePrefix="1" applyFont="1" applyBorder="1" applyAlignment="1">
      <alignment horizontal="left" vertical="center" indent="1"/>
    </xf>
    <xf numFmtId="0" fontId="8" fillId="6" borderId="0" xfId="0" applyFont="1" applyFill="1" applyAlignment="1">
      <alignment horizontal="left" vertical="center" indent="1"/>
    </xf>
    <xf numFmtId="14" fontId="4" fillId="2" borderId="2" xfId="0" applyNumberFormat="1" applyFont="1" applyFill="1" applyBorder="1" applyAlignment="1">
      <alignment horizontal="center" vertical="center"/>
    </xf>
    <xf numFmtId="14" fontId="4" fillId="4" borderId="2" xfId="0" applyNumberFormat="1" applyFont="1" applyFill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표준" xfId="0" builtinId="0"/>
    <cellStyle name="하이퍼링크" xfId="1" builtinId="8"/>
  </cellStyles>
  <dxfs count="2">
    <dxf>
      <alignment horizontal="center" vertical="center" textRotation="0" wrapText="0" indent="0" justifyLastLine="0" shrinkToFit="0" readingOrder="0"/>
    </dxf>
    <dxf>
      <alignment horizontal="left" vertical="center" textRotation="0" wrapText="1" relativeIndent="1" justifyLastLine="0" shrinkToFit="0" readingOrder="0"/>
    </dxf>
  </dxfs>
  <tableStyles count="0" defaultTableStyle="TableStyleMedium2" defaultPivotStyle="PivotStyleLight16"/>
  <colors>
    <mruColors>
      <color rgb="FFCC0000"/>
      <color rgb="FF6666FF"/>
      <color rgb="FF005654"/>
      <color rgb="FF003366"/>
      <color rgb="FF993300"/>
      <color rgb="FFCC6600"/>
      <color rgb="FF6600FF"/>
      <color rgb="FF006666"/>
      <color rgb="FF3366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https://product.kyobobook.co.kr/detail/S000001952241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81940" y="114300"/>
    <xdr:ext cx="1236430" cy="3676649"/>
    <xdr:grpSp>
      <xdr:nvGrpSpPr>
        <xdr:cNvPr id="2" name="그룹 1">
          <a:extLst>
            <a:ext uri="{FF2B5EF4-FFF2-40B4-BE49-F238E27FC236}">
              <a16:creationId xmlns:a16="http://schemas.microsoft.com/office/drawing/2014/main" id="{F1C98FB1-FF32-47B9-AF23-A7E5AEA7F2C4}"/>
            </a:ext>
          </a:extLst>
        </xdr:cNvPr>
        <xdr:cNvGrpSpPr/>
      </xdr:nvGrpSpPr>
      <xdr:grpSpPr>
        <a:xfrm>
          <a:off x="281940" y="114300"/>
          <a:ext cx="1236430" cy="3676649"/>
          <a:chOff x="198780" y="3669196"/>
          <a:chExt cx="1225829" cy="3826564"/>
        </a:xfrm>
      </xdr:grpSpPr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220CD295-9FB1-7E2B-5E70-C2E4F176A0A2}"/>
              </a:ext>
            </a:extLst>
          </xdr:cNvPr>
          <xdr:cNvSpPr/>
        </xdr:nvSpPr>
        <xdr:spPr>
          <a:xfrm rot="10800000">
            <a:off x="198780" y="4025348"/>
            <a:ext cx="1225823" cy="3470412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4F69FB"/>
              </a:gs>
              <a:gs pos="0">
                <a:srgbClr val="8774FD"/>
              </a:gs>
            </a:gsLst>
            <a:lin ang="13500000" scaled="1"/>
            <a:tileRect/>
          </a:gra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grpSp>
        <xdr:nvGrpSpPr>
          <xdr:cNvPr id="4" name="그룹 3">
            <a:extLst>
              <a:ext uri="{FF2B5EF4-FFF2-40B4-BE49-F238E27FC236}">
                <a16:creationId xmlns:a16="http://schemas.microsoft.com/office/drawing/2014/main" id="{1E2B37E6-3271-D09B-FB0F-D02D145587BA}"/>
              </a:ext>
            </a:extLst>
          </xdr:cNvPr>
          <xdr:cNvGrpSpPr/>
        </xdr:nvGrpSpPr>
        <xdr:grpSpPr>
          <a:xfrm>
            <a:off x="447261" y="3669196"/>
            <a:ext cx="745434" cy="745434"/>
            <a:chOff x="438979" y="4861891"/>
            <a:chExt cx="745434" cy="745434"/>
          </a:xfrm>
        </xdr:grpSpPr>
        <xdr:sp macro="" textlink="">
          <xdr:nvSpPr>
            <xdr:cNvPr id="9" name="타원 8">
              <a:extLst>
                <a:ext uri="{FF2B5EF4-FFF2-40B4-BE49-F238E27FC236}">
                  <a16:creationId xmlns:a16="http://schemas.microsoft.com/office/drawing/2014/main" id="{6A529E60-765A-D7F2-CB68-5D68616BCD02}"/>
                </a:ext>
              </a:extLst>
            </xdr:cNvPr>
            <xdr:cNvSpPr/>
          </xdr:nvSpPr>
          <xdr:spPr>
            <a:xfrm>
              <a:off x="438979" y="4861891"/>
              <a:ext cx="745434" cy="745434"/>
            </a:xfrm>
            <a:prstGeom prst="ellipse">
              <a:avLst/>
            </a:prstGeom>
            <a:gradFill flip="none" rotWithShape="1">
              <a:gsLst>
                <a:gs pos="100000">
                  <a:srgbClr val="4F69FB"/>
                </a:gs>
                <a:gs pos="0">
                  <a:srgbClr val="8774FD"/>
                </a:gs>
              </a:gsLst>
              <a:lin ang="13500000" scaled="1"/>
              <a:tileRect/>
            </a:gradFill>
            <a:ln w="28575"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ko-KR" altLang="en-US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pic>
          <xdr:nvPicPr>
            <xdr:cNvPr id="10" name="그림 9" descr="만화 영화, 그래픽, 다채로움, 예술이(가) 표시된 사진&#10;&#10;자동 생성된 설명">
              <a:extLst>
                <a:ext uri="{FF2B5EF4-FFF2-40B4-BE49-F238E27FC236}">
                  <a16:creationId xmlns:a16="http://schemas.microsoft.com/office/drawing/2014/main" id="{6518A4BC-3952-FE1A-711F-77636A4A89A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01318" y="5024230"/>
              <a:ext cx="420756" cy="420756"/>
            </a:xfrm>
            <a:prstGeom prst="rect">
              <a:avLst/>
            </a:prstGeom>
          </xdr:spPr>
        </xdr:pic>
      </xdr:grp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56B13E1E-082F-79CC-56BF-B863870FBC35}"/>
              </a:ext>
            </a:extLst>
          </xdr:cNvPr>
          <xdr:cNvSpPr txBox="1"/>
        </xdr:nvSpPr>
        <xdr:spPr>
          <a:xfrm>
            <a:off x="266121" y="4373218"/>
            <a:ext cx="1067378" cy="9607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진짜 실무에</a:t>
            </a:r>
            <a:r>
              <a:rPr lang="en-US" altLang="ko-KR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 </a:t>
            </a:r>
            <a:r>
              <a:rPr lang="ko-KR" altLang="en-US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꼭</a:t>
            </a:r>
            <a:endParaRPr lang="en-US" altLang="ko-KR" sz="1000" b="1" i="0" u="none" strike="noStrike" baseline="0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필요한 엑셀</a:t>
            </a:r>
            <a:endParaRPr lang="en-US" altLang="ko-KR" sz="1000" b="1" i="0" u="none" strike="noStrike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여기에 다 있다</a:t>
            </a:r>
            <a:r>
              <a:rPr lang="en-US" altLang="ko-KR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!</a:t>
            </a:r>
          </a:p>
        </xdr:txBody>
      </xdr:sp>
      <xdr:pic>
        <xdr:nvPicPr>
          <xdr:cNvPr id="6" name="그림 5">
            <a:extLst>
              <a:ext uri="{FF2B5EF4-FFF2-40B4-BE49-F238E27FC236}">
                <a16:creationId xmlns:a16="http://schemas.microsoft.com/office/drawing/2014/main" id="{347F35F0-FD35-336C-81F7-A3368EE5ED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2608" y="5325718"/>
            <a:ext cx="279952" cy="279952"/>
          </a:xfrm>
          <a:prstGeom prst="rect">
            <a:avLst/>
          </a:prstGeom>
        </xdr:spPr>
      </xdr:pic>
      <xdr:pic>
        <xdr:nvPicPr>
          <xdr:cNvPr id="7" name="그림 6" descr="텍스트, 로고, 라벨, 반창고이(가) 표시된 사진&#10;&#10;자동 생성된 설명">
            <a:extLst>
              <a:ext uri="{FF2B5EF4-FFF2-40B4-BE49-F238E27FC236}">
                <a16:creationId xmlns:a16="http://schemas.microsoft.com/office/drawing/2014/main" id="{42705CC4-6B34-A768-A7AC-3225CDBEC0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630" y="5676899"/>
            <a:ext cx="1200979" cy="1200979"/>
          </a:xfrm>
          <a:prstGeom prst="rect">
            <a:avLst/>
          </a:prstGeom>
        </xdr:spPr>
      </xdr:pic>
      <xdr:sp macro="" textlink="">
        <xdr:nvSpPr>
          <xdr:cNvPr id="8" name="사각형: 둥근 모서리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9C958482-AE58-CCBD-BE7C-69E8D2307041}"/>
              </a:ext>
            </a:extLst>
          </xdr:cNvPr>
          <xdr:cNvSpPr/>
        </xdr:nvSpPr>
        <xdr:spPr>
          <a:xfrm>
            <a:off x="299739" y="6955642"/>
            <a:ext cx="1007168" cy="353324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6B6FFC"/>
              </a:gs>
              <a:gs pos="0">
                <a:srgbClr val="8F75FD"/>
              </a:gs>
            </a:gsLst>
            <a:lin ang="13500000" scaled="1"/>
            <a:tileRect/>
          </a:gradFill>
          <a:ln w="635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800" b="1"/>
              <a:t>교재 구매하기</a:t>
            </a:r>
          </a:p>
        </xdr:txBody>
      </xdr:sp>
    </xdr:grp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320040</xdr:colOff>
      <xdr:row>0</xdr:row>
      <xdr:rowOff>205740</xdr:rowOff>
    </xdr:from>
    <xdr:to>
      <xdr:col>18</xdr:col>
      <xdr:colOff>7620</xdr:colOff>
      <xdr:row>6</xdr:row>
      <xdr:rowOff>0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44ED3F6C-DDBB-4216-9839-30E2ADF5F7CE}"/>
            </a:ext>
          </a:extLst>
        </xdr:cNvPr>
        <xdr:cNvGrpSpPr/>
      </xdr:nvGrpSpPr>
      <xdr:grpSpPr>
        <a:xfrm>
          <a:off x="13693140" y="205740"/>
          <a:ext cx="3116580" cy="1051560"/>
          <a:chOff x="10370820" y="167640"/>
          <a:chExt cx="3040380" cy="1120140"/>
        </a:xfrm>
      </xdr:grpSpPr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5A46E9F7-5869-DB30-4A1E-EF5B33B16CC6}"/>
              </a:ext>
            </a:extLst>
          </xdr:cNvPr>
          <xdr:cNvSpPr/>
        </xdr:nvSpPr>
        <xdr:spPr>
          <a:xfrm>
            <a:off x="10370820" y="167640"/>
            <a:ext cx="3040380" cy="1120140"/>
          </a:xfrm>
          <a:prstGeom prst="roundRect">
            <a:avLst>
              <a:gd name="adj" fmla="val 8975"/>
            </a:avLst>
          </a:prstGeom>
          <a:solidFill>
            <a:schemeClr val="bg1"/>
          </a:solidFill>
          <a:ln w="12700"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ko-KR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WRAPROWS </a:t>
            </a:r>
            <a:r>
              <a:rPr lang="ko-KR" altLang="en-US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함수</a:t>
            </a:r>
            <a:endParaRPr lang="en-US" altLang="ko-KR" sz="1000" b="1" baseline="0">
              <a:solidFill>
                <a:sysClr val="windowText" lastClr="000000"/>
              </a:solidFill>
              <a:latin typeface="+mj-ea"/>
              <a:ea typeface="+mj-ea"/>
            </a:endParaRPr>
          </a:p>
          <a:p>
            <a:pPr algn="l"/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=</a:t>
            </a:r>
            <a:r>
              <a:rPr lang="en-US" altLang="ko-KR" sz="1000" baseline="0">
                <a:solidFill>
                  <a:srgbClr val="0000FF"/>
                </a:solidFill>
                <a:latin typeface="+mj-ea"/>
                <a:ea typeface="+mj-ea"/>
              </a:rPr>
              <a:t>WRAPROWS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(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범위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, 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묶을단위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, [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빈칸처리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])</a:t>
            </a:r>
          </a:p>
          <a:p>
            <a:pPr algn="l"/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: 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범위를 행 기준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, 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묶을 단위로 래핑하여 새로운</a:t>
            </a:r>
            <a:endParaRPr lang="en-US" altLang="ko-KR" sz="1000" baseline="0">
              <a:solidFill>
                <a:sysClr val="windowText" lastClr="000000"/>
              </a:solidFill>
              <a:latin typeface="+mj-ea"/>
              <a:ea typeface="+mj-ea"/>
            </a:endParaRPr>
          </a:p>
          <a:p>
            <a:pPr algn="l"/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배열을 구성합니다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.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 </a:t>
            </a:r>
            <a:endParaRPr lang="en-US" altLang="ko-KR" sz="1000" baseline="0">
              <a:solidFill>
                <a:sysClr val="windowText" lastClr="000000"/>
              </a:solidFill>
              <a:latin typeface="+mj-ea"/>
              <a:ea typeface="+mj-ea"/>
            </a:endParaRPr>
          </a:p>
        </xdr:txBody>
      </xdr:sp>
      <xdr:pic>
        <xdr:nvPicPr>
          <xdr:cNvPr id="4" name="그림 3" descr="Office365 ">
            <a:extLst>
              <a:ext uri="{FF2B5EF4-FFF2-40B4-BE49-F238E27FC236}">
                <a16:creationId xmlns:a16="http://schemas.microsoft.com/office/drawing/2014/main" id="{594F057C-466D-9CA7-A6B6-33DA3C29AB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007261" y="899648"/>
            <a:ext cx="320120" cy="3201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243840</xdr:colOff>
      <xdr:row>0</xdr:row>
      <xdr:rowOff>144780</xdr:rowOff>
    </xdr:from>
    <xdr:to>
      <xdr:col>10</xdr:col>
      <xdr:colOff>601980</xdr:colOff>
      <xdr:row>5</xdr:row>
      <xdr:rowOff>160020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A200D1E4-95BF-4BC7-BF13-9BAAA87D3AC0}"/>
            </a:ext>
          </a:extLst>
        </xdr:cNvPr>
        <xdr:cNvGrpSpPr/>
      </xdr:nvGrpSpPr>
      <xdr:grpSpPr>
        <a:xfrm>
          <a:off x="6692265" y="144780"/>
          <a:ext cx="3101340" cy="1062990"/>
          <a:chOff x="10370820" y="167640"/>
          <a:chExt cx="3040380" cy="1120140"/>
        </a:xfrm>
      </xdr:grpSpPr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4AB28145-F169-D7F0-E9AF-DEC2CE6EF526}"/>
              </a:ext>
            </a:extLst>
          </xdr:cNvPr>
          <xdr:cNvSpPr/>
        </xdr:nvSpPr>
        <xdr:spPr>
          <a:xfrm>
            <a:off x="10370820" y="167640"/>
            <a:ext cx="3040380" cy="1120140"/>
          </a:xfrm>
          <a:prstGeom prst="roundRect">
            <a:avLst>
              <a:gd name="adj" fmla="val 8975"/>
            </a:avLst>
          </a:prstGeom>
          <a:solidFill>
            <a:schemeClr val="bg1"/>
          </a:solidFill>
          <a:ln w="12700"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ko-KR" altLang="en-US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셀 서식 단축키</a:t>
            </a:r>
            <a:endParaRPr lang="en-US" altLang="ko-KR" sz="1000" b="1" baseline="0">
              <a:solidFill>
                <a:sysClr val="windowText" lastClr="000000"/>
              </a:solidFill>
              <a:latin typeface="+mj-ea"/>
              <a:ea typeface="+mj-ea"/>
            </a:endParaRPr>
          </a:p>
          <a:p>
            <a:pPr algn="l"/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Ctrl + Shift + 1 : 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통화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(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천단위 구분기호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)</a:t>
            </a:r>
          </a:p>
          <a:p>
            <a:pPr algn="l"/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Ctrl + Shift + 3 : 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날짜</a:t>
            </a:r>
            <a:endParaRPr lang="en-US" altLang="ko-KR" sz="1000" baseline="0">
              <a:solidFill>
                <a:sysClr val="windowText" lastClr="000000"/>
              </a:solidFill>
              <a:latin typeface="+mj-ea"/>
              <a:ea typeface="+mj-ea"/>
            </a:endParaRPr>
          </a:p>
          <a:p>
            <a:pPr algn="l"/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Ctrl + Shift + 5 : 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백분율</a:t>
            </a:r>
            <a:endParaRPr lang="en-US" altLang="ko-KR" sz="1000" baseline="0">
              <a:solidFill>
                <a:sysClr val="windowText" lastClr="000000"/>
              </a:solidFill>
              <a:latin typeface="+mj-ea"/>
              <a:ea typeface="+mj-ea"/>
            </a:endParaRPr>
          </a:p>
          <a:p>
            <a:pPr algn="l"/>
            <a:endParaRPr lang="en-US" altLang="ko-KR" sz="1000" baseline="0">
              <a:solidFill>
                <a:sysClr val="windowText" lastClr="000000"/>
              </a:solidFill>
              <a:latin typeface="+mj-ea"/>
              <a:ea typeface="+mj-ea"/>
            </a:endParaRPr>
          </a:p>
        </xdr:txBody>
      </xdr:sp>
      <xdr:pic>
        <xdr:nvPicPr>
          <xdr:cNvPr id="4" name="그림 3" descr="Office365 ">
            <a:extLst>
              <a:ext uri="{FF2B5EF4-FFF2-40B4-BE49-F238E27FC236}">
                <a16:creationId xmlns:a16="http://schemas.microsoft.com/office/drawing/2014/main" id="{3BB01383-7FAF-AF07-3444-F8D97893C6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007261" y="899648"/>
            <a:ext cx="320120" cy="3201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6</xdr:col>
      <xdr:colOff>236220</xdr:colOff>
      <xdr:row>6</xdr:row>
      <xdr:rowOff>106680</xdr:rowOff>
    </xdr:from>
    <xdr:to>
      <xdr:col>10</xdr:col>
      <xdr:colOff>594360</xdr:colOff>
      <xdr:row>13</xdr:row>
      <xdr:rowOff>99060</xdr:rowOff>
    </xdr:to>
    <xdr:grpSp>
      <xdr:nvGrpSpPr>
        <xdr:cNvPr id="5" name="그룹 4">
          <a:extLst>
            <a:ext uri="{FF2B5EF4-FFF2-40B4-BE49-F238E27FC236}">
              <a16:creationId xmlns:a16="http://schemas.microsoft.com/office/drawing/2014/main" id="{51E96A4A-F841-4F06-A38C-6AEC95903955}"/>
            </a:ext>
          </a:extLst>
        </xdr:cNvPr>
        <xdr:cNvGrpSpPr/>
      </xdr:nvGrpSpPr>
      <xdr:grpSpPr>
        <a:xfrm>
          <a:off x="6684645" y="1363980"/>
          <a:ext cx="3101340" cy="1459230"/>
          <a:chOff x="10370820" y="167640"/>
          <a:chExt cx="3040380" cy="1539240"/>
        </a:xfrm>
      </xdr:grpSpPr>
      <xdr:sp macro="" textlink="">
        <xdr:nvSpPr>
          <xdr:cNvPr id="6" name="사각형: 둥근 모서리 5">
            <a:extLst>
              <a:ext uri="{FF2B5EF4-FFF2-40B4-BE49-F238E27FC236}">
                <a16:creationId xmlns:a16="http://schemas.microsoft.com/office/drawing/2014/main" id="{320FCAE8-DEFF-734B-39B1-CD85D56CE3DA}"/>
              </a:ext>
            </a:extLst>
          </xdr:cNvPr>
          <xdr:cNvSpPr/>
        </xdr:nvSpPr>
        <xdr:spPr>
          <a:xfrm>
            <a:off x="10370820" y="167640"/>
            <a:ext cx="3040380" cy="1539240"/>
          </a:xfrm>
          <a:prstGeom prst="roundRect">
            <a:avLst>
              <a:gd name="adj" fmla="val 8975"/>
            </a:avLst>
          </a:prstGeom>
          <a:solidFill>
            <a:schemeClr val="bg1"/>
          </a:solidFill>
          <a:ln w="12700"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ko-KR" altLang="en-US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표시 형식 핵심 기호</a:t>
            </a:r>
            <a:endParaRPr lang="en-US" altLang="ko-KR" sz="1000" b="1" baseline="0">
              <a:solidFill>
                <a:sysClr val="windowText" lastClr="000000"/>
              </a:solidFill>
              <a:latin typeface="+mj-ea"/>
              <a:ea typeface="+mj-ea"/>
            </a:endParaRPr>
          </a:p>
          <a:p>
            <a:pPr algn="l"/>
            <a:r>
              <a:rPr lang="en-US" altLang="ko-KR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;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         : "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양수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; 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음수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; 0; 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텍스트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" 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일때 를 구분</a:t>
            </a:r>
            <a:endParaRPr lang="en-US" altLang="ko-KR" sz="1000" baseline="0">
              <a:solidFill>
                <a:sysClr val="windowText" lastClr="000000"/>
              </a:solidFill>
              <a:latin typeface="+mj-ea"/>
              <a:ea typeface="+mj-ea"/>
            </a:endParaRPr>
          </a:p>
          <a:p>
            <a:pPr algn="l"/>
            <a:r>
              <a:rPr lang="en-US" altLang="ko-KR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#,##0 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  : 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천단위 구분기호 정수</a:t>
            </a:r>
            <a:endParaRPr lang="en-US" altLang="ko-KR" sz="1000" baseline="0">
              <a:solidFill>
                <a:sysClr val="windowText" lastClr="000000"/>
              </a:solidFill>
              <a:latin typeface="+mj-ea"/>
              <a:ea typeface="+mj-ea"/>
            </a:endParaRPr>
          </a:p>
          <a:p>
            <a:pPr algn="l"/>
            <a:endParaRPr lang="en-US" altLang="ko-KR" sz="1000" baseline="0">
              <a:solidFill>
                <a:sysClr val="windowText" lastClr="000000"/>
              </a:solidFill>
              <a:latin typeface="+mj-ea"/>
              <a:ea typeface="+mj-ea"/>
            </a:endParaRPr>
          </a:p>
          <a:p>
            <a:pPr algn="l"/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👇 백분율 표시형식 예시</a:t>
            </a:r>
            <a:endParaRPr lang="en-US" altLang="ko-KR" sz="1000" baseline="0">
              <a:solidFill>
                <a:sysClr val="windowText" lastClr="000000"/>
              </a:solidFill>
              <a:latin typeface="+mj-ea"/>
              <a:ea typeface="+mj-ea"/>
            </a:endParaRPr>
          </a:p>
          <a:p>
            <a:pPr algn="l"/>
            <a:r>
              <a:rPr lang="en-US" altLang="ko-KR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[</a:t>
            </a:r>
            <a:r>
              <a:rPr lang="ko-KR" altLang="en-US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색</a:t>
            </a:r>
            <a:r>
              <a:rPr lang="en-US" altLang="ko-KR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10]</a:t>
            </a:r>
            <a:r>
              <a:rPr lang="ko-KR" altLang="en-US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▲</a:t>
            </a:r>
            <a:r>
              <a:rPr lang="en-US" altLang="ko-KR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0.0%;[</a:t>
            </a:r>
            <a:r>
              <a:rPr lang="ko-KR" altLang="en-US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빨강</a:t>
            </a:r>
            <a:r>
              <a:rPr lang="en-US" altLang="ko-KR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]</a:t>
            </a:r>
            <a:r>
              <a:rPr lang="ko-KR" altLang="en-US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▼</a:t>
            </a:r>
            <a:r>
              <a:rPr lang="en-US" altLang="ko-KR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0.0%;-</a:t>
            </a:r>
          </a:p>
          <a:p>
            <a:pPr algn="l"/>
            <a:endParaRPr lang="en-US" altLang="ko-KR" sz="1000" baseline="0">
              <a:solidFill>
                <a:sysClr val="windowText" lastClr="000000"/>
              </a:solidFill>
              <a:latin typeface="+mj-ea"/>
              <a:ea typeface="+mj-ea"/>
            </a:endParaRPr>
          </a:p>
        </xdr:txBody>
      </xdr:sp>
      <xdr:pic>
        <xdr:nvPicPr>
          <xdr:cNvPr id="7" name="그림 6" descr="Office365 ">
            <a:extLst>
              <a:ext uri="{FF2B5EF4-FFF2-40B4-BE49-F238E27FC236}">
                <a16:creationId xmlns:a16="http://schemas.microsoft.com/office/drawing/2014/main" id="{7D4C18D6-78EF-EECA-3E26-DF61348F6B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007261" y="1265408"/>
            <a:ext cx="320120" cy="3201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18</xdr:row>
      <xdr:rowOff>68580</xdr:rowOff>
    </xdr:from>
    <xdr:to>
      <xdr:col>9</xdr:col>
      <xdr:colOff>1059180</xdr:colOff>
      <xdr:row>22</xdr:row>
      <xdr:rowOff>213360</xdr:rowOff>
    </xdr:to>
    <xdr:grpSp>
      <xdr:nvGrpSpPr>
        <xdr:cNvPr id="5" name="그룹 4">
          <a:extLst>
            <a:ext uri="{FF2B5EF4-FFF2-40B4-BE49-F238E27FC236}">
              <a16:creationId xmlns:a16="http://schemas.microsoft.com/office/drawing/2014/main" id="{91305F11-544B-4F28-8B1C-12F30F04E26E}"/>
            </a:ext>
          </a:extLst>
        </xdr:cNvPr>
        <xdr:cNvGrpSpPr/>
      </xdr:nvGrpSpPr>
      <xdr:grpSpPr>
        <a:xfrm>
          <a:off x="4724400" y="4354830"/>
          <a:ext cx="3040380" cy="1097280"/>
          <a:chOff x="10370820" y="167640"/>
          <a:chExt cx="3040380" cy="1120140"/>
        </a:xfrm>
      </xdr:grpSpPr>
      <xdr:sp macro="" textlink="">
        <xdr:nvSpPr>
          <xdr:cNvPr id="6" name="사각형: 둥근 모서리 5">
            <a:extLst>
              <a:ext uri="{FF2B5EF4-FFF2-40B4-BE49-F238E27FC236}">
                <a16:creationId xmlns:a16="http://schemas.microsoft.com/office/drawing/2014/main" id="{64A0ED91-7C6C-1AFB-7D08-A0564A8D012F}"/>
              </a:ext>
            </a:extLst>
          </xdr:cNvPr>
          <xdr:cNvSpPr/>
        </xdr:nvSpPr>
        <xdr:spPr>
          <a:xfrm>
            <a:off x="10370820" y="167640"/>
            <a:ext cx="3040380" cy="1120140"/>
          </a:xfrm>
          <a:prstGeom prst="roundRect">
            <a:avLst>
              <a:gd name="adj" fmla="val 8975"/>
            </a:avLst>
          </a:prstGeom>
          <a:solidFill>
            <a:schemeClr val="bg1"/>
          </a:solidFill>
          <a:ln w="12700"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ko-KR" sz="1000" b="1">
                <a:solidFill>
                  <a:sysClr val="windowText" lastClr="000000"/>
                </a:solidFill>
                <a:latin typeface="+mj-ea"/>
                <a:ea typeface="+mj-ea"/>
              </a:rPr>
              <a:t>FILTER</a:t>
            </a:r>
            <a:r>
              <a:rPr lang="en-US" altLang="ko-KR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 </a:t>
            </a:r>
            <a:r>
              <a:rPr lang="ko-KR" altLang="en-US" sz="1000" b="1" baseline="0">
                <a:solidFill>
                  <a:sysClr val="windowText" lastClr="000000"/>
                </a:solidFill>
                <a:latin typeface="+mj-ea"/>
                <a:ea typeface="+mj-ea"/>
              </a:rPr>
              <a:t>함수</a:t>
            </a:r>
            <a:endParaRPr lang="en-US" altLang="ko-KR" sz="1000" b="1" baseline="0">
              <a:solidFill>
                <a:sysClr val="windowText" lastClr="000000"/>
              </a:solidFill>
              <a:latin typeface="+mj-ea"/>
              <a:ea typeface="+mj-ea"/>
            </a:endParaRPr>
          </a:p>
          <a:p>
            <a:pPr algn="l"/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=</a:t>
            </a:r>
            <a:r>
              <a:rPr lang="en-US" altLang="ko-KR" sz="1000" baseline="0">
                <a:solidFill>
                  <a:srgbClr val="0000FF"/>
                </a:solidFill>
                <a:latin typeface="+mj-ea"/>
                <a:ea typeface="+mj-ea"/>
              </a:rPr>
              <a:t>FILTER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(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범위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, 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조건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, [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결과없음반환값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])</a:t>
            </a:r>
          </a:p>
          <a:p>
            <a:pPr algn="l"/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: </a:t>
            </a:r>
            <a:r>
              <a:rPr lang="ko-KR" altLang="en-US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범위에서 조건을 만족하는 데이터를 필터링합니다</a:t>
            </a:r>
            <a:r>
              <a:rPr lang="en-US" altLang="ko-KR" sz="1000" baseline="0">
                <a:solidFill>
                  <a:sysClr val="windowText" lastClr="000000"/>
                </a:solidFill>
                <a:latin typeface="+mj-ea"/>
                <a:ea typeface="+mj-ea"/>
              </a:rPr>
              <a:t>.</a:t>
            </a:r>
          </a:p>
          <a:p>
            <a:pPr algn="l"/>
            <a:endParaRPr lang="en-US" altLang="ko-KR" sz="1000" baseline="0">
              <a:solidFill>
                <a:sysClr val="windowText" lastClr="000000"/>
              </a:solidFill>
              <a:latin typeface="+mj-ea"/>
              <a:ea typeface="+mj-ea"/>
            </a:endParaRPr>
          </a:p>
        </xdr:txBody>
      </xdr:sp>
      <xdr:pic>
        <xdr:nvPicPr>
          <xdr:cNvPr id="7" name="그림 6" descr="Office365 ">
            <a:extLst>
              <a:ext uri="{FF2B5EF4-FFF2-40B4-BE49-F238E27FC236}">
                <a16:creationId xmlns:a16="http://schemas.microsoft.com/office/drawing/2014/main" id="{2A07DA61-2DDB-8235-EA73-ADAE4BE64CC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007261" y="899648"/>
            <a:ext cx="320120" cy="3201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BF782D-37C7-4E6F-9426-AA8E99A48AEF}" name="보충강의7" displayName="보충강의7" ref="D2:F9" totalsRowShown="0">
  <autoFilter ref="D2:F9" xr:uid="{EBCD116C-A60B-4E46-A22F-E64B264C5058}"/>
  <tableColumns count="3">
    <tableColumn id="4" xr3:uid="{56F4E9AA-E240-4E93-8ACF-0ECF15225FE4}" name="제목" dataDxfId="1"/>
    <tableColumn id="2" xr3:uid="{72CB5625-5A4E-4542-8192-1F0CBB88C4EC}" name="링크" dataDxfId="0" dataCellStyle="하이퍼링크">
      <calculatedColumnFormula>HYPERLINK(F3,"바로가기")</calculatedColumnFormula>
    </tableColumn>
    <tableColumn id="3" xr3:uid="{C7635C5F-FA80-42C3-8C82-85A8916D24EC}" name="링크텍스트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m.stock.naver.com/domestic/capitalization/KOSPI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87667-839B-41F9-A66C-7E82807648D3}">
  <dimension ref="B1:Q246"/>
  <sheetViews>
    <sheetView tabSelected="1" zoomScale="160" zoomScaleNormal="160" workbookViewId="0"/>
  </sheetViews>
  <sheetFormatPr defaultColWidth="8.75" defaultRowHeight="18.600000000000001" customHeight="1" x14ac:dyDescent="0.3"/>
  <cols>
    <col min="1" max="1" width="2.625" style="10" customWidth="1"/>
    <col min="2" max="4" width="12" style="10" customWidth="1"/>
    <col min="5" max="5" width="6.625" style="10" customWidth="1"/>
    <col min="6" max="6" width="12.875" style="10" customWidth="1"/>
    <col min="7" max="7" width="4.75" style="10" customWidth="1"/>
    <col min="8" max="8" width="12.125" style="10" customWidth="1"/>
    <col min="9" max="9" width="4.75" style="10" customWidth="1"/>
    <col min="10" max="10" width="9.375" style="10" customWidth="1"/>
    <col min="11" max="13" width="11.375" style="10" customWidth="1"/>
    <col min="14" max="14" width="3.75" style="10" customWidth="1"/>
    <col min="15" max="17" width="9.375" style="10" customWidth="1"/>
    <col min="18" max="16384" width="8.75" style="10"/>
  </cols>
  <sheetData>
    <row r="1" spans="2:17" ht="10.9" customHeight="1" x14ac:dyDescent="0.3"/>
    <row r="2" spans="2:17" ht="20.45" customHeight="1" x14ac:dyDescent="0.3">
      <c r="B2" s="61" t="s">
        <v>120</v>
      </c>
      <c r="C2" s="61"/>
      <c r="D2" s="61"/>
      <c r="E2" s="61"/>
      <c r="J2" s="61" t="s">
        <v>121</v>
      </c>
      <c r="K2" s="61"/>
      <c r="L2" s="61"/>
      <c r="M2" s="61"/>
      <c r="N2" s="54" t="s">
        <v>124</v>
      </c>
    </row>
    <row r="3" spans="2:17" ht="7.15" customHeight="1" thickBot="1" x14ac:dyDescent="0.35">
      <c r="B3" s="49"/>
      <c r="C3" s="49"/>
      <c r="D3" s="49"/>
      <c r="E3" s="49"/>
      <c r="J3" s="49"/>
      <c r="K3" s="49"/>
      <c r="L3" s="49"/>
      <c r="M3" s="49"/>
    </row>
    <row r="4" spans="2:17" ht="18.600000000000001" customHeight="1" thickBot="1" x14ac:dyDescent="0.35">
      <c r="B4" s="58" t="s">
        <v>123</v>
      </c>
      <c r="C4" s="59"/>
      <c r="D4" s="59"/>
      <c r="E4" s="60"/>
      <c r="J4" s="58" t="s">
        <v>122</v>
      </c>
      <c r="K4" s="59"/>
      <c r="L4" s="59"/>
      <c r="M4" s="60"/>
    </row>
    <row r="5" spans="2:17" ht="14.45" customHeight="1" x14ac:dyDescent="0.3"/>
    <row r="6" spans="2:17" ht="18.600000000000001" customHeight="1" x14ac:dyDescent="0.3">
      <c r="B6" s="57" t="s">
        <v>45</v>
      </c>
      <c r="C6" s="57"/>
      <c r="D6" s="57"/>
      <c r="F6" s="50" t="s">
        <v>59</v>
      </c>
      <c r="H6" s="51" t="s">
        <v>134</v>
      </c>
      <c r="J6" s="51" t="s">
        <v>64</v>
      </c>
      <c r="K6" s="51" t="s">
        <v>66</v>
      </c>
      <c r="L6" s="51" t="s">
        <v>67</v>
      </c>
      <c r="M6" s="51" t="s">
        <v>68</v>
      </c>
      <c r="O6" s="51" t="s">
        <v>65</v>
      </c>
      <c r="P6" s="51" t="s">
        <v>69</v>
      </c>
      <c r="Q6" s="51" t="s">
        <v>64</v>
      </c>
    </row>
    <row r="7" spans="2:17" ht="18.600000000000001" customHeight="1" x14ac:dyDescent="0.3">
      <c r="B7" s="18" t="s">
        <v>48</v>
      </c>
      <c r="C7" s="18" t="s">
        <v>49</v>
      </c>
      <c r="D7" s="18" t="s">
        <v>50</v>
      </c>
      <c r="H7" s="18"/>
      <c r="J7" s="18" t="s">
        <v>60</v>
      </c>
      <c r="K7" s="18">
        <v>85</v>
      </c>
      <c r="L7" s="18">
        <v>85</v>
      </c>
      <c r="M7" s="18">
        <v>70</v>
      </c>
    </row>
    <row r="8" spans="2:17" ht="18.600000000000001" customHeight="1" x14ac:dyDescent="0.3">
      <c r="B8" s="18" t="s">
        <v>51</v>
      </c>
      <c r="C8" s="18" t="s">
        <v>52</v>
      </c>
      <c r="D8" s="18"/>
      <c r="J8" s="18" t="s">
        <v>61</v>
      </c>
      <c r="K8" s="18">
        <v>65</v>
      </c>
      <c r="L8" s="18">
        <v>95</v>
      </c>
      <c r="M8" s="18">
        <v>75</v>
      </c>
    </row>
    <row r="9" spans="2:17" ht="18.600000000000001" customHeight="1" x14ac:dyDescent="0.3">
      <c r="B9" s="19" t="s">
        <v>53</v>
      </c>
      <c r="C9" s="18" t="s">
        <v>48</v>
      </c>
      <c r="D9" s="18" t="s">
        <v>52</v>
      </c>
      <c r="J9" s="18" t="s">
        <v>62</v>
      </c>
      <c r="K9" s="18">
        <v>95</v>
      </c>
      <c r="L9" s="18">
        <v>85</v>
      </c>
      <c r="M9" s="18">
        <v>90</v>
      </c>
    </row>
    <row r="10" spans="2:17" ht="18.600000000000001" customHeight="1" x14ac:dyDescent="0.3">
      <c r="B10" s="20" t="s">
        <v>48</v>
      </c>
      <c r="C10" s="18" t="s">
        <v>54</v>
      </c>
      <c r="D10" s="18"/>
      <c r="J10" s="18" t="s">
        <v>63</v>
      </c>
      <c r="K10" s="18">
        <v>70</v>
      </c>
      <c r="L10" s="18">
        <v>65</v>
      </c>
      <c r="M10" s="18">
        <v>75</v>
      </c>
    </row>
    <row r="11" spans="2:17" ht="18.600000000000001" customHeight="1" x14ac:dyDescent="0.3">
      <c r="B11" s="18" t="s">
        <v>55</v>
      </c>
      <c r="C11" s="18" t="s">
        <v>56</v>
      </c>
      <c r="D11" s="18" t="s">
        <v>57</v>
      </c>
    </row>
    <row r="12" spans="2:17" ht="18.600000000000001" customHeight="1" x14ac:dyDescent="0.3">
      <c r="B12" s="21" t="s">
        <v>52</v>
      </c>
      <c r="C12" s="18" t="s">
        <v>58</v>
      </c>
      <c r="D12" s="18"/>
    </row>
    <row r="13" spans="2:17" ht="18.600000000000001" customHeight="1" x14ac:dyDescent="0.3">
      <c r="B13" s="11"/>
      <c r="C13" s="11"/>
    </row>
    <row r="22" spans="2:3" ht="18.600000000000001" customHeight="1" x14ac:dyDescent="0.3">
      <c r="B22" s="11"/>
    </row>
    <row r="23" spans="2:3" ht="18.600000000000001" customHeight="1" x14ac:dyDescent="0.3">
      <c r="B23" s="22"/>
    </row>
    <row r="24" spans="2:3" ht="18.600000000000001" customHeight="1" x14ac:dyDescent="0.3">
      <c r="B24" s="11"/>
      <c r="C24" s="11"/>
    </row>
    <row r="27" spans="2:3" ht="18.600000000000001" customHeight="1" x14ac:dyDescent="0.3">
      <c r="B27" s="11"/>
    </row>
    <row r="28" spans="2:3" ht="18.600000000000001" customHeight="1" x14ac:dyDescent="0.3">
      <c r="B28" s="11"/>
    </row>
    <row r="29" spans="2:3" ht="18.600000000000001" customHeight="1" x14ac:dyDescent="0.3">
      <c r="B29" s="22"/>
    </row>
    <row r="30" spans="2:3" ht="18.600000000000001" customHeight="1" x14ac:dyDescent="0.3">
      <c r="B30" s="11"/>
      <c r="C30" s="11"/>
    </row>
    <row r="32" spans="2:3" ht="18.600000000000001" customHeight="1" x14ac:dyDescent="0.3">
      <c r="B32" s="23"/>
    </row>
    <row r="33" spans="2:3" ht="18.600000000000001" customHeight="1" x14ac:dyDescent="0.3">
      <c r="B33" s="11"/>
    </row>
    <row r="34" spans="2:3" ht="18.600000000000001" customHeight="1" x14ac:dyDescent="0.3">
      <c r="B34" s="11"/>
    </row>
    <row r="35" spans="2:3" ht="18.600000000000001" customHeight="1" x14ac:dyDescent="0.3">
      <c r="B35" s="22"/>
    </row>
    <row r="36" spans="2:3" ht="18.600000000000001" customHeight="1" x14ac:dyDescent="0.3">
      <c r="B36" s="11"/>
      <c r="C36" s="11"/>
    </row>
    <row r="38" spans="2:3" ht="18.600000000000001" customHeight="1" x14ac:dyDescent="0.3">
      <c r="B38" s="23"/>
    </row>
    <row r="39" spans="2:3" ht="18.600000000000001" customHeight="1" x14ac:dyDescent="0.3">
      <c r="B39" s="11"/>
    </row>
    <row r="40" spans="2:3" ht="18.600000000000001" customHeight="1" x14ac:dyDescent="0.3">
      <c r="B40" s="11"/>
    </row>
    <row r="41" spans="2:3" ht="18.600000000000001" customHeight="1" x14ac:dyDescent="0.3">
      <c r="B41" s="22"/>
    </row>
    <row r="42" spans="2:3" ht="18.600000000000001" customHeight="1" x14ac:dyDescent="0.3">
      <c r="B42" s="11"/>
      <c r="C42" s="11"/>
    </row>
    <row r="44" spans="2:3" ht="18.600000000000001" customHeight="1" x14ac:dyDescent="0.3">
      <c r="B44" s="23"/>
    </row>
    <row r="45" spans="2:3" ht="18.600000000000001" customHeight="1" x14ac:dyDescent="0.3">
      <c r="B45" s="11"/>
    </row>
    <row r="47" spans="2:3" ht="18.600000000000001" customHeight="1" x14ac:dyDescent="0.3">
      <c r="B47" s="22"/>
    </row>
    <row r="48" spans="2:3" ht="18.600000000000001" customHeight="1" x14ac:dyDescent="0.3">
      <c r="B48" s="11"/>
      <c r="C48" s="11"/>
    </row>
    <row r="50" spans="2:3" ht="18.600000000000001" customHeight="1" x14ac:dyDescent="0.3">
      <c r="B50" s="23"/>
    </row>
    <row r="51" spans="2:3" ht="18.600000000000001" customHeight="1" x14ac:dyDescent="0.3">
      <c r="B51" s="11"/>
    </row>
    <row r="52" spans="2:3" ht="18.600000000000001" customHeight="1" x14ac:dyDescent="0.3">
      <c r="B52" s="11"/>
    </row>
    <row r="53" spans="2:3" ht="18.600000000000001" customHeight="1" x14ac:dyDescent="0.3">
      <c r="B53" s="22"/>
    </row>
    <row r="54" spans="2:3" ht="18.600000000000001" customHeight="1" x14ac:dyDescent="0.3">
      <c r="B54" s="11"/>
      <c r="C54" s="11"/>
    </row>
    <row r="57" spans="2:3" ht="18.600000000000001" customHeight="1" x14ac:dyDescent="0.3">
      <c r="B57" s="11"/>
    </row>
    <row r="59" spans="2:3" ht="18.600000000000001" customHeight="1" x14ac:dyDescent="0.3">
      <c r="B59" s="22"/>
    </row>
    <row r="60" spans="2:3" ht="18.600000000000001" customHeight="1" x14ac:dyDescent="0.3">
      <c r="B60" s="11"/>
      <c r="C60" s="11"/>
    </row>
    <row r="62" spans="2:3" ht="18.600000000000001" customHeight="1" x14ac:dyDescent="0.3">
      <c r="B62" s="23"/>
    </row>
    <row r="63" spans="2:3" ht="18.600000000000001" customHeight="1" x14ac:dyDescent="0.3">
      <c r="B63" s="11"/>
    </row>
    <row r="65" spans="2:3" ht="18.600000000000001" customHeight="1" x14ac:dyDescent="0.3">
      <c r="B65" s="22"/>
    </row>
    <row r="66" spans="2:3" ht="18.600000000000001" customHeight="1" x14ac:dyDescent="0.3">
      <c r="B66" s="11"/>
      <c r="C66" s="11"/>
    </row>
    <row r="68" spans="2:3" ht="18.600000000000001" customHeight="1" x14ac:dyDescent="0.3">
      <c r="B68" s="23"/>
    </row>
    <row r="69" spans="2:3" ht="18.600000000000001" customHeight="1" x14ac:dyDescent="0.3">
      <c r="B69" s="11"/>
    </row>
    <row r="70" spans="2:3" ht="18.600000000000001" customHeight="1" x14ac:dyDescent="0.3">
      <c r="B70" s="11"/>
    </row>
    <row r="71" spans="2:3" ht="18.600000000000001" customHeight="1" x14ac:dyDescent="0.3">
      <c r="B71" s="22"/>
    </row>
    <row r="72" spans="2:3" ht="18.600000000000001" customHeight="1" x14ac:dyDescent="0.3">
      <c r="B72" s="11"/>
      <c r="C72" s="11"/>
    </row>
    <row r="74" spans="2:3" ht="18.600000000000001" customHeight="1" x14ac:dyDescent="0.3">
      <c r="B74" s="23"/>
    </row>
    <row r="75" spans="2:3" ht="18.600000000000001" customHeight="1" x14ac:dyDescent="0.3">
      <c r="B75" s="11"/>
    </row>
    <row r="76" spans="2:3" ht="18.600000000000001" customHeight="1" x14ac:dyDescent="0.3">
      <c r="B76" s="11"/>
    </row>
    <row r="77" spans="2:3" ht="18.600000000000001" customHeight="1" x14ac:dyDescent="0.3">
      <c r="B77" s="22"/>
    </row>
    <row r="78" spans="2:3" ht="18.600000000000001" customHeight="1" x14ac:dyDescent="0.3">
      <c r="B78" s="11"/>
      <c r="C78" s="11"/>
    </row>
    <row r="80" spans="2:3" ht="18.600000000000001" customHeight="1" x14ac:dyDescent="0.3">
      <c r="B80" s="23"/>
    </row>
    <row r="81" spans="2:3" ht="18.600000000000001" customHeight="1" x14ac:dyDescent="0.3">
      <c r="B81" s="11"/>
    </row>
    <row r="82" spans="2:3" ht="18.600000000000001" customHeight="1" x14ac:dyDescent="0.3">
      <c r="B82" s="11"/>
    </row>
    <row r="83" spans="2:3" ht="18.600000000000001" customHeight="1" x14ac:dyDescent="0.3">
      <c r="B83" s="22"/>
    </row>
    <row r="84" spans="2:3" ht="18.600000000000001" customHeight="1" x14ac:dyDescent="0.3">
      <c r="B84" s="11"/>
      <c r="C84" s="11"/>
    </row>
    <row r="86" spans="2:3" ht="18.600000000000001" customHeight="1" x14ac:dyDescent="0.3">
      <c r="B86" s="23"/>
    </row>
    <row r="87" spans="2:3" ht="18.600000000000001" customHeight="1" x14ac:dyDescent="0.3">
      <c r="B87" s="11"/>
    </row>
    <row r="88" spans="2:3" ht="18.600000000000001" customHeight="1" x14ac:dyDescent="0.3">
      <c r="B88" s="11"/>
    </row>
    <row r="89" spans="2:3" ht="18.600000000000001" customHeight="1" x14ac:dyDescent="0.3">
      <c r="B89" s="22"/>
    </row>
    <row r="90" spans="2:3" ht="18.600000000000001" customHeight="1" x14ac:dyDescent="0.3">
      <c r="B90" s="11"/>
      <c r="C90" s="11"/>
    </row>
    <row r="92" spans="2:3" ht="18.600000000000001" customHeight="1" x14ac:dyDescent="0.3">
      <c r="B92" s="23"/>
    </row>
    <row r="93" spans="2:3" ht="18.600000000000001" customHeight="1" x14ac:dyDescent="0.3">
      <c r="B93" s="11"/>
    </row>
    <row r="95" spans="2:3" ht="18.600000000000001" customHeight="1" x14ac:dyDescent="0.3">
      <c r="B95" s="22"/>
    </row>
    <row r="96" spans="2:3" ht="18.600000000000001" customHeight="1" x14ac:dyDescent="0.3">
      <c r="B96" s="11"/>
      <c r="C96" s="11"/>
    </row>
    <row r="98" spans="2:3" ht="18.600000000000001" customHeight="1" x14ac:dyDescent="0.3">
      <c r="B98" s="23"/>
    </row>
    <row r="99" spans="2:3" ht="18.600000000000001" customHeight="1" x14ac:dyDescent="0.3">
      <c r="B99" s="11"/>
    </row>
    <row r="100" spans="2:3" ht="18.600000000000001" customHeight="1" x14ac:dyDescent="0.3">
      <c r="B100" s="11"/>
    </row>
    <row r="101" spans="2:3" ht="18.600000000000001" customHeight="1" x14ac:dyDescent="0.3">
      <c r="B101" s="22"/>
    </row>
    <row r="102" spans="2:3" ht="18.600000000000001" customHeight="1" x14ac:dyDescent="0.3">
      <c r="B102" s="11"/>
      <c r="C102" s="11"/>
    </row>
    <row r="104" spans="2:3" ht="18.600000000000001" customHeight="1" x14ac:dyDescent="0.3">
      <c r="B104" s="23"/>
    </row>
    <row r="105" spans="2:3" ht="18.600000000000001" customHeight="1" x14ac:dyDescent="0.3">
      <c r="B105" s="11"/>
    </row>
    <row r="106" spans="2:3" ht="18.600000000000001" customHeight="1" x14ac:dyDescent="0.3">
      <c r="B106" s="11"/>
    </row>
    <row r="107" spans="2:3" ht="18.600000000000001" customHeight="1" x14ac:dyDescent="0.3">
      <c r="B107" s="22"/>
    </row>
    <row r="108" spans="2:3" ht="18.600000000000001" customHeight="1" x14ac:dyDescent="0.3">
      <c r="B108" s="11"/>
      <c r="C108" s="11"/>
    </row>
    <row r="111" spans="2:3" ht="18.600000000000001" customHeight="1" x14ac:dyDescent="0.3">
      <c r="B111" s="11"/>
    </row>
    <row r="112" spans="2:3" ht="18.600000000000001" customHeight="1" x14ac:dyDescent="0.3">
      <c r="B112" s="11"/>
    </row>
    <row r="113" spans="2:3" ht="18.600000000000001" customHeight="1" x14ac:dyDescent="0.3">
      <c r="B113" s="22"/>
    </row>
    <row r="114" spans="2:3" ht="18.600000000000001" customHeight="1" x14ac:dyDescent="0.3">
      <c r="B114" s="11"/>
      <c r="C114" s="11"/>
    </row>
    <row r="116" spans="2:3" ht="18.600000000000001" customHeight="1" x14ac:dyDescent="0.3">
      <c r="B116" s="23"/>
    </row>
    <row r="117" spans="2:3" ht="18.600000000000001" customHeight="1" x14ac:dyDescent="0.3">
      <c r="B117" s="11"/>
    </row>
    <row r="118" spans="2:3" ht="18.600000000000001" customHeight="1" x14ac:dyDescent="0.3">
      <c r="B118" s="11"/>
    </row>
    <row r="119" spans="2:3" ht="18.600000000000001" customHeight="1" x14ac:dyDescent="0.3">
      <c r="B119" s="22"/>
    </row>
    <row r="120" spans="2:3" ht="18.600000000000001" customHeight="1" x14ac:dyDescent="0.3">
      <c r="B120" s="11"/>
      <c r="C120" s="11"/>
    </row>
    <row r="123" spans="2:3" ht="18.600000000000001" customHeight="1" x14ac:dyDescent="0.3">
      <c r="B123" s="11"/>
    </row>
    <row r="124" spans="2:3" ht="18.600000000000001" customHeight="1" x14ac:dyDescent="0.3">
      <c r="B124" s="11"/>
    </row>
    <row r="125" spans="2:3" ht="18.600000000000001" customHeight="1" x14ac:dyDescent="0.3">
      <c r="B125" s="22"/>
    </row>
    <row r="126" spans="2:3" ht="18.600000000000001" customHeight="1" x14ac:dyDescent="0.3">
      <c r="B126" s="11"/>
      <c r="C126" s="11"/>
    </row>
    <row r="128" spans="2:3" ht="18.600000000000001" customHeight="1" x14ac:dyDescent="0.3">
      <c r="B128" s="23"/>
    </row>
    <row r="129" spans="2:3" ht="18.600000000000001" customHeight="1" x14ac:dyDescent="0.3">
      <c r="B129" s="11"/>
    </row>
    <row r="130" spans="2:3" ht="18.600000000000001" customHeight="1" x14ac:dyDescent="0.3">
      <c r="B130" s="11"/>
    </row>
    <row r="131" spans="2:3" ht="18.600000000000001" customHeight="1" x14ac:dyDescent="0.3">
      <c r="B131" s="22"/>
    </row>
    <row r="132" spans="2:3" ht="18.600000000000001" customHeight="1" x14ac:dyDescent="0.3">
      <c r="B132" s="11"/>
      <c r="C132" s="11"/>
    </row>
    <row r="134" spans="2:3" ht="18.600000000000001" customHeight="1" x14ac:dyDescent="0.3">
      <c r="B134" s="23"/>
    </row>
    <row r="135" spans="2:3" ht="18.600000000000001" customHeight="1" x14ac:dyDescent="0.3">
      <c r="B135" s="11"/>
    </row>
    <row r="137" spans="2:3" ht="18.600000000000001" customHeight="1" x14ac:dyDescent="0.3">
      <c r="B137" s="22"/>
    </row>
    <row r="138" spans="2:3" ht="18.600000000000001" customHeight="1" x14ac:dyDescent="0.3">
      <c r="B138" s="11"/>
      <c r="C138" s="11"/>
    </row>
    <row r="140" spans="2:3" ht="18.600000000000001" customHeight="1" x14ac:dyDescent="0.3">
      <c r="B140" s="23"/>
    </row>
    <row r="141" spans="2:3" ht="18.600000000000001" customHeight="1" x14ac:dyDescent="0.3">
      <c r="B141" s="11"/>
    </row>
    <row r="142" spans="2:3" ht="18.600000000000001" customHeight="1" x14ac:dyDescent="0.3">
      <c r="B142" s="11"/>
    </row>
    <row r="143" spans="2:3" ht="18.600000000000001" customHeight="1" x14ac:dyDescent="0.3">
      <c r="B143" s="22"/>
    </row>
    <row r="144" spans="2:3" ht="18.600000000000001" customHeight="1" x14ac:dyDescent="0.3">
      <c r="B144" s="11"/>
      <c r="C144" s="11"/>
    </row>
    <row r="146" spans="2:3" ht="18.600000000000001" customHeight="1" x14ac:dyDescent="0.3">
      <c r="B146" s="23"/>
    </row>
    <row r="147" spans="2:3" ht="18.600000000000001" customHeight="1" x14ac:dyDescent="0.3">
      <c r="B147" s="11"/>
    </row>
    <row r="148" spans="2:3" ht="18.600000000000001" customHeight="1" x14ac:dyDescent="0.3">
      <c r="B148" s="11"/>
    </row>
    <row r="149" spans="2:3" ht="18.600000000000001" customHeight="1" x14ac:dyDescent="0.3">
      <c r="B149" s="22"/>
    </row>
    <row r="150" spans="2:3" ht="18.600000000000001" customHeight="1" x14ac:dyDescent="0.3">
      <c r="B150" s="11"/>
      <c r="C150" s="11"/>
    </row>
    <row r="153" spans="2:3" ht="18.600000000000001" customHeight="1" x14ac:dyDescent="0.3">
      <c r="B153" s="11"/>
    </row>
    <row r="154" spans="2:3" ht="18.600000000000001" customHeight="1" x14ac:dyDescent="0.3">
      <c r="B154" s="11"/>
    </row>
    <row r="155" spans="2:3" ht="18.600000000000001" customHeight="1" x14ac:dyDescent="0.3">
      <c r="B155" s="22"/>
    </row>
    <row r="156" spans="2:3" ht="18.600000000000001" customHeight="1" x14ac:dyDescent="0.3">
      <c r="B156" s="11"/>
      <c r="C156" s="11"/>
    </row>
    <row r="158" spans="2:3" ht="18.600000000000001" customHeight="1" x14ac:dyDescent="0.3">
      <c r="B158" s="23"/>
    </row>
    <row r="159" spans="2:3" ht="18.600000000000001" customHeight="1" x14ac:dyDescent="0.3">
      <c r="B159" s="11"/>
    </row>
    <row r="160" spans="2:3" ht="18.600000000000001" customHeight="1" x14ac:dyDescent="0.3">
      <c r="B160" s="11"/>
    </row>
    <row r="161" spans="2:3" ht="18.600000000000001" customHeight="1" x14ac:dyDescent="0.3">
      <c r="B161" s="22"/>
    </row>
    <row r="162" spans="2:3" ht="18.600000000000001" customHeight="1" x14ac:dyDescent="0.3">
      <c r="B162" s="11"/>
      <c r="C162" s="11"/>
    </row>
    <row r="164" spans="2:3" ht="18.600000000000001" customHeight="1" x14ac:dyDescent="0.3">
      <c r="B164" s="23"/>
    </row>
    <row r="165" spans="2:3" ht="18.600000000000001" customHeight="1" x14ac:dyDescent="0.3">
      <c r="B165" s="11"/>
    </row>
    <row r="166" spans="2:3" ht="18.600000000000001" customHeight="1" x14ac:dyDescent="0.3">
      <c r="B166" s="11"/>
    </row>
    <row r="167" spans="2:3" ht="18.600000000000001" customHeight="1" x14ac:dyDescent="0.3">
      <c r="B167" s="22"/>
    </row>
    <row r="168" spans="2:3" ht="18.600000000000001" customHeight="1" x14ac:dyDescent="0.3">
      <c r="B168" s="11"/>
      <c r="C168" s="11"/>
    </row>
    <row r="170" spans="2:3" ht="18.600000000000001" customHeight="1" x14ac:dyDescent="0.3">
      <c r="B170" s="23"/>
    </row>
    <row r="171" spans="2:3" ht="18.600000000000001" customHeight="1" x14ac:dyDescent="0.3">
      <c r="B171" s="11"/>
    </row>
    <row r="173" spans="2:3" ht="18.600000000000001" customHeight="1" x14ac:dyDescent="0.3">
      <c r="B173" s="22"/>
    </row>
    <row r="174" spans="2:3" ht="18.600000000000001" customHeight="1" x14ac:dyDescent="0.3">
      <c r="B174" s="11"/>
      <c r="C174" s="11"/>
    </row>
    <row r="176" spans="2:3" ht="18.600000000000001" customHeight="1" x14ac:dyDescent="0.3">
      <c r="B176" s="23"/>
    </row>
    <row r="177" spans="2:3" ht="18.600000000000001" customHeight="1" x14ac:dyDescent="0.3">
      <c r="B177" s="11"/>
    </row>
    <row r="179" spans="2:3" ht="18.600000000000001" customHeight="1" x14ac:dyDescent="0.3">
      <c r="B179" s="22"/>
    </row>
    <row r="180" spans="2:3" ht="18.600000000000001" customHeight="1" x14ac:dyDescent="0.3">
      <c r="B180" s="11"/>
      <c r="C180" s="11"/>
    </row>
    <row r="182" spans="2:3" ht="18.600000000000001" customHeight="1" x14ac:dyDescent="0.3">
      <c r="B182" s="23"/>
    </row>
    <row r="183" spans="2:3" ht="18.600000000000001" customHeight="1" x14ac:dyDescent="0.3">
      <c r="B183" s="11"/>
    </row>
    <row r="185" spans="2:3" ht="18.600000000000001" customHeight="1" x14ac:dyDescent="0.3">
      <c r="B185" s="22"/>
    </row>
    <row r="186" spans="2:3" ht="18.600000000000001" customHeight="1" x14ac:dyDescent="0.3">
      <c r="B186" s="11"/>
      <c r="C186" s="11"/>
    </row>
    <row r="188" spans="2:3" ht="18.600000000000001" customHeight="1" x14ac:dyDescent="0.3">
      <c r="B188" s="23"/>
    </row>
    <row r="189" spans="2:3" ht="18.600000000000001" customHeight="1" x14ac:dyDescent="0.3">
      <c r="B189" s="11"/>
    </row>
    <row r="190" spans="2:3" ht="18.600000000000001" customHeight="1" x14ac:dyDescent="0.3">
      <c r="B190" s="11"/>
    </row>
    <row r="191" spans="2:3" ht="18.600000000000001" customHeight="1" x14ac:dyDescent="0.3">
      <c r="B191" s="22"/>
    </row>
    <row r="192" spans="2:3" ht="18.600000000000001" customHeight="1" x14ac:dyDescent="0.3">
      <c r="B192" s="11"/>
      <c r="C192" s="11"/>
    </row>
    <row r="195" spans="2:3" ht="18.600000000000001" customHeight="1" x14ac:dyDescent="0.3">
      <c r="B195" s="11"/>
    </row>
    <row r="196" spans="2:3" ht="18.600000000000001" customHeight="1" x14ac:dyDescent="0.3">
      <c r="B196" s="11"/>
    </row>
    <row r="197" spans="2:3" ht="18.600000000000001" customHeight="1" x14ac:dyDescent="0.3">
      <c r="B197" s="22"/>
    </row>
    <row r="198" spans="2:3" ht="18.600000000000001" customHeight="1" x14ac:dyDescent="0.3">
      <c r="B198" s="11"/>
      <c r="C198" s="11"/>
    </row>
    <row r="201" spans="2:3" ht="18.600000000000001" customHeight="1" x14ac:dyDescent="0.3">
      <c r="B201" s="11"/>
    </row>
    <row r="202" spans="2:3" ht="18.600000000000001" customHeight="1" x14ac:dyDescent="0.3">
      <c r="B202" s="11"/>
    </row>
    <row r="203" spans="2:3" ht="18.600000000000001" customHeight="1" x14ac:dyDescent="0.3">
      <c r="B203" s="22"/>
    </row>
    <row r="204" spans="2:3" ht="18.600000000000001" customHeight="1" x14ac:dyDescent="0.3">
      <c r="B204" s="11"/>
      <c r="C204" s="11"/>
    </row>
    <row r="206" spans="2:3" ht="18.600000000000001" customHeight="1" x14ac:dyDescent="0.3">
      <c r="B206" s="23"/>
    </row>
    <row r="207" spans="2:3" ht="18.600000000000001" customHeight="1" x14ac:dyDescent="0.3">
      <c r="B207" s="11"/>
    </row>
    <row r="209" spans="2:3" ht="18.600000000000001" customHeight="1" x14ac:dyDescent="0.3">
      <c r="B209" s="22"/>
    </row>
    <row r="210" spans="2:3" ht="18.600000000000001" customHeight="1" x14ac:dyDescent="0.3">
      <c r="B210" s="11"/>
      <c r="C210" s="11"/>
    </row>
    <row r="212" spans="2:3" ht="18.600000000000001" customHeight="1" x14ac:dyDescent="0.3">
      <c r="B212" s="23"/>
    </row>
    <row r="213" spans="2:3" ht="18.600000000000001" customHeight="1" x14ac:dyDescent="0.3">
      <c r="B213" s="11"/>
    </row>
    <row r="214" spans="2:3" ht="18.600000000000001" customHeight="1" x14ac:dyDescent="0.3">
      <c r="B214" s="11"/>
    </row>
    <row r="215" spans="2:3" ht="18.600000000000001" customHeight="1" x14ac:dyDescent="0.3">
      <c r="B215" s="22"/>
    </row>
    <row r="216" spans="2:3" ht="18.600000000000001" customHeight="1" x14ac:dyDescent="0.3">
      <c r="B216" s="11"/>
      <c r="C216" s="11"/>
    </row>
    <row r="219" spans="2:3" ht="18.600000000000001" customHeight="1" x14ac:dyDescent="0.3">
      <c r="B219" s="11"/>
    </row>
    <row r="221" spans="2:3" ht="18.600000000000001" customHeight="1" x14ac:dyDescent="0.3">
      <c r="B221" s="22"/>
    </row>
    <row r="222" spans="2:3" ht="18.600000000000001" customHeight="1" x14ac:dyDescent="0.3">
      <c r="B222" s="11"/>
      <c r="C222" s="11"/>
    </row>
    <row r="224" spans="2:3" ht="18.600000000000001" customHeight="1" x14ac:dyDescent="0.3">
      <c r="B224" s="23"/>
    </row>
    <row r="225" spans="2:3" ht="18.600000000000001" customHeight="1" x14ac:dyDescent="0.3">
      <c r="B225" s="11"/>
    </row>
    <row r="227" spans="2:3" ht="18.600000000000001" customHeight="1" x14ac:dyDescent="0.3">
      <c r="B227" s="22"/>
    </row>
    <row r="228" spans="2:3" ht="18.600000000000001" customHeight="1" x14ac:dyDescent="0.3">
      <c r="B228" s="11"/>
      <c r="C228" s="11"/>
    </row>
    <row r="230" spans="2:3" ht="18.600000000000001" customHeight="1" x14ac:dyDescent="0.3">
      <c r="B230" s="23"/>
    </row>
    <row r="231" spans="2:3" ht="18.600000000000001" customHeight="1" x14ac:dyDescent="0.3">
      <c r="B231" s="11"/>
    </row>
    <row r="233" spans="2:3" ht="18.600000000000001" customHeight="1" x14ac:dyDescent="0.3">
      <c r="B233" s="22"/>
    </row>
    <row r="234" spans="2:3" ht="18.600000000000001" customHeight="1" x14ac:dyDescent="0.3">
      <c r="B234" s="11"/>
      <c r="C234" s="11"/>
    </row>
    <row r="236" spans="2:3" ht="18.600000000000001" customHeight="1" x14ac:dyDescent="0.3">
      <c r="B236" s="23"/>
    </row>
    <row r="237" spans="2:3" ht="18.600000000000001" customHeight="1" x14ac:dyDescent="0.3">
      <c r="B237" s="11"/>
    </row>
    <row r="238" spans="2:3" ht="18.600000000000001" customHeight="1" x14ac:dyDescent="0.3">
      <c r="B238" s="11"/>
    </row>
    <row r="239" spans="2:3" ht="18.600000000000001" customHeight="1" x14ac:dyDescent="0.3">
      <c r="B239" s="22"/>
    </row>
    <row r="240" spans="2:3" ht="18.600000000000001" customHeight="1" x14ac:dyDescent="0.3">
      <c r="B240" s="11"/>
      <c r="C240" s="11"/>
    </row>
    <row r="242" spans="2:3" ht="18.600000000000001" customHeight="1" x14ac:dyDescent="0.3">
      <c r="B242" s="23"/>
    </row>
    <row r="243" spans="2:3" ht="18.600000000000001" customHeight="1" x14ac:dyDescent="0.3">
      <c r="B243" s="11"/>
    </row>
    <row r="244" spans="2:3" ht="18.600000000000001" customHeight="1" x14ac:dyDescent="0.3">
      <c r="B244" s="11"/>
    </row>
    <row r="245" spans="2:3" ht="18.600000000000001" customHeight="1" x14ac:dyDescent="0.3">
      <c r="B245" s="22"/>
    </row>
    <row r="246" spans="2:3" ht="18.600000000000001" customHeight="1" x14ac:dyDescent="0.3">
      <c r="B246" s="11"/>
      <c r="C246" s="11"/>
    </row>
  </sheetData>
  <mergeCells count="5">
    <mergeCell ref="B6:D6"/>
    <mergeCell ref="B4:E4"/>
    <mergeCell ref="B2:E2"/>
    <mergeCell ref="J2:M2"/>
    <mergeCell ref="J4:M4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F8CB-5868-4562-8E16-821E0A8DC450}">
  <sheetPr>
    <tabColor rgb="FF006666"/>
  </sheetPr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B6D4-7E42-4C23-9582-F55B0B5105F2}">
  <sheetPr>
    <tabColor rgb="FF006666"/>
  </sheetPr>
  <dimension ref="A1:K31"/>
  <sheetViews>
    <sheetView zoomScale="85" zoomScaleNormal="85" workbookViewId="0"/>
  </sheetViews>
  <sheetFormatPr defaultRowHeight="16.5" x14ac:dyDescent="0.3"/>
  <cols>
    <col min="1" max="1" width="11.375" customWidth="1"/>
    <col min="2" max="2" width="7.25" customWidth="1"/>
    <col min="3" max="3" width="11.375" customWidth="1"/>
    <col min="4" max="4" width="19" customWidth="1"/>
    <col min="5" max="5" width="13.75" customWidth="1"/>
    <col min="6" max="6" width="14.125" style="2" customWidth="1"/>
    <col min="7" max="7" width="9.75" style="2" customWidth="1"/>
    <col min="8" max="8" width="11.5" style="2" customWidth="1"/>
    <col min="9" max="9" width="11.25" style="2" customWidth="1"/>
    <col min="10" max="10" width="11.25" style="3" customWidth="1"/>
  </cols>
  <sheetData>
    <row r="1" spans="1:11" x14ac:dyDescent="0.3">
      <c r="A1" s="16" t="s">
        <v>43</v>
      </c>
      <c r="B1" s="16" t="s">
        <v>31</v>
      </c>
      <c r="C1" s="16" t="s">
        <v>23</v>
      </c>
      <c r="D1" s="16" t="s">
        <v>17</v>
      </c>
      <c r="E1" s="16" t="s">
        <v>41</v>
      </c>
      <c r="F1" s="17" t="s">
        <v>42</v>
      </c>
    </row>
    <row r="2" spans="1:11" x14ac:dyDescent="0.3">
      <c r="A2" s="66">
        <v>45412</v>
      </c>
      <c r="B2" s="67">
        <v>1</v>
      </c>
      <c r="C2" s="67" t="s">
        <v>24</v>
      </c>
      <c r="D2" s="67" t="s">
        <v>11</v>
      </c>
      <c r="E2" s="5" t="s">
        <v>40</v>
      </c>
      <c r="F2" s="2">
        <v>80971.428571428565</v>
      </c>
      <c r="G2" s="4"/>
      <c r="H2"/>
      <c r="K2" s="5"/>
    </row>
    <row r="3" spans="1:11" x14ac:dyDescent="0.3">
      <c r="A3" s="66"/>
      <c r="B3" s="67"/>
      <c r="C3" s="67"/>
      <c r="D3" s="67"/>
      <c r="E3" s="5" t="s">
        <v>44</v>
      </c>
      <c r="F3" s="8">
        <v>7.1404943055621103E-2</v>
      </c>
      <c r="G3" s="15"/>
      <c r="H3"/>
    </row>
    <row r="4" spans="1:11" x14ac:dyDescent="0.3">
      <c r="A4" s="66">
        <v>45412</v>
      </c>
      <c r="B4" s="67">
        <v>2</v>
      </c>
      <c r="C4" s="67" t="s">
        <v>28</v>
      </c>
      <c r="D4" s="67" t="s">
        <v>13</v>
      </c>
      <c r="E4" s="5" t="s">
        <v>40</v>
      </c>
      <c r="F4" s="2">
        <v>180628.57142857142</v>
      </c>
      <c r="G4" s="4"/>
      <c r="H4"/>
      <c r="K4" s="5"/>
    </row>
    <row r="5" spans="1:11" x14ac:dyDescent="0.3">
      <c r="A5" s="66"/>
      <c r="B5" s="67"/>
      <c r="C5" s="67"/>
      <c r="D5" s="67"/>
      <c r="E5" s="5" t="s">
        <v>44</v>
      </c>
      <c r="F5" s="8">
        <v>8.1252111152443324E-2</v>
      </c>
      <c r="G5" s="15"/>
      <c r="H5"/>
      <c r="K5" s="5"/>
    </row>
    <row r="6" spans="1:11" x14ac:dyDescent="0.3">
      <c r="A6" s="66">
        <v>45412</v>
      </c>
      <c r="B6" s="67">
        <v>3</v>
      </c>
      <c r="C6" s="67" t="s">
        <v>24</v>
      </c>
      <c r="D6" s="67" t="s">
        <v>4</v>
      </c>
      <c r="E6" s="5" t="s">
        <v>40</v>
      </c>
      <c r="F6" s="2">
        <v>376857.14285714284</v>
      </c>
      <c r="G6" s="4"/>
      <c r="H6"/>
      <c r="K6" s="5"/>
    </row>
    <row r="7" spans="1:11" x14ac:dyDescent="0.3">
      <c r="A7" s="66"/>
      <c r="B7" s="67"/>
      <c r="C7" s="67"/>
      <c r="D7" s="67"/>
      <c r="E7" s="5" t="s">
        <v>44</v>
      </c>
      <c r="F7" s="8">
        <v>-7.1551754478583793E-2</v>
      </c>
      <c r="G7" s="15"/>
      <c r="H7"/>
      <c r="K7" s="5"/>
    </row>
    <row r="8" spans="1:11" x14ac:dyDescent="0.3">
      <c r="A8" s="66">
        <v>45412</v>
      </c>
      <c r="B8" s="67">
        <v>4</v>
      </c>
      <c r="C8" s="67" t="s">
        <v>25</v>
      </c>
      <c r="D8" s="67" t="s">
        <v>8</v>
      </c>
      <c r="E8" s="5" t="s">
        <v>40</v>
      </c>
      <c r="F8" s="2">
        <v>796428.57142857148</v>
      </c>
      <c r="G8" s="4"/>
      <c r="H8"/>
      <c r="K8" s="5"/>
    </row>
    <row r="9" spans="1:11" x14ac:dyDescent="0.3">
      <c r="A9" s="66"/>
      <c r="B9" s="67"/>
      <c r="C9" s="67"/>
      <c r="D9" s="67"/>
      <c r="E9" s="5" t="s">
        <v>44</v>
      </c>
      <c r="F9" s="8">
        <v>-3.7955461220545418E-2</v>
      </c>
      <c r="G9" s="15"/>
      <c r="H9"/>
      <c r="K9" s="5"/>
    </row>
    <row r="10" spans="1:11" x14ac:dyDescent="0.3">
      <c r="A10" s="66">
        <v>45412</v>
      </c>
      <c r="B10" s="67">
        <v>5</v>
      </c>
      <c r="C10" s="67" t="s">
        <v>24</v>
      </c>
      <c r="D10" s="67" t="s">
        <v>5</v>
      </c>
      <c r="E10" s="5" t="s">
        <v>40</v>
      </c>
      <c r="F10" s="2">
        <v>236619.04761904763</v>
      </c>
      <c r="G10" s="4"/>
      <c r="H10"/>
      <c r="K10" s="5"/>
    </row>
    <row r="11" spans="1:11" x14ac:dyDescent="0.3">
      <c r="A11" s="66"/>
      <c r="B11" s="67"/>
      <c r="C11" s="67"/>
      <c r="D11" s="67"/>
      <c r="E11" s="5" t="s">
        <v>44</v>
      </c>
      <c r="F11" s="8">
        <v>-3.9500517073076384E-2</v>
      </c>
      <c r="G11" s="15"/>
      <c r="H11"/>
      <c r="K11" s="5"/>
    </row>
    <row r="12" spans="1:11" x14ac:dyDescent="0.3">
      <c r="A12" s="66">
        <v>45412</v>
      </c>
      <c r="B12" s="67">
        <v>6</v>
      </c>
      <c r="C12" s="67" t="s">
        <v>25</v>
      </c>
      <c r="D12" s="67" t="s">
        <v>3</v>
      </c>
      <c r="E12" s="5" t="s">
        <v>40</v>
      </c>
      <c r="F12" s="2">
        <v>179852.38095238095</v>
      </c>
      <c r="G12" s="4"/>
      <c r="H12"/>
      <c r="K12" s="5"/>
    </row>
    <row r="13" spans="1:11" x14ac:dyDescent="0.3">
      <c r="A13" s="66"/>
      <c r="B13" s="67"/>
      <c r="C13" s="67"/>
      <c r="D13" s="67"/>
      <c r="E13" s="5" t="s">
        <v>44</v>
      </c>
      <c r="F13" s="8">
        <v>-1.2505457901603543E-2</v>
      </c>
      <c r="G13" s="15"/>
      <c r="H13"/>
      <c r="K13" s="5"/>
    </row>
    <row r="14" spans="1:11" x14ac:dyDescent="0.3">
      <c r="A14" s="66">
        <v>45412</v>
      </c>
      <c r="B14" s="67">
        <v>7</v>
      </c>
      <c r="C14" s="67" t="s">
        <v>30</v>
      </c>
      <c r="D14" s="67" t="s">
        <v>9</v>
      </c>
      <c r="E14" s="5" t="s">
        <v>40</v>
      </c>
      <c r="F14" s="2">
        <v>111352.38095238095</v>
      </c>
      <c r="G14" s="4"/>
      <c r="H14"/>
      <c r="K14" s="5"/>
    </row>
    <row r="15" spans="1:11" x14ac:dyDescent="0.3">
      <c r="A15" s="66"/>
      <c r="B15" s="67"/>
      <c r="C15" s="67"/>
      <c r="D15" s="67"/>
      <c r="E15" s="5" t="s">
        <v>44</v>
      </c>
      <c r="F15" s="8">
        <v>-8.1819163451816557E-2</v>
      </c>
      <c r="G15" s="15"/>
      <c r="H15"/>
      <c r="K15" s="5"/>
    </row>
    <row r="16" spans="1:11" x14ac:dyDescent="0.3">
      <c r="A16" s="66">
        <v>45412</v>
      </c>
      <c r="B16" s="67">
        <v>8</v>
      </c>
      <c r="C16" s="67" t="s">
        <v>25</v>
      </c>
      <c r="D16" s="67" t="s">
        <v>1</v>
      </c>
      <c r="E16" s="5" t="s">
        <v>40</v>
      </c>
      <c r="F16" s="2">
        <v>68271.428571428565</v>
      </c>
      <c r="G16" s="4"/>
      <c r="H16"/>
      <c r="K16" s="5"/>
    </row>
    <row r="17" spans="1:11" x14ac:dyDescent="0.3">
      <c r="A17" s="66"/>
      <c r="B17" s="67"/>
      <c r="C17" s="67"/>
      <c r="D17" s="67"/>
      <c r="E17" s="5" t="s">
        <v>44</v>
      </c>
      <c r="F17" s="8">
        <v>-5.316651312074662E-2</v>
      </c>
      <c r="G17" s="15"/>
      <c r="H17"/>
      <c r="K17" s="5"/>
    </row>
    <row r="18" spans="1:11" x14ac:dyDescent="0.3">
      <c r="A18" s="66">
        <v>45412</v>
      </c>
      <c r="B18" s="67">
        <v>9</v>
      </c>
      <c r="C18" s="67" t="s">
        <v>29</v>
      </c>
      <c r="D18" s="67" t="s">
        <v>14</v>
      </c>
      <c r="E18" s="5" t="s">
        <v>40</v>
      </c>
      <c r="F18" s="2">
        <v>43671.428571428572</v>
      </c>
      <c r="G18" s="4"/>
    </row>
    <row r="19" spans="1:11" x14ac:dyDescent="0.3">
      <c r="A19" s="66"/>
      <c r="B19" s="67"/>
      <c r="C19" s="67"/>
      <c r="D19" s="67"/>
      <c r="E19" s="5" t="s">
        <v>44</v>
      </c>
      <c r="F19" s="8">
        <v>-7.7347941236389953E-2</v>
      </c>
      <c r="G19" s="15"/>
    </row>
    <row r="20" spans="1:11" x14ac:dyDescent="0.3">
      <c r="A20" s="66">
        <v>45412</v>
      </c>
      <c r="B20" s="67">
        <v>10</v>
      </c>
      <c r="C20" s="67" t="s">
        <v>26</v>
      </c>
      <c r="D20" s="67" t="s">
        <v>12</v>
      </c>
      <c r="E20" s="5" t="s">
        <v>40</v>
      </c>
      <c r="F20" s="2">
        <v>185666.66666666666</v>
      </c>
      <c r="G20" s="4"/>
      <c r="H20"/>
      <c r="K20" s="7"/>
    </row>
    <row r="21" spans="1:11" x14ac:dyDescent="0.3">
      <c r="A21" s="66"/>
      <c r="B21" s="67"/>
      <c r="C21" s="67"/>
      <c r="D21" s="67"/>
      <c r="E21" s="5" t="s">
        <v>44</v>
      </c>
      <c r="F21" s="8">
        <v>-1.3591889139770717E-2</v>
      </c>
      <c r="G21" s="15"/>
      <c r="H21"/>
      <c r="K21" s="7"/>
    </row>
    <row r="22" spans="1:11" x14ac:dyDescent="0.3">
      <c r="A22" s="66">
        <v>45412</v>
      </c>
      <c r="B22" s="67">
        <v>11</v>
      </c>
      <c r="C22" s="67" t="s">
        <v>27</v>
      </c>
      <c r="D22" s="67" t="s">
        <v>0</v>
      </c>
      <c r="E22" s="5" t="s">
        <v>40</v>
      </c>
      <c r="F22" s="2">
        <v>396571.42857142858</v>
      </c>
      <c r="G22" s="4"/>
      <c r="H22"/>
      <c r="K22" s="7"/>
    </row>
    <row r="23" spans="1:11" x14ac:dyDescent="0.3">
      <c r="A23" s="66"/>
      <c r="B23" s="67"/>
      <c r="C23" s="67"/>
      <c r="D23" s="67"/>
      <c r="E23" s="5" t="s">
        <v>44</v>
      </c>
      <c r="F23" s="8">
        <v>-9.3758161399843276E-2</v>
      </c>
      <c r="G23" s="15"/>
      <c r="H23"/>
      <c r="K23" s="7"/>
    </row>
    <row r="24" spans="1:11" x14ac:dyDescent="0.3">
      <c r="A24" s="66">
        <v>45412</v>
      </c>
      <c r="B24" s="67">
        <v>12</v>
      </c>
      <c r="C24" s="67" t="s">
        <v>27</v>
      </c>
      <c r="D24" s="67" t="s">
        <v>2</v>
      </c>
      <c r="E24" s="5" t="s">
        <v>40</v>
      </c>
      <c r="F24" s="2">
        <v>241238.09523809524</v>
      </c>
      <c r="G24" s="4"/>
      <c r="H24"/>
      <c r="K24" s="5"/>
    </row>
    <row r="25" spans="1:11" x14ac:dyDescent="0.3">
      <c r="A25" s="66"/>
      <c r="B25" s="67"/>
      <c r="C25" s="67"/>
      <c r="D25" s="67"/>
      <c r="E25" s="5" t="s">
        <v>44</v>
      </c>
      <c r="F25" s="8">
        <v>-6.2424814465234214E-2</v>
      </c>
      <c r="G25" s="15"/>
      <c r="H25"/>
      <c r="K25" s="5"/>
    </row>
    <row r="26" spans="1:11" x14ac:dyDescent="0.3">
      <c r="A26" s="66">
        <v>45412</v>
      </c>
      <c r="B26" s="67">
        <v>13</v>
      </c>
      <c r="C26" s="67" t="s">
        <v>26</v>
      </c>
      <c r="D26" s="67" t="s">
        <v>7</v>
      </c>
      <c r="E26" s="5" t="s">
        <v>40</v>
      </c>
      <c r="F26" s="2">
        <v>147957.14285714287</v>
      </c>
      <c r="G26" s="4"/>
      <c r="H26"/>
      <c r="K26" s="5"/>
    </row>
    <row r="27" spans="1:11" x14ac:dyDescent="0.3">
      <c r="A27" s="66"/>
      <c r="B27" s="67"/>
      <c r="C27" s="67"/>
      <c r="D27" s="67"/>
      <c r="E27" s="5" t="s">
        <v>44</v>
      </c>
      <c r="F27" s="8">
        <v>-8.3885063266506493E-2</v>
      </c>
      <c r="G27" s="15"/>
      <c r="H27"/>
      <c r="K27" s="5"/>
    </row>
    <row r="28" spans="1:11" x14ac:dyDescent="0.3">
      <c r="A28" s="66">
        <v>45412</v>
      </c>
      <c r="B28" s="67">
        <v>14</v>
      </c>
      <c r="C28" s="67" t="s">
        <v>26</v>
      </c>
      <c r="D28" s="67" t="s">
        <v>10</v>
      </c>
      <c r="E28" s="5" t="s">
        <v>40</v>
      </c>
      <c r="F28" s="2">
        <v>391880.95238095237</v>
      </c>
      <c r="G28" s="4"/>
      <c r="H28"/>
      <c r="K28" s="5"/>
    </row>
    <row r="29" spans="1:11" x14ac:dyDescent="0.3">
      <c r="A29" s="66"/>
      <c r="B29" s="67"/>
      <c r="C29" s="67"/>
      <c r="D29" s="67"/>
      <c r="E29" s="5" t="s">
        <v>44</v>
      </c>
      <c r="F29" s="8">
        <v>-0.1193686463349385</v>
      </c>
      <c r="G29" s="15"/>
      <c r="H29"/>
      <c r="K29" s="5"/>
    </row>
    <row r="30" spans="1:11" x14ac:dyDescent="0.3">
      <c r="A30" s="66">
        <v>45412</v>
      </c>
      <c r="B30" s="67">
        <v>15</v>
      </c>
      <c r="C30" s="67" t="s">
        <v>28</v>
      </c>
      <c r="D30" s="67" t="s">
        <v>6</v>
      </c>
      <c r="E30" s="5" t="s">
        <v>40</v>
      </c>
      <c r="F30" s="2">
        <v>86166.666666666672</v>
      </c>
      <c r="G30" s="4"/>
      <c r="H30"/>
      <c r="K30" s="5"/>
    </row>
    <row r="31" spans="1:11" x14ac:dyDescent="0.3">
      <c r="A31" s="66"/>
      <c r="B31" s="67"/>
      <c r="C31" s="67"/>
      <c r="D31" s="67"/>
      <c r="E31" s="5" t="s">
        <v>44</v>
      </c>
      <c r="F31" s="8">
        <v>-0.12954170454928102</v>
      </c>
      <c r="G31" s="15"/>
      <c r="H31"/>
      <c r="K31" s="5"/>
    </row>
  </sheetData>
  <mergeCells count="60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C8:C9"/>
    <mergeCell ref="D8:D9"/>
    <mergeCell ref="A10:A11"/>
    <mergeCell ref="B10:B11"/>
    <mergeCell ref="C10:C11"/>
    <mergeCell ref="D10:D11"/>
    <mergeCell ref="A12:A13"/>
    <mergeCell ref="B12:B13"/>
    <mergeCell ref="C12:C13"/>
    <mergeCell ref="D12:D13"/>
    <mergeCell ref="A14:A15"/>
    <mergeCell ref="B14:B15"/>
    <mergeCell ref="C14:C15"/>
    <mergeCell ref="D14:D15"/>
    <mergeCell ref="A16:A17"/>
    <mergeCell ref="B16:B17"/>
    <mergeCell ref="C16:C17"/>
    <mergeCell ref="D16:D17"/>
    <mergeCell ref="A18:A19"/>
    <mergeCell ref="B18:B19"/>
    <mergeCell ref="C18:C19"/>
    <mergeCell ref="D18:D19"/>
    <mergeCell ref="A20:A21"/>
    <mergeCell ref="B20:B21"/>
    <mergeCell ref="C20:C21"/>
    <mergeCell ref="D20:D21"/>
    <mergeCell ref="A22:A23"/>
    <mergeCell ref="B22:B23"/>
    <mergeCell ref="C22:C23"/>
    <mergeCell ref="D22:D23"/>
    <mergeCell ref="A24:A25"/>
    <mergeCell ref="B24:B25"/>
    <mergeCell ref="C24:C25"/>
    <mergeCell ref="D24:D25"/>
    <mergeCell ref="A30:A31"/>
    <mergeCell ref="B30:B31"/>
    <mergeCell ref="C30:C31"/>
    <mergeCell ref="D30:D31"/>
    <mergeCell ref="A26:A27"/>
    <mergeCell ref="B26:B27"/>
    <mergeCell ref="C26:C27"/>
    <mergeCell ref="D26:D27"/>
    <mergeCell ref="A28:A29"/>
    <mergeCell ref="B28:B29"/>
    <mergeCell ref="C28:C29"/>
    <mergeCell ref="D28:D29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0B99-0F9E-4C91-818E-2930539303D8}">
  <sheetPr>
    <tabColor rgb="FF006666"/>
  </sheetPr>
  <dimension ref="A1:K31"/>
  <sheetViews>
    <sheetView zoomScale="85" zoomScaleNormal="85" workbookViewId="0"/>
  </sheetViews>
  <sheetFormatPr defaultRowHeight="16.5" x14ac:dyDescent="0.3"/>
  <cols>
    <col min="1" max="1" width="11.375" customWidth="1"/>
    <col min="2" max="2" width="7.25" customWidth="1"/>
    <col min="3" max="3" width="11.375" customWidth="1"/>
    <col min="4" max="4" width="19" customWidth="1"/>
    <col min="5" max="5" width="13.75" customWidth="1"/>
    <col min="6" max="6" width="14.125" style="2" customWidth="1"/>
    <col min="7" max="7" width="9.75" style="2" customWidth="1"/>
    <col min="8" max="8" width="11.5" style="2" customWidth="1"/>
    <col min="9" max="9" width="11.25" style="2" customWidth="1"/>
    <col min="10" max="10" width="11.25" style="3" customWidth="1"/>
  </cols>
  <sheetData>
    <row r="1" spans="1:11" x14ac:dyDescent="0.3">
      <c r="A1" s="16" t="s">
        <v>43</v>
      </c>
      <c r="B1" s="16" t="s">
        <v>31</v>
      </c>
      <c r="C1" s="16" t="s">
        <v>23</v>
      </c>
      <c r="D1" s="16" t="s">
        <v>17</v>
      </c>
      <c r="E1" s="16" t="s">
        <v>41</v>
      </c>
      <c r="F1" s="17" t="s">
        <v>42</v>
      </c>
    </row>
    <row r="2" spans="1:11" x14ac:dyDescent="0.3">
      <c r="A2" s="66">
        <v>45443</v>
      </c>
      <c r="B2" s="67">
        <v>1</v>
      </c>
      <c r="C2" s="67" t="s">
        <v>24</v>
      </c>
      <c r="D2" s="67" t="s">
        <v>11</v>
      </c>
      <c r="E2" s="5" t="s">
        <v>40</v>
      </c>
      <c r="F2" s="2">
        <v>78165</v>
      </c>
      <c r="G2" s="4"/>
      <c r="H2"/>
      <c r="K2" s="5"/>
    </row>
    <row r="3" spans="1:11" x14ac:dyDescent="0.3">
      <c r="A3" s="66"/>
      <c r="B3" s="67"/>
      <c r="C3" s="67"/>
      <c r="D3" s="67"/>
      <c r="E3" s="5" t="s">
        <v>44</v>
      </c>
      <c r="F3" s="8">
        <v>-3.4659491884262456E-2</v>
      </c>
      <c r="G3" s="15"/>
      <c r="H3"/>
    </row>
    <row r="4" spans="1:11" x14ac:dyDescent="0.3">
      <c r="A4" s="66">
        <v>45443</v>
      </c>
      <c r="B4" s="67">
        <v>2</v>
      </c>
      <c r="C4" s="67" t="s">
        <v>28</v>
      </c>
      <c r="D4" s="67" t="s">
        <v>13</v>
      </c>
      <c r="E4" s="5" t="s">
        <v>40</v>
      </c>
      <c r="F4" s="2">
        <v>189980</v>
      </c>
      <c r="G4" s="4"/>
      <c r="H4"/>
      <c r="K4" s="5"/>
    </row>
    <row r="5" spans="1:11" x14ac:dyDescent="0.3">
      <c r="A5" s="66"/>
      <c r="B5" s="67"/>
      <c r="C5" s="67"/>
      <c r="D5" s="67"/>
      <c r="E5" s="5" t="s">
        <v>44</v>
      </c>
      <c r="F5" s="8">
        <v>5.1771591268585937E-2</v>
      </c>
      <c r="G5" s="15"/>
      <c r="H5"/>
      <c r="K5" s="5"/>
    </row>
    <row r="6" spans="1:11" x14ac:dyDescent="0.3">
      <c r="A6" s="66">
        <v>45443</v>
      </c>
      <c r="B6" s="67">
        <v>3</v>
      </c>
      <c r="C6" s="67" t="s">
        <v>24</v>
      </c>
      <c r="D6" s="67" t="s">
        <v>4</v>
      </c>
      <c r="E6" s="5" t="s">
        <v>40</v>
      </c>
      <c r="F6" s="2">
        <v>373250</v>
      </c>
      <c r="G6" s="4"/>
      <c r="H6"/>
      <c r="K6" s="5"/>
    </row>
    <row r="7" spans="1:11" x14ac:dyDescent="0.3">
      <c r="A7" s="66"/>
      <c r="B7" s="67"/>
      <c r="C7" s="67"/>
      <c r="D7" s="67"/>
      <c r="E7" s="5" t="s">
        <v>44</v>
      </c>
      <c r="F7" s="8">
        <v>-9.5716451857467341E-3</v>
      </c>
      <c r="G7" s="15"/>
      <c r="H7"/>
      <c r="K7" s="5"/>
    </row>
    <row r="8" spans="1:11" x14ac:dyDescent="0.3">
      <c r="A8" s="66">
        <v>45443</v>
      </c>
      <c r="B8" s="67">
        <v>4</v>
      </c>
      <c r="C8" s="67" t="s">
        <v>25</v>
      </c>
      <c r="D8" s="67" t="s">
        <v>8</v>
      </c>
      <c r="E8" s="5" t="s">
        <v>40</v>
      </c>
      <c r="F8" s="2">
        <v>773100</v>
      </c>
      <c r="G8" s="4"/>
      <c r="H8"/>
      <c r="K8" s="5"/>
    </row>
    <row r="9" spans="1:11" x14ac:dyDescent="0.3">
      <c r="A9" s="66"/>
      <c r="B9" s="67"/>
      <c r="C9" s="67"/>
      <c r="D9" s="67"/>
      <c r="E9" s="5" t="s">
        <v>44</v>
      </c>
      <c r="F9" s="8">
        <v>-2.9291479820627863E-2</v>
      </c>
      <c r="G9" s="15"/>
      <c r="H9"/>
      <c r="K9" s="5"/>
    </row>
    <row r="10" spans="1:11" x14ac:dyDescent="0.3">
      <c r="A10" s="66">
        <v>45443</v>
      </c>
      <c r="B10" s="67">
        <v>5</v>
      </c>
      <c r="C10" s="67" t="s">
        <v>24</v>
      </c>
      <c r="D10" s="67" t="s">
        <v>5</v>
      </c>
      <c r="E10" s="5" t="s">
        <v>40</v>
      </c>
      <c r="F10" s="2">
        <v>252525</v>
      </c>
      <c r="G10" s="4"/>
      <c r="H10"/>
      <c r="K10" s="5"/>
    </row>
    <row r="11" spans="1:11" x14ac:dyDescent="0.3">
      <c r="A11" s="66"/>
      <c r="B11" s="67"/>
      <c r="C11" s="67"/>
      <c r="D11" s="67"/>
      <c r="E11" s="5" t="s">
        <v>44</v>
      </c>
      <c r="F11" s="8">
        <v>6.7221775005031126E-2</v>
      </c>
      <c r="G11" s="15"/>
      <c r="H11"/>
      <c r="K11" s="5"/>
    </row>
    <row r="12" spans="1:11" x14ac:dyDescent="0.3">
      <c r="A12" s="66">
        <v>45443</v>
      </c>
      <c r="B12" s="67">
        <v>6</v>
      </c>
      <c r="C12" s="67" t="s">
        <v>25</v>
      </c>
      <c r="D12" s="67" t="s">
        <v>3</v>
      </c>
      <c r="E12" s="5" t="s">
        <v>40</v>
      </c>
      <c r="F12" s="2">
        <v>187300</v>
      </c>
      <c r="G12" s="4"/>
      <c r="H12"/>
      <c r="K12" s="5"/>
    </row>
    <row r="13" spans="1:11" x14ac:dyDescent="0.3">
      <c r="A13" s="66"/>
      <c r="B13" s="67"/>
      <c r="C13" s="67"/>
      <c r="D13" s="67"/>
      <c r="E13" s="5" t="s">
        <v>44</v>
      </c>
      <c r="F13" s="8">
        <v>4.1409621647382808E-2</v>
      </c>
      <c r="G13" s="15"/>
      <c r="H13"/>
      <c r="K13" s="5"/>
    </row>
    <row r="14" spans="1:11" x14ac:dyDescent="0.3">
      <c r="A14" s="66">
        <v>45443</v>
      </c>
      <c r="B14" s="67">
        <v>7</v>
      </c>
      <c r="C14" s="67" t="s">
        <v>30</v>
      </c>
      <c r="D14" s="67" t="s">
        <v>9</v>
      </c>
      <c r="E14" s="5" t="s">
        <v>40</v>
      </c>
      <c r="F14" s="2">
        <v>117040</v>
      </c>
      <c r="G14" s="4"/>
      <c r="H14"/>
      <c r="K14" s="5"/>
    </row>
    <row r="15" spans="1:11" x14ac:dyDescent="0.3">
      <c r="A15" s="66"/>
      <c r="B15" s="67"/>
      <c r="C15" s="67"/>
      <c r="D15" s="67"/>
      <c r="E15" s="5" t="s">
        <v>44</v>
      </c>
      <c r="F15" s="8">
        <v>5.1077659938419485E-2</v>
      </c>
      <c r="G15" s="15"/>
      <c r="H15"/>
      <c r="K15" s="5"/>
    </row>
    <row r="16" spans="1:11" x14ac:dyDescent="0.3">
      <c r="A16" s="66">
        <v>45443</v>
      </c>
      <c r="B16" s="67">
        <v>8</v>
      </c>
      <c r="C16" s="67" t="s">
        <v>25</v>
      </c>
      <c r="D16" s="67" t="s">
        <v>1</v>
      </c>
      <c r="E16" s="5" t="s">
        <v>40</v>
      </c>
      <c r="F16" s="2">
        <v>77480</v>
      </c>
      <c r="G16" s="4"/>
      <c r="H16"/>
      <c r="K16" s="5"/>
    </row>
    <row r="17" spans="1:11" x14ac:dyDescent="0.3">
      <c r="A17" s="66"/>
      <c r="B17" s="67"/>
      <c r="C17" s="67"/>
      <c r="D17" s="67"/>
      <c r="E17" s="5" t="s">
        <v>44</v>
      </c>
      <c r="F17" s="8">
        <v>0.13488177442979712</v>
      </c>
      <c r="G17" s="15"/>
      <c r="H17"/>
      <c r="K17" s="5"/>
    </row>
    <row r="18" spans="1:11" x14ac:dyDescent="0.3">
      <c r="A18" s="66">
        <v>45443</v>
      </c>
      <c r="B18" s="67">
        <v>9</v>
      </c>
      <c r="C18" s="67" t="s">
        <v>29</v>
      </c>
      <c r="D18" s="67" t="s">
        <v>14</v>
      </c>
      <c r="E18" s="5" t="s">
        <v>40</v>
      </c>
      <c r="F18" s="2">
        <v>47182.5</v>
      </c>
      <c r="G18" s="4"/>
    </row>
    <row r="19" spans="1:11" x14ac:dyDescent="0.3">
      <c r="A19" s="66"/>
      <c r="B19" s="67"/>
      <c r="C19" s="67"/>
      <c r="D19" s="67"/>
      <c r="E19" s="5" t="s">
        <v>44</v>
      </c>
      <c r="F19" s="8">
        <v>8.039744847890086E-2</v>
      </c>
      <c r="G19" s="15"/>
    </row>
    <row r="20" spans="1:11" x14ac:dyDescent="0.3">
      <c r="A20" s="66">
        <v>45443</v>
      </c>
      <c r="B20" s="67">
        <v>10</v>
      </c>
      <c r="C20" s="67" t="s">
        <v>26</v>
      </c>
      <c r="D20" s="67" t="s">
        <v>12</v>
      </c>
      <c r="E20" s="5" t="s">
        <v>40</v>
      </c>
      <c r="F20" s="2">
        <v>184420</v>
      </c>
      <c r="G20" s="4"/>
      <c r="H20"/>
      <c r="K20" s="7"/>
    </row>
    <row r="21" spans="1:11" x14ac:dyDescent="0.3">
      <c r="A21" s="66"/>
      <c r="B21" s="67"/>
      <c r="C21" s="67"/>
      <c r="D21" s="67"/>
      <c r="E21" s="5" t="s">
        <v>44</v>
      </c>
      <c r="F21" s="8">
        <v>-6.7145421903051549E-3</v>
      </c>
      <c r="G21" s="15"/>
      <c r="H21"/>
      <c r="K21" s="7"/>
    </row>
    <row r="22" spans="1:11" x14ac:dyDescent="0.3">
      <c r="A22" s="66">
        <v>45443</v>
      </c>
      <c r="B22" s="67">
        <v>11</v>
      </c>
      <c r="C22" s="67" t="s">
        <v>27</v>
      </c>
      <c r="D22" s="67" t="s">
        <v>0</v>
      </c>
      <c r="E22" s="5" t="s">
        <v>40</v>
      </c>
      <c r="F22" s="2">
        <v>394400</v>
      </c>
      <c r="G22" s="4"/>
      <c r="H22"/>
      <c r="K22" s="7"/>
    </row>
    <row r="23" spans="1:11" x14ac:dyDescent="0.3">
      <c r="A23" s="66"/>
      <c r="B23" s="67"/>
      <c r="C23" s="67"/>
      <c r="D23" s="67"/>
      <c r="E23" s="5" t="s">
        <v>44</v>
      </c>
      <c r="F23" s="8">
        <v>-5.4755043227665912E-3</v>
      </c>
      <c r="G23" s="15"/>
      <c r="H23"/>
      <c r="K23" s="7"/>
    </row>
    <row r="24" spans="1:11" x14ac:dyDescent="0.3">
      <c r="A24" s="66">
        <v>45443</v>
      </c>
      <c r="B24" s="67">
        <v>12</v>
      </c>
      <c r="C24" s="67" t="s">
        <v>27</v>
      </c>
      <c r="D24" s="67" t="s">
        <v>2</v>
      </c>
      <c r="E24" s="5" t="s">
        <v>40</v>
      </c>
      <c r="F24" s="2">
        <v>224825</v>
      </c>
      <c r="G24" s="4"/>
      <c r="H24"/>
      <c r="K24" s="5"/>
    </row>
    <row r="25" spans="1:11" x14ac:dyDescent="0.3">
      <c r="A25" s="66"/>
      <c r="B25" s="67"/>
      <c r="C25" s="67"/>
      <c r="D25" s="67"/>
      <c r="E25" s="5" t="s">
        <v>44</v>
      </c>
      <c r="F25" s="8">
        <v>-6.803691275167785E-2</v>
      </c>
      <c r="G25" s="15"/>
      <c r="H25"/>
      <c r="K25" s="5"/>
    </row>
    <row r="26" spans="1:11" x14ac:dyDescent="0.3">
      <c r="A26" s="66">
        <v>45443</v>
      </c>
      <c r="B26" s="67">
        <v>13</v>
      </c>
      <c r="C26" s="67" t="s">
        <v>26</v>
      </c>
      <c r="D26" s="67" t="s">
        <v>7</v>
      </c>
      <c r="E26" s="5" t="s">
        <v>40</v>
      </c>
      <c r="F26" s="2">
        <v>146295</v>
      </c>
      <c r="G26" s="4"/>
      <c r="H26"/>
      <c r="K26" s="5"/>
    </row>
    <row r="27" spans="1:11" x14ac:dyDescent="0.3">
      <c r="A27" s="66"/>
      <c r="B27" s="67"/>
      <c r="C27" s="67"/>
      <c r="D27" s="67"/>
      <c r="E27" s="5" t="s">
        <v>44</v>
      </c>
      <c r="F27" s="8">
        <v>-1.1233948054456006E-2</v>
      </c>
      <c r="G27" s="15"/>
      <c r="H27"/>
      <c r="K27" s="5"/>
    </row>
    <row r="28" spans="1:11" x14ac:dyDescent="0.3">
      <c r="A28" s="66">
        <v>45443</v>
      </c>
      <c r="B28" s="67">
        <v>14</v>
      </c>
      <c r="C28" s="67" t="s">
        <v>26</v>
      </c>
      <c r="D28" s="67" t="s">
        <v>10</v>
      </c>
      <c r="E28" s="5" t="s">
        <v>40</v>
      </c>
      <c r="F28" s="2">
        <v>392775</v>
      </c>
      <c r="G28" s="4"/>
      <c r="H28"/>
      <c r="K28" s="5"/>
    </row>
    <row r="29" spans="1:11" x14ac:dyDescent="0.3">
      <c r="A29" s="66"/>
      <c r="B29" s="67"/>
      <c r="C29" s="67"/>
      <c r="D29" s="67"/>
      <c r="E29" s="5" t="s">
        <v>44</v>
      </c>
      <c r="F29" s="8">
        <v>2.2814265751261065E-3</v>
      </c>
      <c r="G29" s="15"/>
      <c r="H29"/>
      <c r="K29" s="5"/>
    </row>
    <row r="30" spans="1:11" x14ac:dyDescent="0.3">
      <c r="A30" s="66">
        <v>45443</v>
      </c>
      <c r="B30" s="67">
        <v>15</v>
      </c>
      <c r="C30" s="67" t="s">
        <v>28</v>
      </c>
      <c r="D30" s="67" t="s">
        <v>6</v>
      </c>
      <c r="E30" s="5" t="s">
        <v>40</v>
      </c>
      <c r="F30" s="2">
        <v>88635</v>
      </c>
      <c r="G30" s="4"/>
      <c r="H30"/>
      <c r="K30" s="5"/>
    </row>
    <row r="31" spans="1:11" x14ac:dyDescent="0.3">
      <c r="A31" s="66"/>
      <c r="B31" s="67"/>
      <c r="C31" s="67"/>
      <c r="D31" s="67"/>
      <c r="E31" s="5" t="s">
        <v>44</v>
      </c>
      <c r="F31" s="8">
        <v>2.8646034816247525E-2</v>
      </c>
      <c r="G31" s="15"/>
      <c r="H31"/>
      <c r="K31" s="5"/>
    </row>
  </sheetData>
  <mergeCells count="60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C8:C9"/>
    <mergeCell ref="D8:D9"/>
    <mergeCell ref="A10:A11"/>
    <mergeCell ref="B10:B11"/>
    <mergeCell ref="C10:C11"/>
    <mergeCell ref="D10:D11"/>
    <mergeCell ref="A12:A13"/>
    <mergeCell ref="B12:B13"/>
    <mergeCell ref="C12:C13"/>
    <mergeCell ref="D12:D13"/>
    <mergeCell ref="A14:A15"/>
    <mergeCell ref="B14:B15"/>
    <mergeCell ref="C14:C15"/>
    <mergeCell ref="D14:D15"/>
    <mergeCell ref="A16:A17"/>
    <mergeCell ref="B16:B17"/>
    <mergeCell ref="C16:C17"/>
    <mergeCell ref="D16:D17"/>
    <mergeCell ref="A18:A19"/>
    <mergeCell ref="B18:B19"/>
    <mergeCell ref="C18:C19"/>
    <mergeCell ref="D18:D19"/>
    <mergeCell ref="A20:A21"/>
    <mergeCell ref="B20:B21"/>
    <mergeCell ref="C20:C21"/>
    <mergeCell ref="D20:D21"/>
    <mergeCell ref="A22:A23"/>
    <mergeCell ref="B22:B23"/>
    <mergeCell ref="C22:C23"/>
    <mergeCell ref="D22:D23"/>
    <mergeCell ref="A24:A25"/>
    <mergeCell ref="B24:B25"/>
    <mergeCell ref="C24:C25"/>
    <mergeCell ref="D24:D25"/>
    <mergeCell ref="A30:A31"/>
    <mergeCell ref="B30:B31"/>
    <mergeCell ref="C30:C31"/>
    <mergeCell ref="D30:D31"/>
    <mergeCell ref="A26:A27"/>
    <mergeCell ref="B26:B27"/>
    <mergeCell ref="C26:C27"/>
    <mergeCell ref="D26:D27"/>
    <mergeCell ref="A28:A29"/>
    <mergeCell ref="B28:B29"/>
    <mergeCell ref="C28:C29"/>
    <mergeCell ref="D28:D2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6E6B-E9DF-4ADC-8714-CF3E9A8D408E}">
  <sheetPr>
    <tabColor theme="6" tint="-0.249977111117893"/>
  </sheetPr>
  <dimension ref="D1:F13"/>
  <sheetViews>
    <sheetView zoomScale="115" zoomScaleNormal="115" workbookViewId="0"/>
  </sheetViews>
  <sheetFormatPr defaultRowHeight="16.5" x14ac:dyDescent="0.3"/>
  <cols>
    <col min="3" max="3" width="4.75" customWidth="1"/>
    <col min="4" max="4" width="58.625" style="55" customWidth="1"/>
    <col min="5" max="5" width="14.75" style="5" customWidth="1"/>
    <col min="6" max="6" width="117.25" hidden="1" customWidth="1"/>
  </cols>
  <sheetData>
    <row r="1" spans="4:6" ht="24" customHeight="1" x14ac:dyDescent="0.3"/>
    <row r="2" spans="4:6" ht="24.75" customHeight="1" x14ac:dyDescent="0.3">
      <c r="D2" s="55" t="s">
        <v>119</v>
      </c>
      <c r="E2" s="5" t="s">
        <v>118</v>
      </c>
      <c r="F2" t="s">
        <v>117</v>
      </c>
    </row>
    <row r="3" spans="4:6" ht="24.75" customHeight="1" x14ac:dyDescent="0.3">
      <c r="D3" s="55" t="s">
        <v>137</v>
      </c>
      <c r="E3" s="52" t="str">
        <f t="shared" ref="E3" si="0">HYPERLINK(F3,"바로가기")</f>
        <v>바로가기</v>
      </c>
      <c r="F3" t="s">
        <v>138</v>
      </c>
    </row>
    <row r="4" spans="4:6" ht="24.75" customHeight="1" x14ac:dyDescent="0.3">
      <c r="D4" s="56" t="s">
        <v>116</v>
      </c>
      <c r="E4" s="52" t="str">
        <f>HYPERLINK(F4,"바로가기")</f>
        <v>바로가기</v>
      </c>
      <c r="F4" s="53" t="s">
        <v>115</v>
      </c>
    </row>
    <row r="5" spans="4:6" ht="24.75" customHeight="1" x14ac:dyDescent="0.3">
      <c r="D5" s="56" t="s">
        <v>131</v>
      </c>
      <c r="E5" s="52" t="str">
        <f>HYPERLINK(F5,"바로가기")</f>
        <v>바로가기</v>
      </c>
      <c r="F5" t="s">
        <v>130</v>
      </c>
    </row>
    <row r="6" spans="4:6" ht="24.75" customHeight="1" x14ac:dyDescent="0.3">
      <c r="D6" s="56" t="s">
        <v>135</v>
      </c>
      <c r="E6" s="52" t="str">
        <f>HYPERLINK(F6,"바로가기")</f>
        <v>바로가기</v>
      </c>
      <c r="F6" t="s">
        <v>136</v>
      </c>
    </row>
    <row r="7" spans="4:6" ht="24.75" customHeight="1" x14ac:dyDescent="0.3">
      <c r="D7" s="55" t="s">
        <v>128</v>
      </c>
      <c r="E7" s="52" t="str">
        <f>HYPERLINK(F7,"바로가기")</f>
        <v>바로가기</v>
      </c>
      <c r="F7" t="s">
        <v>129</v>
      </c>
    </row>
    <row r="8" spans="4:6" ht="24.75" customHeight="1" x14ac:dyDescent="0.3">
      <c r="D8" s="55" t="s">
        <v>126</v>
      </c>
      <c r="E8" s="52" t="str">
        <f>HYPERLINK(F8,"바로가기")</f>
        <v>바로가기</v>
      </c>
      <c r="F8" t="s">
        <v>127</v>
      </c>
    </row>
    <row r="9" spans="4:6" ht="24.75" customHeight="1" x14ac:dyDescent="0.3">
      <c r="D9" s="55" t="s">
        <v>132</v>
      </c>
      <c r="E9" s="52" t="str">
        <f t="shared" ref="E9" si="1">HYPERLINK(F9,"바로가기")</f>
        <v>바로가기</v>
      </c>
      <c r="F9" t="s">
        <v>133</v>
      </c>
    </row>
    <row r="10" spans="4:6" ht="24.75" customHeight="1" x14ac:dyDescent="0.3"/>
    <row r="11" spans="4:6" ht="24.75" customHeight="1" x14ac:dyDescent="0.3"/>
    <row r="12" spans="4:6" ht="24.75" customHeight="1" x14ac:dyDescent="0.3"/>
    <row r="13" spans="4:6" ht="24.75" customHeight="1" x14ac:dyDescent="0.3"/>
  </sheetData>
  <phoneticPr fontId="1" type="noConversion"/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F5F32-872B-488B-9611-98578E486E30}">
  <dimension ref="A1:N226"/>
  <sheetViews>
    <sheetView zoomScaleNormal="100" workbookViewId="0"/>
  </sheetViews>
  <sheetFormatPr defaultColWidth="11.75" defaultRowHeight="16.899999999999999" customHeight="1" x14ac:dyDescent="0.3"/>
  <cols>
    <col min="1" max="1" width="2" style="10" customWidth="1"/>
    <col min="2" max="2" width="11.5" style="24" customWidth="1"/>
    <col min="3" max="3" width="14.75" style="10" customWidth="1"/>
    <col min="4" max="4" width="11" style="11" customWidth="1"/>
    <col min="5" max="5" width="10.875" style="10" customWidth="1"/>
    <col min="6" max="6" width="11.5" style="10" customWidth="1"/>
    <col min="7" max="7" width="14.75" style="10" customWidth="1"/>
    <col min="8" max="8" width="11" style="10" customWidth="1"/>
    <col min="9" max="9" width="11.75" style="10" customWidth="1"/>
    <col min="10" max="10" width="10.875" style="10" customWidth="1"/>
    <col min="11" max="11" width="11.5" style="10" customWidth="1"/>
    <col min="12" max="12" width="14.75" style="10" customWidth="1"/>
    <col min="13" max="13" width="11" style="10" customWidth="1"/>
    <col min="14" max="14" width="11.75" style="10" customWidth="1"/>
    <col min="15" max="16384" width="11.75" style="10"/>
  </cols>
  <sheetData>
    <row r="1" spans="1:14" ht="10.15" customHeight="1" x14ac:dyDescent="0.3"/>
    <row r="2" spans="1:14" ht="23.45" customHeight="1" x14ac:dyDescent="0.3">
      <c r="B2" s="61" t="s">
        <v>120</v>
      </c>
      <c r="C2" s="61"/>
      <c r="D2" s="61"/>
      <c r="E2" s="61"/>
      <c r="F2" s="61"/>
    </row>
    <row r="3" spans="1:14" ht="3.6" customHeight="1" thickBot="1" x14ac:dyDescent="0.35">
      <c r="B3" s="49"/>
      <c r="C3" s="49"/>
      <c r="D3" s="49"/>
      <c r="E3" s="49"/>
    </row>
    <row r="4" spans="1:14" ht="23.45" customHeight="1" thickBot="1" x14ac:dyDescent="0.35">
      <c r="B4" s="58" t="s">
        <v>125</v>
      </c>
      <c r="C4" s="59"/>
      <c r="D4" s="59"/>
      <c r="E4" s="59"/>
      <c r="F4" s="60"/>
    </row>
    <row r="5" spans="1:14" ht="10.15" customHeight="1" x14ac:dyDescent="0.3"/>
    <row r="6" spans="1:14" ht="16.899999999999999" customHeight="1" x14ac:dyDescent="0.3">
      <c r="B6" s="62" t="s">
        <v>100</v>
      </c>
      <c r="C6" s="62"/>
      <c r="D6" s="62"/>
      <c r="F6" s="63" t="s">
        <v>101</v>
      </c>
      <c r="G6" s="63"/>
      <c r="H6" s="63"/>
      <c r="I6" s="63"/>
      <c r="K6" s="64" t="s">
        <v>102</v>
      </c>
      <c r="L6" s="64"/>
      <c r="M6" s="64"/>
      <c r="N6" s="64"/>
    </row>
    <row r="7" spans="1:14" ht="16.899999999999999" customHeight="1" x14ac:dyDescent="0.3">
      <c r="B7" s="25" t="s">
        <v>77</v>
      </c>
      <c r="C7" s="26" t="s">
        <v>76</v>
      </c>
      <c r="D7" s="27" t="s">
        <v>78</v>
      </c>
      <c r="F7" s="31" t="s">
        <v>77</v>
      </c>
      <c r="G7" s="32" t="s">
        <v>76</v>
      </c>
      <c r="H7" s="33" t="s">
        <v>78</v>
      </c>
      <c r="I7" s="33" t="s">
        <v>85</v>
      </c>
      <c r="K7" s="35" t="s">
        <v>77</v>
      </c>
      <c r="L7" s="36" t="s">
        <v>76</v>
      </c>
      <c r="M7" s="37" t="s">
        <v>78</v>
      </c>
      <c r="N7" s="37" t="s">
        <v>85</v>
      </c>
    </row>
    <row r="8" spans="1:14" ht="16.899999999999999" customHeight="1" x14ac:dyDescent="0.3">
      <c r="A8" s="23"/>
      <c r="B8" s="28">
        <v>45566</v>
      </c>
      <c r="C8" s="29" t="s">
        <v>70</v>
      </c>
      <c r="D8" s="30">
        <v>52000</v>
      </c>
      <c r="F8" s="28">
        <v>45567</v>
      </c>
      <c r="G8" s="29" t="s">
        <v>94</v>
      </c>
      <c r="H8" s="30">
        <v>90000</v>
      </c>
      <c r="I8" s="34" t="s">
        <v>86</v>
      </c>
      <c r="K8" s="28">
        <v>45566</v>
      </c>
      <c r="L8" s="29" t="s">
        <v>81</v>
      </c>
      <c r="M8" s="30">
        <v>100000</v>
      </c>
      <c r="N8" s="34" t="s">
        <v>98</v>
      </c>
    </row>
    <row r="9" spans="1:14" ht="16.899999999999999" customHeight="1" x14ac:dyDescent="0.3">
      <c r="A9" s="11"/>
      <c r="B9" s="28">
        <v>45568</v>
      </c>
      <c r="C9" s="29" t="s">
        <v>71</v>
      </c>
      <c r="D9" s="30">
        <v>23500</v>
      </c>
      <c r="F9" s="28">
        <v>45569</v>
      </c>
      <c r="G9" s="29" t="s">
        <v>93</v>
      </c>
      <c r="H9" s="30">
        <v>30000</v>
      </c>
      <c r="I9" s="34" t="s">
        <v>90</v>
      </c>
      <c r="K9" s="28">
        <v>45570</v>
      </c>
      <c r="L9" s="29" t="s">
        <v>99</v>
      </c>
      <c r="M9" s="30">
        <v>50000</v>
      </c>
      <c r="N9" s="34" t="s">
        <v>96</v>
      </c>
    </row>
    <row r="10" spans="1:14" ht="16.899999999999999" customHeight="1" x14ac:dyDescent="0.3">
      <c r="B10" s="28">
        <v>45570</v>
      </c>
      <c r="C10" s="29" t="s">
        <v>72</v>
      </c>
      <c r="D10" s="30">
        <v>41200</v>
      </c>
      <c r="F10" s="28">
        <v>45571</v>
      </c>
      <c r="G10" s="29" t="s">
        <v>92</v>
      </c>
      <c r="H10" s="30">
        <v>45000</v>
      </c>
      <c r="I10" s="34" t="s">
        <v>87</v>
      </c>
      <c r="K10" s="28">
        <v>45574</v>
      </c>
      <c r="L10" s="29" t="s">
        <v>82</v>
      </c>
      <c r="M10" s="30">
        <v>120000</v>
      </c>
      <c r="N10" s="34"/>
    </row>
    <row r="11" spans="1:14" ht="16.899999999999999" customHeight="1" x14ac:dyDescent="0.3">
      <c r="A11" s="22"/>
      <c r="B11" s="28">
        <v>45572</v>
      </c>
      <c r="C11" s="29" t="s">
        <v>73</v>
      </c>
      <c r="D11" s="30">
        <v>30000</v>
      </c>
      <c r="F11" s="28">
        <v>45573</v>
      </c>
      <c r="G11" s="29" t="s">
        <v>95</v>
      </c>
      <c r="H11" s="30">
        <v>7000</v>
      </c>
      <c r="I11" s="34" t="s">
        <v>88</v>
      </c>
      <c r="K11" s="28">
        <v>45578</v>
      </c>
      <c r="L11" s="29" t="s">
        <v>83</v>
      </c>
      <c r="M11" s="30">
        <v>150000</v>
      </c>
      <c r="N11" s="34"/>
    </row>
    <row r="12" spans="1:14" ht="16.899999999999999" customHeight="1" x14ac:dyDescent="0.3">
      <c r="A12" s="11"/>
      <c r="B12" s="28">
        <v>45575</v>
      </c>
      <c r="C12" s="29" t="s">
        <v>74</v>
      </c>
      <c r="D12" s="30">
        <v>45000</v>
      </c>
      <c r="F12" s="28">
        <v>45577</v>
      </c>
      <c r="G12" s="29" t="s">
        <v>79</v>
      </c>
      <c r="H12" s="30">
        <v>15000</v>
      </c>
      <c r="I12" s="34"/>
      <c r="K12" s="28">
        <v>45582</v>
      </c>
      <c r="L12" s="29" t="s">
        <v>84</v>
      </c>
      <c r="M12" s="30">
        <v>70000</v>
      </c>
      <c r="N12" s="34" t="s">
        <v>97</v>
      </c>
    </row>
    <row r="13" spans="1:14" ht="16.899999999999999" customHeight="1" x14ac:dyDescent="0.3">
      <c r="B13" s="28">
        <v>45580</v>
      </c>
      <c r="C13" s="29" t="s">
        <v>75</v>
      </c>
      <c r="D13" s="30">
        <v>16500</v>
      </c>
      <c r="F13" s="28">
        <v>45579</v>
      </c>
      <c r="G13" s="29" t="s">
        <v>91</v>
      </c>
      <c r="H13" s="30">
        <v>5500</v>
      </c>
      <c r="I13" s="34" t="s">
        <v>89</v>
      </c>
      <c r="K13" s="28"/>
      <c r="L13" s="29"/>
      <c r="M13" s="30"/>
      <c r="N13" s="34"/>
    </row>
    <row r="14" spans="1:14" ht="16.899999999999999" customHeight="1" x14ac:dyDescent="0.3">
      <c r="A14" s="23"/>
      <c r="B14" s="28"/>
      <c r="C14" s="29"/>
      <c r="D14" s="30"/>
      <c r="F14" s="28">
        <v>45583</v>
      </c>
      <c r="G14" s="29" t="s">
        <v>80</v>
      </c>
      <c r="H14" s="30">
        <v>30000</v>
      </c>
      <c r="I14" s="34"/>
      <c r="K14" s="28"/>
      <c r="L14" s="29"/>
      <c r="M14" s="30"/>
      <c r="N14" s="34"/>
    </row>
    <row r="15" spans="1:14" ht="16.899999999999999" customHeight="1" x14ac:dyDescent="0.3">
      <c r="A15" s="11"/>
      <c r="B15" s="28"/>
      <c r="C15" s="29"/>
      <c r="D15" s="30"/>
      <c r="F15" s="28"/>
      <c r="G15" s="29"/>
      <c r="H15" s="30"/>
      <c r="I15" s="34"/>
      <c r="K15" s="28"/>
      <c r="L15" s="29"/>
      <c r="M15" s="30"/>
      <c r="N15" s="34"/>
    </row>
    <row r="16" spans="1:14" ht="16.899999999999999" customHeight="1" x14ac:dyDescent="0.3">
      <c r="A16" s="22"/>
      <c r="B16" s="28"/>
      <c r="C16" s="29"/>
      <c r="D16" s="30"/>
      <c r="F16" s="28"/>
      <c r="G16" s="29"/>
      <c r="H16" s="30"/>
      <c r="I16" s="34"/>
      <c r="K16" s="28"/>
      <c r="L16" s="29"/>
      <c r="M16" s="30"/>
      <c r="N16" s="34"/>
    </row>
    <row r="17" spans="1:4" ht="16.899999999999999" customHeight="1" x14ac:dyDescent="0.3">
      <c r="A17" s="23"/>
    </row>
    <row r="18" spans="1:4" ht="16.899999999999999" customHeight="1" x14ac:dyDescent="0.3">
      <c r="A18" s="23"/>
      <c r="B18" s="65" t="s">
        <v>103</v>
      </c>
      <c r="C18" s="65"/>
      <c r="D18" s="65"/>
    </row>
    <row r="19" spans="1:4" ht="16.899999999999999" customHeight="1" x14ac:dyDescent="0.3">
      <c r="A19" s="11"/>
      <c r="B19" s="38" t="s">
        <v>77</v>
      </c>
      <c r="C19" s="39" t="s">
        <v>76</v>
      </c>
      <c r="D19" s="40" t="s">
        <v>78</v>
      </c>
    </row>
    <row r="20" spans="1:4" ht="16.899999999999999" customHeight="1" x14ac:dyDescent="0.3">
      <c r="A20" s="11"/>
      <c r="C20" s="24"/>
    </row>
    <row r="21" spans="1:4" ht="16.899999999999999" customHeight="1" x14ac:dyDescent="0.3">
      <c r="A21" s="22"/>
    </row>
    <row r="22" spans="1:4" ht="16.899999999999999" customHeight="1" x14ac:dyDescent="0.3">
      <c r="A22" s="11"/>
    </row>
    <row r="24" spans="1:4" ht="16.899999999999999" customHeight="1" x14ac:dyDescent="0.3">
      <c r="A24" s="23"/>
    </row>
    <row r="25" spans="1:4" ht="16.899999999999999" customHeight="1" x14ac:dyDescent="0.3">
      <c r="A25" s="11"/>
    </row>
    <row r="27" spans="1:4" ht="16.899999999999999" customHeight="1" x14ac:dyDescent="0.3">
      <c r="A27" s="22"/>
    </row>
    <row r="28" spans="1:4" ht="16.899999999999999" customHeight="1" x14ac:dyDescent="0.3">
      <c r="A28" s="11"/>
    </row>
    <row r="30" spans="1:4" ht="16.899999999999999" customHeight="1" x14ac:dyDescent="0.3">
      <c r="A30" s="23"/>
    </row>
    <row r="31" spans="1:4" ht="16.899999999999999" customHeight="1" x14ac:dyDescent="0.3">
      <c r="A31" s="11"/>
    </row>
    <row r="32" spans="1:4" ht="16.899999999999999" customHeight="1" x14ac:dyDescent="0.3">
      <c r="A32" s="11"/>
    </row>
    <row r="33" spans="1:4" ht="16.899999999999999" customHeight="1" x14ac:dyDescent="0.3">
      <c r="A33" s="22"/>
    </row>
    <row r="34" spans="1:4" ht="16.899999999999999" customHeight="1" x14ac:dyDescent="0.3">
      <c r="A34" s="11"/>
    </row>
    <row r="37" spans="1:4" ht="16.899999999999999" customHeight="1" x14ac:dyDescent="0.3">
      <c r="A37" s="11"/>
    </row>
    <row r="38" spans="1:4" ht="16.899999999999999" customHeight="1" x14ac:dyDescent="0.3">
      <c r="C38" s="24"/>
      <c r="D38" s="10"/>
    </row>
    <row r="39" spans="1:4" ht="16.899999999999999" customHeight="1" x14ac:dyDescent="0.3">
      <c r="A39" s="22"/>
      <c r="C39" s="24"/>
      <c r="D39" s="10"/>
    </row>
    <row r="40" spans="1:4" ht="16.899999999999999" customHeight="1" x14ac:dyDescent="0.3">
      <c r="A40" s="11"/>
      <c r="C40" s="24"/>
      <c r="D40" s="10"/>
    </row>
    <row r="41" spans="1:4" ht="16.899999999999999" customHeight="1" x14ac:dyDescent="0.3">
      <c r="C41" s="24"/>
      <c r="D41" s="10"/>
    </row>
    <row r="42" spans="1:4" ht="16.899999999999999" customHeight="1" x14ac:dyDescent="0.3">
      <c r="A42" s="23"/>
      <c r="C42" s="24"/>
      <c r="D42" s="10"/>
    </row>
    <row r="43" spans="1:4" ht="16.899999999999999" customHeight="1" x14ac:dyDescent="0.3">
      <c r="A43" s="11"/>
      <c r="C43" s="24"/>
      <c r="D43" s="10"/>
    </row>
    <row r="44" spans="1:4" ht="16.899999999999999" customHeight="1" x14ac:dyDescent="0.3">
      <c r="C44" s="24"/>
      <c r="D44" s="10"/>
    </row>
    <row r="45" spans="1:4" ht="16.899999999999999" customHeight="1" x14ac:dyDescent="0.3">
      <c r="A45" s="22"/>
      <c r="C45" s="24"/>
      <c r="D45" s="10"/>
    </row>
    <row r="46" spans="1:4" ht="16.899999999999999" customHeight="1" x14ac:dyDescent="0.3">
      <c r="A46" s="11"/>
      <c r="C46" s="24"/>
      <c r="D46" s="10"/>
    </row>
    <row r="48" spans="1:4" ht="16.899999999999999" customHeight="1" x14ac:dyDescent="0.3">
      <c r="A48" s="23"/>
    </row>
    <row r="49" spans="1:1" ht="16.899999999999999" customHeight="1" x14ac:dyDescent="0.3">
      <c r="A49" s="11"/>
    </row>
    <row r="50" spans="1:1" ht="16.899999999999999" customHeight="1" x14ac:dyDescent="0.3">
      <c r="A50" s="11"/>
    </row>
    <row r="51" spans="1:1" ht="16.899999999999999" customHeight="1" x14ac:dyDescent="0.3">
      <c r="A51" s="22"/>
    </row>
    <row r="52" spans="1:1" ht="16.899999999999999" customHeight="1" x14ac:dyDescent="0.3">
      <c r="A52" s="11"/>
    </row>
    <row r="54" spans="1:1" ht="16.899999999999999" customHeight="1" x14ac:dyDescent="0.3">
      <c r="A54" s="23"/>
    </row>
    <row r="55" spans="1:1" ht="16.899999999999999" customHeight="1" x14ac:dyDescent="0.3">
      <c r="A55" s="11"/>
    </row>
    <row r="56" spans="1:1" ht="16.899999999999999" customHeight="1" x14ac:dyDescent="0.3">
      <c r="A56" s="11"/>
    </row>
    <row r="57" spans="1:1" ht="16.899999999999999" customHeight="1" x14ac:dyDescent="0.3">
      <c r="A57" s="22"/>
    </row>
    <row r="58" spans="1:1" ht="16.899999999999999" customHeight="1" x14ac:dyDescent="0.3">
      <c r="A58" s="11"/>
    </row>
    <row r="60" spans="1:1" ht="16.899999999999999" customHeight="1" x14ac:dyDescent="0.3">
      <c r="A60" s="23"/>
    </row>
    <row r="61" spans="1:1" ht="16.899999999999999" customHeight="1" x14ac:dyDescent="0.3">
      <c r="A61" s="11"/>
    </row>
    <row r="62" spans="1:1" ht="16.899999999999999" customHeight="1" x14ac:dyDescent="0.3">
      <c r="A62" s="11"/>
    </row>
    <row r="63" spans="1:1" ht="16.899999999999999" customHeight="1" x14ac:dyDescent="0.3">
      <c r="A63" s="22"/>
    </row>
    <row r="64" spans="1:1" ht="16.899999999999999" customHeight="1" x14ac:dyDescent="0.3">
      <c r="A64" s="11"/>
    </row>
    <row r="66" spans="1:1" ht="16.899999999999999" customHeight="1" x14ac:dyDescent="0.3">
      <c r="A66" s="23"/>
    </row>
    <row r="67" spans="1:1" ht="16.899999999999999" customHeight="1" x14ac:dyDescent="0.3">
      <c r="A67" s="11"/>
    </row>
    <row r="68" spans="1:1" ht="16.899999999999999" customHeight="1" x14ac:dyDescent="0.3">
      <c r="A68" s="11"/>
    </row>
    <row r="69" spans="1:1" ht="16.899999999999999" customHeight="1" x14ac:dyDescent="0.3">
      <c r="A69" s="22"/>
    </row>
    <row r="70" spans="1:1" ht="16.899999999999999" customHeight="1" x14ac:dyDescent="0.3">
      <c r="A70" s="11"/>
    </row>
    <row r="72" spans="1:1" ht="16.899999999999999" customHeight="1" x14ac:dyDescent="0.3">
      <c r="A72" s="23"/>
    </row>
    <row r="73" spans="1:1" ht="16.899999999999999" customHeight="1" x14ac:dyDescent="0.3">
      <c r="A73" s="11"/>
    </row>
    <row r="75" spans="1:1" ht="16.899999999999999" customHeight="1" x14ac:dyDescent="0.3">
      <c r="A75" s="22"/>
    </row>
    <row r="76" spans="1:1" ht="16.899999999999999" customHeight="1" x14ac:dyDescent="0.3">
      <c r="A76" s="11"/>
    </row>
    <row r="78" spans="1:1" ht="16.899999999999999" customHeight="1" x14ac:dyDescent="0.3">
      <c r="A78" s="23"/>
    </row>
    <row r="79" spans="1:1" ht="16.899999999999999" customHeight="1" x14ac:dyDescent="0.3">
      <c r="A79" s="11"/>
    </row>
    <row r="80" spans="1:1" ht="16.899999999999999" customHeight="1" x14ac:dyDescent="0.3">
      <c r="A80" s="11"/>
    </row>
    <row r="81" spans="1:1" ht="16.899999999999999" customHeight="1" x14ac:dyDescent="0.3">
      <c r="A81" s="22"/>
    </row>
    <row r="82" spans="1:1" ht="16.899999999999999" customHeight="1" x14ac:dyDescent="0.3">
      <c r="A82" s="11"/>
    </row>
    <row r="84" spans="1:1" ht="16.899999999999999" customHeight="1" x14ac:dyDescent="0.3">
      <c r="A84" s="23"/>
    </row>
    <row r="85" spans="1:1" ht="16.899999999999999" customHeight="1" x14ac:dyDescent="0.3">
      <c r="A85" s="11"/>
    </row>
    <row r="86" spans="1:1" ht="16.899999999999999" customHeight="1" x14ac:dyDescent="0.3">
      <c r="A86" s="11"/>
    </row>
    <row r="87" spans="1:1" ht="16.899999999999999" customHeight="1" x14ac:dyDescent="0.3">
      <c r="A87" s="22"/>
    </row>
    <row r="88" spans="1:1" ht="16.899999999999999" customHeight="1" x14ac:dyDescent="0.3">
      <c r="A88" s="11"/>
    </row>
    <row r="91" spans="1:1" ht="16.899999999999999" customHeight="1" x14ac:dyDescent="0.3">
      <c r="A91" s="11"/>
    </row>
    <row r="92" spans="1:1" ht="16.899999999999999" customHeight="1" x14ac:dyDescent="0.3">
      <c r="A92" s="11"/>
    </row>
    <row r="93" spans="1:1" ht="16.899999999999999" customHeight="1" x14ac:dyDescent="0.3">
      <c r="A93" s="22"/>
    </row>
    <row r="94" spans="1:1" ht="16.899999999999999" customHeight="1" x14ac:dyDescent="0.3">
      <c r="A94" s="11"/>
    </row>
    <row r="96" spans="1:1" ht="16.899999999999999" customHeight="1" x14ac:dyDescent="0.3">
      <c r="A96" s="23"/>
    </row>
    <row r="97" spans="1:1" ht="16.899999999999999" customHeight="1" x14ac:dyDescent="0.3">
      <c r="A97" s="11"/>
    </row>
    <row r="98" spans="1:1" ht="16.899999999999999" customHeight="1" x14ac:dyDescent="0.3">
      <c r="A98" s="11"/>
    </row>
    <row r="99" spans="1:1" ht="16.899999999999999" customHeight="1" x14ac:dyDescent="0.3">
      <c r="A99" s="22"/>
    </row>
    <row r="100" spans="1:1" ht="16.899999999999999" customHeight="1" x14ac:dyDescent="0.3">
      <c r="A100" s="11"/>
    </row>
    <row r="103" spans="1:1" ht="16.899999999999999" customHeight="1" x14ac:dyDescent="0.3">
      <c r="A103" s="11"/>
    </row>
    <row r="104" spans="1:1" ht="16.899999999999999" customHeight="1" x14ac:dyDescent="0.3">
      <c r="A104" s="11"/>
    </row>
    <row r="105" spans="1:1" ht="16.899999999999999" customHeight="1" x14ac:dyDescent="0.3">
      <c r="A105" s="22"/>
    </row>
    <row r="106" spans="1:1" ht="16.899999999999999" customHeight="1" x14ac:dyDescent="0.3">
      <c r="A106" s="11"/>
    </row>
    <row r="108" spans="1:1" ht="16.899999999999999" customHeight="1" x14ac:dyDescent="0.3">
      <c r="A108" s="23"/>
    </row>
    <row r="109" spans="1:1" ht="16.899999999999999" customHeight="1" x14ac:dyDescent="0.3">
      <c r="A109" s="11"/>
    </row>
    <row r="110" spans="1:1" ht="16.899999999999999" customHeight="1" x14ac:dyDescent="0.3">
      <c r="A110" s="11"/>
    </row>
    <row r="111" spans="1:1" ht="16.899999999999999" customHeight="1" x14ac:dyDescent="0.3">
      <c r="A111" s="22"/>
    </row>
    <row r="112" spans="1:1" ht="16.899999999999999" customHeight="1" x14ac:dyDescent="0.3">
      <c r="A112" s="11"/>
    </row>
    <row r="114" spans="1:1" ht="16.899999999999999" customHeight="1" x14ac:dyDescent="0.3">
      <c r="A114" s="23"/>
    </row>
    <row r="115" spans="1:1" ht="16.899999999999999" customHeight="1" x14ac:dyDescent="0.3">
      <c r="A115" s="11"/>
    </row>
    <row r="117" spans="1:1" ht="16.899999999999999" customHeight="1" x14ac:dyDescent="0.3">
      <c r="A117" s="22"/>
    </row>
    <row r="118" spans="1:1" ht="16.899999999999999" customHeight="1" x14ac:dyDescent="0.3">
      <c r="A118" s="11"/>
    </row>
    <row r="120" spans="1:1" ht="16.899999999999999" customHeight="1" x14ac:dyDescent="0.3">
      <c r="A120" s="23"/>
    </row>
    <row r="121" spans="1:1" ht="16.899999999999999" customHeight="1" x14ac:dyDescent="0.3">
      <c r="A121" s="11"/>
    </row>
    <row r="122" spans="1:1" ht="16.899999999999999" customHeight="1" x14ac:dyDescent="0.3">
      <c r="A122" s="11"/>
    </row>
    <row r="123" spans="1:1" ht="16.899999999999999" customHeight="1" x14ac:dyDescent="0.3">
      <c r="A123" s="22"/>
    </row>
    <row r="124" spans="1:1" ht="16.899999999999999" customHeight="1" x14ac:dyDescent="0.3">
      <c r="A124" s="11"/>
    </row>
    <row r="126" spans="1:1" ht="16.899999999999999" customHeight="1" x14ac:dyDescent="0.3">
      <c r="A126" s="23"/>
    </row>
    <row r="127" spans="1:1" ht="16.899999999999999" customHeight="1" x14ac:dyDescent="0.3">
      <c r="A127" s="11"/>
    </row>
    <row r="128" spans="1:1" ht="16.899999999999999" customHeight="1" x14ac:dyDescent="0.3">
      <c r="A128" s="11"/>
    </row>
    <row r="129" spans="1:1" ht="16.899999999999999" customHeight="1" x14ac:dyDescent="0.3">
      <c r="A129" s="22"/>
    </row>
    <row r="130" spans="1:1" ht="16.899999999999999" customHeight="1" x14ac:dyDescent="0.3">
      <c r="A130" s="11"/>
    </row>
    <row r="133" spans="1:1" ht="16.899999999999999" customHeight="1" x14ac:dyDescent="0.3">
      <c r="A133" s="11"/>
    </row>
    <row r="134" spans="1:1" ht="16.899999999999999" customHeight="1" x14ac:dyDescent="0.3">
      <c r="A134" s="11"/>
    </row>
    <row r="135" spans="1:1" ht="16.899999999999999" customHeight="1" x14ac:dyDescent="0.3">
      <c r="A135" s="22"/>
    </row>
    <row r="136" spans="1:1" ht="16.899999999999999" customHeight="1" x14ac:dyDescent="0.3">
      <c r="A136" s="11"/>
    </row>
    <row r="138" spans="1:1" ht="16.899999999999999" customHeight="1" x14ac:dyDescent="0.3">
      <c r="A138" s="23"/>
    </row>
    <row r="139" spans="1:1" ht="16.899999999999999" customHeight="1" x14ac:dyDescent="0.3">
      <c r="A139" s="11"/>
    </row>
    <row r="140" spans="1:1" ht="16.899999999999999" customHeight="1" x14ac:dyDescent="0.3">
      <c r="A140" s="11"/>
    </row>
    <row r="141" spans="1:1" ht="16.899999999999999" customHeight="1" x14ac:dyDescent="0.3">
      <c r="A141" s="22"/>
    </row>
    <row r="142" spans="1:1" ht="16.899999999999999" customHeight="1" x14ac:dyDescent="0.3">
      <c r="A142" s="11"/>
    </row>
    <row r="144" spans="1:1" ht="16.899999999999999" customHeight="1" x14ac:dyDescent="0.3">
      <c r="A144" s="23"/>
    </row>
    <row r="145" spans="1:1" ht="16.899999999999999" customHeight="1" x14ac:dyDescent="0.3">
      <c r="A145" s="11"/>
    </row>
    <row r="146" spans="1:1" ht="16.899999999999999" customHeight="1" x14ac:dyDescent="0.3">
      <c r="A146" s="11"/>
    </row>
    <row r="147" spans="1:1" ht="16.899999999999999" customHeight="1" x14ac:dyDescent="0.3">
      <c r="A147" s="22"/>
    </row>
    <row r="148" spans="1:1" ht="16.899999999999999" customHeight="1" x14ac:dyDescent="0.3">
      <c r="A148" s="11"/>
    </row>
    <row r="150" spans="1:1" ht="16.899999999999999" customHeight="1" x14ac:dyDescent="0.3">
      <c r="A150" s="23"/>
    </row>
    <row r="151" spans="1:1" ht="16.899999999999999" customHeight="1" x14ac:dyDescent="0.3">
      <c r="A151" s="11"/>
    </row>
    <row r="153" spans="1:1" ht="16.899999999999999" customHeight="1" x14ac:dyDescent="0.3">
      <c r="A153" s="22"/>
    </row>
    <row r="154" spans="1:1" ht="16.899999999999999" customHeight="1" x14ac:dyDescent="0.3">
      <c r="A154" s="11"/>
    </row>
    <row r="156" spans="1:1" ht="16.899999999999999" customHeight="1" x14ac:dyDescent="0.3">
      <c r="A156" s="23"/>
    </row>
    <row r="157" spans="1:1" ht="16.899999999999999" customHeight="1" x14ac:dyDescent="0.3">
      <c r="A157" s="11"/>
    </row>
    <row r="159" spans="1:1" ht="16.899999999999999" customHeight="1" x14ac:dyDescent="0.3">
      <c r="A159" s="22"/>
    </row>
    <row r="160" spans="1:1" ht="16.899999999999999" customHeight="1" x14ac:dyDescent="0.3">
      <c r="A160" s="11"/>
    </row>
    <row r="162" spans="1:1" ht="16.899999999999999" customHeight="1" x14ac:dyDescent="0.3">
      <c r="A162" s="23"/>
    </row>
    <row r="163" spans="1:1" ht="16.899999999999999" customHeight="1" x14ac:dyDescent="0.3">
      <c r="A163" s="11"/>
    </row>
    <row r="165" spans="1:1" ht="16.899999999999999" customHeight="1" x14ac:dyDescent="0.3">
      <c r="A165" s="22"/>
    </row>
    <row r="166" spans="1:1" ht="16.899999999999999" customHeight="1" x14ac:dyDescent="0.3">
      <c r="A166" s="11"/>
    </row>
    <row r="168" spans="1:1" ht="16.899999999999999" customHeight="1" x14ac:dyDescent="0.3">
      <c r="A168" s="23"/>
    </row>
    <row r="169" spans="1:1" ht="16.899999999999999" customHeight="1" x14ac:dyDescent="0.3">
      <c r="A169" s="11"/>
    </row>
    <row r="170" spans="1:1" ht="16.899999999999999" customHeight="1" x14ac:dyDescent="0.3">
      <c r="A170" s="11"/>
    </row>
    <row r="171" spans="1:1" ht="16.899999999999999" customHeight="1" x14ac:dyDescent="0.3">
      <c r="A171" s="22"/>
    </row>
    <row r="172" spans="1:1" ht="16.899999999999999" customHeight="1" x14ac:dyDescent="0.3">
      <c r="A172" s="11"/>
    </row>
    <row r="175" spans="1:1" ht="16.899999999999999" customHeight="1" x14ac:dyDescent="0.3">
      <c r="A175" s="11"/>
    </row>
    <row r="176" spans="1:1" ht="16.899999999999999" customHeight="1" x14ac:dyDescent="0.3">
      <c r="A176" s="11"/>
    </row>
    <row r="177" spans="1:1" ht="16.899999999999999" customHeight="1" x14ac:dyDescent="0.3">
      <c r="A177" s="22"/>
    </row>
    <row r="178" spans="1:1" ht="16.899999999999999" customHeight="1" x14ac:dyDescent="0.3">
      <c r="A178" s="11"/>
    </row>
    <row r="181" spans="1:1" ht="16.899999999999999" customHeight="1" x14ac:dyDescent="0.3">
      <c r="A181" s="11"/>
    </row>
    <row r="182" spans="1:1" ht="16.899999999999999" customHeight="1" x14ac:dyDescent="0.3">
      <c r="A182" s="11"/>
    </row>
    <row r="183" spans="1:1" ht="16.899999999999999" customHeight="1" x14ac:dyDescent="0.3">
      <c r="A183" s="22"/>
    </row>
    <row r="184" spans="1:1" ht="16.899999999999999" customHeight="1" x14ac:dyDescent="0.3">
      <c r="A184" s="11"/>
    </row>
    <row r="186" spans="1:1" ht="16.899999999999999" customHeight="1" x14ac:dyDescent="0.3">
      <c r="A186" s="23"/>
    </row>
    <row r="187" spans="1:1" ht="16.899999999999999" customHeight="1" x14ac:dyDescent="0.3">
      <c r="A187" s="11"/>
    </row>
    <row r="189" spans="1:1" ht="16.899999999999999" customHeight="1" x14ac:dyDescent="0.3">
      <c r="A189" s="22"/>
    </row>
    <row r="190" spans="1:1" ht="16.899999999999999" customHeight="1" x14ac:dyDescent="0.3">
      <c r="A190" s="11"/>
    </row>
    <row r="192" spans="1:1" ht="16.899999999999999" customHeight="1" x14ac:dyDescent="0.3">
      <c r="A192" s="23"/>
    </row>
    <row r="193" spans="1:1" ht="16.899999999999999" customHeight="1" x14ac:dyDescent="0.3">
      <c r="A193" s="11"/>
    </row>
    <row r="194" spans="1:1" ht="16.899999999999999" customHeight="1" x14ac:dyDescent="0.3">
      <c r="A194" s="11"/>
    </row>
    <row r="195" spans="1:1" ht="16.899999999999999" customHeight="1" x14ac:dyDescent="0.3">
      <c r="A195" s="22"/>
    </row>
    <row r="196" spans="1:1" ht="16.899999999999999" customHeight="1" x14ac:dyDescent="0.3">
      <c r="A196" s="11"/>
    </row>
    <row r="199" spans="1:1" ht="16.899999999999999" customHeight="1" x14ac:dyDescent="0.3">
      <c r="A199" s="11"/>
    </row>
    <row r="201" spans="1:1" ht="16.899999999999999" customHeight="1" x14ac:dyDescent="0.3">
      <c r="A201" s="22"/>
    </row>
    <row r="202" spans="1:1" ht="16.899999999999999" customHeight="1" x14ac:dyDescent="0.3">
      <c r="A202" s="11"/>
    </row>
    <row r="204" spans="1:1" ht="16.899999999999999" customHeight="1" x14ac:dyDescent="0.3">
      <c r="A204" s="23"/>
    </row>
    <row r="205" spans="1:1" ht="16.899999999999999" customHeight="1" x14ac:dyDescent="0.3">
      <c r="A205" s="11"/>
    </row>
    <row r="207" spans="1:1" ht="16.899999999999999" customHeight="1" x14ac:dyDescent="0.3">
      <c r="A207" s="22"/>
    </row>
    <row r="208" spans="1:1" ht="16.899999999999999" customHeight="1" x14ac:dyDescent="0.3">
      <c r="A208" s="11"/>
    </row>
    <row r="210" spans="1:1" ht="16.899999999999999" customHeight="1" x14ac:dyDescent="0.3">
      <c r="A210" s="23"/>
    </row>
    <row r="211" spans="1:1" ht="16.899999999999999" customHeight="1" x14ac:dyDescent="0.3">
      <c r="A211" s="11"/>
    </row>
    <row r="213" spans="1:1" ht="16.899999999999999" customHeight="1" x14ac:dyDescent="0.3">
      <c r="A213" s="22"/>
    </row>
    <row r="214" spans="1:1" ht="16.899999999999999" customHeight="1" x14ac:dyDescent="0.3">
      <c r="A214" s="11"/>
    </row>
    <row r="216" spans="1:1" ht="16.899999999999999" customHeight="1" x14ac:dyDescent="0.3">
      <c r="A216" s="23"/>
    </row>
    <row r="217" spans="1:1" ht="16.899999999999999" customHeight="1" x14ac:dyDescent="0.3">
      <c r="A217" s="11"/>
    </row>
    <row r="218" spans="1:1" ht="16.899999999999999" customHeight="1" x14ac:dyDescent="0.3">
      <c r="A218" s="11"/>
    </row>
    <row r="219" spans="1:1" ht="16.899999999999999" customHeight="1" x14ac:dyDescent="0.3">
      <c r="A219" s="22"/>
    </row>
    <row r="220" spans="1:1" ht="16.899999999999999" customHeight="1" x14ac:dyDescent="0.3">
      <c r="A220" s="11"/>
    </row>
    <row r="222" spans="1:1" ht="16.899999999999999" customHeight="1" x14ac:dyDescent="0.3">
      <c r="A222" s="23"/>
    </row>
    <row r="223" spans="1:1" ht="16.899999999999999" customHeight="1" x14ac:dyDescent="0.3">
      <c r="A223" s="11"/>
    </row>
    <row r="224" spans="1:1" ht="16.899999999999999" customHeight="1" x14ac:dyDescent="0.3">
      <c r="A224" s="11"/>
    </row>
    <row r="225" spans="1:1" ht="16.899999999999999" customHeight="1" x14ac:dyDescent="0.3">
      <c r="A225" s="22"/>
    </row>
    <row r="226" spans="1:1" ht="16.899999999999999" customHeight="1" x14ac:dyDescent="0.3">
      <c r="A226" s="11"/>
    </row>
  </sheetData>
  <mergeCells count="6">
    <mergeCell ref="B2:F2"/>
    <mergeCell ref="B6:D6"/>
    <mergeCell ref="F6:I6"/>
    <mergeCell ref="K6:N6"/>
    <mergeCell ref="B18:D18"/>
    <mergeCell ref="B4:F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C7BC-1908-4DF3-BFA7-B99B076F36F0}">
  <dimension ref="A1:M26"/>
  <sheetViews>
    <sheetView zoomScaleNormal="100" workbookViewId="0"/>
  </sheetViews>
  <sheetFormatPr defaultRowHeight="16.5" x14ac:dyDescent="0.3"/>
  <cols>
    <col min="1" max="5" width="12" customWidth="1"/>
    <col min="6" max="6" width="10.125" customWidth="1"/>
    <col min="7" max="7" width="18.875" style="5" customWidth="1"/>
    <col min="8" max="8" width="16.25" style="5" customWidth="1"/>
    <col min="9" max="10" width="14.375" style="2" customWidth="1"/>
    <col min="11" max="11" width="13" style="8" customWidth="1"/>
    <col min="12" max="13" width="14.25" style="2" customWidth="1"/>
  </cols>
  <sheetData>
    <row r="1" spans="1:13" x14ac:dyDescent="0.3">
      <c r="A1" s="41" t="s">
        <v>22</v>
      </c>
    </row>
    <row r="2" spans="1:13" x14ac:dyDescent="0.3">
      <c r="A2" t="s">
        <v>17</v>
      </c>
      <c r="B2" t="s">
        <v>21</v>
      </c>
      <c r="C2" t="s">
        <v>20</v>
      </c>
      <c r="D2" t="s">
        <v>19</v>
      </c>
      <c r="E2" t="s">
        <v>18</v>
      </c>
      <c r="G2" s="44" t="s">
        <v>17</v>
      </c>
      <c r="H2" s="45" t="s">
        <v>104</v>
      </c>
      <c r="I2" s="45" t="s">
        <v>105</v>
      </c>
      <c r="J2" s="45" t="s">
        <v>107</v>
      </c>
      <c r="K2" s="46" t="s">
        <v>106</v>
      </c>
      <c r="L2" s="45" t="s">
        <v>108</v>
      </c>
      <c r="M2" s="45" t="s">
        <v>109</v>
      </c>
    </row>
    <row r="3" spans="1:13" x14ac:dyDescent="0.3">
      <c r="A3" t="s">
        <v>14</v>
      </c>
    </row>
    <row r="4" spans="1:13" x14ac:dyDescent="0.3">
      <c r="A4" s="1" t="s">
        <v>16</v>
      </c>
    </row>
    <row r="5" spans="1:13" x14ac:dyDescent="0.3">
      <c r="A5" s="2">
        <v>57000</v>
      </c>
    </row>
    <row r="6" spans="1:13" x14ac:dyDescent="0.3">
      <c r="A6">
        <v>500500</v>
      </c>
    </row>
    <row r="7" spans="1:13" x14ac:dyDescent="0.3">
      <c r="A7" s="6">
        <v>-8.6999999999999994E-3</v>
      </c>
    </row>
    <row r="8" spans="1:13" x14ac:dyDescent="0.3">
      <c r="A8" s="2">
        <v>3402776</v>
      </c>
      <c r="B8" s="2">
        <v>13451844</v>
      </c>
    </row>
    <row r="9" spans="1:13" x14ac:dyDescent="0.3">
      <c r="A9" t="s">
        <v>13</v>
      </c>
    </row>
    <row r="10" spans="1:13" x14ac:dyDescent="0.3">
      <c r="A10" s="1" t="s">
        <v>15</v>
      </c>
    </row>
    <row r="11" spans="1:13" x14ac:dyDescent="0.3">
      <c r="A11" s="2">
        <v>200500</v>
      </c>
    </row>
    <row r="12" spans="1:13" x14ac:dyDescent="0.3">
      <c r="A12" s="2">
        <v>31003100</v>
      </c>
    </row>
    <row r="13" spans="1:13" x14ac:dyDescent="0.3">
      <c r="A13" s="6">
        <v>1.5699999999999999E-2</v>
      </c>
    </row>
    <row r="14" spans="1:13" x14ac:dyDescent="0.3">
      <c r="A14" s="2">
        <v>1459645</v>
      </c>
      <c r="B14" s="2">
        <v>2985010</v>
      </c>
    </row>
    <row r="15" spans="1:13" x14ac:dyDescent="0.3">
      <c r="A15" t="s">
        <v>12</v>
      </c>
    </row>
    <row r="16" spans="1:13" x14ac:dyDescent="0.3">
      <c r="A16">
        <v>373220</v>
      </c>
    </row>
    <row r="17" spans="1:2" x14ac:dyDescent="0.3">
      <c r="A17" s="2">
        <v>398500</v>
      </c>
    </row>
    <row r="18" spans="1:2" x14ac:dyDescent="0.3">
      <c r="A18" s="2">
        <v>1250012500</v>
      </c>
    </row>
    <row r="19" spans="1:2" x14ac:dyDescent="0.3">
      <c r="A19" s="6">
        <v>3.2399999999999998E-2</v>
      </c>
    </row>
    <row r="20" spans="1:2" x14ac:dyDescent="0.3">
      <c r="A20" s="2">
        <v>932490</v>
      </c>
      <c r="B20" s="2">
        <v>375539</v>
      </c>
    </row>
    <row r="21" spans="1:2" x14ac:dyDescent="0.3">
      <c r="A21" t="s">
        <v>0</v>
      </c>
    </row>
    <row r="22" spans="1:2" x14ac:dyDescent="0.3">
      <c r="A22">
        <v>207940</v>
      </c>
    </row>
    <row r="23" spans="1:2" x14ac:dyDescent="0.3">
      <c r="A23" s="2">
        <v>1004000</v>
      </c>
    </row>
    <row r="24" spans="1:2" x14ac:dyDescent="0.3">
      <c r="A24" s="2">
        <v>90009000</v>
      </c>
    </row>
    <row r="25" spans="1:2" x14ac:dyDescent="0.3">
      <c r="A25" s="6">
        <v>8.9999999999999993E-3</v>
      </c>
    </row>
    <row r="26" spans="1:2" x14ac:dyDescent="0.3">
      <c r="A26" s="2">
        <v>714587</v>
      </c>
      <c r="B26" s="2">
        <v>64550</v>
      </c>
    </row>
  </sheetData>
  <phoneticPr fontId="1" type="noConversion"/>
  <hyperlinks>
    <hyperlink ref="A1" r:id="rId1" xr:uid="{0B813B05-0A67-46DF-8397-FEC437802CEE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7EF0-817E-45E0-8C12-6D9E1F5594E3}">
  <sheetPr>
    <tabColor rgb="FF003366"/>
  </sheetPr>
  <dimension ref="A1:F1"/>
  <sheetViews>
    <sheetView workbookViewId="0"/>
  </sheetViews>
  <sheetFormatPr defaultRowHeight="16.5" x14ac:dyDescent="0.3"/>
  <cols>
    <col min="1" max="3" width="13.375" customWidth="1"/>
    <col min="4" max="4" width="17.75" customWidth="1"/>
    <col min="5" max="6" width="13.375" customWidth="1"/>
  </cols>
  <sheetData>
    <row r="1" spans="1:6" x14ac:dyDescent="0.3">
      <c r="A1" s="16" t="s">
        <v>43</v>
      </c>
      <c r="B1" s="16" t="s">
        <v>31</v>
      </c>
      <c r="C1" s="16" t="s">
        <v>23</v>
      </c>
      <c r="D1" s="16" t="s">
        <v>17</v>
      </c>
      <c r="E1" s="16" t="s">
        <v>46</v>
      </c>
      <c r="F1" s="16" t="s">
        <v>47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F969C-DD9D-4470-894E-AC835C1A0F44}">
  <sheetPr>
    <tabColor rgb="FF003366"/>
  </sheetPr>
  <dimension ref="A1:K31"/>
  <sheetViews>
    <sheetView zoomScale="85" zoomScaleNormal="85" workbookViewId="0"/>
  </sheetViews>
  <sheetFormatPr defaultRowHeight="16.5" x14ac:dyDescent="0.3"/>
  <cols>
    <col min="1" max="1" width="11.375" customWidth="1"/>
    <col min="2" max="2" width="7.25" customWidth="1"/>
    <col min="3" max="3" width="11.375" customWidth="1"/>
    <col min="4" max="4" width="19" customWidth="1"/>
    <col min="5" max="5" width="13.75" customWidth="1"/>
    <col min="6" max="6" width="14.125" style="2" customWidth="1"/>
    <col min="7" max="7" width="9.75" style="2" customWidth="1"/>
    <col min="8" max="8" width="11.5" style="2" customWidth="1"/>
    <col min="9" max="9" width="11.25" style="2" customWidth="1"/>
    <col min="10" max="10" width="11.25" style="3" customWidth="1"/>
  </cols>
  <sheetData>
    <row r="1" spans="1:11" x14ac:dyDescent="0.3">
      <c r="A1" s="16" t="s">
        <v>43</v>
      </c>
      <c r="B1" s="16" t="s">
        <v>31</v>
      </c>
      <c r="C1" s="16" t="s">
        <v>23</v>
      </c>
      <c r="D1" s="16" t="s">
        <v>17</v>
      </c>
      <c r="E1" s="16" t="s">
        <v>41</v>
      </c>
      <c r="F1" s="17" t="s">
        <v>42</v>
      </c>
    </row>
    <row r="2" spans="1:11" x14ac:dyDescent="0.3">
      <c r="A2" s="66">
        <v>45322</v>
      </c>
      <c r="B2" s="67">
        <v>1</v>
      </c>
      <c r="C2" s="67" t="s">
        <v>27</v>
      </c>
      <c r="D2" s="67" t="s">
        <v>2</v>
      </c>
      <c r="E2" s="5" t="s">
        <v>40</v>
      </c>
      <c r="F2" s="2">
        <v>195272.72727272726</v>
      </c>
      <c r="G2" s="4"/>
      <c r="H2"/>
      <c r="K2" s="5"/>
    </row>
    <row r="3" spans="1:11" x14ac:dyDescent="0.3">
      <c r="A3" s="66"/>
      <c r="B3" s="67"/>
      <c r="C3" s="67"/>
      <c r="D3" s="67"/>
      <c r="E3" s="5" t="s">
        <v>44</v>
      </c>
      <c r="F3" s="8">
        <v>0.10953731217495088</v>
      </c>
      <c r="G3" s="15"/>
      <c r="H3"/>
      <c r="K3" s="5"/>
    </row>
    <row r="4" spans="1:11" x14ac:dyDescent="0.3">
      <c r="A4" s="66">
        <v>45322</v>
      </c>
      <c r="B4" s="67">
        <v>2</v>
      </c>
      <c r="C4" s="67" t="s">
        <v>27</v>
      </c>
      <c r="D4" s="67" t="s">
        <v>0</v>
      </c>
      <c r="E4" s="5" t="s">
        <v>40</v>
      </c>
      <c r="F4" s="2">
        <v>773363.63636363635</v>
      </c>
      <c r="G4" s="4"/>
      <c r="H4"/>
      <c r="K4" s="5"/>
    </row>
    <row r="5" spans="1:11" x14ac:dyDescent="0.3">
      <c r="A5" s="66"/>
      <c r="B5" s="67"/>
      <c r="C5" s="67"/>
      <c r="D5" s="67"/>
      <c r="E5" s="5" t="s">
        <v>44</v>
      </c>
      <c r="F5" s="8">
        <v>8.5783572815273074E-2</v>
      </c>
      <c r="G5" s="15"/>
      <c r="H5"/>
      <c r="K5" s="5"/>
    </row>
    <row r="6" spans="1:11" x14ac:dyDescent="0.3">
      <c r="A6" s="66">
        <v>45322</v>
      </c>
      <c r="B6" s="67">
        <v>3</v>
      </c>
      <c r="C6" s="67" t="s">
        <v>25</v>
      </c>
      <c r="D6" s="67" t="s">
        <v>3</v>
      </c>
      <c r="E6" s="5" t="s">
        <v>40</v>
      </c>
      <c r="F6" s="2">
        <v>91663.636363636368</v>
      </c>
      <c r="G6" s="4"/>
    </row>
    <row r="7" spans="1:11" x14ac:dyDescent="0.3">
      <c r="A7" s="66"/>
      <c r="B7" s="67"/>
      <c r="C7" s="67"/>
      <c r="D7" s="67"/>
      <c r="E7" s="5" t="s">
        <v>44</v>
      </c>
      <c r="F7" s="8">
        <v>2.8711807979380426E-2</v>
      </c>
      <c r="G7" s="15"/>
    </row>
    <row r="8" spans="1:11" x14ac:dyDescent="0.3">
      <c r="A8" s="66">
        <v>45322</v>
      </c>
      <c r="B8" s="67">
        <v>4</v>
      </c>
      <c r="C8" s="67" t="s">
        <v>28</v>
      </c>
      <c r="D8" s="67" t="s">
        <v>6</v>
      </c>
      <c r="E8" s="5" t="s">
        <v>40</v>
      </c>
      <c r="F8" s="2">
        <v>221795.45454545456</v>
      </c>
      <c r="G8" s="4"/>
      <c r="H8"/>
      <c r="K8" s="5"/>
    </row>
    <row r="9" spans="1:11" x14ac:dyDescent="0.3">
      <c r="A9" s="66"/>
      <c r="B9" s="67"/>
      <c r="C9" s="67"/>
      <c r="D9" s="67"/>
      <c r="E9" s="5" t="s">
        <v>44</v>
      </c>
      <c r="F9" s="8">
        <v>2.1851027246274683E-2</v>
      </c>
      <c r="G9" s="15"/>
      <c r="H9"/>
      <c r="K9" s="5"/>
    </row>
    <row r="10" spans="1:11" x14ac:dyDescent="0.3">
      <c r="A10" s="66">
        <v>45322</v>
      </c>
      <c r="B10" s="67">
        <v>5</v>
      </c>
      <c r="C10" s="67" t="s">
        <v>28</v>
      </c>
      <c r="D10" s="67" t="s">
        <v>13</v>
      </c>
      <c r="E10" s="5" t="s">
        <v>40</v>
      </c>
      <c r="F10" s="2">
        <v>137213.63636363635</v>
      </c>
      <c r="G10" s="4"/>
      <c r="H10"/>
      <c r="K10" s="7"/>
    </row>
    <row r="11" spans="1:11" x14ac:dyDescent="0.3">
      <c r="A11" s="66"/>
      <c r="B11" s="67"/>
      <c r="C11" s="67"/>
      <c r="D11" s="67"/>
      <c r="E11" s="5" t="s">
        <v>44</v>
      </c>
      <c r="F11" s="8">
        <v>1.826312967585474E-2</v>
      </c>
      <c r="G11" s="15"/>
      <c r="H11"/>
      <c r="K11" s="7"/>
    </row>
    <row r="12" spans="1:11" x14ac:dyDescent="0.3">
      <c r="A12" s="66">
        <v>45322</v>
      </c>
      <c r="B12" s="67">
        <v>6</v>
      </c>
      <c r="C12" s="67" t="s">
        <v>29</v>
      </c>
      <c r="D12" s="67" t="s">
        <v>14</v>
      </c>
      <c r="E12" s="5" t="s">
        <v>40</v>
      </c>
      <c r="F12" s="2">
        <v>74845.454545454544</v>
      </c>
      <c r="G12" s="4"/>
      <c r="H12"/>
      <c r="K12" s="5"/>
    </row>
    <row r="13" spans="1:11" x14ac:dyDescent="0.3">
      <c r="A13" s="66"/>
      <c r="B13" s="67"/>
      <c r="C13" s="67"/>
      <c r="D13" s="67"/>
      <c r="E13" s="5" t="s">
        <v>44</v>
      </c>
      <c r="F13" s="8">
        <v>1.4383077511688706E-2</v>
      </c>
      <c r="G13" s="15"/>
      <c r="H13"/>
      <c r="K13" s="5"/>
    </row>
    <row r="14" spans="1:11" x14ac:dyDescent="0.3">
      <c r="A14" s="66">
        <v>45322</v>
      </c>
      <c r="B14" s="67">
        <v>7</v>
      </c>
      <c r="C14" s="67" t="s">
        <v>24</v>
      </c>
      <c r="D14" s="67" t="s">
        <v>5</v>
      </c>
      <c r="E14" s="5" t="s">
        <v>40</v>
      </c>
      <c r="F14" s="2">
        <v>38015.909090909088</v>
      </c>
      <c r="G14" s="4"/>
      <c r="H14"/>
      <c r="K14" s="5"/>
    </row>
    <row r="15" spans="1:11" x14ac:dyDescent="0.3">
      <c r="A15" s="66"/>
      <c r="B15" s="67"/>
      <c r="C15" s="67"/>
      <c r="D15" s="67"/>
      <c r="E15" s="5" t="s">
        <v>44</v>
      </c>
      <c r="F15" s="8">
        <v>7.0439494280553185E-3</v>
      </c>
      <c r="G15" s="15"/>
      <c r="H15"/>
      <c r="K15" s="5"/>
    </row>
    <row r="16" spans="1:11" x14ac:dyDescent="0.3">
      <c r="A16" s="66">
        <v>45322</v>
      </c>
      <c r="B16" s="67">
        <v>8</v>
      </c>
      <c r="C16" s="67" t="s">
        <v>25</v>
      </c>
      <c r="D16" s="67" t="s">
        <v>1</v>
      </c>
      <c r="E16" s="5" t="s">
        <v>40</v>
      </c>
      <c r="F16" s="2">
        <v>187954.54545454544</v>
      </c>
      <c r="G16" s="4"/>
      <c r="H16"/>
      <c r="K16" s="5"/>
    </row>
    <row r="17" spans="1:11" x14ac:dyDescent="0.3">
      <c r="A17" s="66"/>
      <c r="B17" s="67"/>
      <c r="C17" s="67"/>
      <c r="D17" s="67"/>
      <c r="E17" s="5" t="s">
        <v>44</v>
      </c>
      <c r="F17" s="8">
        <v>-7.1351302167584566E-3</v>
      </c>
      <c r="G17" s="15"/>
      <c r="H17"/>
      <c r="K17" s="5"/>
    </row>
    <row r="18" spans="1:11" x14ac:dyDescent="0.3">
      <c r="A18" s="66">
        <v>45322</v>
      </c>
      <c r="B18" s="67">
        <v>9</v>
      </c>
      <c r="C18" s="67" t="s">
        <v>24</v>
      </c>
      <c r="D18" s="67" t="s">
        <v>4</v>
      </c>
      <c r="E18" s="5" t="s">
        <v>40</v>
      </c>
      <c r="F18" s="2">
        <v>51856.818181818184</v>
      </c>
      <c r="G18" s="4"/>
      <c r="H18"/>
      <c r="K18" s="5"/>
    </row>
    <row r="19" spans="1:11" x14ac:dyDescent="0.3">
      <c r="A19" s="66"/>
      <c r="B19" s="67"/>
      <c r="C19" s="67"/>
      <c r="D19" s="67"/>
      <c r="E19" s="5" t="s">
        <v>44</v>
      </c>
      <c r="F19" s="8">
        <v>-9.3710582600588614E-3</v>
      </c>
      <c r="G19" s="15"/>
      <c r="H19"/>
      <c r="K19" s="5"/>
    </row>
    <row r="20" spans="1:11" x14ac:dyDescent="0.3">
      <c r="A20" s="66">
        <v>45322</v>
      </c>
      <c r="B20" s="67">
        <v>10</v>
      </c>
      <c r="C20" s="67" t="s">
        <v>30</v>
      </c>
      <c r="D20" s="67" t="s">
        <v>9</v>
      </c>
      <c r="E20" s="5" t="s">
        <v>40</v>
      </c>
      <c r="F20" s="2">
        <v>122372.72727272728</v>
      </c>
      <c r="G20" s="4"/>
      <c r="H20"/>
      <c r="K20" s="5"/>
    </row>
    <row r="21" spans="1:11" x14ac:dyDescent="0.3">
      <c r="A21" s="66"/>
      <c r="B21" s="67"/>
      <c r="C21" s="67"/>
      <c r="D21" s="67"/>
      <c r="E21" s="5" t="s">
        <v>44</v>
      </c>
      <c r="F21" s="8">
        <v>-2.6918130835432208E-2</v>
      </c>
      <c r="G21" s="15"/>
      <c r="H21"/>
      <c r="K21" s="5"/>
    </row>
    <row r="22" spans="1:11" x14ac:dyDescent="0.3">
      <c r="A22" s="66">
        <v>45322</v>
      </c>
      <c r="B22" s="67">
        <v>11</v>
      </c>
      <c r="C22" s="67" t="s">
        <v>25</v>
      </c>
      <c r="D22" s="67" t="s">
        <v>8</v>
      </c>
      <c r="E22" s="5" t="s">
        <v>40</v>
      </c>
      <c r="F22" s="2">
        <v>213272.72727272726</v>
      </c>
      <c r="G22" s="4"/>
      <c r="H22"/>
      <c r="K22" s="5"/>
    </row>
    <row r="23" spans="1:11" x14ac:dyDescent="0.3">
      <c r="A23" s="66"/>
      <c r="B23" s="67"/>
      <c r="C23" s="67"/>
      <c r="D23" s="67"/>
      <c r="E23" s="5" t="s">
        <v>44</v>
      </c>
      <c r="F23" s="8">
        <v>-6.0363636363636418E-2</v>
      </c>
      <c r="G23" s="15"/>
      <c r="H23"/>
      <c r="K23" s="5"/>
    </row>
    <row r="24" spans="1:11" x14ac:dyDescent="0.3">
      <c r="A24" s="66">
        <v>45322</v>
      </c>
      <c r="B24" s="67">
        <v>12</v>
      </c>
      <c r="C24" s="67" t="s">
        <v>26</v>
      </c>
      <c r="D24" s="67" t="s">
        <v>12</v>
      </c>
      <c r="E24" s="5" t="s">
        <v>40</v>
      </c>
      <c r="F24" s="2">
        <v>398181.81818181818</v>
      </c>
      <c r="G24" s="4"/>
      <c r="H24"/>
      <c r="K24" s="7"/>
    </row>
    <row r="25" spans="1:11" x14ac:dyDescent="0.3">
      <c r="A25" s="66"/>
      <c r="B25" s="67"/>
      <c r="C25" s="67"/>
      <c r="D25" s="67"/>
      <c r="E25" s="5" t="s">
        <v>44</v>
      </c>
      <c r="F25" s="8">
        <v>-6.7719710972945699E-2</v>
      </c>
      <c r="G25" s="15"/>
      <c r="H25"/>
      <c r="K25" s="7"/>
    </row>
    <row r="26" spans="1:11" x14ac:dyDescent="0.3">
      <c r="A26" s="66">
        <v>45322</v>
      </c>
      <c r="B26" s="67">
        <v>13</v>
      </c>
      <c r="C26" s="67" t="s">
        <v>26</v>
      </c>
      <c r="D26" s="67" t="s">
        <v>7</v>
      </c>
      <c r="E26" s="5" t="s">
        <v>40</v>
      </c>
      <c r="F26" s="2">
        <v>438590.90909090912</v>
      </c>
      <c r="G26" s="4"/>
      <c r="H26"/>
      <c r="K26" s="5"/>
    </row>
    <row r="27" spans="1:11" x14ac:dyDescent="0.3">
      <c r="A27" s="66"/>
      <c r="B27" s="67"/>
      <c r="C27" s="67"/>
      <c r="D27" s="67"/>
      <c r="E27" s="5" t="s">
        <v>44</v>
      </c>
      <c r="F27" s="8">
        <v>-7.7672687025205009E-2</v>
      </c>
      <c r="G27" s="15"/>
      <c r="H27"/>
      <c r="K27" s="5"/>
    </row>
    <row r="28" spans="1:11" x14ac:dyDescent="0.3">
      <c r="A28" s="66">
        <v>45322</v>
      </c>
      <c r="B28" s="67">
        <v>14</v>
      </c>
      <c r="C28" s="67" t="s">
        <v>24</v>
      </c>
      <c r="D28" s="67" t="s">
        <v>11</v>
      </c>
      <c r="E28" s="5" t="s">
        <v>40</v>
      </c>
      <c r="F28" s="2">
        <v>64068.181818181816</v>
      </c>
      <c r="G28" s="4"/>
      <c r="H28"/>
      <c r="K28" s="5"/>
    </row>
    <row r="29" spans="1:11" x14ac:dyDescent="0.3">
      <c r="A29" s="66"/>
      <c r="B29" s="67"/>
      <c r="C29" s="67"/>
      <c r="D29" s="67"/>
      <c r="E29" s="5" t="s">
        <v>44</v>
      </c>
      <c r="F29" s="8">
        <v>-8.6045908442484789E-2</v>
      </c>
      <c r="G29" s="15"/>
      <c r="H29"/>
    </row>
    <row r="30" spans="1:11" x14ac:dyDescent="0.3">
      <c r="A30" s="66">
        <v>45322</v>
      </c>
      <c r="B30" s="67">
        <v>15</v>
      </c>
      <c r="C30" s="67" t="s">
        <v>26</v>
      </c>
      <c r="D30" s="67" t="s">
        <v>10</v>
      </c>
      <c r="E30" s="5" t="s">
        <v>40</v>
      </c>
      <c r="F30" s="2">
        <v>440295.45454545453</v>
      </c>
      <c r="G30" s="4"/>
      <c r="H30"/>
      <c r="K30" s="5"/>
    </row>
    <row r="31" spans="1:11" x14ac:dyDescent="0.3">
      <c r="A31" s="66"/>
      <c r="B31" s="67"/>
      <c r="C31" s="67"/>
      <c r="D31" s="67"/>
      <c r="E31" s="5" t="s">
        <v>44</v>
      </c>
      <c r="F31" s="8">
        <v>-9.0397560469323013E-2</v>
      </c>
      <c r="G31" s="15"/>
      <c r="H31"/>
      <c r="K31" s="5"/>
    </row>
  </sheetData>
  <mergeCells count="60">
    <mergeCell ref="B24:B25"/>
    <mergeCell ref="C24:C25"/>
    <mergeCell ref="D24:D25"/>
    <mergeCell ref="D12:D13"/>
    <mergeCell ref="C12:C13"/>
    <mergeCell ref="B12:B13"/>
    <mergeCell ref="B2:B3"/>
    <mergeCell ref="C2:C3"/>
    <mergeCell ref="D2:D3"/>
    <mergeCell ref="B6:B7"/>
    <mergeCell ref="C6:C7"/>
    <mergeCell ref="D6:D7"/>
    <mergeCell ref="B4:B5"/>
    <mergeCell ref="C4:C5"/>
    <mergeCell ref="D4:D5"/>
    <mergeCell ref="C8:C9"/>
    <mergeCell ref="D8:D9"/>
    <mergeCell ref="B18:B19"/>
    <mergeCell ref="C18:C19"/>
    <mergeCell ref="D18:D19"/>
    <mergeCell ref="B14:B15"/>
    <mergeCell ref="C14:C15"/>
    <mergeCell ref="D14:D15"/>
    <mergeCell ref="B16:B17"/>
    <mergeCell ref="C16:C17"/>
    <mergeCell ref="D16:D17"/>
    <mergeCell ref="B10:B11"/>
    <mergeCell ref="C10:C11"/>
    <mergeCell ref="D10:D11"/>
    <mergeCell ref="B30:B31"/>
    <mergeCell ref="C30:C31"/>
    <mergeCell ref="D30:D31"/>
    <mergeCell ref="B28:B29"/>
    <mergeCell ref="C28:C29"/>
    <mergeCell ref="D28:D29"/>
    <mergeCell ref="D26:D27"/>
    <mergeCell ref="C26:C27"/>
    <mergeCell ref="B26:B27"/>
    <mergeCell ref="A2:A3"/>
    <mergeCell ref="A4:A5"/>
    <mergeCell ref="A6:A7"/>
    <mergeCell ref="A8:A9"/>
    <mergeCell ref="A10:A11"/>
    <mergeCell ref="A12:A13"/>
    <mergeCell ref="B22:B23"/>
    <mergeCell ref="C22:C23"/>
    <mergeCell ref="D22:D23"/>
    <mergeCell ref="B20:B21"/>
    <mergeCell ref="C20:C21"/>
    <mergeCell ref="D20:D21"/>
    <mergeCell ref="B8:B9"/>
    <mergeCell ref="A26:A27"/>
    <mergeCell ref="A28:A29"/>
    <mergeCell ref="A30:A31"/>
    <mergeCell ref="A14:A15"/>
    <mergeCell ref="A16:A17"/>
    <mergeCell ref="A18:A19"/>
    <mergeCell ref="A20:A21"/>
    <mergeCell ref="A22:A23"/>
    <mergeCell ref="A24:A25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5C5E-CF1B-4D48-866F-1134BC83D528}">
  <sheetPr>
    <tabColor rgb="FF003366"/>
  </sheetPr>
  <dimension ref="A1:K31"/>
  <sheetViews>
    <sheetView zoomScale="85" zoomScaleNormal="85" workbookViewId="0"/>
  </sheetViews>
  <sheetFormatPr defaultRowHeight="16.5" x14ac:dyDescent="0.3"/>
  <cols>
    <col min="1" max="1" width="11.375" customWidth="1"/>
    <col min="2" max="2" width="7.25" customWidth="1"/>
    <col min="3" max="3" width="11.375" customWidth="1"/>
    <col min="4" max="4" width="19" customWidth="1"/>
    <col min="5" max="5" width="13.75" customWidth="1"/>
    <col min="6" max="6" width="14.125" style="2" customWidth="1"/>
    <col min="7" max="7" width="9.75" style="2" customWidth="1"/>
    <col min="8" max="8" width="11.5" style="2" customWidth="1"/>
    <col min="9" max="9" width="11.25" style="2" customWidth="1"/>
    <col min="10" max="10" width="11.25" style="3" customWidth="1"/>
  </cols>
  <sheetData>
    <row r="1" spans="1:11" x14ac:dyDescent="0.3">
      <c r="A1" s="16" t="s">
        <v>43</v>
      </c>
      <c r="B1" s="16" t="s">
        <v>31</v>
      </c>
      <c r="C1" s="16" t="s">
        <v>23</v>
      </c>
      <c r="D1" s="16" t="s">
        <v>17</v>
      </c>
      <c r="E1" s="16" t="s">
        <v>41</v>
      </c>
      <c r="F1" s="17" t="s">
        <v>42</v>
      </c>
    </row>
    <row r="2" spans="1:11" x14ac:dyDescent="0.3">
      <c r="A2" s="66">
        <v>45350</v>
      </c>
      <c r="B2" s="67">
        <v>1</v>
      </c>
      <c r="C2" s="67" t="s">
        <v>24</v>
      </c>
      <c r="D2" s="67" t="s">
        <v>11</v>
      </c>
      <c r="E2" s="5" t="s">
        <v>40</v>
      </c>
      <c r="F2" s="2">
        <v>83831.578947368427</v>
      </c>
      <c r="G2" s="4"/>
      <c r="H2"/>
      <c r="K2" s="5"/>
    </row>
    <row r="3" spans="1:11" x14ac:dyDescent="0.3">
      <c r="A3" s="66"/>
      <c r="B3" s="67"/>
      <c r="C3" s="67"/>
      <c r="D3" s="67"/>
      <c r="E3" s="5" t="s">
        <v>44</v>
      </c>
      <c r="F3" s="8">
        <v>0.30847444969287369</v>
      </c>
      <c r="G3" s="15"/>
      <c r="H3"/>
    </row>
    <row r="4" spans="1:11" x14ac:dyDescent="0.3">
      <c r="A4" s="66">
        <v>45350</v>
      </c>
      <c r="B4" s="67">
        <v>2</v>
      </c>
      <c r="C4" s="67" t="s">
        <v>25</v>
      </c>
      <c r="D4" s="67" t="s">
        <v>1</v>
      </c>
      <c r="E4" s="5" t="s">
        <v>40</v>
      </c>
      <c r="F4" s="2">
        <v>238836.84210526315</v>
      </c>
      <c r="G4" s="4"/>
      <c r="H4"/>
      <c r="K4" s="5"/>
    </row>
    <row r="5" spans="1:11" x14ac:dyDescent="0.3">
      <c r="A5" s="66"/>
      <c r="B5" s="67"/>
      <c r="C5" s="67"/>
      <c r="D5" s="67"/>
      <c r="E5" s="5" t="s">
        <v>44</v>
      </c>
      <c r="F5" s="8">
        <v>0.2707159676700821</v>
      </c>
      <c r="G5" s="15"/>
      <c r="H5"/>
      <c r="K5" s="5"/>
    </row>
    <row r="6" spans="1:11" x14ac:dyDescent="0.3">
      <c r="A6" s="66">
        <v>45350</v>
      </c>
      <c r="B6" s="67">
        <v>3</v>
      </c>
      <c r="C6" s="67" t="s">
        <v>30</v>
      </c>
      <c r="D6" s="67" t="s">
        <v>9</v>
      </c>
      <c r="E6" s="5" t="s">
        <v>40</v>
      </c>
      <c r="F6" s="2">
        <v>155394.73684210525</v>
      </c>
      <c r="G6" s="4"/>
      <c r="H6"/>
      <c r="K6" s="5"/>
    </row>
    <row r="7" spans="1:11" x14ac:dyDescent="0.3">
      <c r="A7" s="66"/>
      <c r="B7" s="67"/>
      <c r="C7" s="67"/>
      <c r="D7" s="67"/>
      <c r="E7" s="5" t="s">
        <v>44</v>
      </c>
      <c r="F7" s="8">
        <v>0.26984778639265855</v>
      </c>
      <c r="G7" s="15"/>
      <c r="H7"/>
      <c r="K7" s="5"/>
    </row>
    <row r="8" spans="1:11" x14ac:dyDescent="0.3">
      <c r="A8" s="66">
        <v>45350</v>
      </c>
      <c r="B8" s="67">
        <v>4</v>
      </c>
      <c r="C8" s="67" t="s">
        <v>25</v>
      </c>
      <c r="D8" s="67" t="s">
        <v>3</v>
      </c>
      <c r="E8" s="5" t="s">
        <v>40</v>
      </c>
      <c r="F8" s="2">
        <v>114721.05263157895</v>
      </c>
      <c r="G8" s="4"/>
      <c r="H8"/>
      <c r="K8" s="5"/>
    </row>
    <row r="9" spans="1:11" x14ac:dyDescent="0.3">
      <c r="A9" s="66"/>
      <c r="B9" s="67"/>
      <c r="C9" s="67"/>
      <c r="D9" s="67"/>
      <c r="E9" s="5" t="s">
        <v>44</v>
      </c>
      <c r="F9" s="8">
        <v>0.25154376569212372</v>
      </c>
      <c r="G9" s="15"/>
      <c r="H9"/>
      <c r="K9" s="5"/>
    </row>
    <row r="10" spans="1:11" x14ac:dyDescent="0.3">
      <c r="A10" s="66">
        <v>45350</v>
      </c>
      <c r="B10" s="67">
        <v>5</v>
      </c>
      <c r="C10" s="67" t="s">
        <v>24</v>
      </c>
      <c r="D10" s="67" t="s">
        <v>4</v>
      </c>
      <c r="E10" s="5" t="s">
        <v>40</v>
      </c>
      <c r="F10" s="2">
        <v>64626.315789473687</v>
      </c>
      <c r="G10" s="4"/>
      <c r="H10"/>
      <c r="K10" s="5"/>
    </row>
    <row r="11" spans="1:11" x14ac:dyDescent="0.3">
      <c r="A11" s="66"/>
      <c r="B11" s="67"/>
      <c r="C11" s="67"/>
      <c r="D11" s="67"/>
      <c r="E11" s="5" t="s">
        <v>44</v>
      </c>
      <c r="F11" s="8">
        <v>0.24624529725066491</v>
      </c>
      <c r="G11" s="15"/>
      <c r="H11"/>
      <c r="K11" s="5"/>
    </row>
    <row r="12" spans="1:11" x14ac:dyDescent="0.3">
      <c r="A12" s="66">
        <v>45350</v>
      </c>
      <c r="B12" s="67">
        <v>6</v>
      </c>
      <c r="C12" s="67" t="s">
        <v>24</v>
      </c>
      <c r="D12" s="67" t="s">
        <v>5</v>
      </c>
      <c r="E12" s="5" t="s">
        <v>40</v>
      </c>
      <c r="F12" s="2">
        <v>43092.105263157893</v>
      </c>
      <c r="G12" s="4"/>
      <c r="H12"/>
      <c r="K12" s="5"/>
    </row>
    <row r="13" spans="1:11" x14ac:dyDescent="0.3">
      <c r="A13" s="66"/>
      <c r="B13" s="67"/>
      <c r="C13" s="67"/>
      <c r="D13" s="67"/>
      <c r="E13" s="5" t="s">
        <v>44</v>
      </c>
      <c r="F13" s="8">
        <v>0.13352820683861269</v>
      </c>
      <c r="G13" s="15"/>
      <c r="H13"/>
      <c r="K13" s="5"/>
    </row>
    <row r="14" spans="1:11" x14ac:dyDescent="0.3">
      <c r="A14" s="66">
        <v>45350</v>
      </c>
      <c r="B14" s="67">
        <v>7</v>
      </c>
      <c r="C14" s="67" t="s">
        <v>25</v>
      </c>
      <c r="D14" s="67" t="s">
        <v>8</v>
      </c>
      <c r="E14" s="5" t="s">
        <v>40</v>
      </c>
      <c r="F14" s="2">
        <v>233236.84210526315</v>
      </c>
      <c r="G14" s="4"/>
      <c r="H14"/>
      <c r="K14" s="5"/>
    </row>
    <row r="15" spans="1:11" x14ac:dyDescent="0.3">
      <c r="A15" s="66"/>
      <c r="B15" s="67"/>
      <c r="C15" s="67"/>
      <c r="D15" s="67"/>
      <c r="E15" s="5" t="s">
        <v>44</v>
      </c>
      <c r="F15" s="8">
        <v>9.3608381567730048E-2</v>
      </c>
      <c r="G15" s="15"/>
      <c r="H15"/>
      <c r="K15" s="5"/>
    </row>
    <row r="16" spans="1:11" x14ac:dyDescent="0.3">
      <c r="A16" s="66">
        <v>45350</v>
      </c>
      <c r="B16" s="67">
        <v>8</v>
      </c>
      <c r="C16" s="67" t="s">
        <v>26</v>
      </c>
      <c r="D16" s="67" t="s">
        <v>10</v>
      </c>
      <c r="E16" s="5" t="s">
        <v>40</v>
      </c>
      <c r="F16" s="2">
        <v>474736.84210526315</v>
      </c>
      <c r="G16" s="4"/>
      <c r="H16"/>
      <c r="K16" s="5"/>
    </row>
    <row r="17" spans="1:11" x14ac:dyDescent="0.3">
      <c r="A17" s="66"/>
      <c r="B17" s="67"/>
      <c r="C17" s="67"/>
      <c r="D17" s="67"/>
      <c r="E17" s="5" t="s">
        <v>44</v>
      </c>
      <c r="F17" s="8">
        <v>7.8223354804706505E-2</v>
      </c>
      <c r="G17" s="15"/>
      <c r="H17"/>
      <c r="K17" s="5"/>
    </row>
    <row r="18" spans="1:11" x14ac:dyDescent="0.3">
      <c r="A18" s="66">
        <v>45350</v>
      </c>
      <c r="B18" s="67">
        <v>9</v>
      </c>
      <c r="C18" s="67" t="s">
        <v>28</v>
      </c>
      <c r="D18" s="67" t="s">
        <v>13</v>
      </c>
      <c r="E18" s="5" t="s">
        <v>40</v>
      </c>
      <c r="F18" s="2">
        <v>147178.94736842104</v>
      </c>
      <c r="G18" s="4"/>
      <c r="H18"/>
      <c r="K18" s="5"/>
    </row>
    <row r="19" spans="1:11" x14ac:dyDescent="0.3">
      <c r="A19" s="66"/>
      <c r="B19" s="67"/>
      <c r="C19" s="67"/>
      <c r="D19" s="67"/>
      <c r="E19" s="5" t="s">
        <v>44</v>
      </c>
      <c r="F19" s="8">
        <v>7.2626243782178787E-2</v>
      </c>
      <c r="G19" s="15"/>
      <c r="H19"/>
      <c r="K19" s="5"/>
    </row>
    <row r="20" spans="1:11" x14ac:dyDescent="0.3">
      <c r="A20" s="66">
        <v>45350</v>
      </c>
      <c r="B20" s="67">
        <v>10</v>
      </c>
      <c r="C20" s="67" t="s">
        <v>27</v>
      </c>
      <c r="D20" s="67" t="s">
        <v>0</v>
      </c>
      <c r="E20" s="5" t="s">
        <v>40</v>
      </c>
      <c r="F20" s="2">
        <v>826000</v>
      </c>
      <c r="G20" s="4"/>
      <c r="H20"/>
      <c r="K20" s="7"/>
    </row>
    <row r="21" spans="1:11" x14ac:dyDescent="0.3">
      <c r="A21" s="66"/>
      <c r="B21" s="67"/>
      <c r="C21" s="67"/>
      <c r="D21" s="67"/>
      <c r="E21" s="5" t="s">
        <v>44</v>
      </c>
      <c r="F21" s="8">
        <v>6.8061596332432125E-2</v>
      </c>
      <c r="G21" s="15"/>
      <c r="H21"/>
      <c r="K21" s="7"/>
    </row>
    <row r="22" spans="1:11" x14ac:dyDescent="0.3">
      <c r="A22" s="66">
        <v>45350</v>
      </c>
      <c r="B22" s="67">
        <v>11</v>
      </c>
      <c r="C22" s="67" t="s">
        <v>26</v>
      </c>
      <c r="D22" s="67" t="s">
        <v>7</v>
      </c>
      <c r="E22" s="5" t="s">
        <v>40</v>
      </c>
      <c r="F22" s="2">
        <v>440157.89473684208</v>
      </c>
      <c r="G22" s="4"/>
      <c r="H22"/>
      <c r="K22" s="5"/>
    </row>
    <row r="23" spans="1:11" x14ac:dyDescent="0.3">
      <c r="A23" s="66"/>
      <c r="B23" s="67"/>
      <c r="C23" s="67"/>
      <c r="D23" s="67"/>
      <c r="E23" s="5" t="s">
        <v>44</v>
      </c>
      <c r="F23" s="8">
        <v>3.5727727443802598E-3</v>
      </c>
      <c r="G23" s="15"/>
      <c r="H23"/>
      <c r="K23" s="5"/>
    </row>
    <row r="24" spans="1:11" x14ac:dyDescent="0.3">
      <c r="A24" s="66">
        <v>45350</v>
      </c>
      <c r="B24" s="67">
        <v>12</v>
      </c>
      <c r="C24" s="67" t="s">
        <v>26</v>
      </c>
      <c r="D24" s="67" t="s">
        <v>12</v>
      </c>
      <c r="E24" s="5" t="s">
        <v>40</v>
      </c>
      <c r="F24" s="2">
        <v>397263.15789473685</v>
      </c>
      <c r="G24" s="4"/>
      <c r="H24"/>
      <c r="K24" s="7"/>
    </row>
    <row r="25" spans="1:11" x14ac:dyDescent="0.3">
      <c r="A25" s="66"/>
      <c r="B25" s="67"/>
      <c r="C25" s="67"/>
      <c r="D25" s="67"/>
      <c r="E25" s="5" t="s">
        <v>44</v>
      </c>
      <c r="F25" s="8">
        <v>-2.3071377072818593E-3</v>
      </c>
      <c r="G25" s="15"/>
      <c r="H25"/>
      <c r="K25" s="7"/>
    </row>
    <row r="26" spans="1:11" x14ac:dyDescent="0.3">
      <c r="A26" s="66">
        <v>45350</v>
      </c>
      <c r="B26" s="67">
        <v>13</v>
      </c>
      <c r="C26" s="67" t="s">
        <v>29</v>
      </c>
      <c r="D26" s="67" t="s">
        <v>14</v>
      </c>
      <c r="E26" s="5" t="s">
        <v>40</v>
      </c>
      <c r="F26" s="2">
        <v>73647.368421052626</v>
      </c>
      <c r="G26" s="4"/>
    </row>
    <row r="27" spans="1:11" x14ac:dyDescent="0.3">
      <c r="A27" s="66"/>
      <c r="B27" s="67"/>
      <c r="C27" s="67"/>
      <c r="D27" s="67"/>
      <c r="E27" s="5" t="s">
        <v>44</v>
      </c>
      <c r="F27" s="8">
        <v>-1.6007466741675084E-2</v>
      </c>
      <c r="G27" s="15"/>
    </row>
    <row r="28" spans="1:11" x14ac:dyDescent="0.3">
      <c r="A28" s="66">
        <v>45350</v>
      </c>
      <c r="B28" s="67">
        <v>14</v>
      </c>
      <c r="C28" s="67" t="s">
        <v>27</v>
      </c>
      <c r="D28" s="67" t="s">
        <v>2</v>
      </c>
      <c r="E28" s="5" t="s">
        <v>40</v>
      </c>
      <c r="F28" s="2">
        <v>182389.47368421053</v>
      </c>
      <c r="G28" s="4"/>
      <c r="H28"/>
      <c r="K28" s="5"/>
    </row>
    <row r="29" spans="1:11" x14ac:dyDescent="0.3">
      <c r="A29" s="66"/>
      <c r="B29" s="67"/>
      <c r="C29" s="67"/>
      <c r="D29" s="67"/>
      <c r="E29" s="5" t="s">
        <v>44</v>
      </c>
      <c r="F29" s="8">
        <v>-6.5975693423502818E-2</v>
      </c>
      <c r="G29" s="15"/>
      <c r="H29"/>
      <c r="K29" s="5"/>
    </row>
    <row r="30" spans="1:11" x14ac:dyDescent="0.3">
      <c r="A30" s="66">
        <v>45350</v>
      </c>
      <c r="B30" s="67">
        <v>15</v>
      </c>
      <c r="C30" s="67" t="s">
        <v>28</v>
      </c>
      <c r="D30" s="67" t="s">
        <v>6</v>
      </c>
      <c r="E30" s="5" t="s">
        <v>40</v>
      </c>
      <c r="F30" s="2">
        <v>204652.63157894736</v>
      </c>
      <c r="G30" s="4"/>
      <c r="H30"/>
      <c r="K30" s="5"/>
    </row>
    <row r="31" spans="1:11" x14ac:dyDescent="0.3">
      <c r="A31" s="66"/>
      <c r="B31" s="67"/>
      <c r="C31" s="67"/>
      <c r="D31" s="67"/>
      <c r="E31" s="5" t="s">
        <v>44</v>
      </c>
      <c r="F31" s="8">
        <v>-7.7291137465551468E-2</v>
      </c>
      <c r="G31" s="15"/>
      <c r="H31"/>
      <c r="K31" s="5"/>
    </row>
  </sheetData>
  <mergeCells count="60">
    <mergeCell ref="B10:B11"/>
    <mergeCell ref="C10:C11"/>
    <mergeCell ref="D10:D11"/>
    <mergeCell ref="B28:B29"/>
    <mergeCell ref="C28:C29"/>
    <mergeCell ref="D28:D29"/>
    <mergeCell ref="B24:B25"/>
    <mergeCell ref="C24:C25"/>
    <mergeCell ref="D24:D25"/>
    <mergeCell ref="B20:B21"/>
    <mergeCell ref="B26:B27"/>
    <mergeCell ref="C26:C27"/>
    <mergeCell ref="D26:D27"/>
    <mergeCell ref="B18:B19"/>
    <mergeCell ref="C18:C19"/>
    <mergeCell ref="D18:D19"/>
    <mergeCell ref="C20:C21"/>
    <mergeCell ref="D20:D21"/>
    <mergeCell ref="B30:B31"/>
    <mergeCell ref="C30:C31"/>
    <mergeCell ref="D30:D31"/>
    <mergeCell ref="B22:B23"/>
    <mergeCell ref="C22:C23"/>
    <mergeCell ref="D22:D23"/>
    <mergeCell ref="A6:A7"/>
    <mergeCell ref="B6:B7"/>
    <mergeCell ref="C6:C7"/>
    <mergeCell ref="D6:D7"/>
    <mergeCell ref="B16:B17"/>
    <mergeCell ref="C16:C17"/>
    <mergeCell ref="D16:D17"/>
    <mergeCell ref="B12:B13"/>
    <mergeCell ref="C12:C13"/>
    <mergeCell ref="D12:D13"/>
    <mergeCell ref="B14:B15"/>
    <mergeCell ref="C14:C15"/>
    <mergeCell ref="D14:D15"/>
    <mergeCell ref="B8:B9"/>
    <mergeCell ref="C8:C9"/>
    <mergeCell ref="D8:D9"/>
    <mergeCell ref="B2:B3"/>
    <mergeCell ref="C2:C3"/>
    <mergeCell ref="D2:D3"/>
    <mergeCell ref="A2:A3"/>
    <mergeCell ref="A4:A5"/>
    <mergeCell ref="B4:B5"/>
    <mergeCell ref="C4:C5"/>
    <mergeCell ref="D4:D5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E8202-80AA-4BA1-984D-AB0DD5555F06}">
  <sheetPr>
    <tabColor rgb="FF003366"/>
  </sheetPr>
  <dimension ref="A1:K31"/>
  <sheetViews>
    <sheetView zoomScale="85" zoomScaleNormal="85" workbookViewId="0"/>
  </sheetViews>
  <sheetFormatPr defaultRowHeight="16.5" x14ac:dyDescent="0.3"/>
  <cols>
    <col min="1" max="1" width="11.375" customWidth="1"/>
    <col min="2" max="2" width="7.25" customWidth="1"/>
    <col min="3" max="3" width="11.375" customWidth="1"/>
    <col min="4" max="4" width="19" customWidth="1"/>
    <col min="5" max="5" width="13.75" customWidth="1"/>
    <col min="6" max="6" width="14.125" style="2" customWidth="1"/>
    <col min="7" max="7" width="9.75" style="2" customWidth="1"/>
    <col min="8" max="8" width="11.5" style="2" customWidth="1"/>
    <col min="9" max="9" width="11.25" style="2" customWidth="1"/>
    <col min="10" max="10" width="11.25" style="3" customWidth="1"/>
  </cols>
  <sheetData>
    <row r="1" spans="1:11" x14ac:dyDescent="0.3">
      <c r="A1" s="16" t="s">
        <v>43</v>
      </c>
      <c r="B1" s="16" t="s">
        <v>31</v>
      </c>
      <c r="C1" s="16" t="s">
        <v>23</v>
      </c>
      <c r="D1" s="16" t="s">
        <v>17</v>
      </c>
      <c r="E1" s="16" t="s">
        <v>41</v>
      </c>
      <c r="F1" s="17" t="s">
        <v>42</v>
      </c>
    </row>
    <row r="2" spans="1:11" x14ac:dyDescent="0.3">
      <c r="A2" s="66">
        <v>45382</v>
      </c>
      <c r="B2" s="67">
        <v>1</v>
      </c>
      <c r="C2" s="67" t="s">
        <v>24</v>
      </c>
      <c r="D2" s="67" t="s">
        <v>11</v>
      </c>
      <c r="E2" s="5" t="s">
        <v>40</v>
      </c>
      <c r="F2" s="2">
        <v>98990</v>
      </c>
      <c r="G2" s="4"/>
      <c r="H2"/>
      <c r="K2" s="5"/>
    </row>
    <row r="3" spans="1:11" x14ac:dyDescent="0.3">
      <c r="A3" s="66"/>
      <c r="B3" s="67"/>
      <c r="C3" s="67"/>
      <c r="D3" s="67"/>
      <c r="E3" s="5" t="s">
        <v>44</v>
      </c>
      <c r="F3" s="8">
        <v>0.18081993972877941</v>
      </c>
      <c r="G3" s="15"/>
      <c r="H3"/>
    </row>
    <row r="4" spans="1:11" x14ac:dyDescent="0.3">
      <c r="A4" s="66">
        <v>45382</v>
      </c>
      <c r="B4" s="67">
        <v>2</v>
      </c>
      <c r="C4" s="67" t="s">
        <v>28</v>
      </c>
      <c r="D4" s="67" t="s">
        <v>13</v>
      </c>
      <c r="E4" s="5" t="s">
        <v>40</v>
      </c>
      <c r="F4" s="2">
        <v>167055</v>
      </c>
      <c r="G4" s="4"/>
      <c r="H4"/>
      <c r="K4" s="5"/>
    </row>
    <row r="5" spans="1:11" x14ac:dyDescent="0.3">
      <c r="A5" s="66"/>
      <c r="B5" s="67"/>
      <c r="C5" s="67"/>
      <c r="D5" s="67"/>
      <c r="E5" s="5" t="s">
        <v>44</v>
      </c>
      <c r="F5" s="8">
        <v>0.13504684594478625</v>
      </c>
      <c r="G5" s="15"/>
      <c r="H5"/>
      <c r="K5" s="5"/>
    </row>
    <row r="6" spans="1:11" x14ac:dyDescent="0.3">
      <c r="A6" s="66">
        <v>45382</v>
      </c>
      <c r="B6" s="67">
        <v>3</v>
      </c>
      <c r="C6" s="67" t="s">
        <v>24</v>
      </c>
      <c r="D6" s="67" t="s">
        <v>4</v>
      </c>
      <c r="E6" s="5" t="s">
        <v>40</v>
      </c>
      <c r="F6" s="2">
        <v>72105</v>
      </c>
      <c r="G6" s="4"/>
      <c r="H6"/>
      <c r="K6" s="5"/>
    </row>
    <row r="7" spans="1:11" x14ac:dyDescent="0.3">
      <c r="A7" s="66"/>
      <c r="B7" s="67"/>
      <c r="C7" s="67"/>
      <c r="D7" s="67"/>
      <c r="E7" s="5" t="s">
        <v>44</v>
      </c>
      <c r="F7" s="8">
        <v>0.11572196432934273</v>
      </c>
      <c r="G7" s="15"/>
      <c r="H7"/>
      <c r="K7" s="5"/>
    </row>
    <row r="8" spans="1:11" x14ac:dyDescent="0.3">
      <c r="A8" s="66">
        <v>45382</v>
      </c>
      <c r="B8" s="67">
        <v>4</v>
      </c>
      <c r="C8" s="67" t="s">
        <v>25</v>
      </c>
      <c r="D8" s="67" t="s">
        <v>8</v>
      </c>
      <c r="E8" s="5" t="s">
        <v>40</v>
      </c>
      <c r="F8" s="2">
        <v>257300</v>
      </c>
      <c r="G8" s="4"/>
      <c r="H8"/>
      <c r="K8" s="5"/>
    </row>
    <row r="9" spans="1:11" x14ac:dyDescent="0.3">
      <c r="A9" s="66"/>
      <c r="B9" s="67"/>
      <c r="C9" s="67"/>
      <c r="D9" s="67"/>
      <c r="E9" s="5" t="s">
        <v>44</v>
      </c>
      <c r="F9" s="8">
        <v>0.10317048403475126</v>
      </c>
      <c r="G9" s="15"/>
      <c r="H9"/>
      <c r="K9" s="5"/>
    </row>
    <row r="10" spans="1:11" x14ac:dyDescent="0.3">
      <c r="A10" s="66">
        <v>45382</v>
      </c>
      <c r="B10" s="67">
        <v>5</v>
      </c>
      <c r="C10" s="67" t="s">
        <v>24</v>
      </c>
      <c r="D10" s="67" t="s">
        <v>5</v>
      </c>
      <c r="E10" s="5" t="s">
        <v>40</v>
      </c>
      <c r="F10" s="2">
        <v>47332.5</v>
      </c>
      <c r="G10" s="4"/>
      <c r="H10"/>
      <c r="K10" s="5"/>
    </row>
    <row r="11" spans="1:11" x14ac:dyDescent="0.3">
      <c r="A11" s="66"/>
      <c r="B11" s="67"/>
      <c r="C11" s="67"/>
      <c r="D11" s="67"/>
      <c r="E11" s="5" t="s">
        <v>44</v>
      </c>
      <c r="F11" s="8">
        <v>9.8403053435114546E-2</v>
      </c>
      <c r="G11" s="15"/>
      <c r="H11"/>
      <c r="K11" s="5"/>
    </row>
    <row r="12" spans="1:11" x14ac:dyDescent="0.3">
      <c r="A12" s="66">
        <v>45382</v>
      </c>
      <c r="B12" s="67">
        <v>6</v>
      </c>
      <c r="C12" s="67" t="s">
        <v>25</v>
      </c>
      <c r="D12" s="67" t="s">
        <v>3</v>
      </c>
      <c r="E12" s="5" t="s">
        <v>40</v>
      </c>
      <c r="F12" s="2">
        <v>121275</v>
      </c>
      <c r="G12" s="4"/>
      <c r="H12"/>
      <c r="K12" s="5"/>
    </row>
    <row r="13" spans="1:11" x14ac:dyDescent="0.3">
      <c r="A13" s="66"/>
      <c r="B13" s="67"/>
      <c r="C13" s="67"/>
      <c r="D13" s="67"/>
      <c r="E13" s="5" t="s">
        <v>44</v>
      </c>
      <c r="F13" s="8">
        <v>5.712942148002019E-2</v>
      </c>
      <c r="G13" s="15"/>
      <c r="H13"/>
      <c r="K13" s="5"/>
    </row>
    <row r="14" spans="1:11" x14ac:dyDescent="0.3">
      <c r="A14" s="66">
        <v>45382</v>
      </c>
      <c r="B14" s="67">
        <v>7</v>
      </c>
      <c r="C14" s="67" t="s">
        <v>30</v>
      </c>
      <c r="D14" s="67" t="s">
        <v>9</v>
      </c>
      <c r="E14" s="5" t="s">
        <v>40</v>
      </c>
      <c r="F14" s="2">
        <v>161505</v>
      </c>
      <c r="G14" s="4"/>
      <c r="H14"/>
      <c r="K14" s="5"/>
    </row>
    <row r="15" spans="1:11" x14ac:dyDescent="0.3">
      <c r="A15" s="66"/>
      <c r="B15" s="67"/>
      <c r="C15" s="67"/>
      <c r="D15" s="67"/>
      <c r="E15" s="5" t="s">
        <v>44</v>
      </c>
      <c r="F15" s="8">
        <v>3.932091447925494E-2</v>
      </c>
      <c r="G15" s="15"/>
      <c r="H15"/>
      <c r="K15" s="5"/>
    </row>
    <row r="16" spans="1:11" x14ac:dyDescent="0.3">
      <c r="A16" s="66">
        <v>45382</v>
      </c>
      <c r="B16" s="67">
        <v>8</v>
      </c>
      <c r="C16" s="67" t="s">
        <v>25</v>
      </c>
      <c r="D16" s="67" t="s">
        <v>1</v>
      </c>
      <c r="E16" s="5" t="s">
        <v>40</v>
      </c>
      <c r="F16" s="2">
        <v>246350</v>
      </c>
      <c r="G16" s="4"/>
      <c r="H16"/>
      <c r="K16" s="5"/>
    </row>
    <row r="17" spans="1:11" x14ac:dyDescent="0.3">
      <c r="A17" s="66"/>
      <c r="B17" s="67"/>
      <c r="C17" s="67"/>
      <c r="D17" s="67"/>
      <c r="E17" s="5" t="s">
        <v>44</v>
      </c>
      <c r="F17" s="8">
        <v>3.1457282002688519E-2</v>
      </c>
      <c r="G17" s="15"/>
      <c r="H17"/>
      <c r="K17" s="5"/>
    </row>
    <row r="18" spans="1:11" x14ac:dyDescent="0.3">
      <c r="A18" s="66">
        <v>45382</v>
      </c>
      <c r="B18" s="67">
        <v>9</v>
      </c>
      <c r="C18" s="67" t="s">
        <v>29</v>
      </c>
      <c r="D18" s="67" t="s">
        <v>14</v>
      </c>
      <c r="E18" s="5" t="s">
        <v>40</v>
      </c>
      <c r="F18" s="2">
        <v>75575</v>
      </c>
      <c r="G18" s="4"/>
    </row>
    <row r="19" spans="1:11" x14ac:dyDescent="0.3">
      <c r="A19" s="66"/>
      <c r="B19" s="67"/>
      <c r="C19" s="67"/>
      <c r="D19" s="67"/>
      <c r="E19" s="5" t="s">
        <v>44</v>
      </c>
      <c r="F19" s="8">
        <v>2.6173801186307515E-2</v>
      </c>
      <c r="G19" s="15"/>
    </row>
    <row r="20" spans="1:11" x14ac:dyDescent="0.3">
      <c r="A20" s="66">
        <v>45382</v>
      </c>
      <c r="B20" s="67">
        <v>10</v>
      </c>
      <c r="C20" s="67" t="s">
        <v>26</v>
      </c>
      <c r="D20" s="67" t="s">
        <v>12</v>
      </c>
      <c r="E20" s="5" t="s">
        <v>40</v>
      </c>
      <c r="F20" s="2">
        <v>405900</v>
      </c>
      <c r="G20" s="4"/>
      <c r="H20"/>
      <c r="K20" s="7"/>
    </row>
    <row r="21" spans="1:11" x14ac:dyDescent="0.3">
      <c r="A21" s="66"/>
      <c r="B21" s="67"/>
      <c r="C21" s="67"/>
      <c r="D21" s="67"/>
      <c r="E21" s="5" t="s">
        <v>44</v>
      </c>
      <c r="F21" s="8">
        <v>2.1740858505564356E-2</v>
      </c>
      <c r="G21" s="15"/>
      <c r="H21"/>
      <c r="K21" s="7"/>
    </row>
    <row r="22" spans="1:11" x14ac:dyDescent="0.3">
      <c r="A22" s="66">
        <v>45382</v>
      </c>
      <c r="B22" s="67">
        <v>11</v>
      </c>
      <c r="C22" s="67" t="s">
        <v>27</v>
      </c>
      <c r="D22" s="67" t="s">
        <v>0</v>
      </c>
      <c r="E22" s="5" t="s">
        <v>40</v>
      </c>
      <c r="F22" s="2">
        <v>827850</v>
      </c>
      <c r="G22" s="4"/>
      <c r="H22"/>
      <c r="K22" s="7"/>
    </row>
    <row r="23" spans="1:11" x14ac:dyDescent="0.3">
      <c r="A23" s="66"/>
      <c r="B23" s="67"/>
      <c r="C23" s="67"/>
      <c r="D23" s="67"/>
      <c r="E23" s="5" t="s">
        <v>44</v>
      </c>
      <c r="F23" s="8">
        <v>2.2397094430992737E-3</v>
      </c>
      <c r="G23" s="15"/>
      <c r="H23"/>
      <c r="K23" s="7"/>
    </row>
    <row r="24" spans="1:11" x14ac:dyDescent="0.3">
      <c r="A24" s="66">
        <v>45382</v>
      </c>
      <c r="B24" s="67">
        <v>12</v>
      </c>
      <c r="C24" s="67" t="s">
        <v>27</v>
      </c>
      <c r="D24" s="67" t="s">
        <v>2</v>
      </c>
      <c r="E24" s="5" t="s">
        <v>40</v>
      </c>
      <c r="F24" s="2">
        <v>182130</v>
      </c>
      <c r="G24" s="4"/>
      <c r="H24"/>
      <c r="K24" s="5"/>
    </row>
    <row r="25" spans="1:11" x14ac:dyDescent="0.3">
      <c r="A25" s="66"/>
      <c r="B25" s="67"/>
      <c r="C25" s="67"/>
      <c r="D25" s="67"/>
      <c r="E25" s="5" t="s">
        <v>44</v>
      </c>
      <c r="F25" s="8">
        <v>-1.422635193628483E-3</v>
      </c>
      <c r="G25" s="15"/>
      <c r="H25"/>
      <c r="K25" s="5"/>
    </row>
    <row r="26" spans="1:11" x14ac:dyDescent="0.3">
      <c r="A26" s="66">
        <v>45382</v>
      </c>
      <c r="B26" s="67">
        <v>13</v>
      </c>
      <c r="C26" s="67" t="s">
        <v>26</v>
      </c>
      <c r="D26" s="67" t="s">
        <v>7</v>
      </c>
      <c r="E26" s="5" t="s">
        <v>40</v>
      </c>
      <c r="F26" s="2">
        <v>437600</v>
      </c>
      <c r="G26" s="4"/>
      <c r="H26"/>
      <c r="K26" s="5"/>
    </row>
    <row r="27" spans="1:11" x14ac:dyDescent="0.3">
      <c r="A27" s="66"/>
      <c r="B27" s="67"/>
      <c r="C27" s="67"/>
      <c r="D27" s="67"/>
      <c r="E27" s="5" t="s">
        <v>44</v>
      </c>
      <c r="F27" s="8">
        <v>-5.8113117302402819E-3</v>
      </c>
      <c r="G27" s="15"/>
      <c r="H27"/>
      <c r="K27" s="5"/>
    </row>
    <row r="28" spans="1:11" x14ac:dyDescent="0.3">
      <c r="A28" s="66">
        <v>45382</v>
      </c>
      <c r="B28" s="67">
        <v>14</v>
      </c>
      <c r="C28" s="67" t="s">
        <v>26</v>
      </c>
      <c r="D28" s="67" t="s">
        <v>10</v>
      </c>
      <c r="E28" s="5" t="s">
        <v>40</v>
      </c>
      <c r="F28" s="2">
        <v>445000</v>
      </c>
      <c r="G28" s="4"/>
      <c r="H28"/>
      <c r="K28" s="5"/>
    </row>
    <row r="29" spans="1:11" x14ac:dyDescent="0.3">
      <c r="A29" s="66"/>
      <c r="B29" s="67"/>
      <c r="C29" s="67"/>
      <c r="D29" s="67"/>
      <c r="E29" s="5" t="s">
        <v>44</v>
      </c>
      <c r="F29" s="8">
        <v>-6.2638580931263829E-2</v>
      </c>
      <c r="G29" s="15"/>
      <c r="H29"/>
      <c r="K29" s="5"/>
    </row>
    <row r="30" spans="1:11" x14ac:dyDescent="0.3">
      <c r="A30" s="66">
        <v>45382</v>
      </c>
      <c r="B30" s="67">
        <v>15</v>
      </c>
      <c r="C30" s="67" t="s">
        <v>28</v>
      </c>
      <c r="D30" s="67" t="s">
        <v>6</v>
      </c>
      <c r="E30" s="5" t="s">
        <v>40</v>
      </c>
      <c r="F30" s="2">
        <v>188225</v>
      </c>
      <c r="G30" s="4"/>
      <c r="H30"/>
      <c r="K30" s="5"/>
    </row>
    <row r="31" spans="1:11" x14ac:dyDescent="0.3">
      <c r="A31" s="66"/>
      <c r="B31" s="67"/>
      <c r="C31" s="67"/>
      <c r="D31" s="67"/>
      <c r="E31" s="5" t="s">
        <v>44</v>
      </c>
      <c r="F31" s="8">
        <v>-8.0270805472687959E-2</v>
      </c>
      <c r="G31" s="15"/>
      <c r="H31"/>
      <c r="K31" s="5"/>
    </row>
  </sheetData>
  <mergeCells count="60">
    <mergeCell ref="C18:C19"/>
    <mergeCell ref="D18:D19"/>
    <mergeCell ref="B4:B5"/>
    <mergeCell ref="C4:C5"/>
    <mergeCell ref="D4:D5"/>
    <mergeCell ref="B6:B7"/>
    <mergeCell ref="C6:C7"/>
    <mergeCell ref="D6:D7"/>
    <mergeCell ref="B16:B17"/>
    <mergeCell ref="C16:C17"/>
    <mergeCell ref="D16:D17"/>
    <mergeCell ref="B30:B31"/>
    <mergeCell ref="C30:C31"/>
    <mergeCell ref="D30:D31"/>
    <mergeCell ref="B12:B13"/>
    <mergeCell ref="C12:C13"/>
    <mergeCell ref="D12:D13"/>
    <mergeCell ref="B24:B25"/>
    <mergeCell ref="C24:C25"/>
    <mergeCell ref="D24:D25"/>
    <mergeCell ref="B20:B21"/>
    <mergeCell ref="C20:C21"/>
    <mergeCell ref="D20:D21"/>
    <mergeCell ref="B22:B23"/>
    <mergeCell ref="C22:C23"/>
    <mergeCell ref="D22:D23"/>
    <mergeCell ref="B18:B19"/>
    <mergeCell ref="A6:A7"/>
    <mergeCell ref="B14:B15"/>
    <mergeCell ref="C14:C15"/>
    <mergeCell ref="D14:D15"/>
    <mergeCell ref="B28:B29"/>
    <mergeCell ref="C28:C29"/>
    <mergeCell ref="D28:D29"/>
    <mergeCell ref="B26:B27"/>
    <mergeCell ref="C26:C27"/>
    <mergeCell ref="D26:D27"/>
    <mergeCell ref="B8:B9"/>
    <mergeCell ref="C8:C9"/>
    <mergeCell ref="D8:D9"/>
    <mergeCell ref="B10:B11"/>
    <mergeCell ref="C10:C11"/>
    <mergeCell ref="D10:D11"/>
    <mergeCell ref="B2:B3"/>
    <mergeCell ref="C2:C3"/>
    <mergeCell ref="D2:D3"/>
    <mergeCell ref="A2:A3"/>
    <mergeCell ref="A4:A5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3B188-4976-47D1-A5D6-0BC322337061}">
  <sheetPr>
    <tabColor theme="8" tint="-0.499984740745262"/>
  </sheetPr>
  <dimension ref="A1:P20"/>
  <sheetViews>
    <sheetView zoomScaleNormal="100" workbookViewId="0">
      <selection sqref="A1:D1"/>
    </sheetView>
  </sheetViews>
  <sheetFormatPr defaultColWidth="18.875" defaultRowHeight="19.149999999999999" customHeight="1" x14ac:dyDescent="0.3"/>
  <cols>
    <col min="1" max="1" width="5.75" customWidth="1"/>
    <col min="2" max="2" width="14.125" customWidth="1"/>
    <col min="3" max="3" width="10.625" style="2" customWidth="1"/>
    <col min="4" max="4" width="10.625" style="8" customWidth="1"/>
    <col min="5" max="5" width="5.75" style="8" customWidth="1"/>
    <col min="6" max="6" width="14.125" customWidth="1"/>
    <col min="7" max="8" width="10.625" customWidth="1"/>
    <col min="9" max="9" width="5.75" customWidth="1"/>
    <col min="10" max="10" width="14.125" customWidth="1"/>
    <col min="11" max="12" width="10.625" customWidth="1"/>
    <col min="13" max="13" width="5.75" customWidth="1"/>
    <col min="14" max="14" width="14.125" customWidth="1"/>
    <col min="15" max="16" width="10.625" customWidth="1"/>
  </cols>
  <sheetData>
    <row r="1" spans="1:16" s="5" customFormat="1" ht="19.149999999999999" customHeight="1" x14ac:dyDescent="0.3">
      <c r="A1" s="68" t="s">
        <v>36</v>
      </c>
      <c r="B1" s="68"/>
      <c r="C1" s="68"/>
      <c r="D1" s="68"/>
      <c r="E1" s="68" t="s">
        <v>37</v>
      </c>
      <c r="F1" s="68"/>
      <c r="G1" s="68"/>
      <c r="H1" s="68"/>
      <c r="I1" s="68" t="s">
        <v>38</v>
      </c>
      <c r="J1" s="68"/>
      <c r="K1" s="68"/>
      <c r="L1" s="68"/>
      <c r="M1" s="68" t="s">
        <v>39</v>
      </c>
      <c r="N1" s="68"/>
      <c r="O1" s="68"/>
      <c r="P1" s="68"/>
    </row>
    <row r="2" spans="1:16" s="5" customFormat="1" ht="19.149999999999999" customHeight="1" x14ac:dyDescent="0.3">
      <c r="A2" s="9" t="s">
        <v>32</v>
      </c>
      <c r="B2" s="9" t="s">
        <v>33</v>
      </c>
      <c r="C2" s="13" t="s">
        <v>34</v>
      </c>
      <c r="D2" s="14" t="s">
        <v>35</v>
      </c>
      <c r="E2" s="9" t="s">
        <v>32</v>
      </c>
      <c r="F2" s="9" t="s">
        <v>33</v>
      </c>
      <c r="G2" s="13" t="s">
        <v>34</v>
      </c>
      <c r="H2" s="14" t="s">
        <v>35</v>
      </c>
      <c r="I2" s="9" t="s">
        <v>32</v>
      </c>
      <c r="J2" s="9" t="s">
        <v>33</v>
      </c>
      <c r="K2" s="13" t="s">
        <v>34</v>
      </c>
      <c r="L2" s="14" t="s">
        <v>35</v>
      </c>
      <c r="M2" s="9" t="s">
        <v>32</v>
      </c>
      <c r="N2" s="9" t="s">
        <v>33</v>
      </c>
      <c r="O2" s="13" t="s">
        <v>34</v>
      </c>
      <c r="P2" s="14" t="s">
        <v>35</v>
      </c>
    </row>
    <row r="3" spans="1:16" ht="19.149999999999999" customHeight="1" x14ac:dyDescent="0.3">
      <c r="A3" s="10">
        <v>1</v>
      </c>
      <c r="B3" s="10" t="s">
        <v>2</v>
      </c>
      <c r="C3" s="11">
        <v>194127.27272727274</v>
      </c>
      <c r="D3" s="12">
        <v>8.7522120840172996E-2</v>
      </c>
      <c r="E3" s="10">
        <v>1</v>
      </c>
      <c r="F3" s="10" t="s">
        <v>11</v>
      </c>
      <c r="G3" s="11">
        <v>85468.421052631573</v>
      </c>
      <c r="H3" s="12">
        <v>0.24985584647509643</v>
      </c>
      <c r="I3" s="10">
        <v>1</v>
      </c>
      <c r="J3" s="10" t="s">
        <v>11</v>
      </c>
      <c r="K3" s="11">
        <v>99100</v>
      </c>
      <c r="L3" s="12">
        <v>0.13755377343459563</v>
      </c>
      <c r="M3" s="10">
        <v>1</v>
      </c>
      <c r="N3" s="10" t="s">
        <v>13</v>
      </c>
      <c r="O3" s="11">
        <v>180200</v>
      </c>
      <c r="P3" s="12">
        <v>6.7647058823529407E-2</v>
      </c>
    </row>
    <row r="4" spans="1:16" ht="19.149999999999999" customHeight="1" x14ac:dyDescent="0.3">
      <c r="A4" s="10">
        <v>2</v>
      </c>
      <c r="B4" s="10" t="s">
        <v>0</v>
      </c>
      <c r="C4" s="11">
        <v>775045.45454545459</v>
      </c>
      <c r="D4" s="12">
        <v>8.0733033098845955E-2</v>
      </c>
      <c r="E4" s="10">
        <v>2</v>
      </c>
      <c r="F4" s="10" t="s">
        <v>1</v>
      </c>
      <c r="G4" s="11">
        <v>241473.68421052632</v>
      </c>
      <c r="H4" s="12">
        <v>0.22331081081081083</v>
      </c>
      <c r="I4" s="10">
        <v>2</v>
      </c>
      <c r="J4" s="10" t="s">
        <v>13</v>
      </c>
      <c r="K4" s="11">
        <v>168010</v>
      </c>
      <c r="L4" s="12">
        <v>0.11956995041021987</v>
      </c>
      <c r="M4" s="10">
        <v>2</v>
      </c>
      <c r="N4" s="10" t="s">
        <v>14</v>
      </c>
      <c r="O4" s="11">
        <v>80595.238095238092</v>
      </c>
      <c r="P4" s="12">
        <v>5.9994091580502173E-2</v>
      </c>
    </row>
    <row r="5" spans="1:16" ht="19.149999999999999" customHeight="1" x14ac:dyDescent="0.3">
      <c r="A5" s="10">
        <v>3</v>
      </c>
      <c r="B5" s="10" t="s">
        <v>3</v>
      </c>
      <c r="C5" s="11">
        <v>91686.363636363632</v>
      </c>
      <c r="D5" s="12">
        <v>2.0459283651098777E-2</v>
      </c>
      <c r="E5" s="10">
        <v>3</v>
      </c>
      <c r="F5" s="10" t="s">
        <v>9</v>
      </c>
      <c r="G5" s="11">
        <v>155973.68421052632</v>
      </c>
      <c r="H5" s="12">
        <v>0.21210485145022015</v>
      </c>
      <c r="I5" s="10">
        <v>3</v>
      </c>
      <c r="J5" s="10" t="s">
        <v>4</v>
      </c>
      <c r="K5" s="11">
        <v>72545</v>
      </c>
      <c r="L5" s="12">
        <v>0.10132005180087864</v>
      </c>
      <c r="M5" s="10">
        <v>3</v>
      </c>
      <c r="N5" s="10" t="s">
        <v>6</v>
      </c>
      <c r="O5" s="11">
        <v>185642.85714285713</v>
      </c>
      <c r="P5" s="12">
        <v>-1.0811850711812303E-2</v>
      </c>
    </row>
    <row r="6" spans="1:16" ht="19.149999999999999" customHeight="1" x14ac:dyDescent="0.3">
      <c r="A6" s="10">
        <v>4</v>
      </c>
      <c r="B6" s="10" t="s">
        <v>6</v>
      </c>
      <c r="C6" s="11">
        <v>220795.45454545456</v>
      </c>
      <c r="D6" s="12">
        <v>1.6355608527236849E-2</v>
      </c>
      <c r="E6" s="10">
        <v>4</v>
      </c>
      <c r="F6" s="10" t="s">
        <v>3</v>
      </c>
      <c r="G6" s="11">
        <v>116068.42105263157</v>
      </c>
      <c r="H6" s="12">
        <v>0.21006624536756491</v>
      </c>
      <c r="I6" s="10">
        <v>4</v>
      </c>
      <c r="J6" s="10" t="s">
        <v>5</v>
      </c>
      <c r="K6" s="11">
        <v>47640</v>
      </c>
      <c r="L6" s="12">
        <v>9.1320871448141758E-2</v>
      </c>
      <c r="M6" s="10">
        <v>4</v>
      </c>
      <c r="N6" s="10" t="s">
        <v>2</v>
      </c>
      <c r="O6" s="11">
        <v>179866.66666666666</v>
      </c>
      <c r="P6" s="12">
        <v>-1.4251297257227631E-2</v>
      </c>
    </row>
    <row r="7" spans="1:16" ht="19.149999999999999" customHeight="1" x14ac:dyDescent="0.3">
      <c r="A7" s="10">
        <v>5</v>
      </c>
      <c r="B7" s="10" t="s">
        <v>13</v>
      </c>
      <c r="C7" s="11">
        <v>136804.54545454544</v>
      </c>
      <c r="D7" s="12">
        <v>1.561442563780613E-2</v>
      </c>
      <c r="E7" s="10">
        <v>5</v>
      </c>
      <c r="F7" s="10" t="s">
        <v>4</v>
      </c>
      <c r="G7" s="11">
        <v>65194.73684210526</v>
      </c>
      <c r="H7" s="12">
        <v>0.20092545704073916</v>
      </c>
      <c r="I7" s="10">
        <v>5</v>
      </c>
      <c r="J7" s="10" t="s">
        <v>8</v>
      </c>
      <c r="K7" s="11">
        <v>257950</v>
      </c>
      <c r="L7" s="12">
        <v>9.0705052998847222E-2</v>
      </c>
      <c r="M7" s="10">
        <v>5</v>
      </c>
      <c r="N7" s="10" t="s">
        <v>1</v>
      </c>
      <c r="O7" s="11">
        <v>237452.38095238095</v>
      </c>
      <c r="P7" s="12">
        <v>-3.1259400381028798E-2</v>
      </c>
    </row>
    <row r="8" spans="1:16" ht="19.149999999999999" customHeight="1" x14ac:dyDescent="0.3">
      <c r="A8" s="10">
        <v>6</v>
      </c>
      <c r="B8" s="10" t="s">
        <v>14</v>
      </c>
      <c r="C8" s="11">
        <v>74454.545454545456</v>
      </c>
      <c r="D8" s="12">
        <v>8.6498297024612068E-3</v>
      </c>
      <c r="E8" s="10">
        <v>6</v>
      </c>
      <c r="F8" s="10" t="s">
        <v>5</v>
      </c>
      <c r="G8" s="11">
        <v>43289.473684210527</v>
      </c>
      <c r="H8" s="12">
        <v>0.12124343741365025</v>
      </c>
      <c r="I8" s="10">
        <v>6</v>
      </c>
      <c r="J8" s="10" t="s">
        <v>3</v>
      </c>
      <c r="K8" s="11">
        <v>120735</v>
      </c>
      <c r="L8" s="12">
        <v>3.8651417959733522E-2</v>
      </c>
      <c r="M8" s="10">
        <v>6</v>
      </c>
      <c r="N8" s="10" t="s">
        <v>0</v>
      </c>
      <c r="O8" s="11">
        <v>794904.76190476189</v>
      </c>
      <c r="P8" s="12">
        <v>-4.1571317318636572E-2</v>
      </c>
    </row>
    <row r="9" spans="1:16" ht="19.149999999999999" customHeight="1" x14ac:dyDescent="0.3">
      <c r="A9" s="10">
        <v>7</v>
      </c>
      <c r="B9" s="10" t="s">
        <v>5</v>
      </c>
      <c r="C9" s="11">
        <v>38040.909090909088</v>
      </c>
      <c r="D9" s="12">
        <v>3.7733238580977477E-3</v>
      </c>
      <c r="E9" s="10">
        <v>7</v>
      </c>
      <c r="F9" s="10" t="s">
        <v>8</v>
      </c>
      <c r="G9" s="11">
        <v>234552.63157894736</v>
      </c>
      <c r="H9" s="12">
        <v>9.5841620513448175E-2</v>
      </c>
      <c r="I9" s="10">
        <v>7</v>
      </c>
      <c r="J9" s="10" t="s">
        <v>9</v>
      </c>
      <c r="K9" s="11">
        <v>161220</v>
      </c>
      <c r="L9" s="12">
        <v>3.2541345921558613E-2</v>
      </c>
      <c r="M9" s="10">
        <v>7</v>
      </c>
      <c r="N9" s="10" t="s">
        <v>4</v>
      </c>
      <c r="O9" s="11">
        <v>68747.619047619053</v>
      </c>
      <c r="P9" s="12">
        <v>-5.5236544988570946E-2</v>
      </c>
    </row>
    <row r="10" spans="1:16" ht="19.149999999999999" customHeight="1" x14ac:dyDescent="0.3">
      <c r="A10" s="10">
        <v>8</v>
      </c>
      <c r="B10" s="10" t="s">
        <v>4</v>
      </c>
      <c r="C10" s="11">
        <v>52095.454545454544</v>
      </c>
      <c r="D10" s="12">
        <v>-2.8150386436381464E-3</v>
      </c>
      <c r="E10" s="10">
        <v>8</v>
      </c>
      <c r="F10" s="10" t="s">
        <v>13</v>
      </c>
      <c r="G10" s="11">
        <v>147921.05263157896</v>
      </c>
      <c r="H10" s="12">
        <v>7.515162297229562E-2</v>
      </c>
      <c r="I10" s="10">
        <v>8</v>
      </c>
      <c r="J10" s="10" t="s">
        <v>14</v>
      </c>
      <c r="K10" s="11">
        <v>75760</v>
      </c>
      <c r="L10" s="12">
        <v>2.7399544267215067E-2</v>
      </c>
      <c r="M10" s="10">
        <v>8</v>
      </c>
      <c r="N10" s="10" t="s">
        <v>8</v>
      </c>
      <c r="O10" s="11">
        <v>240523.80952380953</v>
      </c>
      <c r="P10" s="12">
        <v>-7.2450999802019383E-2</v>
      </c>
    </row>
    <row r="11" spans="1:16" ht="19.149999999999999" customHeight="1" x14ac:dyDescent="0.3">
      <c r="A11" s="10">
        <v>9</v>
      </c>
      <c r="B11" s="10" t="s">
        <v>1</v>
      </c>
      <c r="C11" s="11">
        <v>187550</v>
      </c>
      <c r="D11" s="12">
        <v>-1.3568311608132511E-2</v>
      </c>
      <c r="E11" s="10">
        <v>9</v>
      </c>
      <c r="F11" s="10" t="s">
        <v>10</v>
      </c>
      <c r="G11" s="11">
        <v>473526.31578947371</v>
      </c>
      <c r="H11" s="12">
        <v>7.4449058777168148E-2</v>
      </c>
      <c r="I11" s="10">
        <v>9</v>
      </c>
      <c r="J11" s="10" t="s">
        <v>12</v>
      </c>
      <c r="K11" s="11">
        <v>404950</v>
      </c>
      <c r="L11" s="12">
        <v>2.0541847271592969E-2</v>
      </c>
      <c r="M11" s="10">
        <v>9</v>
      </c>
      <c r="N11" s="10" t="s">
        <v>12</v>
      </c>
      <c r="O11" s="11">
        <v>376738.09523809527</v>
      </c>
      <c r="P11" s="12">
        <v>-7.4884661568602587E-2</v>
      </c>
    </row>
    <row r="12" spans="1:16" ht="19.149999999999999" customHeight="1" x14ac:dyDescent="0.3">
      <c r="A12" s="10">
        <v>10</v>
      </c>
      <c r="B12" s="10" t="s">
        <v>9</v>
      </c>
      <c r="C12" s="11">
        <v>122890.90909090909</v>
      </c>
      <c r="D12" s="12">
        <v>-2.6841404443198508E-2</v>
      </c>
      <c r="E12" s="10">
        <v>10</v>
      </c>
      <c r="F12" s="10" t="s">
        <v>0</v>
      </c>
      <c r="G12" s="11">
        <v>822368.42105263157</v>
      </c>
      <c r="H12" s="12">
        <v>5.7544727272727213E-2</v>
      </c>
      <c r="I12" s="10">
        <v>10</v>
      </c>
      <c r="J12" s="10" t="s">
        <v>1</v>
      </c>
      <c r="K12" s="11">
        <v>244875</v>
      </c>
      <c r="L12" s="12">
        <v>1.3890008328631668E-2</v>
      </c>
      <c r="M12" s="10">
        <v>10</v>
      </c>
      <c r="N12" s="10" t="s">
        <v>3</v>
      </c>
      <c r="O12" s="11">
        <v>111819.04761904762</v>
      </c>
      <c r="P12" s="12">
        <v>-7.9735542117366498E-2</v>
      </c>
    </row>
    <row r="13" spans="1:16" ht="19.149999999999999" customHeight="1" x14ac:dyDescent="0.3">
      <c r="A13" s="10">
        <v>11</v>
      </c>
      <c r="B13" s="10" t="s">
        <v>12</v>
      </c>
      <c r="C13" s="11">
        <v>396568.18181818182</v>
      </c>
      <c r="D13" s="12">
        <v>-7.0301118145814426E-2</v>
      </c>
      <c r="E13" s="10">
        <v>11</v>
      </c>
      <c r="F13" s="10" t="s">
        <v>7</v>
      </c>
      <c r="G13" s="11">
        <v>439394.73684210528</v>
      </c>
      <c r="H13" s="12">
        <v>5.1397365884998571E-3</v>
      </c>
      <c r="I13" s="10">
        <v>11</v>
      </c>
      <c r="J13" s="10" t="s">
        <v>0</v>
      </c>
      <c r="K13" s="11">
        <v>827950</v>
      </c>
      <c r="L13" s="12">
        <v>6.7414444681060783E-3</v>
      </c>
      <c r="M13" s="10">
        <v>11</v>
      </c>
      <c r="N13" s="10" t="s">
        <v>9</v>
      </c>
      <c r="O13" s="11">
        <v>148038.09523809524</v>
      </c>
      <c r="P13" s="12">
        <v>-8.9044004117344325E-2</v>
      </c>
    </row>
    <row r="14" spans="1:16" ht="19.149999999999999" customHeight="1" x14ac:dyDescent="0.3">
      <c r="A14" s="10">
        <v>12</v>
      </c>
      <c r="B14" s="10" t="s">
        <v>8</v>
      </c>
      <c r="C14" s="11">
        <v>212072.72727272726</v>
      </c>
      <c r="D14" s="12">
        <v>-7.0759782687170578E-2</v>
      </c>
      <c r="E14" s="10">
        <v>12</v>
      </c>
      <c r="F14" s="10" t="s">
        <v>12</v>
      </c>
      <c r="G14" s="11">
        <v>396631.57894736843</v>
      </c>
      <c r="H14" s="12">
        <v>1.5983883420189364E-4</v>
      </c>
      <c r="I14" s="10">
        <v>12</v>
      </c>
      <c r="J14" s="10" t="s">
        <v>2</v>
      </c>
      <c r="K14" s="11">
        <v>182430</v>
      </c>
      <c r="L14" s="12">
        <v>2.1262661669797008E-3</v>
      </c>
      <c r="M14" s="10">
        <v>12</v>
      </c>
      <c r="N14" s="10" t="s">
        <v>5</v>
      </c>
      <c r="O14" s="11">
        <v>43723.809523809527</v>
      </c>
      <c r="P14" s="12">
        <v>-8.9566543236767521E-2</v>
      </c>
    </row>
    <row r="15" spans="1:16" ht="19.149999999999999" customHeight="1" x14ac:dyDescent="0.3">
      <c r="A15" s="10">
        <v>13</v>
      </c>
      <c r="B15" s="10" t="s">
        <v>7</v>
      </c>
      <c r="C15" s="11">
        <v>437136.36363636365</v>
      </c>
      <c r="D15" s="12">
        <v>-8.6316446205458489E-2</v>
      </c>
      <c r="E15" s="10">
        <v>13</v>
      </c>
      <c r="F15" s="10" t="s">
        <v>14</v>
      </c>
      <c r="G15" s="11">
        <v>73684.210526315786</v>
      </c>
      <c r="H15" s="12">
        <v>-1.0454545454545515E-2</v>
      </c>
      <c r="I15" s="10">
        <v>13</v>
      </c>
      <c r="J15" s="10" t="s">
        <v>7</v>
      </c>
      <c r="K15" s="11">
        <v>436500</v>
      </c>
      <c r="L15" s="12">
        <v>-6.6316995237234401E-3</v>
      </c>
      <c r="M15" s="10">
        <v>13</v>
      </c>
      <c r="N15" s="10" t="s">
        <v>7</v>
      </c>
      <c r="O15" s="11">
        <v>396357.14285714284</v>
      </c>
      <c r="P15" s="12">
        <v>-0.10127950982158952</v>
      </c>
    </row>
    <row r="16" spans="1:16" ht="19.149999999999999" customHeight="1" x14ac:dyDescent="0.3">
      <c r="A16" s="10">
        <v>14</v>
      </c>
      <c r="B16" s="10" t="s">
        <v>11</v>
      </c>
      <c r="C16" s="11">
        <v>64113.63636363636</v>
      </c>
      <c r="D16" s="12">
        <v>-9.3863691486781628E-2</v>
      </c>
      <c r="E16" s="10">
        <v>14</v>
      </c>
      <c r="F16" s="10" t="s">
        <v>2</v>
      </c>
      <c r="G16" s="11">
        <v>182042.10526315789</v>
      </c>
      <c r="H16" s="12">
        <v>-6.6386660639002545E-2</v>
      </c>
      <c r="I16" s="10">
        <v>14</v>
      </c>
      <c r="J16" s="10" t="s">
        <v>10</v>
      </c>
      <c r="K16" s="11">
        <v>444275</v>
      </c>
      <c r="L16" s="12">
        <v>-6.58405622406701E-2</v>
      </c>
      <c r="M16" s="10">
        <v>14</v>
      </c>
      <c r="N16" s="10" t="s">
        <v>10</v>
      </c>
      <c r="O16" s="11">
        <v>390761.90476190473</v>
      </c>
      <c r="P16" s="12">
        <v>-0.13694552766268592</v>
      </c>
    </row>
    <row r="17" spans="1:16" ht="19.149999999999999" customHeight="1" x14ac:dyDescent="0.3">
      <c r="A17" s="10">
        <v>15</v>
      </c>
      <c r="B17" s="10" t="s">
        <v>10</v>
      </c>
      <c r="C17" s="11">
        <v>438272.72727272729</v>
      </c>
      <c r="D17" s="12">
        <v>-0.10211356019170516</v>
      </c>
      <c r="E17" s="10">
        <v>15</v>
      </c>
      <c r="F17" s="10" t="s">
        <v>6</v>
      </c>
      <c r="G17" s="11">
        <v>203889.47368421053</v>
      </c>
      <c r="H17" s="12">
        <v>-8.2917379478984088E-2</v>
      </c>
      <c r="I17" s="10">
        <v>15</v>
      </c>
      <c r="J17" s="10" t="s">
        <v>6</v>
      </c>
      <c r="K17" s="11">
        <v>187650</v>
      </c>
      <c r="L17" s="12">
        <v>-8.6541293281164583E-2</v>
      </c>
      <c r="M17" s="10">
        <v>15</v>
      </c>
      <c r="N17" s="10" t="s">
        <v>11</v>
      </c>
      <c r="O17" s="11">
        <v>86319.047619047618</v>
      </c>
      <c r="P17" s="12">
        <v>-0.14806642025707509</v>
      </c>
    </row>
    <row r="19" spans="1:16" ht="19.149999999999999" customHeight="1" x14ac:dyDescent="0.3">
      <c r="A19" s="42" t="s">
        <v>111</v>
      </c>
      <c r="B19" s="47" t="s">
        <v>112</v>
      </c>
      <c r="C19" s="48" t="s">
        <v>113</v>
      </c>
      <c r="D19" s="48" t="s">
        <v>114</v>
      </c>
      <c r="E19" s="43" t="s">
        <v>110</v>
      </c>
    </row>
    <row r="20" spans="1:16" ht="19.149999999999999" customHeight="1" x14ac:dyDescent="0.3">
      <c r="E20"/>
    </row>
  </sheetData>
  <mergeCells count="4">
    <mergeCell ref="E1:H1"/>
    <mergeCell ref="I1:L1"/>
    <mergeCell ref="M1:P1"/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TOCOL기초</vt:lpstr>
      <vt:lpstr>✨보충강의</vt:lpstr>
      <vt:lpstr>TOCOL응용</vt:lpstr>
      <vt:lpstr>TOCOL실전</vt:lpstr>
      <vt:lpstr>취합</vt:lpstr>
      <vt:lpstr>1월</vt:lpstr>
      <vt:lpstr>2월</vt:lpstr>
      <vt:lpstr>3월</vt:lpstr>
      <vt:lpstr>반복머리글</vt:lpstr>
      <vt:lpstr>📑</vt:lpstr>
      <vt:lpstr>4월</vt:lpstr>
      <vt:lpstr>5월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2024-11-08T18:53:09Z</dcterms:created>
  <dcterms:modified xsi:type="dcterms:W3CDTF">2024-11-20T22:45:26Z</dcterms:modified>
</cp:coreProperties>
</file>