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기초 입문 강의\엑셀 기초 입문 20강 신규 기능 체크박스 기초 활용\"/>
    </mc:Choice>
  </mc:AlternateContent>
  <xr:revisionPtr revIDLastSave="0" documentId="13_ncr:1_{7B8FBE55-4FAB-43A7-8AE3-9270B959E165}" xr6:coauthVersionLast="47" xr6:coauthVersionMax="47" xr10:uidLastSave="{00000000-0000-0000-0000-000000000000}"/>
  <bookViews>
    <workbookView xWindow="-120" yWindow="-120" windowWidth="29040" windowHeight="15720" xr2:uid="{49D4D98D-A71D-408D-AB28-551B35A648C1}"/>
  </bookViews>
  <sheets>
    <sheet name="확인란기초" sheetId="2" r:id="rId1"/>
    <sheet name="투두리스트" sheetId="4" r:id="rId2"/>
    <sheet name="체크박스필터링" sheetId="5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I7" i="4" l="1"/>
  <c r="I6" i="4"/>
  <c r="I5" i="4"/>
  <c r="B7" i="4"/>
  <c r="I8" i="4" l="1"/>
  <c r="B8" i="4"/>
  <c r="B9" i="4" l="1"/>
  <c r="B10" i="4" l="1"/>
  <c r="B11" i="4" l="1"/>
  <c r="B12" i="4" l="1"/>
  <c r="B13" i="4" l="1"/>
</calcChain>
</file>

<file path=xl/sharedStrings.xml><?xml version="1.0" encoding="utf-8"?>
<sst xmlns="http://schemas.openxmlformats.org/spreadsheetml/2006/main" count="73" uniqueCount="63">
  <si>
    <t xml:space="preserve"> </t>
    <phoneticPr fontId="1" type="noConversion"/>
  </si>
  <si>
    <t>A</t>
    <phoneticPr fontId="1" type="noConversion"/>
  </si>
  <si>
    <t>B</t>
    <phoneticPr fontId="1" type="noConversion"/>
  </si>
  <si>
    <t>발주 요청</t>
    <phoneticPr fontId="1" type="noConversion"/>
  </si>
  <si>
    <t>납기 확인</t>
    <phoneticPr fontId="1" type="noConversion"/>
  </si>
  <si>
    <t>관리자 승인</t>
    <phoneticPr fontId="1" type="noConversion"/>
  </si>
  <si>
    <t>자재 입고</t>
    <phoneticPr fontId="1" type="noConversion"/>
  </si>
  <si>
    <t>구매팀 확인</t>
    <phoneticPr fontId="1" type="noConversion"/>
  </si>
  <si>
    <t>제품</t>
    <phoneticPr fontId="1" type="noConversion"/>
  </si>
  <si>
    <t>날짜</t>
    <phoneticPr fontId="1" type="noConversion"/>
  </si>
  <si>
    <t>진행률</t>
    <phoneticPr fontId="1" type="noConversion"/>
  </si>
  <si>
    <t>HP 파빌리온 15</t>
  </si>
  <si>
    <t>엘지 그램 16</t>
  </si>
  <si>
    <t>LG 퓨리케어 마스크</t>
  </si>
  <si>
    <t>HP 오피스젯 프로</t>
    <phoneticPr fontId="1" type="noConversion"/>
  </si>
  <si>
    <t>HP 엘리트북 850</t>
    <phoneticPr fontId="1" type="noConversion"/>
  </si>
  <si>
    <t>LG 오브제 컬렉션</t>
    <phoneticPr fontId="1" type="noConversion"/>
  </si>
  <si>
    <t>LG 울트라기어</t>
    <phoneticPr fontId="1" type="noConversion"/>
  </si>
  <si>
    <t>삼성 4K UHD TV</t>
    <phoneticPr fontId="1" type="noConversion"/>
  </si>
  <si>
    <t>삼성 스타일러 S5</t>
    <phoneticPr fontId="1" type="noConversion"/>
  </si>
  <si>
    <t>미완료 업무</t>
    <phoneticPr fontId="1" type="noConversion"/>
  </si>
  <si>
    <t>연말 행사 준비</t>
    <phoneticPr fontId="1" type="noConversion"/>
  </si>
  <si>
    <t>크리스마스 파티 준비</t>
    <phoneticPr fontId="1" type="noConversion"/>
  </si>
  <si>
    <t>라이브 준비</t>
    <phoneticPr fontId="1" type="noConversion"/>
  </si>
  <si>
    <t>한식 요리자 자격증 공부</t>
    <phoneticPr fontId="1" type="noConversion"/>
  </si>
  <si>
    <t>과제 제출하기</t>
    <phoneticPr fontId="1" type="noConversion"/>
  </si>
  <si>
    <t>중국어 연습하기</t>
    <phoneticPr fontId="1" type="noConversion"/>
  </si>
  <si>
    <t>기타 연습하기</t>
    <phoneticPr fontId="1" type="noConversion"/>
  </si>
  <si>
    <t>완료</t>
    <phoneticPr fontId="1" type="noConversion"/>
  </si>
  <si>
    <t>주요 업무</t>
    <phoneticPr fontId="1" type="noConversion"/>
  </si>
  <si>
    <t>오늘날짜</t>
    <phoneticPr fontId="1" type="noConversion"/>
  </si>
  <si>
    <t>완료 일시</t>
    <phoneticPr fontId="1" type="noConversion"/>
  </si>
  <si>
    <t>전체 업무수</t>
    <phoneticPr fontId="1" type="noConversion"/>
  </si>
  <si>
    <t>완료 업무수</t>
    <phoneticPr fontId="1" type="noConversion"/>
  </si>
  <si>
    <t>학년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</si>
  <si>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</si>
  <si>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</si>
  <si>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</si>
  <si>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</si>
  <si>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</si>
  <si>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김나예</t>
  </si>
  <si>
    <t>이연진</t>
  </si>
  <si>
    <t>김은영</t>
  </si>
  <si>
    <t>박효원</t>
  </si>
  <si>
    <t>정찬이</t>
  </si>
  <si>
    <t>김예빈</t>
  </si>
  <si>
    <t>이안</t>
  </si>
  <si>
    <t>박승원</t>
  </si>
  <si>
    <t>C</t>
    <phoneticPr fontId="1" type="noConversion"/>
  </si>
  <si>
    <t>최규호</t>
  </si>
  <si>
    <t>최소망</t>
  </si>
  <si>
    <t>이미서</t>
  </si>
  <si>
    <t>정가온</t>
  </si>
  <si>
    <t>학년</t>
  </si>
  <si>
    <t>이름</t>
  </si>
  <si>
    <t>국어</t>
  </si>
  <si>
    <t>영어</t>
  </si>
  <si>
    <t>수학</t>
  </si>
  <si>
    <t>평균</t>
  </si>
  <si>
    <t>학년 선택</t>
    <phoneticPr fontId="1" type="noConversion"/>
  </si>
  <si>
    <t>학년 목록</t>
    <phoneticPr fontId="1" type="noConversion"/>
  </si>
  <si>
    <t>표시할 항목을
체크하세요!</t>
    <phoneticPr fontId="1" type="noConversion"/>
  </si>
  <si>
    <t>오빠두 중학교 주요과목 성적표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</si>
</sst>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yyyy/mm/dd\ hh:mm:ss"/>
    <numFmt numFmtId="177" formatCode="mm&quot;월&quot;\ dd&quot;일&quot;"/>
    <numFmt numFmtId="178" formatCode="mm&quot;월&quot;\ dd&quot;일&quot;\ 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 tint="0.1499984740745262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 tint="0.14999847407452621"/>
      <name val="나눔스퀘어 Light"/>
      <family val="3"/>
      <charset val="129"/>
    </font>
    <font>
      <b/>
      <sz val="9"/>
      <color theme="1" tint="0.14999847407452621"/>
      <name val="나눔스퀘어 ExtraBold"/>
      <family val="3"/>
      <charset val="129"/>
    </font>
    <font>
      <sz val="9"/>
      <color theme="1" tint="0.14999847407452621"/>
      <name val="나눔스퀘어 ExtraBold"/>
      <family val="3"/>
      <charset val="129"/>
    </font>
    <font>
      <sz val="9"/>
      <color theme="1" tint="0.14999847407452621"/>
      <name val="나눔스퀘어"/>
      <family val="3"/>
      <charset val="129"/>
    </font>
    <font>
      <sz val="9"/>
      <color theme="1" tint="0.14999847407452621"/>
      <name val="나눔스퀘어 Bold"/>
      <family val="3"/>
      <charset val="129"/>
    </font>
    <font>
      <sz val="9"/>
      <color theme="1" tint="0.14999847407452621"/>
      <name val="맑은 고딕"/>
      <family val="2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8"/>
      <color theme="1" tint="4.9989318521683403E-2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sz val="11"/>
      <color theme="1" tint="0.14999847407452621"/>
      <name val="맑은 고딕"/>
      <family val="2"/>
      <charset val="129"/>
      <scheme val="minor"/>
    </font>
    <font>
      <sz val="9"/>
      <color theme="0"/>
      <name val="나눔스퀘어 Light"/>
      <family val="3"/>
      <charset val="129"/>
    </font>
    <font>
      <sz val="9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thin">
        <color theme="3" tint="-0.2499465926084170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11" fillId="5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6" borderId="0" xfId="0" applyFont="1" applyFill="1">
      <alignment vertical="center"/>
    </xf>
    <xf numFmtId="3" fontId="2" fillId="6" borderId="0" xfId="0" applyNumberFormat="1" applyFont="1" applyFill="1">
      <alignment vertical="center"/>
    </xf>
    <xf numFmtId="0" fontId="2" fillId="7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1">
    <cellStyle name="표준" xfId="0" builtinId="0"/>
  </cellStyles>
  <dxfs count="7">
    <dxf>
      <fill>
        <patternFill>
          <bgColor rgb="FFF7F7F7"/>
        </patternFill>
      </fill>
    </dxf>
    <dxf>
      <font>
        <b val="0"/>
        <i val="0"/>
        <color theme="1" tint="0.14996795556505021"/>
      </font>
      <fill>
        <patternFill>
          <bgColor theme="0" tint="-4.9989318521683403E-2"/>
        </patternFill>
      </fill>
    </dxf>
    <dxf>
      <border>
        <left style="medium">
          <color theme="2"/>
        </left>
        <right style="medium">
          <color theme="2"/>
        </right>
        <top style="medium">
          <color theme="2"/>
        </top>
        <bottom style="medium">
          <color theme="2"/>
        </bottom>
      </border>
    </dxf>
    <dxf>
      <font>
        <b/>
        <i val="0"/>
        <color rgb="FF27AE60"/>
      </font>
      <border>
        <bottom style="thin">
          <color rgb="FF27AE60"/>
        </bottom>
        <vertical/>
        <horizontal/>
      </border>
    </dxf>
    <dxf>
      <font>
        <sz val="6"/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rgb="FFFF5757"/>
      </font>
      <border>
        <bottom style="thin">
          <color rgb="FFFF5757"/>
        </bottom>
        <vertical/>
        <horizontal/>
      </border>
    </dxf>
    <dxf>
      <font>
        <sz val="6"/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SlicerStyleDark1 2" pivot="0" table="0" count="10" xr9:uid="{D2BBA6E7-F6CB-4373-AD05-E1153E079679}">
      <tableStyleElement type="wholeTable" dxfId="6"/>
      <tableStyleElement type="headerRow" dxfId="5"/>
    </tableStyle>
    <tableStyle name="SlicerStyleDark1 2 2" pivot="0" table="0" count="10" xr9:uid="{106BE2E3-48A9-43FA-923D-939EDC5FE0B3}">
      <tableStyleElement type="wholeTable" dxfId="4"/>
      <tableStyleElement type="headerRow" dxfId="3"/>
    </tableStyle>
    <tableStyle name="표 스타일 1" pivot="0" count="3" xr9:uid="{37BA7F9D-8482-4040-BDFC-ABD771FF48D4}">
      <tableStyleElement type="wholeTable" dxfId="2"/>
      <tableStyleElement type="headerRow" dxfId="1"/>
      <tableStyleElement type="firstRowStripe" dxfId="0"/>
    </tableStyle>
  </tableStyles>
  <colors>
    <mruColors>
      <color rgb="FF0033CC"/>
      <color rgb="FF3366CC"/>
      <color rgb="FF000066"/>
      <color rgb="FFFF5050"/>
      <color rgb="FF003366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rgb="FFBDFFDB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rgb="FF00B05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rgb="FFFFCDCD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rgb="FFFF575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1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14815</xdr:colOff>
      <xdr:row>3</xdr:row>
      <xdr:rowOff>105131</xdr:rowOff>
    </xdr:from>
    <xdr:to>
      <xdr:col>4</xdr:col>
      <xdr:colOff>1244597</xdr:colOff>
      <xdr:row>4</xdr:row>
      <xdr:rowOff>109644</xdr:rowOff>
    </xdr:to>
    <xdr:grpSp>
      <xdr:nvGrpSpPr>
        <xdr:cNvPr id="26" name="그룹 25">
          <a:extLst>
            <a:ext uri="{FF2B5EF4-FFF2-40B4-BE49-F238E27FC236}">
              <a16:creationId xmlns:a16="http://schemas.microsoft.com/office/drawing/2014/main" id="{D61F6BEF-E452-0296-6A46-BE48A22A5E49}"/>
            </a:ext>
          </a:extLst>
        </xdr:cNvPr>
        <xdr:cNvGrpSpPr/>
      </xdr:nvGrpSpPr>
      <xdr:grpSpPr>
        <a:xfrm>
          <a:off x="216201" y="839917"/>
          <a:ext cx="3907667" cy="233113"/>
          <a:chOff x="224365" y="814744"/>
          <a:chExt cx="3901545" cy="242638"/>
        </a:xfrm>
      </xdr:grpSpPr>
      <xdr:pic>
        <xdr:nvPicPr>
          <xdr:cNvPr id="2" name="그래픽 1" descr="일일 일정표 단색으로 채워진">
            <a:extLst>
              <a:ext uri="{FF2B5EF4-FFF2-40B4-BE49-F238E27FC236}">
                <a16:creationId xmlns:a16="http://schemas.microsoft.com/office/drawing/2014/main" id="{74D80CC4-364D-46B4-A750-2DAE0F716D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flipH="1">
            <a:off x="224365" y="814744"/>
            <a:ext cx="230116" cy="242638"/>
          </a:xfrm>
          <a:prstGeom prst="rect">
            <a:avLst/>
          </a:prstGeom>
        </xdr:spPr>
      </xdr:pic>
      <xdr:pic>
        <xdr:nvPicPr>
          <xdr:cNvPr id="3" name="그래픽 2" descr="모래가 다 떨어진 모래 시계 단색으로 채워진">
            <a:extLst>
              <a:ext uri="{FF2B5EF4-FFF2-40B4-BE49-F238E27FC236}">
                <a16:creationId xmlns:a16="http://schemas.microsoft.com/office/drawing/2014/main" id="{228DD003-B12A-41FF-9EB8-F9167D85C4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376534" y="835577"/>
            <a:ext cx="209269" cy="200971"/>
          </a:xfrm>
          <a:prstGeom prst="rect">
            <a:avLst/>
          </a:prstGeom>
        </xdr:spPr>
      </xdr:pic>
      <xdr:sp macro="" textlink="$I$5">
        <xdr:nvSpPr>
          <xdr:cNvPr id="4" name="사각형: 둥근 모서리 3">
            <a:extLst>
              <a:ext uri="{FF2B5EF4-FFF2-40B4-BE49-F238E27FC236}">
                <a16:creationId xmlns:a16="http://schemas.microsoft.com/office/drawing/2014/main" id="{8E510337-EA98-4E13-9BAB-31B09FC790E9}"/>
              </a:ext>
            </a:extLst>
          </xdr:cNvPr>
          <xdr:cNvSpPr/>
        </xdr:nvSpPr>
        <xdr:spPr>
          <a:xfrm>
            <a:off x="545979" y="831414"/>
            <a:ext cx="1071367" cy="209297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chemeClr val="bg1"/>
            </a:solidFill>
          </a:ln>
          <a:effectLst>
            <a:outerShdw blurRad="38100" sx="102000" sy="102000" algn="ctr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BA34DB-6564-4E6D-A442-A1C3C644A6D9}" type="TxLink">
              <a:rPr lang="en-US" altLang="en-US" sz="800" b="0" i="0" u="none" strike="noStrike">
                <a:solidFill>
                  <a:srgbClr val="000000"/>
                </a:solidFill>
                <a:latin typeface="나눔스퀘어 Bold" panose="020B0600000101010101" pitchFamily="50" charset="-127"/>
                <a:ea typeface="나눔스퀘어 Bold" panose="020B0600000101010101" pitchFamily="50" charset="-127"/>
              </a:rPr>
              <a:pPr algn="ctr"/>
              <a:t>12월 13일 (수)</a:t>
            </a:fld>
            <a:endParaRPr lang="ko-KR" altLang="en-US" sz="800">
              <a:latin typeface="나눔스퀘어 Bold" panose="020B0600000101010101" pitchFamily="50" charset="-127"/>
              <a:ea typeface="나눔스퀘어 Bold" panose="020B0600000101010101" pitchFamily="50" charset="-127"/>
            </a:endParaRPr>
          </a:p>
        </xdr:txBody>
      </xdr:sp>
      <xdr:sp macro="" textlink="$I$8">
        <xdr:nvSpPr>
          <xdr:cNvPr id="5" name="사각형: 둥근 모서리 4">
            <a:extLst>
              <a:ext uri="{FF2B5EF4-FFF2-40B4-BE49-F238E27FC236}">
                <a16:creationId xmlns:a16="http://schemas.microsoft.com/office/drawing/2014/main" id="{F4EA306D-7E82-4F83-A1A0-2389660BE057}"/>
              </a:ext>
            </a:extLst>
          </xdr:cNvPr>
          <xdr:cNvSpPr/>
        </xdr:nvSpPr>
        <xdr:spPr>
          <a:xfrm>
            <a:off x="2640121" y="825867"/>
            <a:ext cx="1485789" cy="22039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>
            <a:solidFill>
              <a:schemeClr val="bg1"/>
            </a:solidFill>
          </a:ln>
          <a:effectLst>
            <a:outerShdw blurRad="38100" sx="102000" sy="102000" algn="ctr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08EDC34-58DD-4E99-B22D-874607909E96}" type="TxLink">
              <a:rPr lang="ko-KR" altLang="en-US" sz="800" b="0" i="0" u="none" strike="noStrike">
                <a:solidFill>
                  <a:srgbClr val="000000"/>
                </a:solidFill>
                <a:latin typeface="나눔스퀘어 Bold" panose="020B0600000101010101" pitchFamily="50" charset="-127"/>
                <a:ea typeface="나눔스퀘어 Bold" panose="020B0600000101010101" pitchFamily="50" charset="-127"/>
              </a:rPr>
              <a:pPr algn="ctr"/>
              <a:t>미완료 업무: 7개</a:t>
            </a:fld>
            <a:endParaRPr lang="ko-KR" altLang="en-US" sz="800">
              <a:latin typeface="나눔스퀘어 Bold" panose="020B0600000101010101" pitchFamily="50" charset="-127"/>
              <a:ea typeface="나눔스퀘어 Bold" panose="020B0600000101010101" pitchFamily="50" charset="-127"/>
            </a:endParaRPr>
          </a:p>
        </xdr:txBody>
      </xdr:sp>
    </xdr:grp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68580</xdr:rowOff>
    </xdr:to>
    <xdr:sp macro="" textlink="">
      <xdr:nvSpPr>
        <xdr:cNvPr id="4098" name="AutoShape 2" descr="김연아 - 나무위키">
          <a:extLst>
            <a:ext uri="{FF2B5EF4-FFF2-40B4-BE49-F238E27FC236}">
              <a16:creationId xmlns:a16="http://schemas.microsoft.com/office/drawing/2014/main" id="{20C912B8-0EC8-5D2A-8EF1-8FA0E1AD8913}"/>
            </a:ext>
          </a:extLst>
        </xdr:cNvPr>
        <xdr:cNvSpPr>
          <a:spLocks noChangeAspect="1" noChangeArrowheads="1"/>
        </xdr:cNvSpPr>
      </xdr:nvSpPr>
      <xdr:spPr bwMode="auto">
        <a:xfrm>
          <a:off x="883920" y="4960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24042</xdr:colOff>
      <xdr:row>0</xdr:row>
      <xdr:rowOff>109745</xdr:rowOff>
    </xdr:from>
    <xdr:to>
      <xdr:col>1</xdr:col>
      <xdr:colOff>633413</xdr:colOff>
      <xdr:row>2</xdr:row>
      <xdr:rowOff>211900</xdr:rowOff>
    </xdr:to>
    <xdr:pic>
      <xdr:nvPicPr>
        <xdr:cNvPr id="16" name="그림 15" descr="사람, 인간의 얼굴, 의류, 입술이(가) 표시된 사진&#10;&#10;자동 생성된 설명">
          <a:extLst>
            <a:ext uri="{FF2B5EF4-FFF2-40B4-BE49-F238E27FC236}">
              <a16:creationId xmlns:a16="http://schemas.microsoft.com/office/drawing/2014/main" id="{8495138B-344A-A7EF-5635-78EB2A9B3A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" b="18032"/>
        <a:stretch/>
      </xdr:blipFill>
      <xdr:spPr>
        <a:xfrm>
          <a:off x="224067" y="109745"/>
          <a:ext cx="609371" cy="616505"/>
        </a:xfrm>
        <a:prstGeom prst="roundRect">
          <a:avLst>
            <a:gd name="adj" fmla="val 13650"/>
          </a:avLst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666749</xdr:colOff>
      <xdr:row>0</xdr:row>
      <xdr:rowOff>252413</xdr:rowOff>
    </xdr:from>
    <xdr:to>
      <xdr:col>4</xdr:col>
      <xdr:colOff>768693</xdr:colOff>
      <xdr:row>3</xdr:row>
      <xdr:rowOff>38278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4E6735A7-BCCB-3E7E-652C-3ACF22FE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4" y="252413"/>
          <a:ext cx="2773707" cy="543103"/>
        </a:xfrm>
        <a:prstGeom prst="rect">
          <a:avLst/>
        </a:prstGeom>
      </xdr:spPr>
    </xdr:pic>
    <xdr:clientData/>
  </xdr:twoCellAnchor>
  <xdr:twoCellAnchor>
    <xdr:from>
      <xdr:col>2</xdr:col>
      <xdr:colOff>76202</xdr:colOff>
      <xdr:row>0</xdr:row>
      <xdr:rowOff>109538</xdr:rowOff>
    </xdr:from>
    <xdr:to>
      <xdr:col>2</xdr:col>
      <xdr:colOff>509589</xdr:colOff>
      <xdr:row>0</xdr:row>
      <xdr:rowOff>219076</xdr:rowOff>
    </xdr:to>
    <xdr:grpSp>
      <xdr:nvGrpSpPr>
        <xdr:cNvPr id="25" name="그룹 24">
          <a:extLst>
            <a:ext uri="{FF2B5EF4-FFF2-40B4-BE49-F238E27FC236}">
              <a16:creationId xmlns:a16="http://schemas.microsoft.com/office/drawing/2014/main" id="{A673F603-513B-D251-2403-573B1056197D}"/>
            </a:ext>
          </a:extLst>
        </xdr:cNvPr>
        <xdr:cNvGrpSpPr/>
      </xdr:nvGrpSpPr>
      <xdr:grpSpPr>
        <a:xfrm>
          <a:off x="963388" y="109538"/>
          <a:ext cx="433387" cy="109538"/>
          <a:chOff x="3595689" y="57150"/>
          <a:chExt cx="433387" cy="109538"/>
        </a:xfrm>
      </xdr:grpSpPr>
      <xdr:sp macro="" textlink="">
        <xdr:nvSpPr>
          <xdr:cNvPr id="22" name="타원 21">
            <a:extLst>
              <a:ext uri="{FF2B5EF4-FFF2-40B4-BE49-F238E27FC236}">
                <a16:creationId xmlns:a16="http://schemas.microsoft.com/office/drawing/2014/main" id="{2F7A4DCA-6E27-4CE1-4F1E-364370EEA15C}"/>
              </a:ext>
            </a:extLst>
          </xdr:cNvPr>
          <xdr:cNvSpPr/>
        </xdr:nvSpPr>
        <xdr:spPr>
          <a:xfrm>
            <a:off x="3595689" y="57150"/>
            <a:ext cx="109538" cy="109538"/>
          </a:xfrm>
          <a:prstGeom prst="ellipse">
            <a:avLst/>
          </a:prstGeom>
          <a:solidFill>
            <a:srgbClr val="FF505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3" name="타원 22">
            <a:extLst>
              <a:ext uri="{FF2B5EF4-FFF2-40B4-BE49-F238E27FC236}">
                <a16:creationId xmlns:a16="http://schemas.microsoft.com/office/drawing/2014/main" id="{1C1270C3-D524-8858-9A62-2FE7E1C69886}"/>
              </a:ext>
            </a:extLst>
          </xdr:cNvPr>
          <xdr:cNvSpPr/>
        </xdr:nvSpPr>
        <xdr:spPr>
          <a:xfrm>
            <a:off x="3757613" y="57150"/>
            <a:ext cx="109538" cy="109538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4" name="타원 23">
            <a:extLst>
              <a:ext uri="{FF2B5EF4-FFF2-40B4-BE49-F238E27FC236}">
                <a16:creationId xmlns:a16="http://schemas.microsoft.com/office/drawing/2014/main" id="{D5700D07-2EE2-5508-120E-564F1691743F}"/>
              </a:ext>
            </a:extLst>
          </xdr:cNvPr>
          <xdr:cNvSpPr/>
        </xdr:nvSpPr>
        <xdr:spPr>
          <a:xfrm>
            <a:off x="3919538" y="57150"/>
            <a:ext cx="109538" cy="109538"/>
          </a:xfrm>
          <a:prstGeom prst="ellipse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602975</xdr:colOff>
      <xdr:row>0</xdr:row>
      <xdr:rowOff>178124</xdr:rowOff>
    </xdr:from>
    <xdr:ext cx="434136" cy="423471"/>
    <xdr:pic>
      <xdr:nvPicPr>
        <xdr:cNvPr id="3" name="그림 2" descr="School ">
          <a:extLst>
            <a:ext uri="{FF2B5EF4-FFF2-40B4-BE49-F238E27FC236}">
              <a16:creationId xmlns:a16="http://schemas.microsoft.com/office/drawing/2014/main" id="{6367F327-B247-4D40-A0D4-C5B47A13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725" y="178124"/>
          <a:ext cx="434136" cy="423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3209-7C2B-4967-B31C-C9DC36178234}">
  <dimension ref="B1:I15"/>
  <sheetViews>
    <sheetView tabSelected="1" zoomScale="220" zoomScaleNormal="220" workbookViewId="0"/>
  </sheetViews>
  <sheetFormatPr defaultColWidth="8.75" defaultRowHeight="16.899999999999999" customHeight="1" x14ac:dyDescent="0.3"/>
  <cols>
    <col min="1" max="1" width="1.75" style="5" customWidth="1"/>
    <col min="2" max="2" width="12.25" style="4" customWidth="1"/>
    <col min="3" max="3" width="17.5" style="4" customWidth="1"/>
    <col min="4" max="8" width="10.5" style="5" customWidth="1"/>
    <col min="9" max="9" width="11.375" style="5" customWidth="1"/>
    <col min="10" max="10" width="10.375" style="5" customWidth="1"/>
    <col min="11" max="12" width="11.375" style="5" customWidth="1"/>
    <col min="13" max="16384" width="8.75" style="5"/>
  </cols>
  <sheetData>
    <row r="1" spans="2:9" ht="9.6" customHeight="1" x14ac:dyDescent="0.3"/>
    <row r="2" spans="2:9" s="4" customFormat="1" ht="16.899999999999999" customHeight="1" x14ac:dyDescent="0.3">
      <c r="B2" s="6" t="s">
        <v>9</v>
      </c>
      <c r="C2" s="6" t="s">
        <v>8</v>
      </c>
      <c r="D2" s="6" t="s">
        <v>3</v>
      </c>
      <c r="E2" s="6" t="s">
        <v>5</v>
      </c>
      <c r="F2" s="6" t="s">
        <v>4</v>
      </c>
      <c r="G2" s="6" t="s">
        <v>6</v>
      </c>
      <c r="H2" s="6" t="s">
        <v>7</v>
      </c>
      <c r="I2" s="6" t="s">
        <v>10</v>
      </c>
    </row>
    <row r="3" spans="2:9" ht="16.899999999999999" customHeight="1" x14ac:dyDescent="0.3">
      <c r="B3" s="7">
        <v>45096</v>
      </c>
      <c r="C3" s="7" t="s">
        <v>11</v>
      </c>
      <c r="D3" s="33"/>
      <c r="E3" s="33"/>
      <c r="F3" s="33"/>
      <c r="G3" s="33"/>
      <c r="H3" s="33"/>
      <c r="I3"/>
    </row>
    <row r="4" spans="2:9" ht="16.899999999999999" customHeight="1" x14ac:dyDescent="0.3">
      <c r="B4" s="7">
        <v>45218</v>
      </c>
      <c r="C4" s="7" t="s">
        <v>14</v>
      </c>
      <c r="D4" s="33"/>
      <c r="E4" s="33"/>
      <c r="F4" s="33"/>
      <c r="G4" s="33"/>
      <c r="H4" s="33"/>
      <c r="I4"/>
    </row>
    <row r="5" spans="2:9" ht="16.899999999999999" customHeight="1" x14ac:dyDescent="0.3">
      <c r="B5" s="7">
        <v>44991</v>
      </c>
      <c r="C5" s="7" t="s">
        <v>15</v>
      </c>
      <c r="D5" s="33"/>
      <c r="E5" s="33"/>
      <c r="F5" s="33"/>
      <c r="G5" s="33"/>
      <c r="H5" s="33"/>
      <c r="I5"/>
    </row>
    <row r="6" spans="2:9" ht="16.899999999999999" customHeight="1" x14ac:dyDescent="0.3">
      <c r="B6" s="7">
        <v>45029</v>
      </c>
      <c r="C6" s="7" t="s">
        <v>12</v>
      </c>
      <c r="D6" s="33"/>
      <c r="E6" s="33"/>
      <c r="F6" s="33"/>
      <c r="G6" s="33"/>
      <c r="H6" s="33"/>
      <c r="I6"/>
    </row>
    <row r="7" spans="2:9" ht="16.899999999999999" customHeight="1" x14ac:dyDescent="0.3">
      <c r="B7" s="7">
        <v>45038</v>
      </c>
      <c r="C7" s="7" t="s">
        <v>16</v>
      </c>
      <c r="D7" s="33"/>
      <c r="E7" s="33"/>
      <c r="F7" s="33"/>
      <c r="G7" s="33"/>
      <c r="H7" s="33"/>
      <c r="I7"/>
    </row>
    <row r="8" spans="2:9" ht="16.899999999999999" customHeight="1" x14ac:dyDescent="0.3">
      <c r="B8" s="7">
        <v>45057</v>
      </c>
      <c r="C8" s="7" t="s">
        <v>17</v>
      </c>
      <c r="D8" s="33"/>
      <c r="E8" s="33"/>
      <c r="F8" s="33"/>
      <c r="G8" s="33"/>
      <c r="H8" s="33"/>
      <c r="I8"/>
    </row>
    <row r="9" spans="2:9" ht="16.899999999999999" customHeight="1" x14ac:dyDescent="0.3">
      <c r="B9" s="7">
        <v>45184</v>
      </c>
      <c r="C9" s="7" t="s">
        <v>13</v>
      </c>
      <c r="D9" s="33"/>
      <c r="E9" s="33"/>
      <c r="F9" s="33"/>
      <c r="G9" s="33"/>
      <c r="H9" s="33"/>
      <c r="I9"/>
    </row>
    <row r="10" spans="2:9" ht="16.899999999999999" customHeight="1" x14ac:dyDescent="0.3">
      <c r="B10" s="7">
        <v>44990</v>
      </c>
      <c r="C10" s="7" t="s">
        <v>18</v>
      </c>
      <c r="D10" s="33"/>
      <c r="E10" s="33"/>
      <c r="F10" s="33"/>
      <c r="G10" s="33"/>
      <c r="H10" s="33"/>
      <c r="I10"/>
    </row>
    <row r="11" spans="2:9" ht="16.899999999999999" customHeight="1" x14ac:dyDescent="0.3">
      <c r="B11" s="7">
        <v>45140</v>
      </c>
      <c r="C11" s="7" t="s">
        <v>19</v>
      </c>
      <c r="D11" s="33"/>
      <c r="E11" s="33"/>
      <c r="F11" s="33"/>
      <c r="G11" s="33"/>
      <c r="H11" s="33"/>
      <c r="I11"/>
    </row>
    <row r="12" spans="2:9" ht="16.899999999999999" customHeight="1" x14ac:dyDescent="0.3">
      <c r="D12" s="33"/>
      <c r="E12" s="33"/>
      <c r="F12" s="33"/>
      <c r="G12" s="33"/>
      <c r="H12" s="33"/>
      <c r="I12"/>
    </row>
    <row r="13" spans="2:9" ht="16.899999999999999" customHeight="1" x14ac:dyDescent="0.3">
      <c r="D13"/>
      <c r="E13"/>
      <c r="F13"/>
      <c r="G13"/>
      <c r="H13"/>
      <c r="I13"/>
    </row>
    <row r="14" spans="2:9" ht="16.899999999999999" customHeight="1" x14ac:dyDescent="0.3">
      <c r="D14"/>
      <c r="E14"/>
      <c r="F14"/>
      <c r="G14"/>
      <c r="H14"/>
      <c r="I14"/>
    </row>
    <row r="15" spans="2:9" ht="16.899999999999999" customHeight="1" x14ac:dyDescent="0.3">
      <c r="D15"/>
      <c r="E15"/>
      <c r="F15"/>
      <c r="G15"/>
      <c r="H15"/>
      <c r="I1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E73A-5098-4B16-8508-8EB385CF7134}">
  <dimension ref="A1:Q20"/>
  <sheetViews>
    <sheetView showGridLines="0" zoomScale="175" zoomScaleNormal="175" workbookViewId="0"/>
  </sheetViews>
  <sheetFormatPr defaultColWidth="3.25" defaultRowHeight="18.600000000000001" customHeight="1" x14ac:dyDescent="0.3"/>
  <cols>
    <col min="1" max="1" width="2.625" style="8" customWidth="1"/>
    <col min="2" max="2" width="9" style="8" customWidth="1"/>
    <col min="3" max="3" width="19.875" style="8" customWidth="1"/>
    <col min="4" max="4" width="6.25" style="8" customWidth="1"/>
    <col min="5" max="5" width="16.625" style="8" customWidth="1"/>
    <col min="6" max="7" width="3.25" style="8"/>
    <col min="8" max="8" width="11.125" style="8" customWidth="1"/>
    <col min="9" max="9" width="14.625" style="8" customWidth="1"/>
    <col min="10" max="16384" width="3.25" style="8"/>
  </cols>
  <sheetData>
    <row r="1" spans="1:17" ht="21.6" customHeight="1" x14ac:dyDescent="0.3"/>
    <row r="2" spans="1:17" ht="18.600000000000001" customHeight="1" x14ac:dyDescent="0.3">
      <c r="B2" s="34"/>
      <c r="C2" s="34"/>
    </row>
    <row r="3" spans="1:17" ht="19.149999999999999" customHeight="1" x14ac:dyDescent="0.3">
      <c r="A3" s="25"/>
      <c r="B3" s="10"/>
    </row>
    <row r="4" spans="1:17" ht="18.600000000000001" customHeight="1" x14ac:dyDescent="0.3">
      <c r="N4" s="26"/>
      <c r="O4" s="26"/>
      <c r="P4" s="26"/>
      <c r="Q4" s="26"/>
    </row>
    <row r="5" spans="1:17" ht="18.600000000000001" customHeight="1" x14ac:dyDescent="0.3">
      <c r="A5" s="27"/>
      <c r="B5" s="9"/>
      <c r="H5" s="32" t="s">
        <v>30</v>
      </c>
      <c r="I5" s="28">
        <f ca="1">TODAY()</f>
        <v>45273</v>
      </c>
      <c r="N5" s="26"/>
      <c r="O5" s="26"/>
      <c r="P5" s="26"/>
      <c r="Q5" s="26"/>
    </row>
    <row r="6" spans="1:17" ht="18.600000000000001" customHeight="1" x14ac:dyDescent="0.3">
      <c r="B6" s="11" t="s">
        <v>9</v>
      </c>
      <c r="C6" s="11" t="s">
        <v>29</v>
      </c>
      <c r="D6" s="11" t="s">
        <v>28</v>
      </c>
      <c r="E6" s="11" t="s">
        <v>31</v>
      </c>
      <c r="F6" s="29"/>
      <c r="G6" s="29"/>
      <c r="H6" s="32" t="s">
        <v>32</v>
      </c>
      <c r="I6" s="30">
        <f>COUNTA(C7:C15)</f>
        <v>7</v>
      </c>
      <c r="M6" s="29"/>
    </row>
    <row r="7" spans="1:17" ht="18.600000000000001" customHeight="1" x14ac:dyDescent="0.3">
      <c r="B7" s="12">
        <f ca="1">TODAY()-4</f>
        <v>45269</v>
      </c>
      <c r="C7" s="13" t="s">
        <v>27</v>
      </c>
      <c r="D7" s="13"/>
      <c r="E7" s="14"/>
      <c r="H7" s="32" t="s">
        <v>33</v>
      </c>
      <c r="I7" s="30">
        <f>COUNTIF(D7:D15,TRUE)</f>
        <v>0</v>
      </c>
    </row>
    <row r="8" spans="1:17" ht="18.600000000000001" customHeight="1" x14ac:dyDescent="0.3">
      <c r="B8" s="12">
        <f t="shared" ref="B8:B13" ca="1" si="0">B7+1</f>
        <v>45270</v>
      </c>
      <c r="C8" s="13" t="s">
        <v>26</v>
      </c>
      <c r="D8" s="13"/>
      <c r="E8" s="14"/>
      <c r="H8" s="32" t="s">
        <v>20</v>
      </c>
      <c r="I8" s="30" t="str">
        <f>"미완료 업무: " &amp; I6-I7 &amp;"개"</f>
        <v>미완료 업무: 7개</v>
      </c>
    </row>
    <row r="9" spans="1:17" ht="18.600000000000001" customHeight="1" x14ac:dyDescent="0.3">
      <c r="B9" s="12">
        <f t="shared" ca="1" si="0"/>
        <v>45271</v>
      </c>
      <c r="C9" s="13" t="s">
        <v>25</v>
      </c>
      <c r="D9" s="13"/>
      <c r="E9" s="14"/>
    </row>
    <row r="10" spans="1:17" ht="18.600000000000001" customHeight="1" x14ac:dyDescent="0.3">
      <c r="B10" s="12">
        <f t="shared" ca="1" si="0"/>
        <v>45272</v>
      </c>
      <c r="C10" s="13" t="s">
        <v>24</v>
      </c>
      <c r="D10" s="13"/>
      <c r="E10" s="14"/>
    </row>
    <row r="11" spans="1:17" ht="18.600000000000001" customHeight="1" x14ac:dyDescent="0.3">
      <c r="B11" s="12">
        <f t="shared" ca="1" si="0"/>
        <v>45273</v>
      </c>
      <c r="C11" s="13" t="s">
        <v>23</v>
      </c>
      <c r="D11" s="13"/>
      <c r="E11" s="14"/>
    </row>
    <row r="12" spans="1:17" ht="18.600000000000001" customHeight="1" x14ac:dyDescent="0.3">
      <c r="B12" s="12">
        <f t="shared" ca="1" si="0"/>
        <v>45274</v>
      </c>
      <c r="C12" s="13" t="s">
        <v>22</v>
      </c>
      <c r="D12" s="13"/>
      <c r="E12" s="14"/>
    </row>
    <row r="13" spans="1:17" ht="18.600000000000001" customHeight="1" x14ac:dyDescent="0.3">
      <c r="B13" s="12">
        <f t="shared" ca="1" si="0"/>
        <v>45275</v>
      </c>
      <c r="C13" s="13" t="s">
        <v>21</v>
      </c>
      <c r="D13" s="13"/>
      <c r="E13" s="14"/>
    </row>
    <row r="14" spans="1:17" ht="18.600000000000001" customHeight="1" x14ac:dyDescent="0.3">
      <c r="B14" s="12"/>
      <c r="C14" s="13"/>
      <c r="D14" s="13"/>
      <c r="E14" s="14"/>
    </row>
    <row r="15" spans="1:17" ht="18.600000000000001" customHeight="1" x14ac:dyDescent="0.3">
      <c r="B15" s="15"/>
      <c r="C15" s="15"/>
      <c r="D15" s="15"/>
      <c r="E15" s="14"/>
    </row>
    <row r="20" spans="3:3" ht="18.600000000000001" customHeight="1" x14ac:dyDescent="0.3">
      <c r="C20" s="31"/>
    </row>
  </sheetData>
  <mergeCells count="1">
    <mergeCell ref="B2:C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D34A-85F3-468D-813B-27559B7C9679}">
  <dimension ref="B1:U19"/>
  <sheetViews>
    <sheetView zoomScale="160" zoomScaleNormal="160" workbookViewId="0"/>
  </sheetViews>
  <sheetFormatPr defaultColWidth="8.75" defaultRowHeight="16.899999999999999" customHeight="1" x14ac:dyDescent="0.3"/>
  <cols>
    <col min="1" max="1" width="3.25" style="2" customWidth="1"/>
    <col min="2" max="7" width="8.625" style="2" customWidth="1"/>
    <col min="8" max="8" width="2.75" style="2" customWidth="1"/>
    <col min="9" max="9" width="8.125" style="2" customWidth="1"/>
    <col min="10" max="10" width="2.75" style="2" customWidth="1"/>
    <col min="11" max="16" width="8.625" style="2" customWidth="1"/>
    <col min="17" max="17" width="3.75" style="2" customWidth="1"/>
    <col min="18" max="21" width="7.75" style="3" customWidth="1"/>
    <col min="22" max="16384" width="8.75" style="2"/>
  </cols>
  <sheetData>
    <row r="1" spans="2:17" ht="19.899999999999999" customHeight="1" thickBot="1" x14ac:dyDescent="0.35">
      <c r="G1" s="2" t="s">
        <v>0</v>
      </c>
      <c r="I1" s="35" t="s">
        <v>61</v>
      </c>
      <c r="J1" s="36"/>
      <c r="K1" s="24" t="s">
        <v>53</v>
      </c>
      <c r="L1" s="24" t="s">
        <v>54</v>
      </c>
      <c r="M1" s="24" t="s">
        <v>55</v>
      </c>
      <c r="N1" s="24" t="s">
        <v>56</v>
      </c>
      <c r="O1" s="24" t="s">
        <v>57</v>
      </c>
      <c r="P1" s="24" t="s">
        <v>58</v>
      </c>
    </row>
    <row r="2" spans="2:17" ht="19.899999999999999" customHeight="1" x14ac:dyDescent="0.3">
      <c r="B2" s="37" t="s">
        <v>62</v>
      </c>
      <c r="C2" s="37"/>
      <c r="D2" s="37"/>
      <c r="E2" s="37"/>
      <c r="F2" s="37"/>
      <c r="G2" s="37"/>
      <c r="I2" s="36"/>
      <c r="J2" s="36"/>
      <c r="K2"/>
      <c r="L2"/>
      <c r="M2"/>
      <c r="N2"/>
      <c r="O2"/>
      <c r="P2"/>
      <c r="Q2" s="16"/>
    </row>
    <row r="3" spans="2:17" ht="9.6" customHeight="1" x14ac:dyDescent="0.3">
      <c r="B3" s="38"/>
      <c r="C3" s="38"/>
      <c r="D3" s="38"/>
      <c r="E3" s="38"/>
      <c r="F3" s="38"/>
      <c r="G3" s="38"/>
      <c r="K3"/>
      <c r="L3"/>
      <c r="M3"/>
      <c r="N3"/>
      <c r="O3"/>
      <c r="P3"/>
      <c r="Q3" s="16"/>
    </row>
    <row r="4" spans="2:17" ht="16.899999999999999" customHeight="1" x14ac:dyDescent="0.3">
      <c r="K4" s="17" t="s">
        <v>59</v>
      </c>
      <c r="L4" s="18"/>
    </row>
    <row r="5" spans="2:17" ht="16.899999999999999" customHeight="1" x14ac:dyDescent="0.3">
      <c r="B5" s="19" t="s">
        <v>34</v>
      </c>
      <c r="C5" s="19" t="s">
        <v>35</v>
      </c>
      <c r="D5" s="20" t="s">
        <v>36</v>
      </c>
      <c r="E5" s="20" t="s">
        <v>37</v>
      </c>
      <c r="F5" s="20" t="s">
        <v>38</v>
      </c>
      <c r="G5" s="20" t="s">
        <v>39</v>
      </c>
      <c r="I5" s="17" t="s">
        <v>60</v>
      </c>
      <c r="K5" s="17"/>
      <c r="L5" s="17"/>
      <c r="M5" s="17"/>
      <c r="N5" s="17"/>
      <c r="O5" s="17"/>
      <c r="P5" s="17"/>
    </row>
    <row r="6" spans="2:17" ht="16.899999999999999" customHeight="1" x14ac:dyDescent="0.3">
      <c r="B6" s="22" t="s">
        <v>1</v>
      </c>
      <c r="C6" s="22" t="s">
        <v>40</v>
      </c>
      <c r="D6" s="23">
        <v>94</v>
      </c>
      <c r="E6" s="23">
        <v>84</v>
      </c>
      <c r="F6" s="23">
        <v>77</v>
      </c>
      <c r="G6" s="23">
        <f t="shared" ref="G6:G17" si="0">AVERAGE(D6:F6)</f>
        <v>85</v>
      </c>
      <c r="H6" s="1"/>
      <c r="I6" s="1"/>
      <c r="J6" s="1"/>
      <c r="M6" s="3"/>
      <c r="N6" s="3"/>
      <c r="O6" s="3"/>
      <c r="P6" s="3"/>
    </row>
    <row r="7" spans="2:17" ht="16.899999999999999" customHeight="1" x14ac:dyDescent="0.3">
      <c r="B7" s="21" t="s">
        <v>1</v>
      </c>
      <c r="C7" s="21" t="s">
        <v>41</v>
      </c>
      <c r="D7" s="1">
        <v>79</v>
      </c>
      <c r="E7" s="1">
        <v>78</v>
      </c>
      <c r="F7" s="1">
        <v>99</v>
      </c>
      <c r="G7" s="1">
        <f t="shared" si="0"/>
        <v>85.333333333333329</v>
      </c>
      <c r="H7" s="1"/>
      <c r="I7" s="1"/>
      <c r="J7" s="1"/>
      <c r="M7" s="3"/>
      <c r="N7" s="3"/>
      <c r="O7" s="3"/>
      <c r="P7" s="3"/>
    </row>
    <row r="8" spans="2:17" ht="16.899999999999999" customHeight="1" x14ac:dyDescent="0.3">
      <c r="B8" s="22" t="s">
        <v>1</v>
      </c>
      <c r="C8" s="22" t="s">
        <v>42</v>
      </c>
      <c r="D8" s="23">
        <v>84</v>
      </c>
      <c r="E8" s="23">
        <v>91</v>
      </c>
      <c r="F8" s="23">
        <v>87</v>
      </c>
      <c r="G8" s="23">
        <f t="shared" si="0"/>
        <v>87.333333333333329</v>
      </c>
      <c r="H8" s="1"/>
      <c r="I8" s="1"/>
      <c r="J8" s="1"/>
      <c r="M8" s="3"/>
      <c r="N8" s="3"/>
      <c r="O8" s="3"/>
      <c r="P8" s="3"/>
    </row>
    <row r="9" spans="2:17" ht="16.899999999999999" customHeight="1" x14ac:dyDescent="0.3">
      <c r="B9" s="21" t="s">
        <v>1</v>
      </c>
      <c r="C9" s="21" t="s">
        <v>43</v>
      </c>
      <c r="D9" s="1">
        <v>60</v>
      </c>
      <c r="E9" s="1">
        <v>93</v>
      </c>
      <c r="F9" s="1">
        <v>80</v>
      </c>
      <c r="G9" s="1">
        <f t="shared" si="0"/>
        <v>77.666666666666671</v>
      </c>
      <c r="H9" s="1"/>
      <c r="I9" s="1"/>
      <c r="J9" s="1"/>
      <c r="M9" s="3"/>
      <c r="N9" s="3"/>
      <c r="O9" s="3"/>
      <c r="P9" s="3"/>
    </row>
    <row r="10" spans="2:17" ht="16.899999999999999" customHeight="1" x14ac:dyDescent="0.3">
      <c r="B10" s="22" t="s">
        <v>2</v>
      </c>
      <c r="C10" s="22" t="s">
        <v>44</v>
      </c>
      <c r="D10" s="23">
        <v>96</v>
      </c>
      <c r="E10" s="23">
        <v>70</v>
      </c>
      <c r="F10" s="23">
        <v>83</v>
      </c>
      <c r="G10" s="23">
        <f t="shared" si="0"/>
        <v>83</v>
      </c>
      <c r="H10" s="1"/>
      <c r="I10" s="1"/>
      <c r="J10" s="1"/>
      <c r="M10" s="3"/>
      <c r="N10" s="3"/>
      <c r="O10" s="3"/>
      <c r="P10" s="3"/>
    </row>
    <row r="11" spans="2:17" ht="16.899999999999999" customHeight="1" x14ac:dyDescent="0.3">
      <c r="B11" s="21" t="s">
        <v>2</v>
      </c>
      <c r="C11" s="21" t="s">
        <v>45</v>
      </c>
      <c r="D11" s="1">
        <v>96</v>
      </c>
      <c r="E11" s="1">
        <v>97</v>
      </c>
      <c r="F11" s="1">
        <v>74</v>
      </c>
      <c r="G11" s="1">
        <f t="shared" si="0"/>
        <v>89</v>
      </c>
      <c r="H11" s="1"/>
      <c r="I11" s="1"/>
      <c r="J11" s="1"/>
      <c r="M11" s="3"/>
      <c r="N11" s="3"/>
      <c r="O11" s="3"/>
      <c r="P11" s="3"/>
    </row>
    <row r="12" spans="2:17" ht="16.899999999999999" customHeight="1" x14ac:dyDescent="0.3">
      <c r="B12" s="22" t="s">
        <v>2</v>
      </c>
      <c r="C12" s="22" t="s">
        <v>46</v>
      </c>
      <c r="D12" s="23">
        <v>94</v>
      </c>
      <c r="E12" s="23">
        <v>99</v>
      </c>
      <c r="F12" s="23">
        <v>61</v>
      </c>
      <c r="G12" s="23">
        <f t="shared" si="0"/>
        <v>84.666666666666671</v>
      </c>
      <c r="H12" s="1"/>
      <c r="I12" s="1"/>
      <c r="J12" s="1"/>
      <c r="M12" s="3"/>
      <c r="N12" s="3"/>
      <c r="O12" s="3"/>
      <c r="P12" s="3"/>
    </row>
    <row r="13" spans="2:17" ht="16.899999999999999" customHeight="1" x14ac:dyDescent="0.3">
      <c r="B13" s="21" t="s">
        <v>2</v>
      </c>
      <c r="C13" s="21" t="s">
        <v>47</v>
      </c>
      <c r="D13" s="1">
        <v>73</v>
      </c>
      <c r="E13" s="1">
        <v>95</v>
      </c>
      <c r="F13" s="1">
        <v>79</v>
      </c>
      <c r="G13" s="1">
        <f t="shared" si="0"/>
        <v>82.333333333333329</v>
      </c>
      <c r="H13" s="1"/>
      <c r="I13" s="1"/>
      <c r="J13" s="1"/>
      <c r="M13" s="3"/>
      <c r="N13" s="3"/>
      <c r="O13" s="3"/>
      <c r="P13" s="3"/>
    </row>
    <row r="14" spans="2:17" ht="16.899999999999999" customHeight="1" x14ac:dyDescent="0.3">
      <c r="B14" s="22" t="s">
        <v>48</v>
      </c>
      <c r="C14" s="22" t="s">
        <v>49</v>
      </c>
      <c r="D14" s="23">
        <v>62</v>
      </c>
      <c r="E14" s="23">
        <v>64</v>
      </c>
      <c r="F14" s="23">
        <v>65</v>
      </c>
      <c r="G14" s="23">
        <f t="shared" si="0"/>
        <v>63.666666666666664</v>
      </c>
      <c r="H14" s="1"/>
      <c r="I14" s="1"/>
      <c r="J14" s="1"/>
      <c r="M14" s="3"/>
      <c r="N14" s="3"/>
      <c r="O14" s="3"/>
      <c r="P14" s="3"/>
    </row>
    <row r="15" spans="2:17" ht="16.899999999999999" customHeight="1" x14ac:dyDescent="0.3">
      <c r="B15" s="21" t="s">
        <v>48</v>
      </c>
      <c r="C15" s="21" t="s">
        <v>50</v>
      </c>
      <c r="D15" s="1">
        <v>83</v>
      </c>
      <c r="E15" s="1">
        <v>89</v>
      </c>
      <c r="F15" s="1">
        <v>97</v>
      </c>
      <c r="G15" s="1">
        <f t="shared" si="0"/>
        <v>89.666666666666671</v>
      </c>
      <c r="H15" s="1"/>
      <c r="I15" s="1"/>
      <c r="J15" s="1"/>
      <c r="M15" s="3"/>
      <c r="N15" s="3"/>
      <c r="O15" s="3"/>
      <c r="P15" s="3"/>
    </row>
    <row r="16" spans="2:17" ht="16.899999999999999" customHeight="1" x14ac:dyDescent="0.3">
      <c r="B16" s="22" t="s">
        <v>48</v>
      </c>
      <c r="C16" s="22" t="s">
        <v>51</v>
      </c>
      <c r="D16" s="23">
        <v>88</v>
      </c>
      <c r="E16" s="23">
        <v>100</v>
      </c>
      <c r="F16" s="23">
        <v>93</v>
      </c>
      <c r="G16" s="23">
        <f t="shared" si="0"/>
        <v>93.666666666666671</v>
      </c>
      <c r="H16" s="1"/>
      <c r="I16" s="1"/>
      <c r="J16" s="1"/>
      <c r="M16" s="3"/>
      <c r="N16" s="3"/>
      <c r="O16" s="3"/>
      <c r="P16" s="3"/>
    </row>
    <row r="17" spans="2:16" ht="16.899999999999999" customHeight="1" x14ac:dyDescent="0.3">
      <c r="B17" s="21" t="s">
        <v>48</v>
      </c>
      <c r="C17" s="21" t="s">
        <v>52</v>
      </c>
      <c r="D17" s="1">
        <v>65</v>
      </c>
      <c r="E17" s="1">
        <v>89</v>
      </c>
      <c r="F17" s="1">
        <v>75</v>
      </c>
      <c r="G17" s="1">
        <f t="shared" si="0"/>
        <v>76.333333333333329</v>
      </c>
      <c r="H17" s="1"/>
      <c r="I17" s="1"/>
      <c r="J17" s="1"/>
      <c r="M17" s="3"/>
      <c r="N17" s="3"/>
      <c r="O17" s="3"/>
      <c r="P17" s="3"/>
    </row>
    <row r="18" spans="2:16" ht="16.899999999999999" customHeight="1" x14ac:dyDescent="0.3">
      <c r="M18" s="3"/>
      <c r="N18" s="3"/>
      <c r="O18" s="3"/>
      <c r="P18" s="3"/>
    </row>
    <row r="19" spans="2:16" ht="16.899999999999999" customHeight="1" x14ac:dyDescent="0.3">
      <c r="E19"/>
    </row>
  </sheetData>
  <mergeCells count="2">
    <mergeCell ref="I1:J2"/>
    <mergeCell ref="B2:G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확인란기초</vt:lpstr>
      <vt:lpstr>투두리스트</vt:lpstr>
      <vt:lpstr>체크박스필터링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JinKwon Jeon</cp:lastModifiedBy>
  <dcterms:created xsi:type="dcterms:W3CDTF">2023-12-08T07:53:46Z</dcterms:created>
  <dcterms:modified xsi:type="dcterms:W3CDTF">2023-12-13T11:46:26Z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2023-12-13T11:46:26Z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13bcda82-d2cc-4803-894e-6e82e40eb33f</vt:lpwstr>
  </property>
  <property fmtid="{D5CDD505-2E9C-101B-9397-08002B2CF9AE}" pid="7" name="MSIP_Label_defa4170-0d19-0005-0004-bc88714345d2_ActionId">
    <vt:lpwstr>ac3bd70e-864b-4c38-aadd-22e08ac20bc1</vt:lpwstr>
  </property>
  <property fmtid="{D5CDD505-2E9C-101B-9397-08002B2CF9AE}" pid="8" name="MSIP_Label_defa4170-0d19-0005-0004-bc88714345d2_ContentBits">
    <vt:lpwstr>0</vt:lpwstr>
  </property>
</Properties>
</file>