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a_엑셀 기초 강의\1a_실무자 기초강의\실무자 기초강의 6강 엑셀 아이콘 집합 실전 활용법\"/>
    </mc:Choice>
  </mc:AlternateContent>
  <xr:revisionPtr revIDLastSave="0" documentId="13_ncr:1_{87BD3397-FACB-4E8C-9CFA-B3DD7FEE4495}" xr6:coauthVersionLast="45" xr6:coauthVersionMax="45" xr10:uidLastSave="{00000000-0000-0000-0000-000000000000}"/>
  <bookViews>
    <workbookView xWindow="-120" yWindow="-120" windowWidth="38640" windowHeight="21240" xr2:uid="{D229898A-D07B-414E-A9E5-72AB6CB25715}"/>
  </bookViews>
  <sheets>
    <sheet name="완성시트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3" i="3" l="1"/>
  <c r="Q22" i="3"/>
  <c r="Q21" i="3"/>
  <c r="Q20" i="3"/>
  <c r="Q19" i="3"/>
  <c r="Q18" i="3"/>
  <c r="Q17" i="3"/>
  <c r="Q16" i="3"/>
  <c r="P13" i="3"/>
  <c r="Q13" i="3" s="1"/>
  <c r="P11" i="3"/>
  <c r="K23" i="3"/>
  <c r="K22" i="3"/>
  <c r="K21" i="3"/>
  <c r="K20" i="3"/>
  <c r="K19" i="3"/>
  <c r="K18" i="3"/>
  <c r="K17" i="3"/>
  <c r="K16" i="3"/>
  <c r="J13" i="3"/>
  <c r="K13" i="3" s="1"/>
  <c r="J11" i="3"/>
  <c r="D13" i="3"/>
  <c r="E13" i="3" s="1"/>
  <c r="E23" i="3"/>
  <c r="E22" i="3"/>
  <c r="E21" i="3"/>
  <c r="E20" i="3"/>
  <c r="E19" i="3"/>
  <c r="E18" i="3"/>
  <c r="E17" i="3"/>
  <c r="E16" i="3"/>
  <c r="D11" i="3"/>
</calcChain>
</file>

<file path=xl/sharedStrings.xml><?xml version="1.0" encoding="utf-8"?>
<sst xmlns="http://schemas.openxmlformats.org/spreadsheetml/2006/main" count="52" uniqueCount="22">
  <si>
    <t>황연후</t>
  </si>
  <si>
    <t>유영준</t>
  </si>
  <si>
    <t>조우재</t>
  </si>
  <si>
    <t>김우준</t>
  </si>
  <si>
    <t>이우진</t>
  </si>
  <si>
    <t>박원재</t>
  </si>
  <si>
    <t>최원준</t>
  </si>
  <si>
    <t>정유준</t>
  </si>
  <si>
    <t>직원명</t>
    <phoneticPr fontId="1" type="noConversion"/>
  </si>
  <si>
    <t>매출액</t>
    <phoneticPr fontId="1" type="noConversion"/>
  </si>
  <si>
    <t>달성률</t>
    <phoneticPr fontId="1" type="noConversion"/>
  </si>
  <si>
    <t>양호</t>
    <phoneticPr fontId="1" type="noConversion"/>
  </si>
  <si>
    <t>우수</t>
    <phoneticPr fontId="1" type="noConversion"/>
  </si>
  <si>
    <t>불량</t>
    <phoneticPr fontId="1" type="noConversion"/>
  </si>
  <si>
    <t>ð</t>
    <phoneticPr fontId="1" type="noConversion"/>
  </si>
  <si>
    <t>팀 실적 :</t>
    <phoneticPr fontId="1" type="noConversion"/>
  </si>
  <si>
    <t>영업 B 팀</t>
    <phoneticPr fontId="1" type="noConversion"/>
  </si>
  <si>
    <t>영업 C 팀</t>
    <phoneticPr fontId="1" type="noConversion"/>
  </si>
  <si>
    <t>영업 A 팀</t>
    <phoneticPr fontId="1" type="noConversion"/>
  </si>
  <si>
    <t>오빠두 주식회사</t>
    <phoneticPr fontId="1" type="noConversion"/>
  </si>
  <si>
    <t>영업팀 판매현황</t>
    <phoneticPr fontId="1" type="noConversion"/>
  </si>
  <si>
    <t>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</si>
</sst>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₩&quot;\ #,##0"/>
    <numFmt numFmtId="177" formatCode="&quot;개별 목표 : \&quot;\ #,##0"/>
    <numFmt numFmtId="178" formatCode="&quot;팀 목표  : \&quot;\ #,##0"/>
    <numFmt numFmtId="179" formatCode="&quot;(&quot;\ 0%&quot;)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 tint="0.249977111117893"/>
      <name val="Wingdings"/>
      <charset val="2"/>
    </font>
    <font>
      <sz val="11"/>
      <color theme="1"/>
      <name val="맑은 고딕"/>
      <family val="3"/>
      <charset val="129"/>
      <scheme val="major"/>
    </font>
    <font>
      <b/>
      <sz val="16"/>
      <color theme="1" tint="0.1499984740745262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theme="1" tint="0.249977111117893"/>
      <name val="맑은 고딕"/>
      <family val="3"/>
      <charset val="129"/>
      <scheme val="major"/>
    </font>
    <font>
      <sz val="10"/>
      <color theme="1" tint="0.249977111117893"/>
      <name val="맑은 고딕"/>
      <family val="3"/>
      <charset val="129"/>
      <scheme val="major"/>
    </font>
    <font>
      <sz val="11"/>
      <color theme="1" tint="0.249977111117893"/>
      <name val="맑은 고딕"/>
      <family val="3"/>
      <charset val="129"/>
      <scheme val="major"/>
    </font>
    <font>
      <sz val="11"/>
      <color theme="1" tint="4.9989318521683403E-2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 style="hair">
        <color theme="1" tint="4.9989318521683403E-2"/>
      </bottom>
      <diagonal/>
    </border>
    <border>
      <left/>
      <right/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 style="thick">
        <color theme="1" tint="0.14996795556505021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/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9" fontId="6" fillId="2" borderId="0" xfId="0" applyNumberFormat="1" applyFont="1" applyFill="1" applyAlignment="1"/>
    <xf numFmtId="0" fontId="6" fillId="2" borderId="0" xfId="0" applyFont="1" applyFill="1" applyAlignment="1">
      <alignment horizontal="right" vertical="top"/>
    </xf>
    <xf numFmtId="0" fontId="3" fillId="2" borderId="0" xfId="0" applyFont="1" applyFill="1" applyAlignment="1">
      <alignment vertical="top"/>
    </xf>
    <xf numFmtId="0" fontId="6" fillId="2" borderId="0" xfId="0" applyFont="1" applyFill="1" applyAlignment="1">
      <alignment horizontal="right" vertical="center"/>
    </xf>
    <xf numFmtId="9" fontId="6" fillId="2" borderId="0" xfId="0" applyNumberFormat="1" applyFont="1" applyFill="1" applyAlignment="1">
      <alignment horizontal="right" vertical="top"/>
    </xf>
    <xf numFmtId="0" fontId="3" fillId="3" borderId="7" xfId="0" applyFont="1" applyFill="1" applyBorder="1">
      <alignment vertical="center"/>
    </xf>
    <xf numFmtId="0" fontId="3" fillId="3" borderId="8" xfId="0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>
      <alignment vertical="center"/>
    </xf>
    <xf numFmtId="0" fontId="10" fillId="2" borderId="1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right" vertical="center"/>
    </xf>
    <xf numFmtId="179" fontId="10" fillId="2" borderId="3" xfId="0" applyNumberFormat="1" applyFont="1" applyFill="1" applyBorder="1" applyAlignment="1">
      <alignment horizontal="right" vertical="center"/>
    </xf>
    <xf numFmtId="0" fontId="8" fillId="2" borderId="4" xfId="0" applyFont="1" applyFill="1" applyBorder="1">
      <alignment vertical="center"/>
    </xf>
    <xf numFmtId="176" fontId="3" fillId="2" borderId="11" xfId="0" applyNumberFormat="1" applyFont="1" applyFill="1" applyBorder="1">
      <alignment vertical="center"/>
    </xf>
    <xf numFmtId="0" fontId="8" fillId="2" borderId="5" xfId="0" applyFont="1" applyFill="1" applyBorder="1" applyAlignment="1"/>
    <xf numFmtId="176" fontId="8" fillId="2" borderId="5" xfId="0" applyNumberFormat="1" applyFont="1" applyFill="1" applyBorder="1" applyAlignment="1">
      <alignment horizontal="left" vertical="center"/>
    </xf>
    <xf numFmtId="9" fontId="8" fillId="2" borderId="5" xfId="0" applyNumberFormat="1" applyFont="1" applyFill="1" applyBorder="1" applyAlignment="1">
      <alignment horizontal="right" vertical="center"/>
    </xf>
    <xf numFmtId="0" fontId="8" fillId="2" borderId="6" xfId="0" applyFont="1" applyFill="1" applyBorder="1" applyAlignment="1"/>
    <xf numFmtId="176" fontId="8" fillId="2" borderId="6" xfId="0" applyNumberFormat="1" applyFont="1" applyFill="1" applyBorder="1" applyAlignment="1">
      <alignment horizontal="left" vertical="center"/>
    </xf>
    <xf numFmtId="9" fontId="8" fillId="2" borderId="6" xfId="0" applyNumberFormat="1" applyFont="1" applyFill="1" applyBorder="1" applyAlignment="1">
      <alignment horizontal="right" vertical="center"/>
    </xf>
    <xf numFmtId="0" fontId="3" fillId="2" borderId="12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177" fontId="8" fillId="2" borderId="0" xfId="0" applyNumberFormat="1" applyFont="1" applyFill="1" applyAlignment="1">
      <alignment horizontal="left" vertical="center"/>
    </xf>
    <xf numFmtId="0" fontId="4" fillId="2" borderId="1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left" vertical="center"/>
    </xf>
    <xf numFmtId="178" fontId="8" fillId="2" borderId="0" xfId="0" applyNumberFormat="1" applyFont="1" applyFill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762000</xdr:colOff>
      <xdr:row>0</xdr:row>
      <xdr:rowOff>145774</xdr:rowOff>
    </xdr:from>
    <xdr:to>
      <xdr:col>11</xdr:col>
      <xdr:colOff>59635</xdr:colOff>
      <xdr:row>5</xdr:row>
      <xdr:rowOff>66260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96B80B9D-113D-4E19-A6BB-B92D61AE036E}"/>
            </a:ext>
          </a:extLst>
        </xdr:cNvPr>
        <xdr:cNvSpPr/>
      </xdr:nvSpPr>
      <xdr:spPr>
        <a:xfrm>
          <a:off x="4236720" y="145774"/>
          <a:ext cx="1095955" cy="720586"/>
        </a:xfrm>
        <a:prstGeom prst="rect">
          <a:avLst/>
        </a:prstGeom>
        <a:noFill/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6AD4D-7374-4EF4-9F32-D8EBA17FAD68}">
  <dimension ref="B1:R24"/>
  <sheetViews>
    <sheetView tabSelected="1" zoomScale="175" zoomScaleNormal="175" workbookViewId="0">
      <selection activeCell="E12" sqref="E12"/>
    </sheetView>
  </sheetViews>
  <sheetFormatPr defaultColWidth="8.75" defaultRowHeight="16.5" x14ac:dyDescent="0.3"/>
  <cols>
    <col min="1" max="1" width="1.375" style="2" customWidth="1"/>
    <col min="2" max="2" width="0.875" style="2" customWidth="1"/>
    <col min="3" max="3" width="8.125" style="2" customWidth="1"/>
    <col min="4" max="4" width="15" style="2" customWidth="1"/>
    <col min="5" max="5" width="8.625" style="2" customWidth="1"/>
    <col min="6" max="6" width="0.875" style="2" customWidth="1"/>
    <col min="7" max="7" width="1.75" style="2" customWidth="1"/>
    <col min="8" max="8" width="0.875" style="2" customWidth="1"/>
    <col min="9" max="9" width="8.125" style="2" customWidth="1"/>
    <col min="10" max="10" width="15" style="2" customWidth="1"/>
    <col min="11" max="11" width="8.625" style="2" customWidth="1"/>
    <col min="12" max="12" width="0.875" style="2" customWidth="1"/>
    <col min="13" max="13" width="1.5" style="2" customWidth="1"/>
    <col min="14" max="14" width="0.875" style="2" customWidth="1"/>
    <col min="15" max="15" width="8.125" style="2" customWidth="1"/>
    <col min="16" max="16" width="15" style="2" customWidth="1"/>
    <col min="17" max="17" width="8.625" style="2" customWidth="1"/>
    <col min="18" max="18" width="0.875" style="2" customWidth="1"/>
    <col min="19" max="16384" width="8.75" style="2"/>
  </cols>
  <sheetData>
    <row r="1" spans="2:18" ht="17.25" thickBot="1" x14ac:dyDescent="0.35"/>
    <row r="2" spans="2:18" s="3" customFormat="1" ht="12" customHeight="1" thickTop="1" x14ac:dyDescent="0.3">
      <c r="B2" s="33" t="s">
        <v>19</v>
      </c>
      <c r="C2" s="33"/>
      <c r="D2" s="33"/>
      <c r="E2" s="33"/>
      <c r="J2" s="4" t="s">
        <v>10</v>
      </c>
      <c r="K2" s="4" t="s">
        <v>21</v>
      </c>
    </row>
    <row r="3" spans="2:18" s="3" customFormat="1" ht="12" customHeight="1" x14ac:dyDescent="0.3">
      <c r="B3" s="34"/>
      <c r="C3" s="34"/>
      <c r="D3" s="34"/>
      <c r="E3" s="34"/>
      <c r="J3" s="5" t="s">
        <v>12</v>
      </c>
      <c r="K3" s="6">
        <v>0.8</v>
      </c>
    </row>
    <row r="4" spans="2:18" s="3" customFormat="1" ht="12" customHeight="1" x14ac:dyDescent="0.3">
      <c r="B4" s="35" t="s">
        <v>20</v>
      </c>
      <c r="C4" s="35"/>
      <c r="D4" s="35"/>
      <c r="E4" s="35"/>
      <c r="J4" s="7" t="s">
        <v>11</v>
      </c>
      <c r="K4" s="6">
        <v>0.6</v>
      </c>
    </row>
    <row r="5" spans="2:18" s="8" customFormat="1" ht="12" customHeight="1" thickBot="1" x14ac:dyDescent="0.35">
      <c r="B5" s="36"/>
      <c r="C5" s="36"/>
      <c r="D5" s="36"/>
      <c r="E5" s="36"/>
      <c r="J5" s="9" t="s">
        <v>13</v>
      </c>
      <c r="K5" s="10"/>
    </row>
    <row r="6" spans="2:18" ht="17.25" thickTop="1" x14ac:dyDescent="0.3"/>
    <row r="7" spans="2:18" ht="4.1500000000000004" customHeight="1" x14ac:dyDescent="0.3">
      <c r="B7" s="11"/>
      <c r="C7" s="12"/>
      <c r="D7" s="12"/>
      <c r="E7" s="12"/>
      <c r="F7" s="13"/>
      <c r="H7" s="11"/>
      <c r="I7" s="12"/>
      <c r="J7" s="12"/>
      <c r="K7" s="12"/>
      <c r="L7" s="13"/>
      <c r="N7" s="11"/>
      <c r="O7" s="12"/>
      <c r="P7" s="12"/>
      <c r="Q7" s="12"/>
      <c r="R7" s="13"/>
    </row>
    <row r="8" spans="2:18" ht="21.6" customHeight="1" x14ac:dyDescent="0.3">
      <c r="B8" s="14"/>
      <c r="C8" s="37" t="s">
        <v>18</v>
      </c>
      <c r="D8" s="37"/>
      <c r="E8" s="37"/>
      <c r="F8" s="15"/>
      <c r="H8" s="14"/>
      <c r="I8" s="37" t="s">
        <v>16</v>
      </c>
      <c r="J8" s="37"/>
      <c r="K8" s="37"/>
      <c r="L8" s="15"/>
      <c r="N8" s="14"/>
      <c r="O8" s="37" t="s">
        <v>17</v>
      </c>
      <c r="P8" s="37"/>
      <c r="Q8" s="37"/>
      <c r="R8" s="15"/>
    </row>
    <row r="9" spans="2:18" ht="7.15" customHeight="1" x14ac:dyDescent="0.3">
      <c r="B9" s="14"/>
      <c r="C9" s="16"/>
      <c r="D9" s="16"/>
      <c r="E9" s="16"/>
      <c r="F9" s="15"/>
      <c r="H9" s="14"/>
      <c r="I9" s="16"/>
      <c r="J9" s="16"/>
      <c r="K9" s="16"/>
      <c r="L9" s="15"/>
      <c r="N9" s="14"/>
      <c r="O9" s="16"/>
      <c r="P9" s="16"/>
      <c r="Q9" s="16"/>
      <c r="R9" s="15"/>
    </row>
    <row r="10" spans="2:18" x14ac:dyDescent="0.3">
      <c r="B10" s="14"/>
      <c r="C10" s="1" t="s">
        <v>14</v>
      </c>
      <c r="D10" s="38">
        <v>64000000</v>
      </c>
      <c r="E10" s="38"/>
      <c r="F10" s="15"/>
      <c r="H10" s="14"/>
      <c r="I10" s="1" t="s">
        <v>14</v>
      </c>
      <c r="J10" s="38">
        <v>80000000</v>
      </c>
      <c r="K10" s="38"/>
      <c r="L10" s="15"/>
      <c r="N10" s="14"/>
      <c r="O10" s="1" t="s">
        <v>14</v>
      </c>
      <c r="P10" s="38">
        <v>64000000</v>
      </c>
      <c r="Q10" s="38"/>
      <c r="R10" s="15"/>
    </row>
    <row r="11" spans="2:18" x14ac:dyDescent="0.3">
      <c r="B11" s="14"/>
      <c r="C11" s="1" t="s">
        <v>14</v>
      </c>
      <c r="D11" s="32">
        <f>D10/COUNTA(C16:C23)</f>
        <v>8000000</v>
      </c>
      <c r="E11" s="32"/>
      <c r="F11" s="15"/>
      <c r="H11" s="14"/>
      <c r="I11" s="1" t="s">
        <v>14</v>
      </c>
      <c r="J11" s="32">
        <f>J10/COUNTA(I16:I23)</f>
        <v>10000000</v>
      </c>
      <c r="K11" s="32"/>
      <c r="L11" s="15"/>
      <c r="N11" s="14"/>
      <c r="O11" s="1" t="s">
        <v>14</v>
      </c>
      <c r="P11" s="32">
        <f>P10/COUNTA(O16:O23)</f>
        <v>8000000</v>
      </c>
      <c r="Q11" s="32"/>
      <c r="R11" s="15"/>
    </row>
    <row r="12" spans="2:18" ht="17.25" thickBot="1" x14ac:dyDescent="0.35">
      <c r="B12" s="14"/>
      <c r="C12" s="17"/>
      <c r="D12" s="17"/>
      <c r="E12" s="17"/>
      <c r="F12" s="15"/>
      <c r="H12" s="14"/>
      <c r="I12" s="17"/>
      <c r="J12" s="17"/>
      <c r="K12" s="17"/>
      <c r="L12" s="15"/>
      <c r="N12" s="14"/>
      <c r="O12" s="17"/>
      <c r="P12" s="17"/>
      <c r="Q12" s="17"/>
      <c r="R12" s="15"/>
    </row>
    <row r="13" spans="2:18" ht="17.25" thickBot="1" x14ac:dyDescent="0.35">
      <c r="B13" s="14"/>
      <c r="C13" s="18" t="s">
        <v>15</v>
      </c>
      <c r="D13" s="19">
        <f>SUM(D16:D23)</f>
        <v>41900000</v>
      </c>
      <c r="E13" s="20">
        <f>D13/D10</f>
        <v>0.65468749999999998</v>
      </c>
      <c r="F13" s="15"/>
      <c r="H13" s="14"/>
      <c r="I13" s="18" t="s">
        <v>15</v>
      </c>
      <c r="J13" s="19">
        <f>SUM(J16:J23)</f>
        <v>41900000</v>
      </c>
      <c r="K13" s="20">
        <f>J13/J10</f>
        <v>0.52375000000000005</v>
      </c>
      <c r="L13" s="15"/>
      <c r="N13" s="14"/>
      <c r="O13" s="18" t="s">
        <v>15</v>
      </c>
      <c r="P13" s="19">
        <f>SUM(P16:P23)</f>
        <v>41900000</v>
      </c>
      <c r="Q13" s="20">
        <f>P13/P10</f>
        <v>0.65468749999999998</v>
      </c>
      <c r="R13" s="15"/>
    </row>
    <row r="14" spans="2:18" x14ac:dyDescent="0.3">
      <c r="B14" s="14"/>
      <c r="C14" s="17"/>
      <c r="D14" s="17"/>
      <c r="E14" s="17"/>
      <c r="F14" s="15"/>
      <c r="H14" s="14"/>
      <c r="I14" s="17"/>
      <c r="J14" s="17"/>
      <c r="K14" s="17"/>
      <c r="L14" s="15"/>
      <c r="N14" s="14"/>
      <c r="O14" s="17"/>
      <c r="P14" s="17"/>
      <c r="Q14" s="17"/>
      <c r="R14" s="15"/>
    </row>
    <row r="15" spans="2:18" x14ac:dyDescent="0.3">
      <c r="B15" s="14"/>
      <c r="C15" s="21" t="s">
        <v>8</v>
      </c>
      <c r="D15" s="21" t="s">
        <v>9</v>
      </c>
      <c r="E15" s="21" t="s">
        <v>10</v>
      </c>
      <c r="F15" s="22"/>
      <c r="H15" s="14"/>
      <c r="I15" s="21" t="s">
        <v>8</v>
      </c>
      <c r="J15" s="21" t="s">
        <v>9</v>
      </c>
      <c r="K15" s="21" t="s">
        <v>10</v>
      </c>
      <c r="L15" s="22"/>
      <c r="N15" s="14"/>
      <c r="O15" s="21" t="s">
        <v>8</v>
      </c>
      <c r="P15" s="21" t="s">
        <v>9</v>
      </c>
      <c r="Q15" s="21" t="s">
        <v>10</v>
      </c>
      <c r="R15" s="22"/>
    </row>
    <row r="16" spans="2:18" x14ac:dyDescent="0.25">
      <c r="B16" s="14"/>
      <c r="C16" s="23" t="s">
        <v>0</v>
      </c>
      <c r="D16" s="24">
        <v>6980000</v>
      </c>
      <c r="E16" s="25">
        <f>D16/$D$11</f>
        <v>0.87250000000000005</v>
      </c>
      <c r="F16" s="15"/>
      <c r="H16" s="14"/>
      <c r="I16" s="23" t="s">
        <v>0</v>
      </c>
      <c r="J16" s="24">
        <v>6980000</v>
      </c>
      <c r="K16" s="25">
        <f>J16/$D$11</f>
        <v>0.87250000000000005</v>
      </c>
      <c r="L16" s="15"/>
      <c r="N16" s="14"/>
      <c r="O16" s="23" t="s">
        <v>0</v>
      </c>
      <c r="P16" s="24">
        <v>6980000</v>
      </c>
      <c r="Q16" s="25">
        <f>P16/$D$11</f>
        <v>0.87250000000000005</v>
      </c>
      <c r="R16" s="15"/>
    </row>
    <row r="17" spans="2:18" x14ac:dyDescent="0.25">
      <c r="B17" s="14"/>
      <c r="C17" s="26" t="s">
        <v>1</v>
      </c>
      <c r="D17" s="27">
        <v>5610000</v>
      </c>
      <c r="E17" s="28">
        <f t="shared" ref="E17:E23" si="0">D17/$D$11</f>
        <v>0.70125000000000004</v>
      </c>
      <c r="F17" s="15"/>
      <c r="H17" s="14"/>
      <c r="I17" s="26" t="s">
        <v>1</v>
      </c>
      <c r="J17" s="27">
        <v>5610000</v>
      </c>
      <c r="K17" s="28">
        <f t="shared" ref="K17:K23" si="1">J17/$D$11</f>
        <v>0.70125000000000004</v>
      </c>
      <c r="L17" s="15"/>
      <c r="N17" s="14"/>
      <c r="O17" s="26" t="s">
        <v>1</v>
      </c>
      <c r="P17" s="27">
        <v>5610000</v>
      </c>
      <c r="Q17" s="28">
        <f t="shared" ref="Q17:Q23" si="2">P17/$D$11</f>
        <v>0.70125000000000004</v>
      </c>
      <c r="R17" s="15"/>
    </row>
    <row r="18" spans="2:18" x14ac:dyDescent="0.25">
      <c r="B18" s="14"/>
      <c r="C18" s="26" t="s">
        <v>2</v>
      </c>
      <c r="D18" s="27">
        <v>4440000</v>
      </c>
      <c r="E18" s="28">
        <f t="shared" si="0"/>
        <v>0.55500000000000005</v>
      </c>
      <c r="F18" s="15"/>
      <c r="H18" s="14"/>
      <c r="I18" s="26" t="s">
        <v>2</v>
      </c>
      <c r="J18" s="27">
        <v>4440000</v>
      </c>
      <c r="K18" s="28">
        <f t="shared" si="1"/>
        <v>0.55500000000000005</v>
      </c>
      <c r="L18" s="15"/>
      <c r="N18" s="14"/>
      <c r="O18" s="26" t="s">
        <v>2</v>
      </c>
      <c r="P18" s="27">
        <v>4440000</v>
      </c>
      <c r="Q18" s="28">
        <f t="shared" si="2"/>
        <v>0.55500000000000005</v>
      </c>
      <c r="R18" s="15"/>
    </row>
    <row r="19" spans="2:18" x14ac:dyDescent="0.25">
      <c r="B19" s="14"/>
      <c r="C19" s="26" t="s">
        <v>3</v>
      </c>
      <c r="D19" s="27">
        <v>5220000</v>
      </c>
      <c r="E19" s="28">
        <f t="shared" si="0"/>
        <v>0.65249999999999997</v>
      </c>
      <c r="F19" s="15"/>
      <c r="H19" s="14"/>
      <c r="I19" s="26" t="s">
        <v>3</v>
      </c>
      <c r="J19" s="27">
        <v>5220000</v>
      </c>
      <c r="K19" s="28">
        <f t="shared" si="1"/>
        <v>0.65249999999999997</v>
      </c>
      <c r="L19" s="15"/>
      <c r="N19" s="14"/>
      <c r="O19" s="26" t="s">
        <v>3</v>
      </c>
      <c r="P19" s="27">
        <v>5220000</v>
      </c>
      <c r="Q19" s="28">
        <f t="shared" si="2"/>
        <v>0.65249999999999997</v>
      </c>
      <c r="R19" s="15"/>
    </row>
    <row r="20" spans="2:18" x14ac:dyDescent="0.25">
      <c r="B20" s="14"/>
      <c r="C20" s="26" t="s">
        <v>4</v>
      </c>
      <c r="D20" s="27">
        <v>3920000</v>
      </c>
      <c r="E20" s="28">
        <f t="shared" si="0"/>
        <v>0.49</v>
      </c>
      <c r="F20" s="15"/>
      <c r="H20" s="14"/>
      <c r="I20" s="26" t="s">
        <v>4</v>
      </c>
      <c r="J20" s="27">
        <v>3920000</v>
      </c>
      <c r="K20" s="28">
        <f t="shared" si="1"/>
        <v>0.49</v>
      </c>
      <c r="L20" s="15"/>
      <c r="N20" s="14"/>
      <c r="O20" s="26" t="s">
        <v>4</v>
      </c>
      <c r="P20" s="27">
        <v>3920000</v>
      </c>
      <c r="Q20" s="28">
        <f t="shared" si="2"/>
        <v>0.49</v>
      </c>
      <c r="R20" s="15"/>
    </row>
    <row r="21" spans="2:18" x14ac:dyDescent="0.25">
      <c r="B21" s="14"/>
      <c r="C21" s="26" t="s">
        <v>5</v>
      </c>
      <c r="D21" s="27">
        <v>3310000</v>
      </c>
      <c r="E21" s="28">
        <f t="shared" si="0"/>
        <v>0.41375000000000001</v>
      </c>
      <c r="F21" s="15"/>
      <c r="H21" s="14"/>
      <c r="I21" s="26" t="s">
        <v>5</v>
      </c>
      <c r="J21" s="27">
        <v>3310000</v>
      </c>
      <c r="K21" s="28">
        <f t="shared" si="1"/>
        <v>0.41375000000000001</v>
      </c>
      <c r="L21" s="15"/>
      <c r="N21" s="14"/>
      <c r="O21" s="26" t="s">
        <v>5</v>
      </c>
      <c r="P21" s="27">
        <v>3310000</v>
      </c>
      <c r="Q21" s="28">
        <f t="shared" si="2"/>
        <v>0.41375000000000001</v>
      </c>
      <c r="R21" s="15"/>
    </row>
    <row r="22" spans="2:18" x14ac:dyDescent="0.25">
      <c r="B22" s="14"/>
      <c r="C22" s="26" t="s">
        <v>6</v>
      </c>
      <c r="D22" s="27">
        <v>7650000</v>
      </c>
      <c r="E22" s="28">
        <f t="shared" si="0"/>
        <v>0.95625000000000004</v>
      </c>
      <c r="F22" s="15"/>
      <c r="H22" s="14"/>
      <c r="I22" s="26" t="s">
        <v>6</v>
      </c>
      <c r="J22" s="27">
        <v>7650000</v>
      </c>
      <c r="K22" s="28">
        <f t="shared" si="1"/>
        <v>0.95625000000000004</v>
      </c>
      <c r="L22" s="15"/>
      <c r="N22" s="14"/>
      <c r="O22" s="26" t="s">
        <v>6</v>
      </c>
      <c r="P22" s="27">
        <v>7650000</v>
      </c>
      <c r="Q22" s="28">
        <f t="shared" si="2"/>
        <v>0.95625000000000004</v>
      </c>
      <c r="R22" s="15"/>
    </row>
    <row r="23" spans="2:18" x14ac:dyDescent="0.25">
      <c r="B23" s="14"/>
      <c r="C23" s="26" t="s">
        <v>7</v>
      </c>
      <c r="D23" s="27">
        <v>4770000</v>
      </c>
      <c r="E23" s="28">
        <f t="shared" si="0"/>
        <v>0.59624999999999995</v>
      </c>
      <c r="F23" s="15"/>
      <c r="H23" s="14"/>
      <c r="I23" s="26" t="s">
        <v>7</v>
      </c>
      <c r="J23" s="27">
        <v>4770000</v>
      </c>
      <c r="K23" s="28">
        <f t="shared" si="1"/>
        <v>0.59624999999999995</v>
      </c>
      <c r="L23" s="15"/>
      <c r="N23" s="14"/>
      <c r="O23" s="26" t="s">
        <v>7</v>
      </c>
      <c r="P23" s="27">
        <v>4770000</v>
      </c>
      <c r="Q23" s="28">
        <f t="shared" si="2"/>
        <v>0.59624999999999995</v>
      </c>
      <c r="R23" s="15"/>
    </row>
    <row r="24" spans="2:18" ht="6.6" customHeight="1" x14ac:dyDescent="0.3">
      <c r="B24" s="29"/>
      <c r="C24" s="30"/>
      <c r="D24" s="30"/>
      <c r="E24" s="30"/>
      <c r="F24" s="31"/>
      <c r="H24" s="29"/>
      <c r="I24" s="30"/>
      <c r="J24" s="30"/>
      <c r="K24" s="30"/>
      <c r="L24" s="31"/>
      <c r="N24" s="29"/>
      <c r="O24" s="30"/>
      <c r="P24" s="30"/>
      <c r="Q24" s="30"/>
      <c r="R24" s="31"/>
    </row>
  </sheetData>
  <mergeCells count="11">
    <mergeCell ref="D11:E11"/>
    <mergeCell ref="J11:K11"/>
    <mergeCell ref="P11:Q11"/>
    <mergeCell ref="B2:E3"/>
    <mergeCell ref="B4:E5"/>
    <mergeCell ref="C8:E8"/>
    <mergeCell ref="I8:K8"/>
    <mergeCell ref="O8:Q8"/>
    <mergeCell ref="D10:E10"/>
    <mergeCell ref="J10:K10"/>
    <mergeCell ref="P10:Q10"/>
  </mergeCells>
  <phoneticPr fontId="1" type="noConversion"/>
  <conditionalFormatting sqref="J16:J23">
    <cfRule type="dataBar" priority="10">
      <dataBar>
        <cfvo type="min"/>
        <cfvo type="num" val="$D$11"/>
        <color rgb="FF638EC6"/>
      </dataBar>
      <extLst>
        <ext xmlns:x14="http://schemas.microsoft.com/office/spreadsheetml/2009/9/main" uri="{B025F937-C7B1-47D3-B67F-A62EFF666E3E}">
          <x14:id>{81036342-75CB-4895-9E41-A8CB15E1FD62}</x14:id>
        </ext>
      </extLst>
    </cfRule>
  </conditionalFormatting>
  <conditionalFormatting sqref="K16:K23">
    <cfRule type="iconSet" priority="9">
      <iconSet iconSet="3Symbols">
        <cfvo type="percent" val="0"/>
        <cfvo type="num" val="$K$4"/>
        <cfvo type="num" val="$K$3"/>
      </iconSet>
    </cfRule>
  </conditionalFormatting>
  <conditionalFormatting sqref="K13">
    <cfRule type="iconSet" priority="8">
      <iconSet iconSet="5Rating">
        <cfvo type="percent" val="0"/>
        <cfvo type="num" val="0.25"/>
        <cfvo type="num" val="0.5"/>
        <cfvo type="num" val="0.75"/>
        <cfvo type="num" val="1"/>
      </iconSet>
    </cfRule>
  </conditionalFormatting>
  <conditionalFormatting sqref="P16:P23">
    <cfRule type="dataBar" priority="7">
      <dataBar>
        <cfvo type="min"/>
        <cfvo type="num" val="$D$11"/>
        <color rgb="FF638EC6"/>
      </dataBar>
      <extLst>
        <ext xmlns:x14="http://schemas.microsoft.com/office/spreadsheetml/2009/9/main" uri="{B025F937-C7B1-47D3-B67F-A62EFF666E3E}">
          <x14:id>{59F7981B-3303-41C4-B308-C7136F2D1C55}</x14:id>
        </ext>
      </extLst>
    </cfRule>
  </conditionalFormatting>
  <conditionalFormatting sqref="Q16:Q23">
    <cfRule type="iconSet" priority="6">
      <iconSet iconSet="3Symbols">
        <cfvo type="percent" val="0"/>
        <cfvo type="num" val="$K$4"/>
        <cfvo type="num" val="$K$3"/>
      </iconSet>
    </cfRule>
  </conditionalFormatting>
  <conditionalFormatting sqref="Q13">
    <cfRule type="iconSet" priority="5">
      <iconSet iconSet="5Rating">
        <cfvo type="percent" val="0"/>
        <cfvo type="num" val="0.25"/>
        <cfvo type="num" val="0.5"/>
        <cfvo type="num" val="0.75"/>
        <cfvo type="num" val="1"/>
      </iconSet>
    </cfRule>
  </conditionalFormatting>
  <conditionalFormatting sqref="D16:D23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{21A84D5E-2D0A-48F3-BC4A-CA0635042B36}</x14:id>
        </ext>
      </extLst>
    </cfRule>
  </conditionalFormatting>
  <conditionalFormatting sqref="E16:E23">
    <cfRule type="iconSet" priority="2">
      <iconSet iconSet="3Symbols">
        <cfvo type="percent" val="0"/>
        <cfvo type="num" val="$K$4"/>
        <cfvo type="num" val="$K$3"/>
      </iconSet>
    </cfRule>
  </conditionalFormatting>
  <conditionalFormatting sqref="E13">
    <cfRule type="iconSet" priority="1">
      <iconSet iconSet="5Rating">
        <cfvo type="percent" val="0"/>
        <cfvo type="num" val="0.25"/>
        <cfvo type="num" val="0.5"/>
        <cfvo type="num" val="0.75"/>
        <cfvo type="num" val="1"/>
      </iconSe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1036342-75CB-4895-9E41-A8CB15E1FD62}">
            <x14:dataBar minLength="0" maxLength="100" border="1" negativeBarBorderColorSameAsPositive="0">
              <x14:cfvo type="autoMin"/>
              <x14:cfvo type="num">
                <xm:f>$D$11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J16:J23</xm:sqref>
        </x14:conditionalFormatting>
        <x14:conditionalFormatting xmlns:xm="http://schemas.microsoft.com/office/excel/2006/main">
          <x14:cfRule type="dataBar" id="{59F7981B-3303-41C4-B308-C7136F2D1C55}">
            <x14:dataBar minLength="0" maxLength="100" border="1" negativeBarBorderColorSameAsPositive="0">
              <x14:cfvo type="autoMin"/>
              <x14:cfvo type="num">
                <xm:f>$D$11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P16:P23</xm:sqref>
        </x14:conditionalFormatting>
        <x14:conditionalFormatting xmlns:xm="http://schemas.microsoft.com/office/excel/2006/main">
          <x14:cfRule type="dataBar" id="{21A84D5E-2D0A-48F3-BC4A-CA0635042B3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D16:D23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완성시트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2019-03-11T13:13:28Z</dcterms:created>
  <dcterms:modified xsi:type="dcterms:W3CDTF">2020-06-22T01:47:13Z</dcterms:modified>
</cp:coreProperties>
</file>