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드라이브\엑셀 - 무료강의\엑셀 실무기초 강의\"/>
    </mc:Choice>
  </mc:AlternateContent>
  <xr:revisionPtr revIDLastSave="0" documentId="13_ncr:1_{4639D07B-4FFE-43EF-B136-1C1C77A320BE}" xr6:coauthVersionLast="45" xr6:coauthVersionMax="45" xr10:uidLastSave="{00000000-0000-0000-0000-000000000000}"/>
  <bookViews>
    <workbookView xWindow="-108" yWindow="-108" windowWidth="23256" windowHeight="12576" xr2:uid="{B70A9CC6-4A80-4CE8-837B-363F6FCEF06B}"/>
  </bookViews>
  <sheets>
    <sheet name="요약" sheetId="8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요약!#REF!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8" l="1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5" i="8"/>
</calcChain>
</file>

<file path=xl/sharedStrings.xml><?xml version="1.0" encoding="utf-8"?>
<sst xmlns="http://schemas.openxmlformats.org/spreadsheetml/2006/main" count="16" uniqueCount="15">
  <si>
    <t>날짜</t>
    <phoneticPr fontId="2" type="noConversion"/>
  </si>
  <si>
    <t>일</t>
    <phoneticPr fontId="2" type="noConversion"/>
  </si>
  <si>
    <t>월</t>
    <phoneticPr fontId="2" type="noConversion"/>
  </si>
  <si>
    <t>요일</t>
    <phoneticPr fontId="2" type="noConversion"/>
  </si>
  <si>
    <t>년 기준</t>
    <phoneticPr fontId="2" type="noConversion"/>
  </si>
  <si>
    <t>월 기준</t>
    <phoneticPr fontId="2" type="noConversion"/>
  </si>
  <si>
    <t>요일 기준</t>
    <phoneticPr fontId="2" type="noConversion"/>
  </si>
  <si>
    <t>1일 기준</t>
    <phoneticPr fontId="2" type="noConversion"/>
  </si>
  <si>
    <t>기준</t>
    <phoneticPr fontId="2" type="noConversion"/>
  </si>
  <si>
    <t>번호</t>
    <phoneticPr fontId="2" type="noConversion"/>
  </si>
  <si>
    <t>화</t>
    <phoneticPr fontId="2" type="noConversion"/>
  </si>
  <si>
    <t>수</t>
    <phoneticPr fontId="2" type="noConversion"/>
  </si>
  <si>
    <t>목</t>
    <phoneticPr fontId="2" type="noConversion"/>
  </si>
  <si>
    <t>금</t>
    <phoneticPr fontId="2" type="noConversion"/>
  </si>
  <si>
    <t>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</si>
</sst>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3">
    <cellStyle name="표준" xfId="0" builtinId="0"/>
    <cellStyle name="표준 2" xfId="1" xr:uid="{FFBD953D-6C6C-4ABA-B749-64D4A0B76043}"/>
    <cellStyle name="하이퍼링크 2" xfId="2" xr:uid="{DF749485-F187-46BC-B3D1-0CFF063C8448}"/>
  </cellStyles>
  <dxfs count="3">
    <dxf>
      <font>
        <color rgb="FFFF0000"/>
      </font>
    </dxf>
    <dxf>
      <border>
        <bottom style="thin">
          <color auto="1"/>
        </bottom>
        <vertical/>
        <horizontal/>
      </border>
    </dxf>
    <dxf>
      <font>
        <color rgb="FF0000FF"/>
      </font>
    </dxf>
  </dxfs>
  <tableStyles count="0" defaultTableStyle="TableStyleMedium2" defaultPivotStyle="PivotStyleLight16"/>
  <colors>
    <mruColors>
      <color rgb="FF0000FF"/>
      <color rgb="FF006600"/>
      <color rgb="FF00FFFF"/>
      <color rgb="FF66CCFF"/>
      <color rgb="FFFF6600"/>
      <color rgb="FF00FF00"/>
      <color rgb="FFFF99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hyperlink" Target="#&#49884;&#51089;!A1"/><Relationship Id="rId1" Type="http://schemas.openxmlformats.org/officeDocument/2006/relationships/hyperlink" Target="#'1'!A1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16</xdr:col>
      <xdr:colOff>65286</xdr:colOff>
      <xdr:row>1</xdr:row>
      <xdr:rowOff>5346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579F897C-EAEF-4790-8E43-43BD373A3862}"/>
            </a:ext>
          </a:extLst>
        </xdr:cNvPr>
        <xdr:cNvGrpSpPr/>
      </xdr:nvGrpSpPr>
      <xdr:grpSpPr>
        <a:xfrm>
          <a:off x="0" y="7620"/>
          <a:ext cx="9525809" cy="589741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A13F9831-A105-4366-933A-35ED0410FB78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657519D-68F6-412B-8F2B-B65AFE7EC1B5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o-KR" altLang="en-US" sz="1800" b="1">
                <a:solidFill>
                  <a:schemeClr val="bg1"/>
                </a:solidFill>
                <a:latin typeface="+mn-ea"/>
                <a:ea typeface="+mn-ea"/>
              </a:rPr>
              <a:t>요약정리 </a:t>
            </a:r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: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>
                <a:solidFill>
                  <a:schemeClr val="bg1"/>
                </a:solidFill>
                <a:latin typeface="+mn-ea"/>
                <a:ea typeface="+mn-ea"/>
              </a:rPr>
              <a:t>엑셀 상황별 주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 번호 계산방법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4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가지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4199C9A7-4321-4C72-940D-F4EC741DBE71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82948C1-8C73-4A56-AF73-977455D53E3C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A83136A2-A3C4-42A9-822D-5FA3D5BD3FF1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08A1A81C-B986-4FF2-9E3E-D2935933E06C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4588D2E-E22D-49E7-BFE2-050B86F80B21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ED5A6E48-F77C-4D66-A779-E95E282B9C3A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11</xdr:col>
      <xdr:colOff>155190</xdr:colOff>
      <xdr:row>25</xdr:row>
      <xdr:rowOff>217849</xdr:rowOff>
    </xdr:from>
    <xdr:to>
      <xdr:col>22</xdr:col>
      <xdr:colOff>338973</xdr:colOff>
      <xdr:row>44</xdr:row>
      <xdr:rowOff>53340</xdr:rowOff>
    </xdr:to>
    <xdr:grpSp>
      <xdr:nvGrpSpPr>
        <xdr:cNvPr id="14" name="그룹 23">
          <a:extLst>
            <a:ext uri="{FF2B5EF4-FFF2-40B4-BE49-F238E27FC236}">
              <a16:creationId xmlns:a16="http://schemas.microsoft.com/office/drawing/2014/main" id="{85FA0646-26F3-49A9-B194-5DC2CC495A84}"/>
            </a:ext>
          </a:extLst>
        </xdr:cNvPr>
        <xdr:cNvGrpSpPr/>
      </xdr:nvGrpSpPr>
      <xdr:grpSpPr>
        <a:xfrm>
          <a:off x="6186713" y="6290403"/>
          <a:ext cx="7727583" cy="4178891"/>
          <a:chOff x="5500358" y="4238484"/>
          <a:chExt cx="7616731" cy="3823883"/>
        </a:xfrm>
      </xdr:grpSpPr>
      <xdr:sp macro="" textlink="">
        <xdr:nvSpPr>
          <xdr:cNvPr id="15" name="직사각형 24">
            <a:extLst>
              <a:ext uri="{FF2B5EF4-FFF2-40B4-BE49-F238E27FC236}">
                <a16:creationId xmlns:a16="http://schemas.microsoft.com/office/drawing/2014/main" id="{FD7B3A3C-EAD0-418E-8BC0-7F92C1375C4E}"/>
              </a:ext>
            </a:extLst>
          </xdr:cNvPr>
          <xdr:cNvSpPr/>
        </xdr:nvSpPr>
        <xdr:spPr>
          <a:xfrm>
            <a:off x="5502727" y="4376057"/>
            <a:ext cx="7614362" cy="3686310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1. 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년 단위로 몇 주차인지 계산</a:t>
            </a:r>
            <a:endPara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=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WEEKNUM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날짜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기준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)</a:t>
            </a:r>
          </a:p>
          <a:p>
            <a:pPr algn="l"/>
            <a:endPara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2. 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월 단위로 몇 주차인지 계산 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매월 분할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=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)-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EOMONTH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,-1)+1,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333333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)+1</a:t>
            </a:r>
          </a:p>
          <a:p>
            <a:pPr algn="l"/>
            <a:endPara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3. </a:t>
            </a:r>
            <a:r>
              <a:rPr kumimoji="0" lang="ko-KR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매월 특정 시작요일 기준 주 단위 계산</a:t>
            </a:r>
            <a:endParaRPr lang="en-US" altLang="ko-KR" sz="900" b="0" baseline="0">
              <a:solidFill>
                <a:srgbClr val="006600"/>
              </a:solidFill>
              <a:latin typeface="+mn-ea"/>
              <a:ea typeface="+mn-ea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=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DATE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YEAR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),1,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-WEEKDAY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)+1)),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DATE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YEAR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),1,1),11)+10)</a:t>
            </a:r>
          </a:p>
          <a:p>
            <a:pPr algn="l"/>
            <a:endParaRPr lang="en-US" altLang="ko-KR" sz="900" b="0" baseline="0">
              <a:solidFill>
                <a:srgbClr val="006600"/>
              </a:solidFill>
              <a:latin typeface="+mn-ea"/>
              <a:ea typeface="+mn-ea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4. </a:t>
            </a:r>
            <a:r>
              <a:rPr kumimoji="0" lang="ko-KR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매월 </a:t>
            </a:r>
            <a:r>
              <a:rPr kumimoji="0" lang="en-US" altLang="ko-KR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1</a:t>
            </a:r>
            <a:r>
              <a:rPr kumimoji="0" lang="ko-KR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일 기준 주 단위 계산</a:t>
            </a:r>
            <a:endParaRPr kumimoji="0" lang="en-US" altLang="ko-KR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=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IF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OR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DATE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YEAR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MONTH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-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)+1))+7)&lt;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DATE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YEAR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MONTH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-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)+1))),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)=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EOMONTH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,0)+1,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)),1,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)-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WEEKNUM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EOMONTH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,-1)+1,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)+1)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ko-KR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[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참고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] 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공식의 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'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'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은 생략 가능합니다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. 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생략 시 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'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일요일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' 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을 기준요일로 계산합니다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.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단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 ",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기준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" --&gt; "" 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으로 바꾸기 합니다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. 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앞에 쉼표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(,)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를 포함하여 바꾸기 하는 것에 주의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ko-KR" sz="900" b="1" i="0" u="sng" strike="noStrike" kern="0" cap="none" spc="0" normalizeH="0" baseline="0" noProof="0">
              <a:ln>
                <a:noFill/>
              </a:ln>
              <a:solidFill>
                <a:srgbClr val="006600"/>
              </a:solidFill>
              <a:effectLst/>
              <a:uLnTx/>
              <a:uFillTx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[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팁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] 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주말인 경우 주번호 출력을 숨기려면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..? IF</a:t>
            </a:r>
            <a:r>
              <a:rPr kumimoji="0" lang="ko-KR" altLang="en-US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문으로 한번 더 묶어줍니다</a:t>
            </a:r>
            <a:r>
              <a:rPr kumimoji="0" lang="en-US" altLang="ko-KR" sz="900" b="1" i="0" u="sng" strike="noStrike" kern="0" cap="none" spc="0" normalizeH="0" baseline="0" noProof="0">
                <a:ln>
                  <a:noFill/>
                </a:ln>
                <a:solidFill>
                  <a:srgbClr val="0066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.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=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IF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rgbClr val="0000FF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WEEKDAY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(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날짜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,3)&gt;=5,"",[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공식</a:t>
            </a:r>
            <a:r>
              <a:rPr kumimoji="0" lang="en-US" altLang="ko-KR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ea"/>
                <a:ea typeface="+mn-ea"/>
                <a:cs typeface="+mn-cs"/>
              </a:rPr>
              <a:t>]) 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D1A06DE5-A2EF-4AB5-A610-D17D6E4A56EE}"/>
              </a:ext>
            </a:extLst>
          </xdr:cNvPr>
          <xdr:cNvSpPr txBox="1"/>
        </xdr:nvSpPr>
        <xdr:spPr>
          <a:xfrm>
            <a:off x="5500358" y="4238484"/>
            <a:ext cx="2237909" cy="1957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   상황별 주 단위 구하기 공식 총정리 </a:t>
            </a:r>
          </a:p>
        </xdr:txBody>
      </xdr:sp>
      <xdr:pic>
        <xdr:nvPicPr>
          <xdr:cNvPr id="17" name="그래픽 26" descr="전구 및 기어 ">
            <a:extLst>
              <a:ext uri="{FF2B5EF4-FFF2-40B4-BE49-F238E27FC236}">
                <a16:creationId xmlns:a16="http://schemas.microsoft.com/office/drawing/2014/main" id="{C7041240-DE8D-47A1-8EF8-85FC1427EE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551717" y="4239986"/>
            <a:ext cx="185055" cy="185055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171254</xdr:colOff>
      <xdr:row>3</xdr:row>
      <xdr:rowOff>181190</xdr:rowOff>
    </xdr:from>
    <xdr:to>
      <xdr:col>14</xdr:col>
      <xdr:colOff>150408</xdr:colOff>
      <xdr:row>25</xdr:row>
      <xdr:rowOff>84761</xdr:rowOff>
    </xdr:to>
    <xdr:grpSp>
      <xdr:nvGrpSpPr>
        <xdr:cNvPr id="22" name="그룹 21">
          <a:extLst>
            <a:ext uri="{FF2B5EF4-FFF2-40B4-BE49-F238E27FC236}">
              <a16:creationId xmlns:a16="http://schemas.microsoft.com/office/drawing/2014/main" id="{2789A5CC-0344-4E41-B5A6-D6B7841E4F4B}"/>
            </a:ext>
          </a:extLst>
        </xdr:cNvPr>
        <xdr:cNvGrpSpPr/>
      </xdr:nvGrpSpPr>
      <xdr:grpSpPr>
        <a:xfrm>
          <a:off x="6202777" y="1218682"/>
          <a:ext cx="2036554" cy="4938633"/>
          <a:chOff x="8379292" y="1693201"/>
          <a:chExt cx="2045377" cy="4899461"/>
        </a:xfrm>
      </xdr:grpSpPr>
      <xdr:pic>
        <xdr:nvPicPr>
          <xdr:cNvPr id="21" name="그림 20">
            <a:extLst>
              <a:ext uri="{FF2B5EF4-FFF2-40B4-BE49-F238E27FC236}">
                <a16:creationId xmlns:a16="http://schemas.microsoft.com/office/drawing/2014/main" id="{A25BDBAB-955B-461B-B446-C868D957F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605416" y="1693201"/>
            <a:ext cx="1819253" cy="1707646"/>
          </a:xfrm>
          <a:prstGeom prst="rect">
            <a:avLst/>
          </a:prstGeom>
        </xdr:spPr>
      </xdr:pic>
      <xdr:grpSp>
        <xdr:nvGrpSpPr>
          <xdr:cNvPr id="63" name="그룹 62">
            <a:extLst>
              <a:ext uri="{FF2B5EF4-FFF2-40B4-BE49-F238E27FC236}">
                <a16:creationId xmlns:a16="http://schemas.microsoft.com/office/drawing/2014/main" id="{0422D5FF-C66C-4911-A2BD-E4DDAF89E86D}"/>
              </a:ext>
            </a:extLst>
          </xdr:cNvPr>
          <xdr:cNvGrpSpPr/>
        </xdr:nvGrpSpPr>
        <xdr:grpSpPr>
          <a:xfrm>
            <a:off x="8392184" y="1695908"/>
            <a:ext cx="2031255" cy="4896754"/>
            <a:chOff x="2790718" y="-724115"/>
            <a:chExt cx="2024662" cy="4902825"/>
          </a:xfrm>
        </xdr:grpSpPr>
        <xdr:pic>
          <xdr:nvPicPr>
            <xdr:cNvPr id="62" name="그림 61">
              <a:extLst>
                <a:ext uri="{FF2B5EF4-FFF2-40B4-BE49-F238E27FC236}">
                  <a16:creationId xmlns:a16="http://schemas.microsoft.com/office/drawing/2014/main" id="{5FBC1ACB-78BC-4435-BEF0-B93704BF27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790718" y="754910"/>
              <a:ext cx="284258" cy="3423800"/>
            </a:xfrm>
            <a:prstGeom prst="rect">
              <a:avLst/>
            </a:prstGeom>
          </xdr:spPr>
        </xdr:pic>
        <xdr:grpSp>
          <xdr:nvGrpSpPr>
            <xdr:cNvPr id="38" name="그룹 37">
              <a:extLst>
                <a:ext uri="{FF2B5EF4-FFF2-40B4-BE49-F238E27FC236}">
                  <a16:creationId xmlns:a16="http://schemas.microsoft.com/office/drawing/2014/main" id="{0BF28279-1D2B-4750-93D6-A49C1848EE77}"/>
                </a:ext>
              </a:extLst>
            </xdr:cNvPr>
            <xdr:cNvGrpSpPr/>
          </xdr:nvGrpSpPr>
          <xdr:grpSpPr>
            <a:xfrm>
              <a:off x="3017048" y="754911"/>
              <a:ext cx="1798332" cy="3423000"/>
              <a:chOff x="1461620" y="818118"/>
              <a:chExt cx="1800000" cy="3439708"/>
            </a:xfrm>
          </xdr:grpSpPr>
          <xdr:pic>
            <xdr:nvPicPr>
              <xdr:cNvPr id="18" name="그림 17">
                <a:extLst>
                  <a:ext uri="{FF2B5EF4-FFF2-40B4-BE49-F238E27FC236}">
                    <a16:creationId xmlns:a16="http://schemas.microsoft.com/office/drawing/2014/main" id="{34EC394D-E3B7-470A-9CE6-1EB9E0E1B80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/>
              <a:stretch>
                <a:fillRect/>
              </a:stretch>
            </xdr:blipFill>
            <xdr:spPr>
              <a:xfrm>
                <a:off x="1461620" y="2510872"/>
                <a:ext cx="1800000" cy="1746954"/>
              </a:xfrm>
              <a:prstGeom prst="rect">
                <a:avLst/>
              </a:prstGeom>
            </xdr:spPr>
          </xdr:pic>
          <xdr:pic>
            <xdr:nvPicPr>
              <xdr:cNvPr id="19" name="그림 18">
                <a:extLst>
                  <a:ext uri="{FF2B5EF4-FFF2-40B4-BE49-F238E27FC236}">
                    <a16:creationId xmlns:a16="http://schemas.microsoft.com/office/drawing/2014/main" id="{B9B1281B-0D39-46A4-ACA3-436928CF477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461620" y="818118"/>
                <a:ext cx="1800000" cy="1697753"/>
              </a:xfrm>
              <a:prstGeom prst="rect">
                <a:avLst/>
              </a:prstGeom>
            </xdr:spPr>
          </xdr:pic>
        </xdr:grpSp>
        <xdr:pic>
          <xdr:nvPicPr>
            <xdr:cNvPr id="256" name="그림 255">
              <a:extLst>
                <a:ext uri="{FF2B5EF4-FFF2-40B4-BE49-F238E27FC236}">
                  <a16:creationId xmlns:a16="http://schemas.microsoft.com/office/drawing/2014/main" id="{CA1CC2F2-C7AB-4103-B287-6C54734E6D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790718" y="-724115"/>
              <a:ext cx="284258" cy="3231942"/>
            </a:xfrm>
            <a:prstGeom prst="rect">
              <a:avLst/>
            </a:prstGeom>
          </xdr:spPr>
        </xdr:pic>
      </xdr:grpSp>
      <xdr:sp macro="" textlink="">
        <xdr:nvSpPr>
          <xdr:cNvPr id="48" name="직사각형 47">
            <a:extLst>
              <a:ext uri="{FF2B5EF4-FFF2-40B4-BE49-F238E27FC236}">
                <a16:creationId xmlns:a16="http://schemas.microsoft.com/office/drawing/2014/main" id="{E0EB8A93-369C-40BC-BE9B-D7D45B43269D}"/>
              </a:ext>
            </a:extLst>
          </xdr:cNvPr>
          <xdr:cNvSpPr/>
        </xdr:nvSpPr>
        <xdr:spPr>
          <a:xfrm>
            <a:off x="9438519" y="3593455"/>
            <a:ext cx="901470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3" name="직사각형 52">
            <a:extLst>
              <a:ext uri="{FF2B5EF4-FFF2-40B4-BE49-F238E27FC236}">
                <a16:creationId xmlns:a16="http://schemas.microsoft.com/office/drawing/2014/main" id="{AD6EA362-7506-40F0-A066-18F1FAC52317}"/>
              </a:ext>
            </a:extLst>
          </xdr:cNvPr>
          <xdr:cNvSpPr/>
        </xdr:nvSpPr>
        <xdr:spPr>
          <a:xfrm>
            <a:off x="8693957" y="3797730"/>
            <a:ext cx="1646032" cy="156209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8" name="직사각형 57">
            <a:extLst>
              <a:ext uri="{FF2B5EF4-FFF2-40B4-BE49-F238E27FC236}">
                <a16:creationId xmlns:a16="http://schemas.microsoft.com/office/drawing/2014/main" id="{D2F78D7B-BB42-464D-AFB0-BCC883782AFD}"/>
              </a:ext>
            </a:extLst>
          </xdr:cNvPr>
          <xdr:cNvSpPr/>
        </xdr:nvSpPr>
        <xdr:spPr>
          <a:xfrm>
            <a:off x="8693957" y="4013433"/>
            <a:ext cx="1646032" cy="156211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9" name="직사각형 58">
            <a:extLst>
              <a:ext uri="{FF2B5EF4-FFF2-40B4-BE49-F238E27FC236}">
                <a16:creationId xmlns:a16="http://schemas.microsoft.com/office/drawing/2014/main" id="{73B95571-FFD8-4CEB-AD3B-70D29F7C7799}"/>
              </a:ext>
            </a:extLst>
          </xdr:cNvPr>
          <xdr:cNvSpPr/>
        </xdr:nvSpPr>
        <xdr:spPr>
          <a:xfrm>
            <a:off x="8693957" y="4222984"/>
            <a:ext cx="1646032" cy="15474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60" name="직사각형 59">
            <a:extLst>
              <a:ext uri="{FF2B5EF4-FFF2-40B4-BE49-F238E27FC236}">
                <a16:creationId xmlns:a16="http://schemas.microsoft.com/office/drawing/2014/main" id="{A61A340B-29E2-4FE4-81F9-96F3CA2FB2E2}"/>
              </a:ext>
            </a:extLst>
          </xdr:cNvPr>
          <xdr:cNvSpPr/>
        </xdr:nvSpPr>
        <xdr:spPr>
          <a:xfrm>
            <a:off x="8693957" y="4438689"/>
            <a:ext cx="1646032" cy="15474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65" name="직사각형 64">
            <a:extLst>
              <a:ext uri="{FF2B5EF4-FFF2-40B4-BE49-F238E27FC236}">
                <a16:creationId xmlns:a16="http://schemas.microsoft.com/office/drawing/2014/main" id="{9502EF44-AEED-421B-8F53-325D36723F51}"/>
              </a:ext>
            </a:extLst>
          </xdr:cNvPr>
          <xdr:cNvSpPr/>
        </xdr:nvSpPr>
        <xdr:spPr>
          <a:xfrm>
            <a:off x="8693957" y="5738984"/>
            <a:ext cx="1646032" cy="15474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66" name="직사각형 65">
            <a:extLst>
              <a:ext uri="{FF2B5EF4-FFF2-40B4-BE49-F238E27FC236}">
                <a16:creationId xmlns:a16="http://schemas.microsoft.com/office/drawing/2014/main" id="{EA12914C-6C30-4742-86D2-34BF5B579160}"/>
              </a:ext>
            </a:extLst>
          </xdr:cNvPr>
          <xdr:cNvSpPr/>
        </xdr:nvSpPr>
        <xdr:spPr>
          <a:xfrm>
            <a:off x="8693957" y="5948615"/>
            <a:ext cx="1646032" cy="156106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39D60086-9CDC-4AB2-9941-E3489635D307}"/>
              </a:ext>
            </a:extLst>
          </xdr:cNvPr>
          <xdr:cNvSpPr txBox="1"/>
        </xdr:nvSpPr>
        <xdr:spPr>
          <a:xfrm>
            <a:off x="8406665" y="3530963"/>
            <a:ext cx="251299" cy="2662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B5FB5BAA-884A-41A1-86A4-6FAD25738BF6}"/>
              </a:ext>
            </a:extLst>
          </xdr:cNvPr>
          <xdr:cNvSpPr txBox="1"/>
        </xdr:nvSpPr>
        <xdr:spPr>
          <a:xfrm>
            <a:off x="8406665" y="3733777"/>
            <a:ext cx="251299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B4E97070-55C8-4DAB-97F9-62F769A4F230}"/>
              </a:ext>
            </a:extLst>
          </xdr:cNvPr>
          <xdr:cNvSpPr txBox="1"/>
        </xdr:nvSpPr>
        <xdr:spPr>
          <a:xfrm>
            <a:off x="8406665" y="3952806"/>
            <a:ext cx="251299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71" name="TextBox 70">
            <a:extLst>
              <a:ext uri="{FF2B5EF4-FFF2-40B4-BE49-F238E27FC236}">
                <a16:creationId xmlns:a16="http://schemas.microsoft.com/office/drawing/2014/main" id="{DBC10C5D-7F7C-4430-8AB5-CF26DA821E5C}"/>
              </a:ext>
            </a:extLst>
          </xdr:cNvPr>
          <xdr:cNvSpPr txBox="1"/>
        </xdr:nvSpPr>
        <xdr:spPr>
          <a:xfrm>
            <a:off x="8406665" y="4163729"/>
            <a:ext cx="251299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72" name="TextBox 71">
            <a:extLst>
              <a:ext uri="{FF2B5EF4-FFF2-40B4-BE49-F238E27FC236}">
                <a16:creationId xmlns:a16="http://schemas.microsoft.com/office/drawing/2014/main" id="{C311586E-B814-4416-9B7E-F2F2F32538AF}"/>
              </a:ext>
            </a:extLst>
          </xdr:cNvPr>
          <xdr:cNvSpPr txBox="1"/>
        </xdr:nvSpPr>
        <xdr:spPr>
          <a:xfrm>
            <a:off x="8406665" y="4374651"/>
            <a:ext cx="251299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5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73" name="TextBox 72">
            <a:extLst>
              <a:ext uri="{FF2B5EF4-FFF2-40B4-BE49-F238E27FC236}">
                <a16:creationId xmlns:a16="http://schemas.microsoft.com/office/drawing/2014/main" id="{D43B18A7-144C-4E92-A02A-886870BD4FDA}"/>
              </a:ext>
            </a:extLst>
          </xdr:cNvPr>
          <xdr:cNvSpPr txBox="1"/>
        </xdr:nvSpPr>
        <xdr:spPr>
          <a:xfrm>
            <a:off x="8386401" y="4597732"/>
            <a:ext cx="275617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...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74" name="직사각형 73">
            <a:extLst>
              <a:ext uri="{FF2B5EF4-FFF2-40B4-BE49-F238E27FC236}">
                <a16:creationId xmlns:a16="http://schemas.microsoft.com/office/drawing/2014/main" id="{A0810342-B553-446B-AF13-C3DF4644BC1C}"/>
              </a:ext>
            </a:extLst>
          </xdr:cNvPr>
          <xdr:cNvSpPr/>
        </xdr:nvSpPr>
        <xdr:spPr>
          <a:xfrm>
            <a:off x="8676724" y="3593455"/>
            <a:ext cx="743035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8" name="TextBox 177">
            <a:extLst>
              <a:ext uri="{FF2B5EF4-FFF2-40B4-BE49-F238E27FC236}">
                <a16:creationId xmlns:a16="http://schemas.microsoft.com/office/drawing/2014/main" id="{01FD5B7C-7B17-4BF4-A762-495FC714B1E0}"/>
              </a:ext>
            </a:extLst>
          </xdr:cNvPr>
          <xdr:cNvSpPr txBox="1"/>
        </xdr:nvSpPr>
        <xdr:spPr>
          <a:xfrm>
            <a:off x="8426506" y="5481205"/>
            <a:ext cx="275617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6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79" name="직사각형 178">
            <a:extLst>
              <a:ext uri="{FF2B5EF4-FFF2-40B4-BE49-F238E27FC236}">
                <a16:creationId xmlns:a16="http://schemas.microsoft.com/office/drawing/2014/main" id="{646861F6-4550-45DB-B24A-3D5CBE02733E}"/>
              </a:ext>
            </a:extLst>
          </xdr:cNvPr>
          <xdr:cNvSpPr/>
        </xdr:nvSpPr>
        <xdr:spPr>
          <a:xfrm>
            <a:off x="8693957" y="5526890"/>
            <a:ext cx="1646032" cy="15474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80" name="TextBox 179">
            <a:extLst>
              <a:ext uri="{FF2B5EF4-FFF2-40B4-BE49-F238E27FC236}">
                <a16:creationId xmlns:a16="http://schemas.microsoft.com/office/drawing/2014/main" id="{DF379481-3A20-4B72-8D1F-5C79A3F0534F}"/>
              </a:ext>
            </a:extLst>
          </xdr:cNvPr>
          <xdr:cNvSpPr txBox="1"/>
        </xdr:nvSpPr>
        <xdr:spPr>
          <a:xfrm>
            <a:off x="8426506" y="5693299"/>
            <a:ext cx="275617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7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1" name="TextBox 180">
            <a:extLst>
              <a:ext uri="{FF2B5EF4-FFF2-40B4-BE49-F238E27FC236}">
                <a16:creationId xmlns:a16="http://schemas.microsoft.com/office/drawing/2014/main" id="{CCEB4F7D-9417-4E92-9DA6-C4BA31323AD5}"/>
              </a:ext>
            </a:extLst>
          </xdr:cNvPr>
          <xdr:cNvSpPr txBox="1"/>
        </xdr:nvSpPr>
        <xdr:spPr>
          <a:xfrm>
            <a:off x="8426506" y="5890355"/>
            <a:ext cx="275617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8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2" name="TextBox 181">
            <a:extLst>
              <a:ext uri="{FF2B5EF4-FFF2-40B4-BE49-F238E27FC236}">
                <a16:creationId xmlns:a16="http://schemas.microsoft.com/office/drawing/2014/main" id="{EE86801B-39C7-4D79-9696-2E4139AB83FB}"/>
              </a:ext>
            </a:extLst>
          </xdr:cNvPr>
          <xdr:cNvSpPr txBox="1"/>
        </xdr:nvSpPr>
        <xdr:spPr>
          <a:xfrm>
            <a:off x="8426506" y="6107463"/>
            <a:ext cx="275617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9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3" name="직사각형 182">
            <a:extLst>
              <a:ext uri="{FF2B5EF4-FFF2-40B4-BE49-F238E27FC236}">
                <a16:creationId xmlns:a16="http://schemas.microsoft.com/office/drawing/2014/main" id="{3B2CC283-CB8D-447D-869E-4FE7675D5E64}"/>
              </a:ext>
            </a:extLst>
          </xdr:cNvPr>
          <xdr:cNvSpPr/>
        </xdr:nvSpPr>
        <xdr:spPr>
          <a:xfrm>
            <a:off x="8693957" y="6165723"/>
            <a:ext cx="1646032" cy="156106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84" name="TextBox 183">
            <a:extLst>
              <a:ext uri="{FF2B5EF4-FFF2-40B4-BE49-F238E27FC236}">
                <a16:creationId xmlns:a16="http://schemas.microsoft.com/office/drawing/2014/main" id="{CFBDE887-D92C-42D5-848B-EA614692513F}"/>
              </a:ext>
            </a:extLst>
          </xdr:cNvPr>
          <xdr:cNvSpPr txBox="1"/>
        </xdr:nvSpPr>
        <xdr:spPr>
          <a:xfrm>
            <a:off x="8386401" y="5229006"/>
            <a:ext cx="275617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...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5" name="TextBox 184">
            <a:extLst>
              <a:ext uri="{FF2B5EF4-FFF2-40B4-BE49-F238E27FC236}">
                <a16:creationId xmlns:a16="http://schemas.microsoft.com/office/drawing/2014/main" id="{AE80A927-65E7-4FC9-9817-7146A1547767}"/>
              </a:ext>
            </a:extLst>
          </xdr:cNvPr>
          <xdr:cNvSpPr txBox="1"/>
        </xdr:nvSpPr>
        <xdr:spPr>
          <a:xfrm>
            <a:off x="8386400" y="6324572"/>
            <a:ext cx="275617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...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60" name="직사각형 259">
            <a:extLst>
              <a:ext uri="{FF2B5EF4-FFF2-40B4-BE49-F238E27FC236}">
                <a16:creationId xmlns:a16="http://schemas.microsoft.com/office/drawing/2014/main" id="{996EF39A-257E-4C00-A46E-2B8A460A7649}"/>
              </a:ext>
            </a:extLst>
          </xdr:cNvPr>
          <xdr:cNvSpPr/>
        </xdr:nvSpPr>
        <xdr:spPr>
          <a:xfrm>
            <a:off x="8676724" y="2987977"/>
            <a:ext cx="743035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61" name="TextBox 260">
            <a:extLst>
              <a:ext uri="{FF2B5EF4-FFF2-40B4-BE49-F238E27FC236}">
                <a16:creationId xmlns:a16="http://schemas.microsoft.com/office/drawing/2014/main" id="{C6F09949-01CF-4577-A135-96ADE276D802}"/>
              </a:ext>
            </a:extLst>
          </xdr:cNvPr>
          <xdr:cNvSpPr txBox="1"/>
        </xdr:nvSpPr>
        <xdr:spPr>
          <a:xfrm>
            <a:off x="8379292" y="2927977"/>
            <a:ext cx="33641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53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62" name="직사각형 261">
            <a:extLst>
              <a:ext uri="{FF2B5EF4-FFF2-40B4-BE49-F238E27FC236}">
                <a16:creationId xmlns:a16="http://schemas.microsoft.com/office/drawing/2014/main" id="{FD360E43-EA40-4A21-8D7B-B93735B34A96}"/>
              </a:ext>
            </a:extLst>
          </xdr:cNvPr>
          <xdr:cNvSpPr/>
        </xdr:nvSpPr>
        <xdr:spPr>
          <a:xfrm>
            <a:off x="8676724" y="2766327"/>
            <a:ext cx="1667949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63" name="직사각형 262">
            <a:extLst>
              <a:ext uri="{FF2B5EF4-FFF2-40B4-BE49-F238E27FC236}">
                <a16:creationId xmlns:a16="http://schemas.microsoft.com/office/drawing/2014/main" id="{F9BDCA9B-265F-4735-917B-883AD9E57E03}"/>
              </a:ext>
            </a:extLst>
          </xdr:cNvPr>
          <xdr:cNvSpPr/>
        </xdr:nvSpPr>
        <xdr:spPr>
          <a:xfrm>
            <a:off x="8676724" y="2555489"/>
            <a:ext cx="1667949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64" name="직사각형 263">
            <a:extLst>
              <a:ext uri="{FF2B5EF4-FFF2-40B4-BE49-F238E27FC236}">
                <a16:creationId xmlns:a16="http://schemas.microsoft.com/office/drawing/2014/main" id="{CA8DBA1F-1856-4F95-9AD6-FCB260061EFB}"/>
              </a:ext>
            </a:extLst>
          </xdr:cNvPr>
          <xdr:cNvSpPr/>
        </xdr:nvSpPr>
        <xdr:spPr>
          <a:xfrm>
            <a:off x="8676724" y="2333840"/>
            <a:ext cx="1667949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65" name="직사각형 264">
            <a:extLst>
              <a:ext uri="{FF2B5EF4-FFF2-40B4-BE49-F238E27FC236}">
                <a16:creationId xmlns:a16="http://schemas.microsoft.com/office/drawing/2014/main" id="{1F4C692A-F90D-4975-8789-1167C354EDDB}"/>
              </a:ext>
            </a:extLst>
          </xdr:cNvPr>
          <xdr:cNvSpPr/>
        </xdr:nvSpPr>
        <xdr:spPr>
          <a:xfrm>
            <a:off x="8676724" y="2123001"/>
            <a:ext cx="1667949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66" name="TextBox 265">
            <a:extLst>
              <a:ext uri="{FF2B5EF4-FFF2-40B4-BE49-F238E27FC236}">
                <a16:creationId xmlns:a16="http://schemas.microsoft.com/office/drawing/2014/main" id="{0E543E04-9444-4EAF-B5A4-35191E5C5897}"/>
              </a:ext>
            </a:extLst>
          </xdr:cNvPr>
          <xdr:cNvSpPr txBox="1"/>
        </xdr:nvSpPr>
        <xdr:spPr>
          <a:xfrm>
            <a:off x="8379292" y="2700921"/>
            <a:ext cx="33641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52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67" name="TextBox 266">
            <a:extLst>
              <a:ext uri="{FF2B5EF4-FFF2-40B4-BE49-F238E27FC236}">
                <a16:creationId xmlns:a16="http://schemas.microsoft.com/office/drawing/2014/main" id="{5217E08C-9658-452B-BDCC-40747B2C5209}"/>
              </a:ext>
            </a:extLst>
          </xdr:cNvPr>
          <xdr:cNvSpPr txBox="1"/>
        </xdr:nvSpPr>
        <xdr:spPr>
          <a:xfrm>
            <a:off x="8379293" y="2490084"/>
            <a:ext cx="33641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51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68" name="TextBox 267">
            <a:extLst>
              <a:ext uri="{FF2B5EF4-FFF2-40B4-BE49-F238E27FC236}">
                <a16:creationId xmlns:a16="http://schemas.microsoft.com/office/drawing/2014/main" id="{DE64ED09-FAA0-48D5-9B78-61E1E00C3E24}"/>
              </a:ext>
            </a:extLst>
          </xdr:cNvPr>
          <xdr:cNvSpPr txBox="1"/>
        </xdr:nvSpPr>
        <xdr:spPr>
          <a:xfrm>
            <a:off x="8379292" y="2268434"/>
            <a:ext cx="33641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50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69" name="TextBox 268">
            <a:extLst>
              <a:ext uri="{FF2B5EF4-FFF2-40B4-BE49-F238E27FC236}">
                <a16:creationId xmlns:a16="http://schemas.microsoft.com/office/drawing/2014/main" id="{B0EB1DCA-AE9F-4E26-B7F2-925C2DE7C114}"/>
              </a:ext>
            </a:extLst>
          </xdr:cNvPr>
          <xdr:cNvSpPr txBox="1"/>
        </xdr:nvSpPr>
        <xdr:spPr>
          <a:xfrm>
            <a:off x="8379292" y="2052191"/>
            <a:ext cx="33641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49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70" name="직사각형 269">
            <a:extLst>
              <a:ext uri="{FF2B5EF4-FFF2-40B4-BE49-F238E27FC236}">
                <a16:creationId xmlns:a16="http://schemas.microsoft.com/office/drawing/2014/main" id="{CF376EAB-B5E5-46BE-94C7-E58A2F467B53}"/>
              </a:ext>
            </a:extLst>
          </xdr:cNvPr>
          <xdr:cNvSpPr/>
        </xdr:nvSpPr>
        <xdr:spPr>
          <a:xfrm>
            <a:off x="9438519" y="2987977"/>
            <a:ext cx="901470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14</xdr:col>
      <xdr:colOff>268880</xdr:colOff>
      <xdr:row>10</xdr:row>
      <xdr:rowOff>72335</xdr:rowOff>
    </xdr:from>
    <xdr:to>
      <xdr:col>17</xdr:col>
      <xdr:colOff>472259</xdr:colOff>
      <xdr:row>25</xdr:row>
      <xdr:rowOff>84761</xdr:rowOff>
    </xdr:to>
    <xdr:grpSp>
      <xdr:nvGrpSpPr>
        <xdr:cNvPr id="26" name="그룹 25">
          <a:extLst>
            <a:ext uri="{FF2B5EF4-FFF2-40B4-BE49-F238E27FC236}">
              <a16:creationId xmlns:a16="http://schemas.microsoft.com/office/drawing/2014/main" id="{71E8C7C6-4933-4062-8076-442633A350AA}"/>
            </a:ext>
          </a:extLst>
        </xdr:cNvPr>
        <xdr:cNvGrpSpPr/>
      </xdr:nvGrpSpPr>
      <xdr:grpSpPr>
        <a:xfrm>
          <a:off x="8357803" y="2715889"/>
          <a:ext cx="2260779" cy="3441426"/>
          <a:chOff x="10588718" y="3173217"/>
          <a:chExt cx="2270846" cy="3419445"/>
        </a:xfrm>
      </xdr:grpSpPr>
      <xdr:grpSp>
        <xdr:nvGrpSpPr>
          <xdr:cNvPr id="81" name="그룹 80">
            <a:extLst>
              <a:ext uri="{FF2B5EF4-FFF2-40B4-BE49-F238E27FC236}">
                <a16:creationId xmlns:a16="http://schemas.microsoft.com/office/drawing/2014/main" id="{E18520F5-939F-453D-B115-876528560BB5}"/>
              </a:ext>
            </a:extLst>
          </xdr:cNvPr>
          <xdr:cNvGrpSpPr/>
        </xdr:nvGrpSpPr>
        <xdr:grpSpPr>
          <a:xfrm>
            <a:off x="10588718" y="3173217"/>
            <a:ext cx="2170552" cy="3419445"/>
            <a:chOff x="2790718" y="754910"/>
            <a:chExt cx="2164013" cy="3423800"/>
          </a:xfrm>
        </xdr:grpSpPr>
        <xdr:pic>
          <xdr:nvPicPr>
            <xdr:cNvPr id="105" name="그림 104">
              <a:extLst>
                <a:ext uri="{FF2B5EF4-FFF2-40B4-BE49-F238E27FC236}">
                  <a16:creationId xmlns:a16="http://schemas.microsoft.com/office/drawing/2014/main" id="{7B4D04E9-E3F0-44A8-897C-8A7DDC0187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670472" y="754910"/>
              <a:ext cx="284259" cy="3423800"/>
            </a:xfrm>
            <a:prstGeom prst="rect">
              <a:avLst/>
            </a:prstGeom>
          </xdr:spPr>
        </xdr:pic>
        <xdr:pic>
          <xdr:nvPicPr>
            <xdr:cNvPr id="82" name="그림 81">
              <a:extLst>
                <a:ext uri="{FF2B5EF4-FFF2-40B4-BE49-F238E27FC236}">
                  <a16:creationId xmlns:a16="http://schemas.microsoft.com/office/drawing/2014/main" id="{005C09AC-2F77-4411-8FD3-7E2497072D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790718" y="754910"/>
              <a:ext cx="284259" cy="3423800"/>
            </a:xfrm>
            <a:prstGeom prst="rect">
              <a:avLst/>
            </a:prstGeom>
          </xdr:spPr>
        </xdr:pic>
        <xdr:grpSp>
          <xdr:nvGrpSpPr>
            <xdr:cNvPr id="83" name="그룹 82">
              <a:extLst>
                <a:ext uri="{FF2B5EF4-FFF2-40B4-BE49-F238E27FC236}">
                  <a16:creationId xmlns:a16="http://schemas.microsoft.com/office/drawing/2014/main" id="{FF252A26-37B0-469B-B93F-B95349134B72}"/>
                </a:ext>
              </a:extLst>
            </xdr:cNvPr>
            <xdr:cNvGrpSpPr/>
          </xdr:nvGrpSpPr>
          <xdr:grpSpPr>
            <a:xfrm>
              <a:off x="3017048" y="754911"/>
              <a:ext cx="1798332" cy="3423000"/>
              <a:chOff x="1461620" y="818118"/>
              <a:chExt cx="1800000" cy="3439708"/>
            </a:xfrm>
          </xdr:grpSpPr>
          <xdr:pic>
            <xdr:nvPicPr>
              <xdr:cNvPr id="84" name="그림 83">
                <a:extLst>
                  <a:ext uri="{FF2B5EF4-FFF2-40B4-BE49-F238E27FC236}">
                    <a16:creationId xmlns:a16="http://schemas.microsoft.com/office/drawing/2014/main" id="{8AF81782-814B-4C8C-88C6-3ADE341B00D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/>
              <a:stretch>
                <a:fillRect/>
              </a:stretch>
            </xdr:blipFill>
            <xdr:spPr>
              <a:xfrm>
                <a:off x="1461620" y="2510872"/>
                <a:ext cx="1800000" cy="1746954"/>
              </a:xfrm>
              <a:prstGeom prst="rect">
                <a:avLst/>
              </a:prstGeom>
            </xdr:spPr>
          </xdr:pic>
          <xdr:pic>
            <xdr:nvPicPr>
              <xdr:cNvPr id="85" name="그림 84">
                <a:extLst>
                  <a:ext uri="{FF2B5EF4-FFF2-40B4-BE49-F238E27FC236}">
                    <a16:creationId xmlns:a16="http://schemas.microsoft.com/office/drawing/2014/main" id="{9FBAC001-EEF7-416B-BC82-AA25D56E61C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461620" y="818118"/>
                <a:ext cx="1800000" cy="1697753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86" name="직사각형 85">
            <a:extLst>
              <a:ext uri="{FF2B5EF4-FFF2-40B4-BE49-F238E27FC236}">
                <a16:creationId xmlns:a16="http://schemas.microsoft.com/office/drawing/2014/main" id="{F0BBAED9-031B-4B24-89F4-3110B21B7EF0}"/>
              </a:ext>
            </a:extLst>
          </xdr:cNvPr>
          <xdr:cNvSpPr/>
        </xdr:nvSpPr>
        <xdr:spPr>
          <a:xfrm>
            <a:off x="11637985" y="3593455"/>
            <a:ext cx="897535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7" name="직사각형 86">
            <a:extLst>
              <a:ext uri="{FF2B5EF4-FFF2-40B4-BE49-F238E27FC236}">
                <a16:creationId xmlns:a16="http://schemas.microsoft.com/office/drawing/2014/main" id="{4EBDAA26-69E9-496A-9D76-075695970ED6}"/>
              </a:ext>
            </a:extLst>
          </xdr:cNvPr>
          <xdr:cNvSpPr/>
        </xdr:nvSpPr>
        <xdr:spPr>
          <a:xfrm>
            <a:off x="10893422" y="3797730"/>
            <a:ext cx="1642098" cy="156209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8" name="직사각형 87">
            <a:extLst>
              <a:ext uri="{FF2B5EF4-FFF2-40B4-BE49-F238E27FC236}">
                <a16:creationId xmlns:a16="http://schemas.microsoft.com/office/drawing/2014/main" id="{4D7AB615-A403-48A7-AB1F-AA285FFA7E2B}"/>
              </a:ext>
            </a:extLst>
          </xdr:cNvPr>
          <xdr:cNvSpPr/>
        </xdr:nvSpPr>
        <xdr:spPr>
          <a:xfrm>
            <a:off x="10893422" y="4013433"/>
            <a:ext cx="1642098" cy="156211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9" name="직사각형 88">
            <a:extLst>
              <a:ext uri="{FF2B5EF4-FFF2-40B4-BE49-F238E27FC236}">
                <a16:creationId xmlns:a16="http://schemas.microsoft.com/office/drawing/2014/main" id="{7F2B76E3-D019-490A-BCE9-A3313199C03C}"/>
              </a:ext>
            </a:extLst>
          </xdr:cNvPr>
          <xdr:cNvSpPr/>
        </xdr:nvSpPr>
        <xdr:spPr>
          <a:xfrm>
            <a:off x="10893422" y="4222984"/>
            <a:ext cx="1642098" cy="15474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90" name="직사각형 89">
            <a:extLst>
              <a:ext uri="{FF2B5EF4-FFF2-40B4-BE49-F238E27FC236}">
                <a16:creationId xmlns:a16="http://schemas.microsoft.com/office/drawing/2014/main" id="{5DF40DAB-606B-410A-901D-4928AEBDFA64}"/>
              </a:ext>
            </a:extLst>
          </xdr:cNvPr>
          <xdr:cNvSpPr/>
        </xdr:nvSpPr>
        <xdr:spPr>
          <a:xfrm>
            <a:off x="10893423" y="4438689"/>
            <a:ext cx="1435468" cy="15474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91" name="직사각형 90">
            <a:extLst>
              <a:ext uri="{FF2B5EF4-FFF2-40B4-BE49-F238E27FC236}">
                <a16:creationId xmlns:a16="http://schemas.microsoft.com/office/drawing/2014/main" id="{AD3DCA89-50E2-46DC-9B9D-280C53870792}"/>
              </a:ext>
            </a:extLst>
          </xdr:cNvPr>
          <xdr:cNvSpPr/>
        </xdr:nvSpPr>
        <xdr:spPr>
          <a:xfrm>
            <a:off x="10893422" y="4658203"/>
            <a:ext cx="1642098" cy="152739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92" name="직사각형 91">
            <a:extLst>
              <a:ext uri="{FF2B5EF4-FFF2-40B4-BE49-F238E27FC236}">
                <a16:creationId xmlns:a16="http://schemas.microsoft.com/office/drawing/2014/main" id="{6721AF7F-91FB-476E-92CA-40083E8B3EF3}"/>
              </a:ext>
            </a:extLst>
          </xdr:cNvPr>
          <xdr:cNvSpPr/>
        </xdr:nvSpPr>
        <xdr:spPr>
          <a:xfrm>
            <a:off x="10893422" y="5738985"/>
            <a:ext cx="1642098" cy="15474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93" name="직사각형 92">
            <a:extLst>
              <a:ext uri="{FF2B5EF4-FFF2-40B4-BE49-F238E27FC236}">
                <a16:creationId xmlns:a16="http://schemas.microsoft.com/office/drawing/2014/main" id="{DCB648F1-B88A-43CD-A6E1-6B2E22DB1F6E}"/>
              </a:ext>
            </a:extLst>
          </xdr:cNvPr>
          <xdr:cNvSpPr/>
        </xdr:nvSpPr>
        <xdr:spPr>
          <a:xfrm>
            <a:off x="10893422" y="5948616"/>
            <a:ext cx="1642098" cy="156106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37D44361-F2FF-478D-AAD1-12E214274990}"/>
              </a:ext>
            </a:extLst>
          </xdr:cNvPr>
          <xdr:cNvSpPr txBox="1"/>
        </xdr:nvSpPr>
        <xdr:spPr>
          <a:xfrm>
            <a:off x="10638290" y="4379664"/>
            <a:ext cx="253228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5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00" name="직사각형 99">
            <a:extLst>
              <a:ext uri="{FF2B5EF4-FFF2-40B4-BE49-F238E27FC236}">
                <a16:creationId xmlns:a16="http://schemas.microsoft.com/office/drawing/2014/main" id="{566826D5-74FE-4F6D-8E1D-AB67FAADDA33}"/>
              </a:ext>
            </a:extLst>
          </xdr:cNvPr>
          <xdr:cNvSpPr/>
        </xdr:nvSpPr>
        <xdr:spPr>
          <a:xfrm>
            <a:off x="10887808" y="3593455"/>
            <a:ext cx="721391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1" name="TextBox 100">
            <a:extLst>
              <a:ext uri="{FF2B5EF4-FFF2-40B4-BE49-F238E27FC236}">
                <a16:creationId xmlns:a16="http://schemas.microsoft.com/office/drawing/2014/main" id="{3B74292A-7FD8-4484-926B-3FB0DB9B11CA}"/>
              </a:ext>
            </a:extLst>
          </xdr:cNvPr>
          <xdr:cNvSpPr txBox="1"/>
        </xdr:nvSpPr>
        <xdr:spPr>
          <a:xfrm>
            <a:off x="10635378" y="3540542"/>
            <a:ext cx="339348" cy="2641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6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03" name="직사각형 102">
            <a:extLst>
              <a:ext uri="{FF2B5EF4-FFF2-40B4-BE49-F238E27FC236}">
                <a16:creationId xmlns:a16="http://schemas.microsoft.com/office/drawing/2014/main" id="{9F8789C0-6281-4197-A955-B31B1929158E}"/>
              </a:ext>
            </a:extLst>
          </xdr:cNvPr>
          <xdr:cNvSpPr/>
        </xdr:nvSpPr>
        <xdr:spPr>
          <a:xfrm>
            <a:off x="12349272" y="4438689"/>
            <a:ext cx="195093" cy="154744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4" name="TextBox 103">
            <a:extLst>
              <a:ext uri="{FF2B5EF4-FFF2-40B4-BE49-F238E27FC236}">
                <a16:creationId xmlns:a16="http://schemas.microsoft.com/office/drawing/2014/main" id="{BB1803F3-2D47-4016-93C5-170A3387A960}"/>
              </a:ext>
            </a:extLst>
          </xdr:cNvPr>
          <xdr:cNvSpPr txBox="1"/>
        </xdr:nvSpPr>
        <xdr:spPr>
          <a:xfrm>
            <a:off x="12523148" y="4379626"/>
            <a:ext cx="33641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1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06" name="직사각형 105">
            <a:extLst>
              <a:ext uri="{FF2B5EF4-FFF2-40B4-BE49-F238E27FC236}">
                <a16:creationId xmlns:a16="http://schemas.microsoft.com/office/drawing/2014/main" id="{8D95CE34-7C73-4566-9405-A7DD595D09BB}"/>
              </a:ext>
            </a:extLst>
          </xdr:cNvPr>
          <xdr:cNvSpPr/>
        </xdr:nvSpPr>
        <xdr:spPr>
          <a:xfrm>
            <a:off x="10893422" y="5519116"/>
            <a:ext cx="1642098" cy="15474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7" name="직사각형 106">
            <a:extLst>
              <a:ext uri="{FF2B5EF4-FFF2-40B4-BE49-F238E27FC236}">
                <a16:creationId xmlns:a16="http://schemas.microsoft.com/office/drawing/2014/main" id="{28C6E855-913E-4073-89D6-2B2E7FBBF4E8}"/>
              </a:ext>
            </a:extLst>
          </xdr:cNvPr>
          <xdr:cNvSpPr/>
        </xdr:nvSpPr>
        <xdr:spPr>
          <a:xfrm>
            <a:off x="12367856" y="5313629"/>
            <a:ext cx="167664" cy="15474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DE3A8D00-81AF-4A39-997C-D8C01C503B30}"/>
              </a:ext>
            </a:extLst>
          </xdr:cNvPr>
          <xdr:cNvSpPr txBox="1"/>
        </xdr:nvSpPr>
        <xdr:spPr>
          <a:xfrm>
            <a:off x="12521292" y="4597732"/>
            <a:ext cx="275617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2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09" name="직사각형 108">
            <a:extLst>
              <a:ext uri="{FF2B5EF4-FFF2-40B4-BE49-F238E27FC236}">
                <a16:creationId xmlns:a16="http://schemas.microsoft.com/office/drawing/2014/main" id="{4BCEDCD2-A577-4C7E-B052-B93CCFF0924A}"/>
              </a:ext>
            </a:extLst>
          </xdr:cNvPr>
          <xdr:cNvSpPr/>
        </xdr:nvSpPr>
        <xdr:spPr>
          <a:xfrm>
            <a:off x="10893422" y="5313629"/>
            <a:ext cx="1448457" cy="154745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BD143060-1541-4262-8111-D414E4D4CD53}"/>
              </a:ext>
            </a:extLst>
          </xdr:cNvPr>
          <xdr:cNvSpPr txBox="1"/>
        </xdr:nvSpPr>
        <xdr:spPr>
          <a:xfrm>
            <a:off x="10648316" y="5262453"/>
            <a:ext cx="253228" cy="268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11" name="TextBox 110">
            <a:extLst>
              <a:ext uri="{FF2B5EF4-FFF2-40B4-BE49-F238E27FC236}">
                <a16:creationId xmlns:a16="http://schemas.microsoft.com/office/drawing/2014/main" id="{7FBE1FF8-BFED-4FD9-B34E-44D791B8321B}"/>
              </a:ext>
            </a:extLst>
          </xdr:cNvPr>
          <xdr:cNvSpPr txBox="1"/>
        </xdr:nvSpPr>
        <xdr:spPr>
          <a:xfrm>
            <a:off x="12521292" y="5252019"/>
            <a:ext cx="275617" cy="2688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12" name="TextBox 111">
            <a:extLst>
              <a:ext uri="{FF2B5EF4-FFF2-40B4-BE49-F238E27FC236}">
                <a16:creationId xmlns:a16="http://schemas.microsoft.com/office/drawing/2014/main" id="{F57020EA-D250-43D5-A583-F57968A313F6}"/>
              </a:ext>
            </a:extLst>
          </xdr:cNvPr>
          <xdr:cNvSpPr txBox="1"/>
        </xdr:nvSpPr>
        <xdr:spPr>
          <a:xfrm>
            <a:off x="12521292" y="5470495"/>
            <a:ext cx="275617" cy="268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13" name="TextBox 112">
            <a:extLst>
              <a:ext uri="{FF2B5EF4-FFF2-40B4-BE49-F238E27FC236}">
                <a16:creationId xmlns:a16="http://schemas.microsoft.com/office/drawing/2014/main" id="{CDD49B93-F47F-438C-8D2B-87F0268D3346}"/>
              </a:ext>
            </a:extLst>
          </xdr:cNvPr>
          <xdr:cNvSpPr txBox="1"/>
        </xdr:nvSpPr>
        <xdr:spPr>
          <a:xfrm>
            <a:off x="12521292" y="5686646"/>
            <a:ext cx="275617" cy="2668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14" name="TextBox 113">
            <a:extLst>
              <a:ext uri="{FF2B5EF4-FFF2-40B4-BE49-F238E27FC236}">
                <a16:creationId xmlns:a16="http://schemas.microsoft.com/office/drawing/2014/main" id="{8BFDCDB9-53E4-4D7A-A554-9AAF1B7C3823}"/>
              </a:ext>
            </a:extLst>
          </xdr:cNvPr>
          <xdr:cNvSpPr txBox="1"/>
        </xdr:nvSpPr>
        <xdr:spPr>
          <a:xfrm>
            <a:off x="12521292" y="5896461"/>
            <a:ext cx="275617" cy="2656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15" name="TextBox 114">
            <a:extLst>
              <a:ext uri="{FF2B5EF4-FFF2-40B4-BE49-F238E27FC236}">
                <a16:creationId xmlns:a16="http://schemas.microsoft.com/office/drawing/2014/main" id="{D81ADBE4-332F-4727-B69C-9E27C3A822A7}"/>
              </a:ext>
            </a:extLst>
          </xdr:cNvPr>
          <xdr:cNvSpPr txBox="1"/>
        </xdr:nvSpPr>
        <xdr:spPr>
          <a:xfrm>
            <a:off x="12521292" y="6106278"/>
            <a:ext cx="275617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17" name="직사각형 116">
            <a:extLst>
              <a:ext uri="{FF2B5EF4-FFF2-40B4-BE49-F238E27FC236}">
                <a16:creationId xmlns:a16="http://schemas.microsoft.com/office/drawing/2014/main" id="{AD83E3C5-B066-48D0-AA87-09B487BC8CF9}"/>
              </a:ext>
            </a:extLst>
          </xdr:cNvPr>
          <xdr:cNvSpPr/>
        </xdr:nvSpPr>
        <xdr:spPr>
          <a:xfrm>
            <a:off x="10893422" y="6372235"/>
            <a:ext cx="1659602" cy="153878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18" name="TextBox 117">
            <a:extLst>
              <a:ext uri="{FF2B5EF4-FFF2-40B4-BE49-F238E27FC236}">
                <a16:creationId xmlns:a16="http://schemas.microsoft.com/office/drawing/2014/main" id="{ACCACC88-26B5-4FC3-AF4B-2AB8DDB3BB21}"/>
              </a:ext>
            </a:extLst>
          </xdr:cNvPr>
          <xdr:cNvSpPr txBox="1"/>
        </xdr:nvSpPr>
        <xdr:spPr>
          <a:xfrm>
            <a:off x="10648316" y="6322199"/>
            <a:ext cx="253228" cy="267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1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19" name="직사각형 118">
            <a:extLst>
              <a:ext uri="{FF2B5EF4-FFF2-40B4-BE49-F238E27FC236}">
                <a16:creationId xmlns:a16="http://schemas.microsoft.com/office/drawing/2014/main" id="{8E70D33C-B62B-46BB-BE4E-B2207C679D05}"/>
              </a:ext>
            </a:extLst>
          </xdr:cNvPr>
          <xdr:cNvSpPr/>
        </xdr:nvSpPr>
        <xdr:spPr>
          <a:xfrm>
            <a:off x="10893422" y="6158434"/>
            <a:ext cx="1642098" cy="15610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20" name="TextBox 119">
            <a:extLst>
              <a:ext uri="{FF2B5EF4-FFF2-40B4-BE49-F238E27FC236}">
                <a16:creationId xmlns:a16="http://schemas.microsoft.com/office/drawing/2014/main" id="{1F8D1EDF-EAA8-4F7A-AB92-BA5FD82BA597}"/>
              </a:ext>
            </a:extLst>
          </xdr:cNvPr>
          <xdr:cNvSpPr txBox="1"/>
        </xdr:nvSpPr>
        <xdr:spPr>
          <a:xfrm>
            <a:off x="12521292" y="6101949"/>
            <a:ext cx="275617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5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7" name="TextBox 186">
            <a:extLst>
              <a:ext uri="{FF2B5EF4-FFF2-40B4-BE49-F238E27FC236}">
                <a16:creationId xmlns:a16="http://schemas.microsoft.com/office/drawing/2014/main" id="{AC09BFA9-7495-4372-986C-1DB31269A1FB}"/>
              </a:ext>
            </a:extLst>
          </xdr:cNvPr>
          <xdr:cNvSpPr txBox="1"/>
        </xdr:nvSpPr>
        <xdr:spPr>
          <a:xfrm>
            <a:off x="12513983" y="3530963"/>
            <a:ext cx="251299" cy="2662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8" name="TextBox 187">
            <a:extLst>
              <a:ext uri="{FF2B5EF4-FFF2-40B4-BE49-F238E27FC236}">
                <a16:creationId xmlns:a16="http://schemas.microsoft.com/office/drawing/2014/main" id="{DF8CFAE4-5645-43F0-9604-EF62EDE4340C}"/>
              </a:ext>
            </a:extLst>
          </xdr:cNvPr>
          <xdr:cNvSpPr txBox="1"/>
        </xdr:nvSpPr>
        <xdr:spPr>
          <a:xfrm>
            <a:off x="12513983" y="3733778"/>
            <a:ext cx="251299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89" name="TextBox 188">
            <a:extLst>
              <a:ext uri="{FF2B5EF4-FFF2-40B4-BE49-F238E27FC236}">
                <a16:creationId xmlns:a16="http://schemas.microsoft.com/office/drawing/2014/main" id="{BE2E49F1-D48C-47C7-AB7C-9D68B4787E7D}"/>
              </a:ext>
            </a:extLst>
          </xdr:cNvPr>
          <xdr:cNvSpPr txBox="1"/>
        </xdr:nvSpPr>
        <xdr:spPr>
          <a:xfrm>
            <a:off x="12513983" y="3952807"/>
            <a:ext cx="251299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0" name="TextBox 189">
            <a:extLst>
              <a:ext uri="{FF2B5EF4-FFF2-40B4-BE49-F238E27FC236}">
                <a16:creationId xmlns:a16="http://schemas.microsoft.com/office/drawing/2014/main" id="{B834F16D-99FC-49C2-81C1-447C16ECA3D0}"/>
              </a:ext>
            </a:extLst>
          </xdr:cNvPr>
          <xdr:cNvSpPr txBox="1"/>
        </xdr:nvSpPr>
        <xdr:spPr>
          <a:xfrm>
            <a:off x="12513983" y="4163729"/>
            <a:ext cx="251299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17</xdr:col>
      <xdr:colOff>602635</xdr:colOff>
      <xdr:row>10</xdr:row>
      <xdr:rowOff>72335</xdr:rowOff>
    </xdr:from>
    <xdr:to>
      <xdr:col>21</xdr:col>
      <xdr:colOff>107505</xdr:colOff>
      <xdr:row>25</xdr:row>
      <xdr:rowOff>84761</xdr:rowOff>
    </xdr:to>
    <xdr:grpSp>
      <xdr:nvGrpSpPr>
        <xdr:cNvPr id="28" name="그룹 27">
          <a:extLst>
            <a:ext uri="{FF2B5EF4-FFF2-40B4-BE49-F238E27FC236}">
              <a16:creationId xmlns:a16="http://schemas.microsoft.com/office/drawing/2014/main" id="{5923A549-1AC6-4FC2-B415-BCBA989683F4}"/>
            </a:ext>
          </a:extLst>
        </xdr:cNvPr>
        <xdr:cNvGrpSpPr/>
      </xdr:nvGrpSpPr>
      <xdr:grpSpPr>
        <a:xfrm>
          <a:off x="10748958" y="2715889"/>
          <a:ext cx="2248070" cy="3441426"/>
          <a:chOff x="12888329" y="3173217"/>
          <a:chExt cx="2258519" cy="3419445"/>
        </a:xfrm>
      </xdr:grpSpPr>
      <xdr:grpSp>
        <xdr:nvGrpSpPr>
          <xdr:cNvPr id="121" name="그룹 120">
            <a:extLst>
              <a:ext uri="{FF2B5EF4-FFF2-40B4-BE49-F238E27FC236}">
                <a16:creationId xmlns:a16="http://schemas.microsoft.com/office/drawing/2014/main" id="{276D8D9A-1CE2-4815-B01E-51ED0A7B5A65}"/>
              </a:ext>
            </a:extLst>
          </xdr:cNvPr>
          <xdr:cNvGrpSpPr/>
        </xdr:nvGrpSpPr>
        <xdr:grpSpPr>
          <a:xfrm>
            <a:off x="12888329" y="3173217"/>
            <a:ext cx="2032662" cy="3419445"/>
            <a:chOff x="2790718" y="754910"/>
            <a:chExt cx="2024662" cy="3423800"/>
          </a:xfrm>
        </xdr:grpSpPr>
        <xdr:pic>
          <xdr:nvPicPr>
            <xdr:cNvPr id="123" name="그림 122">
              <a:extLst>
                <a:ext uri="{FF2B5EF4-FFF2-40B4-BE49-F238E27FC236}">
                  <a16:creationId xmlns:a16="http://schemas.microsoft.com/office/drawing/2014/main" id="{FA6F0189-A89F-4857-BC74-104A3D670F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790718" y="754910"/>
              <a:ext cx="284259" cy="3423800"/>
            </a:xfrm>
            <a:prstGeom prst="rect">
              <a:avLst/>
            </a:prstGeom>
          </xdr:spPr>
        </xdr:pic>
        <xdr:grpSp>
          <xdr:nvGrpSpPr>
            <xdr:cNvPr id="124" name="그룹 123">
              <a:extLst>
                <a:ext uri="{FF2B5EF4-FFF2-40B4-BE49-F238E27FC236}">
                  <a16:creationId xmlns:a16="http://schemas.microsoft.com/office/drawing/2014/main" id="{E5911AF4-F458-49D1-9B61-FDC639AF9525}"/>
                </a:ext>
              </a:extLst>
            </xdr:cNvPr>
            <xdr:cNvGrpSpPr/>
          </xdr:nvGrpSpPr>
          <xdr:grpSpPr>
            <a:xfrm>
              <a:off x="3017048" y="754911"/>
              <a:ext cx="1798332" cy="3423000"/>
              <a:chOff x="1461620" y="818118"/>
              <a:chExt cx="1800000" cy="3439708"/>
            </a:xfrm>
          </xdr:grpSpPr>
          <xdr:pic>
            <xdr:nvPicPr>
              <xdr:cNvPr id="125" name="그림 124">
                <a:extLst>
                  <a:ext uri="{FF2B5EF4-FFF2-40B4-BE49-F238E27FC236}">
                    <a16:creationId xmlns:a16="http://schemas.microsoft.com/office/drawing/2014/main" id="{1C594891-E914-42F7-BC13-54898F0A50F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/>
              <a:stretch>
                <a:fillRect/>
              </a:stretch>
            </xdr:blipFill>
            <xdr:spPr>
              <a:xfrm>
                <a:off x="1461620" y="2510872"/>
                <a:ext cx="1800000" cy="1746954"/>
              </a:xfrm>
              <a:prstGeom prst="rect">
                <a:avLst/>
              </a:prstGeom>
            </xdr:spPr>
          </xdr:pic>
          <xdr:pic>
            <xdr:nvPicPr>
              <xdr:cNvPr id="126" name="그림 125">
                <a:extLst>
                  <a:ext uri="{FF2B5EF4-FFF2-40B4-BE49-F238E27FC236}">
                    <a16:creationId xmlns:a16="http://schemas.microsoft.com/office/drawing/2014/main" id="{C624D480-2F79-468E-96E1-E4042B2812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461620" y="818118"/>
                <a:ext cx="1800000" cy="1697753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127" name="직사각형 126">
            <a:extLst>
              <a:ext uri="{FF2B5EF4-FFF2-40B4-BE49-F238E27FC236}">
                <a16:creationId xmlns:a16="http://schemas.microsoft.com/office/drawing/2014/main" id="{6140CE42-3910-4CF6-99EE-6373E4FEF0DD}"/>
              </a:ext>
            </a:extLst>
          </xdr:cNvPr>
          <xdr:cNvSpPr/>
        </xdr:nvSpPr>
        <xdr:spPr>
          <a:xfrm>
            <a:off x="13435263" y="3603661"/>
            <a:ext cx="1447478" cy="156210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16" name="직사각형 115">
            <a:extLst>
              <a:ext uri="{FF2B5EF4-FFF2-40B4-BE49-F238E27FC236}">
                <a16:creationId xmlns:a16="http://schemas.microsoft.com/office/drawing/2014/main" id="{3472A94C-35C9-4D09-8705-98C90885DE20}"/>
              </a:ext>
            </a:extLst>
          </xdr:cNvPr>
          <xdr:cNvSpPr/>
        </xdr:nvSpPr>
        <xdr:spPr>
          <a:xfrm>
            <a:off x="13114421" y="3814740"/>
            <a:ext cx="285750" cy="156209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9" name="직사각형 158">
            <a:extLst>
              <a:ext uri="{FF2B5EF4-FFF2-40B4-BE49-F238E27FC236}">
                <a16:creationId xmlns:a16="http://schemas.microsoft.com/office/drawing/2014/main" id="{7A94E0A8-DFF7-4C2B-94AB-06546E488745}"/>
              </a:ext>
            </a:extLst>
          </xdr:cNvPr>
          <xdr:cNvSpPr/>
        </xdr:nvSpPr>
        <xdr:spPr>
          <a:xfrm>
            <a:off x="13435263" y="3813786"/>
            <a:ext cx="1447478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0" name="직사각형 159">
            <a:extLst>
              <a:ext uri="{FF2B5EF4-FFF2-40B4-BE49-F238E27FC236}">
                <a16:creationId xmlns:a16="http://schemas.microsoft.com/office/drawing/2014/main" id="{B3C060D3-C267-4318-A19D-7F38E8C949B8}"/>
              </a:ext>
            </a:extLst>
          </xdr:cNvPr>
          <xdr:cNvSpPr/>
        </xdr:nvSpPr>
        <xdr:spPr>
          <a:xfrm>
            <a:off x="13114421" y="4018059"/>
            <a:ext cx="285750" cy="156209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1" name="직사각형 160">
            <a:extLst>
              <a:ext uri="{FF2B5EF4-FFF2-40B4-BE49-F238E27FC236}">
                <a16:creationId xmlns:a16="http://schemas.microsoft.com/office/drawing/2014/main" id="{6413F075-D1FA-4CE8-9FEE-B2A348AE49E1}"/>
              </a:ext>
            </a:extLst>
          </xdr:cNvPr>
          <xdr:cNvSpPr/>
        </xdr:nvSpPr>
        <xdr:spPr>
          <a:xfrm>
            <a:off x="13435263" y="4017108"/>
            <a:ext cx="1447478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2" name="직사각형 161">
            <a:extLst>
              <a:ext uri="{FF2B5EF4-FFF2-40B4-BE49-F238E27FC236}">
                <a16:creationId xmlns:a16="http://schemas.microsoft.com/office/drawing/2014/main" id="{E3417D65-FB28-4CA4-9993-A084633F03C1}"/>
              </a:ext>
            </a:extLst>
          </xdr:cNvPr>
          <xdr:cNvSpPr/>
        </xdr:nvSpPr>
        <xdr:spPr>
          <a:xfrm>
            <a:off x="13114421" y="4222167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3" name="직사각형 162">
            <a:extLst>
              <a:ext uri="{FF2B5EF4-FFF2-40B4-BE49-F238E27FC236}">
                <a16:creationId xmlns:a16="http://schemas.microsoft.com/office/drawing/2014/main" id="{1A8B3D47-906A-456B-AA3C-D55E8595FCD5}"/>
              </a:ext>
            </a:extLst>
          </xdr:cNvPr>
          <xdr:cNvSpPr/>
        </xdr:nvSpPr>
        <xdr:spPr>
          <a:xfrm>
            <a:off x="13435263" y="4221216"/>
            <a:ext cx="1447478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4" name="직사각형 163">
            <a:extLst>
              <a:ext uri="{FF2B5EF4-FFF2-40B4-BE49-F238E27FC236}">
                <a16:creationId xmlns:a16="http://schemas.microsoft.com/office/drawing/2014/main" id="{E8658B67-621C-42B1-ACE6-8D48ABF5FFCF}"/>
              </a:ext>
            </a:extLst>
          </xdr:cNvPr>
          <xdr:cNvSpPr/>
        </xdr:nvSpPr>
        <xdr:spPr>
          <a:xfrm>
            <a:off x="13114421" y="4425490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5" name="직사각형 164">
            <a:extLst>
              <a:ext uri="{FF2B5EF4-FFF2-40B4-BE49-F238E27FC236}">
                <a16:creationId xmlns:a16="http://schemas.microsoft.com/office/drawing/2014/main" id="{AF3B90AD-54D2-43B7-AD19-942A64E126AA}"/>
              </a:ext>
            </a:extLst>
          </xdr:cNvPr>
          <xdr:cNvSpPr/>
        </xdr:nvSpPr>
        <xdr:spPr>
          <a:xfrm>
            <a:off x="13435263" y="4424537"/>
            <a:ext cx="1447478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6" name="직사각형 165">
            <a:extLst>
              <a:ext uri="{FF2B5EF4-FFF2-40B4-BE49-F238E27FC236}">
                <a16:creationId xmlns:a16="http://schemas.microsoft.com/office/drawing/2014/main" id="{CE92F33D-930D-4EA8-889D-B8DCD48B6C92}"/>
              </a:ext>
            </a:extLst>
          </xdr:cNvPr>
          <xdr:cNvSpPr/>
        </xdr:nvSpPr>
        <xdr:spPr>
          <a:xfrm>
            <a:off x="13114421" y="4635380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7" name="직사각형 166">
            <a:extLst>
              <a:ext uri="{FF2B5EF4-FFF2-40B4-BE49-F238E27FC236}">
                <a16:creationId xmlns:a16="http://schemas.microsoft.com/office/drawing/2014/main" id="{2F650F65-B91A-4BFE-899F-787D64018BF4}"/>
              </a:ext>
            </a:extLst>
          </xdr:cNvPr>
          <xdr:cNvSpPr/>
        </xdr:nvSpPr>
        <xdr:spPr>
          <a:xfrm>
            <a:off x="13435263" y="5309264"/>
            <a:ext cx="1447478" cy="155425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8" name="직사각형 167">
            <a:extLst>
              <a:ext uri="{FF2B5EF4-FFF2-40B4-BE49-F238E27FC236}">
                <a16:creationId xmlns:a16="http://schemas.microsoft.com/office/drawing/2014/main" id="{7C534D7C-5ABE-4975-BC2B-90A15456AEF1}"/>
              </a:ext>
            </a:extLst>
          </xdr:cNvPr>
          <xdr:cNvSpPr/>
        </xdr:nvSpPr>
        <xdr:spPr>
          <a:xfrm>
            <a:off x="13114421" y="5520342"/>
            <a:ext cx="285750" cy="155424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9" name="직사각형 168">
            <a:extLst>
              <a:ext uri="{FF2B5EF4-FFF2-40B4-BE49-F238E27FC236}">
                <a16:creationId xmlns:a16="http://schemas.microsoft.com/office/drawing/2014/main" id="{85EC1DCC-B6DB-48C3-BC94-D44DB445D1CA}"/>
              </a:ext>
            </a:extLst>
          </xdr:cNvPr>
          <xdr:cNvSpPr/>
        </xdr:nvSpPr>
        <xdr:spPr>
          <a:xfrm>
            <a:off x="13435263" y="5519388"/>
            <a:ext cx="1447478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0" name="직사각형 169">
            <a:extLst>
              <a:ext uri="{FF2B5EF4-FFF2-40B4-BE49-F238E27FC236}">
                <a16:creationId xmlns:a16="http://schemas.microsoft.com/office/drawing/2014/main" id="{102EF17D-FD18-4F28-B1DB-63F1C6A8CFF9}"/>
              </a:ext>
            </a:extLst>
          </xdr:cNvPr>
          <xdr:cNvSpPr/>
        </xdr:nvSpPr>
        <xdr:spPr>
          <a:xfrm>
            <a:off x="13114421" y="5740672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1" name="직사각형 170">
            <a:extLst>
              <a:ext uri="{FF2B5EF4-FFF2-40B4-BE49-F238E27FC236}">
                <a16:creationId xmlns:a16="http://schemas.microsoft.com/office/drawing/2014/main" id="{B47518C9-2C79-483B-87F9-93F66FB4D674}"/>
              </a:ext>
            </a:extLst>
          </xdr:cNvPr>
          <xdr:cNvSpPr/>
        </xdr:nvSpPr>
        <xdr:spPr>
          <a:xfrm>
            <a:off x="13435263" y="5739721"/>
            <a:ext cx="1447478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2" name="직사각형 171">
            <a:extLst>
              <a:ext uri="{FF2B5EF4-FFF2-40B4-BE49-F238E27FC236}">
                <a16:creationId xmlns:a16="http://schemas.microsoft.com/office/drawing/2014/main" id="{DFC13A39-FB87-43A7-8594-63A8BE34DF26}"/>
              </a:ext>
            </a:extLst>
          </xdr:cNvPr>
          <xdr:cNvSpPr/>
        </xdr:nvSpPr>
        <xdr:spPr>
          <a:xfrm>
            <a:off x="13114421" y="5947397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3" name="직사각형 172">
            <a:extLst>
              <a:ext uri="{FF2B5EF4-FFF2-40B4-BE49-F238E27FC236}">
                <a16:creationId xmlns:a16="http://schemas.microsoft.com/office/drawing/2014/main" id="{BA9882C3-41FA-4326-A678-80347792CEF6}"/>
              </a:ext>
            </a:extLst>
          </xdr:cNvPr>
          <xdr:cNvSpPr/>
        </xdr:nvSpPr>
        <xdr:spPr>
          <a:xfrm>
            <a:off x="13435263" y="5946446"/>
            <a:ext cx="1447478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4" name="직사각형 173">
            <a:extLst>
              <a:ext uri="{FF2B5EF4-FFF2-40B4-BE49-F238E27FC236}">
                <a16:creationId xmlns:a16="http://schemas.microsoft.com/office/drawing/2014/main" id="{A2658614-7DB8-4A71-83CD-3B65DD01E501}"/>
              </a:ext>
            </a:extLst>
          </xdr:cNvPr>
          <xdr:cNvSpPr/>
        </xdr:nvSpPr>
        <xdr:spPr>
          <a:xfrm>
            <a:off x="13114421" y="6160926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5" name="직사각형 174">
            <a:extLst>
              <a:ext uri="{FF2B5EF4-FFF2-40B4-BE49-F238E27FC236}">
                <a16:creationId xmlns:a16="http://schemas.microsoft.com/office/drawing/2014/main" id="{C7298FC1-0C54-4234-97F4-33AE349816E3}"/>
              </a:ext>
            </a:extLst>
          </xdr:cNvPr>
          <xdr:cNvSpPr/>
        </xdr:nvSpPr>
        <xdr:spPr>
          <a:xfrm>
            <a:off x="13435263" y="6159973"/>
            <a:ext cx="1447478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76" name="직사각형 175">
            <a:extLst>
              <a:ext uri="{FF2B5EF4-FFF2-40B4-BE49-F238E27FC236}">
                <a16:creationId xmlns:a16="http://schemas.microsoft.com/office/drawing/2014/main" id="{0887FAC1-28A6-4A51-A6E7-1A66AAA53550}"/>
              </a:ext>
            </a:extLst>
          </xdr:cNvPr>
          <xdr:cNvSpPr/>
        </xdr:nvSpPr>
        <xdr:spPr>
          <a:xfrm>
            <a:off x="13114421" y="6364247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41" name="그림 140">
            <a:extLst>
              <a:ext uri="{FF2B5EF4-FFF2-40B4-BE49-F238E27FC236}">
                <a16:creationId xmlns:a16="http://schemas.microsoft.com/office/drawing/2014/main" id="{E682DD52-91E9-4626-969B-677C502238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3017376" y="3173217"/>
            <a:ext cx="192982" cy="3419445"/>
          </a:xfrm>
          <a:prstGeom prst="rect">
            <a:avLst/>
          </a:prstGeom>
        </xdr:spPr>
      </xdr:pic>
      <xdr:sp macro="" textlink="">
        <xdr:nvSpPr>
          <xdr:cNvPr id="244" name="직사각형 243">
            <a:extLst>
              <a:ext uri="{FF2B5EF4-FFF2-40B4-BE49-F238E27FC236}">
                <a16:creationId xmlns:a16="http://schemas.microsoft.com/office/drawing/2014/main" id="{B78F0CC1-0C8D-4164-83AF-8F83E00E1DC3}"/>
              </a:ext>
            </a:extLst>
          </xdr:cNvPr>
          <xdr:cNvSpPr/>
        </xdr:nvSpPr>
        <xdr:spPr>
          <a:xfrm>
            <a:off x="13435263" y="6370596"/>
            <a:ext cx="1447478" cy="155425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51" name="직사각형 250">
            <a:extLst>
              <a:ext uri="{FF2B5EF4-FFF2-40B4-BE49-F238E27FC236}">
                <a16:creationId xmlns:a16="http://schemas.microsoft.com/office/drawing/2014/main" id="{4E8D08A0-4023-47D0-A971-42C3233FA42D}"/>
              </a:ext>
            </a:extLst>
          </xdr:cNvPr>
          <xdr:cNvSpPr/>
        </xdr:nvSpPr>
        <xdr:spPr>
          <a:xfrm>
            <a:off x="13435263" y="4638532"/>
            <a:ext cx="1447478" cy="155426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40" name="그림 139">
            <a:extLst>
              <a:ext uri="{FF2B5EF4-FFF2-40B4-BE49-F238E27FC236}">
                <a16:creationId xmlns:a16="http://schemas.microsoft.com/office/drawing/2014/main" id="{A0E42BF1-0452-4C5F-A73A-F4A098B118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4840708" y="3173217"/>
            <a:ext cx="194551" cy="3419445"/>
          </a:xfrm>
          <a:prstGeom prst="rect">
            <a:avLst/>
          </a:prstGeom>
        </xdr:spPr>
      </xdr:pic>
      <xdr:sp macro="" textlink="">
        <xdr:nvSpPr>
          <xdr:cNvPr id="191" name="TextBox 190">
            <a:extLst>
              <a:ext uri="{FF2B5EF4-FFF2-40B4-BE49-F238E27FC236}">
                <a16:creationId xmlns:a16="http://schemas.microsoft.com/office/drawing/2014/main" id="{5CD4CB16-B426-4FB7-A1D4-5281A4B0D983}"/>
              </a:ext>
            </a:extLst>
          </xdr:cNvPr>
          <xdr:cNvSpPr txBox="1"/>
        </xdr:nvSpPr>
        <xdr:spPr>
          <a:xfrm>
            <a:off x="14807502" y="3550436"/>
            <a:ext cx="339346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92" name="TextBox 191">
            <a:extLst>
              <a:ext uri="{FF2B5EF4-FFF2-40B4-BE49-F238E27FC236}">
                <a16:creationId xmlns:a16="http://schemas.microsoft.com/office/drawing/2014/main" id="{7959D004-7D9D-454E-96E6-B0943751A147}"/>
              </a:ext>
            </a:extLst>
          </xdr:cNvPr>
          <xdr:cNvSpPr txBox="1"/>
        </xdr:nvSpPr>
        <xdr:spPr>
          <a:xfrm>
            <a:off x="14810048" y="3758098"/>
            <a:ext cx="253226" cy="2662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3" name="TextBox 192">
            <a:extLst>
              <a:ext uri="{FF2B5EF4-FFF2-40B4-BE49-F238E27FC236}">
                <a16:creationId xmlns:a16="http://schemas.microsoft.com/office/drawing/2014/main" id="{C4D13055-0A6C-4FF0-90DB-11BD272A0F5E}"/>
              </a:ext>
            </a:extLst>
          </xdr:cNvPr>
          <xdr:cNvSpPr txBox="1"/>
        </xdr:nvSpPr>
        <xdr:spPr>
          <a:xfrm>
            <a:off x="14810048" y="3955901"/>
            <a:ext cx="253226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4" name="TextBox 193">
            <a:extLst>
              <a:ext uri="{FF2B5EF4-FFF2-40B4-BE49-F238E27FC236}">
                <a16:creationId xmlns:a16="http://schemas.microsoft.com/office/drawing/2014/main" id="{DEC3BA51-E36D-4E3D-A9B0-1627ED0FFE9F}"/>
              </a:ext>
            </a:extLst>
          </xdr:cNvPr>
          <xdr:cNvSpPr txBox="1"/>
        </xdr:nvSpPr>
        <xdr:spPr>
          <a:xfrm>
            <a:off x="14810048" y="4164903"/>
            <a:ext cx="253226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5" name="TextBox 194">
            <a:extLst>
              <a:ext uri="{FF2B5EF4-FFF2-40B4-BE49-F238E27FC236}">
                <a16:creationId xmlns:a16="http://schemas.microsoft.com/office/drawing/2014/main" id="{AD44BFCD-69B3-452A-B590-29266C2AEDF8}"/>
              </a:ext>
            </a:extLst>
          </xdr:cNvPr>
          <xdr:cNvSpPr txBox="1"/>
        </xdr:nvSpPr>
        <xdr:spPr>
          <a:xfrm>
            <a:off x="14810048" y="4365800"/>
            <a:ext cx="253226" cy="267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7" name="TextBox 196">
            <a:extLst>
              <a:ext uri="{FF2B5EF4-FFF2-40B4-BE49-F238E27FC236}">
                <a16:creationId xmlns:a16="http://schemas.microsoft.com/office/drawing/2014/main" id="{70973093-EDB8-4E80-80EE-DADDF56ACA41}"/>
              </a:ext>
            </a:extLst>
          </xdr:cNvPr>
          <xdr:cNvSpPr txBox="1"/>
        </xdr:nvSpPr>
        <xdr:spPr>
          <a:xfrm>
            <a:off x="14810048" y="5468309"/>
            <a:ext cx="253226" cy="2667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8" name="TextBox 197">
            <a:extLst>
              <a:ext uri="{FF2B5EF4-FFF2-40B4-BE49-F238E27FC236}">
                <a16:creationId xmlns:a16="http://schemas.microsoft.com/office/drawing/2014/main" id="{9C40E21D-D7F3-4E5B-BCD4-F11CF0372D1A}"/>
              </a:ext>
            </a:extLst>
          </xdr:cNvPr>
          <xdr:cNvSpPr txBox="1"/>
        </xdr:nvSpPr>
        <xdr:spPr>
          <a:xfrm>
            <a:off x="14810048" y="5680049"/>
            <a:ext cx="253226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199" name="TextBox 198">
            <a:extLst>
              <a:ext uri="{FF2B5EF4-FFF2-40B4-BE49-F238E27FC236}">
                <a16:creationId xmlns:a16="http://schemas.microsoft.com/office/drawing/2014/main" id="{D84F453C-E8D8-4E6C-AFFA-46FA988F8182}"/>
              </a:ext>
            </a:extLst>
          </xdr:cNvPr>
          <xdr:cNvSpPr txBox="1"/>
        </xdr:nvSpPr>
        <xdr:spPr>
          <a:xfrm>
            <a:off x="14810048" y="5898344"/>
            <a:ext cx="253226" cy="2676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00" name="TextBox 199">
            <a:extLst>
              <a:ext uri="{FF2B5EF4-FFF2-40B4-BE49-F238E27FC236}">
                <a16:creationId xmlns:a16="http://schemas.microsoft.com/office/drawing/2014/main" id="{4CB8696F-285A-437D-9D9D-CA1CA793BE3E}"/>
              </a:ext>
            </a:extLst>
          </xdr:cNvPr>
          <xdr:cNvSpPr txBox="1"/>
        </xdr:nvSpPr>
        <xdr:spPr>
          <a:xfrm>
            <a:off x="14810048" y="6099242"/>
            <a:ext cx="253226" cy="2676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01" name="TextBox 200">
            <a:extLst>
              <a:ext uri="{FF2B5EF4-FFF2-40B4-BE49-F238E27FC236}">
                <a16:creationId xmlns:a16="http://schemas.microsoft.com/office/drawing/2014/main" id="{95D503D0-F020-463F-8EE3-582395C89F65}"/>
              </a:ext>
            </a:extLst>
          </xdr:cNvPr>
          <xdr:cNvSpPr txBox="1"/>
        </xdr:nvSpPr>
        <xdr:spPr>
          <a:xfrm>
            <a:off x="14807502" y="5243904"/>
            <a:ext cx="339346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46" name="TextBox 245">
            <a:extLst>
              <a:ext uri="{FF2B5EF4-FFF2-40B4-BE49-F238E27FC236}">
                <a16:creationId xmlns:a16="http://schemas.microsoft.com/office/drawing/2014/main" id="{5A534651-2101-42CC-A1E3-8262B11FC140}"/>
              </a:ext>
            </a:extLst>
          </xdr:cNvPr>
          <xdr:cNvSpPr txBox="1"/>
        </xdr:nvSpPr>
        <xdr:spPr>
          <a:xfrm>
            <a:off x="14807502" y="6319174"/>
            <a:ext cx="339346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1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53" name="TextBox 252">
            <a:extLst>
              <a:ext uri="{FF2B5EF4-FFF2-40B4-BE49-F238E27FC236}">
                <a16:creationId xmlns:a16="http://schemas.microsoft.com/office/drawing/2014/main" id="{620247F4-552F-40C0-8ADF-015A392CA4E1}"/>
              </a:ext>
            </a:extLst>
          </xdr:cNvPr>
          <xdr:cNvSpPr txBox="1"/>
        </xdr:nvSpPr>
        <xdr:spPr>
          <a:xfrm>
            <a:off x="14810048" y="4579795"/>
            <a:ext cx="253226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5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21</xdr:col>
      <xdr:colOff>231928</xdr:colOff>
      <xdr:row>10</xdr:row>
      <xdr:rowOff>72335</xdr:rowOff>
    </xdr:from>
    <xdr:to>
      <xdr:col>24</xdr:col>
      <xdr:colOff>408124</xdr:colOff>
      <xdr:row>25</xdr:row>
      <xdr:rowOff>84761</xdr:rowOff>
    </xdr:to>
    <xdr:grpSp>
      <xdr:nvGrpSpPr>
        <xdr:cNvPr id="29" name="그룹 28">
          <a:extLst>
            <a:ext uri="{FF2B5EF4-FFF2-40B4-BE49-F238E27FC236}">
              <a16:creationId xmlns:a16="http://schemas.microsoft.com/office/drawing/2014/main" id="{EEF00AA4-EA9C-4F97-8B46-F03B5F542F15}"/>
            </a:ext>
          </a:extLst>
        </xdr:cNvPr>
        <xdr:cNvGrpSpPr/>
      </xdr:nvGrpSpPr>
      <xdr:grpSpPr>
        <a:xfrm>
          <a:off x="13121451" y="2715889"/>
          <a:ext cx="2233596" cy="3441426"/>
          <a:chOff x="15136801" y="3173217"/>
          <a:chExt cx="2242388" cy="3419445"/>
        </a:xfrm>
      </xdr:grpSpPr>
      <xdr:grpSp>
        <xdr:nvGrpSpPr>
          <xdr:cNvPr id="202" name="그룹 201">
            <a:extLst>
              <a:ext uri="{FF2B5EF4-FFF2-40B4-BE49-F238E27FC236}">
                <a16:creationId xmlns:a16="http://schemas.microsoft.com/office/drawing/2014/main" id="{B4B90F23-40B4-46F2-AE47-349D37A47E85}"/>
              </a:ext>
            </a:extLst>
          </xdr:cNvPr>
          <xdr:cNvGrpSpPr/>
        </xdr:nvGrpSpPr>
        <xdr:grpSpPr>
          <a:xfrm>
            <a:off x="15136801" y="3173217"/>
            <a:ext cx="2032662" cy="3419445"/>
            <a:chOff x="2790718" y="754910"/>
            <a:chExt cx="2024662" cy="3423800"/>
          </a:xfrm>
        </xdr:grpSpPr>
        <xdr:pic>
          <xdr:nvPicPr>
            <xdr:cNvPr id="203" name="그림 202">
              <a:extLst>
                <a:ext uri="{FF2B5EF4-FFF2-40B4-BE49-F238E27FC236}">
                  <a16:creationId xmlns:a16="http://schemas.microsoft.com/office/drawing/2014/main" id="{67A05B20-27E1-46A4-A735-89CF1648CE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790718" y="754910"/>
              <a:ext cx="284259" cy="3423800"/>
            </a:xfrm>
            <a:prstGeom prst="rect">
              <a:avLst/>
            </a:prstGeom>
          </xdr:spPr>
        </xdr:pic>
        <xdr:grpSp>
          <xdr:nvGrpSpPr>
            <xdr:cNvPr id="204" name="그룹 203">
              <a:extLst>
                <a:ext uri="{FF2B5EF4-FFF2-40B4-BE49-F238E27FC236}">
                  <a16:creationId xmlns:a16="http://schemas.microsoft.com/office/drawing/2014/main" id="{4F95457E-21ED-4B76-95D1-667B07C84BFC}"/>
                </a:ext>
              </a:extLst>
            </xdr:cNvPr>
            <xdr:cNvGrpSpPr/>
          </xdr:nvGrpSpPr>
          <xdr:grpSpPr>
            <a:xfrm>
              <a:off x="3017048" y="754911"/>
              <a:ext cx="1798332" cy="3423000"/>
              <a:chOff x="1461620" y="818118"/>
              <a:chExt cx="1800000" cy="3439708"/>
            </a:xfrm>
          </xdr:grpSpPr>
          <xdr:pic>
            <xdr:nvPicPr>
              <xdr:cNvPr id="205" name="그림 204">
                <a:extLst>
                  <a:ext uri="{FF2B5EF4-FFF2-40B4-BE49-F238E27FC236}">
                    <a16:creationId xmlns:a16="http://schemas.microsoft.com/office/drawing/2014/main" id="{45C978C4-A28B-4E4C-9C8E-53EF7DE8A8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/>
              <a:stretch>
                <a:fillRect/>
              </a:stretch>
            </xdr:blipFill>
            <xdr:spPr>
              <a:xfrm>
                <a:off x="1461620" y="2510872"/>
                <a:ext cx="1800000" cy="1746954"/>
              </a:xfrm>
              <a:prstGeom prst="rect">
                <a:avLst/>
              </a:prstGeom>
            </xdr:spPr>
          </xdr:pic>
          <xdr:pic>
            <xdr:nvPicPr>
              <xdr:cNvPr id="206" name="그림 205">
                <a:extLst>
                  <a:ext uri="{FF2B5EF4-FFF2-40B4-BE49-F238E27FC236}">
                    <a16:creationId xmlns:a16="http://schemas.microsoft.com/office/drawing/2014/main" id="{B387868F-DF48-4FBA-B922-43C952A8277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461620" y="818118"/>
                <a:ext cx="1800000" cy="1697753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207" name="직사각형 206">
            <a:extLst>
              <a:ext uri="{FF2B5EF4-FFF2-40B4-BE49-F238E27FC236}">
                <a16:creationId xmlns:a16="http://schemas.microsoft.com/office/drawing/2014/main" id="{DF1B186A-D92A-4D43-9F98-1FB49A970EFA}"/>
              </a:ext>
            </a:extLst>
          </xdr:cNvPr>
          <xdr:cNvSpPr/>
        </xdr:nvSpPr>
        <xdr:spPr>
          <a:xfrm>
            <a:off x="15682662" y="3603661"/>
            <a:ext cx="1448551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08" name="직사각형 207">
            <a:extLst>
              <a:ext uri="{FF2B5EF4-FFF2-40B4-BE49-F238E27FC236}">
                <a16:creationId xmlns:a16="http://schemas.microsoft.com/office/drawing/2014/main" id="{5C3AB6CD-5C9E-4243-8A28-8080B9082AC9}"/>
              </a:ext>
            </a:extLst>
          </xdr:cNvPr>
          <xdr:cNvSpPr/>
        </xdr:nvSpPr>
        <xdr:spPr>
          <a:xfrm>
            <a:off x="15361820" y="3814740"/>
            <a:ext cx="285750" cy="156209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09" name="직사각형 208">
            <a:extLst>
              <a:ext uri="{FF2B5EF4-FFF2-40B4-BE49-F238E27FC236}">
                <a16:creationId xmlns:a16="http://schemas.microsoft.com/office/drawing/2014/main" id="{1A664F67-2E9A-42A0-A1C0-0330AD8FDD7B}"/>
              </a:ext>
            </a:extLst>
          </xdr:cNvPr>
          <xdr:cNvSpPr/>
        </xdr:nvSpPr>
        <xdr:spPr>
          <a:xfrm>
            <a:off x="15682662" y="3813786"/>
            <a:ext cx="1448551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0" name="직사각형 209">
            <a:extLst>
              <a:ext uri="{FF2B5EF4-FFF2-40B4-BE49-F238E27FC236}">
                <a16:creationId xmlns:a16="http://schemas.microsoft.com/office/drawing/2014/main" id="{48261E91-A906-4B13-96DC-DF797704A489}"/>
              </a:ext>
            </a:extLst>
          </xdr:cNvPr>
          <xdr:cNvSpPr/>
        </xdr:nvSpPr>
        <xdr:spPr>
          <a:xfrm>
            <a:off x="15361820" y="4018059"/>
            <a:ext cx="285750" cy="156209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1" name="직사각형 210">
            <a:extLst>
              <a:ext uri="{FF2B5EF4-FFF2-40B4-BE49-F238E27FC236}">
                <a16:creationId xmlns:a16="http://schemas.microsoft.com/office/drawing/2014/main" id="{6E718BD5-49A5-4412-9F07-3FAF22B4EA2F}"/>
              </a:ext>
            </a:extLst>
          </xdr:cNvPr>
          <xdr:cNvSpPr/>
        </xdr:nvSpPr>
        <xdr:spPr>
          <a:xfrm>
            <a:off x="15682662" y="4017108"/>
            <a:ext cx="1448551" cy="156210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2" name="직사각형 211">
            <a:extLst>
              <a:ext uri="{FF2B5EF4-FFF2-40B4-BE49-F238E27FC236}">
                <a16:creationId xmlns:a16="http://schemas.microsoft.com/office/drawing/2014/main" id="{6FA10C2B-4FB8-415F-BEFB-2B629C6A2FFC}"/>
              </a:ext>
            </a:extLst>
          </xdr:cNvPr>
          <xdr:cNvSpPr/>
        </xdr:nvSpPr>
        <xdr:spPr>
          <a:xfrm>
            <a:off x="15361820" y="4222167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3" name="직사각형 212">
            <a:extLst>
              <a:ext uri="{FF2B5EF4-FFF2-40B4-BE49-F238E27FC236}">
                <a16:creationId xmlns:a16="http://schemas.microsoft.com/office/drawing/2014/main" id="{85244079-AB29-4B5F-9A07-E3F77AC8BF91}"/>
              </a:ext>
            </a:extLst>
          </xdr:cNvPr>
          <xdr:cNvSpPr/>
        </xdr:nvSpPr>
        <xdr:spPr>
          <a:xfrm>
            <a:off x="15682662" y="4221216"/>
            <a:ext cx="1448551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4" name="직사각형 213">
            <a:extLst>
              <a:ext uri="{FF2B5EF4-FFF2-40B4-BE49-F238E27FC236}">
                <a16:creationId xmlns:a16="http://schemas.microsoft.com/office/drawing/2014/main" id="{A92F835F-ED89-44CA-8D8B-69D2C23C0CD9}"/>
              </a:ext>
            </a:extLst>
          </xdr:cNvPr>
          <xdr:cNvSpPr/>
        </xdr:nvSpPr>
        <xdr:spPr>
          <a:xfrm>
            <a:off x="15361820" y="4425490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5" name="직사각형 214">
            <a:extLst>
              <a:ext uri="{FF2B5EF4-FFF2-40B4-BE49-F238E27FC236}">
                <a16:creationId xmlns:a16="http://schemas.microsoft.com/office/drawing/2014/main" id="{C7F25AB5-6D61-414D-9E72-22D93FAB1BD1}"/>
              </a:ext>
            </a:extLst>
          </xdr:cNvPr>
          <xdr:cNvSpPr/>
        </xdr:nvSpPr>
        <xdr:spPr>
          <a:xfrm>
            <a:off x="15682662" y="4429183"/>
            <a:ext cx="1448551" cy="155425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6" name="직사각형 215">
            <a:extLst>
              <a:ext uri="{FF2B5EF4-FFF2-40B4-BE49-F238E27FC236}">
                <a16:creationId xmlns:a16="http://schemas.microsoft.com/office/drawing/2014/main" id="{C06364A6-2651-40CA-88F6-2233FED4518B}"/>
              </a:ext>
            </a:extLst>
          </xdr:cNvPr>
          <xdr:cNvSpPr/>
        </xdr:nvSpPr>
        <xdr:spPr>
          <a:xfrm>
            <a:off x="15361820" y="4633457"/>
            <a:ext cx="285750" cy="155424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7" name="직사각형 216">
            <a:extLst>
              <a:ext uri="{FF2B5EF4-FFF2-40B4-BE49-F238E27FC236}">
                <a16:creationId xmlns:a16="http://schemas.microsoft.com/office/drawing/2014/main" id="{5D84864D-62B2-4F66-BEEB-9D05C8E74275}"/>
              </a:ext>
            </a:extLst>
          </xdr:cNvPr>
          <xdr:cNvSpPr/>
        </xdr:nvSpPr>
        <xdr:spPr>
          <a:xfrm>
            <a:off x="15682662" y="5309264"/>
            <a:ext cx="1448551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8" name="직사각형 217">
            <a:extLst>
              <a:ext uri="{FF2B5EF4-FFF2-40B4-BE49-F238E27FC236}">
                <a16:creationId xmlns:a16="http://schemas.microsoft.com/office/drawing/2014/main" id="{01F8BA0D-6C3F-4E16-8A27-4CCEE400855B}"/>
              </a:ext>
            </a:extLst>
          </xdr:cNvPr>
          <xdr:cNvSpPr/>
        </xdr:nvSpPr>
        <xdr:spPr>
          <a:xfrm>
            <a:off x="15361820" y="5520342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19" name="직사각형 218">
            <a:extLst>
              <a:ext uri="{FF2B5EF4-FFF2-40B4-BE49-F238E27FC236}">
                <a16:creationId xmlns:a16="http://schemas.microsoft.com/office/drawing/2014/main" id="{2E756FAA-AD30-4123-A51A-76BDC4AEB8B8}"/>
              </a:ext>
            </a:extLst>
          </xdr:cNvPr>
          <xdr:cNvSpPr/>
        </xdr:nvSpPr>
        <xdr:spPr>
          <a:xfrm>
            <a:off x="15682662" y="5519388"/>
            <a:ext cx="1448551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0" name="직사각형 219">
            <a:extLst>
              <a:ext uri="{FF2B5EF4-FFF2-40B4-BE49-F238E27FC236}">
                <a16:creationId xmlns:a16="http://schemas.microsoft.com/office/drawing/2014/main" id="{7427B1BC-EE65-40C2-954B-D6FDE535494B}"/>
              </a:ext>
            </a:extLst>
          </xdr:cNvPr>
          <xdr:cNvSpPr/>
        </xdr:nvSpPr>
        <xdr:spPr>
          <a:xfrm>
            <a:off x="15361820" y="5740672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1" name="직사각형 220">
            <a:extLst>
              <a:ext uri="{FF2B5EF4-FFF2-40B4-BE49-F238E27FC236}">
                <a16:creationId xmlns:a16="http://schemas.microsoft.com/office/drawing/2014/main" id="{6314021F-1EAB-4FB7-8549-794B12F0FE10}"/>
              </a:ext>
            </a:extLst>
          </xdr:cNvPr>
          <xdr:cNvSpPr/>
        </xdr:nvSpPr>
        <xdr:spPr>
          <a:xfrm>
            <a:off x="15682662" y="5739721"/>
            <a:ext cx="1448551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2" name="직사각형 221">
            <a:extLst>
              <a:ext uri="{FF2B5EF4-FFF2-40B4-BE49-F238E27FC236}">
                <a16:creationId xmlns:a16="http://schemas.microsoft.com/office/drawing/2014/main" id="{10A2B18C-2BA8-448E-AE80-90C32EE2F7A8}"/>
              </a:ext>
            </a:extLst>
          </xdr:cNvPr>
          <xdr:cNvSpPr/>
        </xdr:nvSpPr>
        <xdr:spPr>
          <a:xfrm>
            <a:off x="15361820" y="5947397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3" name="직사각형 222">
            <a:extLst>
              <a:ext uri="{FF2B5EF4-FFF2-40B4-BE49-F238E27FC236}">
                <a16:creationId xmlns:a16="http://schemas.microsoft.com/office/drawing/2014/main" id="{E6386814-10C5-478D-8620-959C3F9EBCDB}"/>
              </a:ext>
            </a:extLst>
          </xdr:cNvPr>
          <xdr:cNvSpPr/>
        </xdr:nvSpPr>
        <xdr:spPr>
          <a:xfrm>
            <a:off x="15682662" y="5946446"/>
            <a:ext cx="1448551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4" name="직사각형 223">
            <a:extLst>
              <a:ext uri="{FF2B5EF4-FFF2-40B4-BE49-F238E27FC236}">
                <a16:creationId xmlns:a16="http://schemas.microsoft.com/office/drawing/2014/main" id="{88FE5714-0008-47A3-A68B-DAE00CA40620}"/>
              </a:ext>
            </a:extLst>
          </xdr:cNvPr>
          <xdr:cNvSpPr/>
        </xdr:nvSpPr>
        <xdr:spPr>
          <a:xfrm>
            <a:off x="15361820" y="6160926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5" name="직사각형 224">
            <a:extLst>
              <a:ext uri="{FF2B5EF4-FFF2-40B4-BE49-F238E27FC236}">
                <a16:creationId xmlns:a16="http://schemas.microsoft.com/office/drawing/2014/main" id="{606477BF-A7DA-4F8E-8211-F498169A5425}"/>
              </a:ext>
            </a:extLst>
          </xdr:cNvPr>
          <xdr:cNvSpPr/>
        </xdr:nvSpPr>
        <xdr:spPr>
          <a:xfrm>
            <a:off x="15682662" y="6159973"/>
            <a:ext cx="1448551" cy="155425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26" name="직사각형 225">
            <a:extLst>
              <a:ext uri="{FF2B5EF4-FFF2-40B4-BE49-F238E27FC236}">
                <a16:creationId xmlns:a16="http://schemas.microsoft.com/office/drawing/2014/main" id="{95C673F6-119E-4AE5-A1C9-340EBDBBAF0B}"/>
              </a:ext>
            </a:extLst>
          </xdr:cNvPr>
          <xdr:cNvSpPr/>
        </xdr:nvSpPr>
        <xdr:spPr>
          <a:xfrm>
            <a:off x="15361820" y="6364247"/>
            <a:ext cx="285750" cy="155424"/>
          </a:xfrm>
          <a:prstGeom prst="rect">
            <a:avLst/>
          </a:prstGeom>
          <a:noFill/>
          <a:ln w="127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47" name="직사각형 246">
            <a:extLst>
              <a:ext uri="{FF2B5EF4-FFF2-40B4-BE49-F238E27FC236}">
                <a16:creationId xmlns:a16="http://schemas.microsoft.com/office/drawing/2014/main" id="{36F28152-72A3-4FB9-8A07-6D42995BB85D}"/>
              </a:ext>
            </a:extLst>
          </xdr:cNvPr>
          <xdr:cNvSpPr/>
        </xdr:nvSpPr>
        <xdr:spPr>
          <a:xfrm>
            <a:off x="15678016" y="6370596"/>
            <a:ext cx="1448551" cy="155425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49" name="직사각형 248">
            <a:extLst>
              <a:ext uri="{FF2B5EF4-FFF2-40B4-BE49-F238E27FC236}">
                <a16:creationId xmlns:a16="http://schemas.microsoft.com/office/drawing/2014/main" id="{811C042C-6F29-411F-9A6F-C7B4DA69C294}"/>
              </a:ext>
            </a:extLst>
          </xdr:cNvPr>
          <xdr:cNvSpPr/>
        </xdr:nvSpPr>
        <xdr:spPr>
          <a:xfrm>
            <a:off x="15361820" y="3605856"/>
            <a:ext cx="285750" cy="154508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228" name="그림 227">
            <a:extLst>
              <a:ext uri="{FF2B5EF4-FFF2-40B4-BE49-F238E27FC236}">
                <a16:creationId xmlns:a16="http://schemas.microsoft.com/office/drawing/2014/main" id="{ECF6F079-E62F-4D2F-BB2D-EE615D25C6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5264775" y="3173217"/>
            <a:ext cx="192982" cy="3419445"/>
          </a:xfrm>
          <a:prstGeom prst="rect">
            <a:avLst/>
          </a:prstGeom>
        </xdr:spPr>
      </xdr:pic>
      <xdr:sp macro="" textlink="">
        <xdr:nvSpPr>
          <xdr:cNvPr id="250" name="TextBox 249">
            <a:extLst>
              <a:ext uri="{FF2B5EF4-FFF2-40B4-BE49-F238E27FC236}">
                <a16:creationId xmlns:a16="http://schemas.microsoft.com/office/drawing/2014/main" id="{8ED64DF8-11DE-465D-86C7-B87B0E78F438}"/>
              </a:ext>
            </a:extLst>
          </xdr:cNvPr>
          <xdr:cNvSpPr txBox="1"/>
        </xdr:nvSpPr>
        <xdr:spPr>
          <a:xfrm>
            <a:off x="15259414" y="3548255"/>
            <a:ext cx="335226" cy="2676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5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52" name="직사각형 251">
            <a:extLst>
              <a:ext uri="{FF2B5EF4-FFF2-40B4-BE49-F238E27FC236}">
                <a16:creationId xmlns:a16="http://schemas.microsoft.com/office/drawing/2014/main" id="{EF3E45F1-8E41-497D-B1AB-659A8C54AAF7}"/>
              </a:ext>
            </a:extLst>
          </xdr:cNvPr>
          <xdr:cNvSpPr/>
        </xdr:nvSpPr>
        <xdr:spPr>
          <a:xfrm>
            <a:off x="15682662" y="4634428"/>
            <a:ext cx="1448551" cy="155425"/>
          </a:xfrm>
          <a:prstGeom prst="rect">
            <a:avLst/>
          </a:prstGeom>
          <a:noFill/>
          <a:ln w="1270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227" name="그림 226">
            <a:extLst>
              <a:ext uri="{FF2B5EF4-FFF2-40B4-BE49-F238E27FC236}">
                <a16:creationId xmlns:a16="http://schemas.microsoft.com/office/drawing/2014/main" id="{1DC399D3-5749-4ED1-8BDB-9962881C87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7095749" y="3173217"/>
            <a:ext cx="193480" cy="3419445"/>
          </a:xfrm>
          <a:prstGeom prst="rect">
            <a:avLst/>
          </a:prstGeom>
        </xdr:spPr>
      </xdr:pic>
      <xdr:sp macro="" textlink="">
        <xdr:nvSpPr>
          <xdr:cNvPr id="230" name="TextBox 229">
            <a:extLst>
              <a:ext uri="{FF2B5EF4-FFF2-40B4-BE49-F238E27FC236}">
                <a16:creationId xmlns:a16="http://schemas.microsoft.com/office/drawing/2014/main" id="{AE026913-0918-4DAA-8703-BCFF98C36999}"/>
              </a:ext>
            </a:extLst>
          </xdr:cNvPr>
          <xdr:cNvSpPr txBox="1"/>
        </xdr:nvSpPr>
        <xdr:spPr>
          <a:xfrm>
            <a:off x="17042387" y="3549013"/>
            <a:ext cx="253228" cy="2667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1" name="TextBox 230">
            <a:extLst>
              <a:ext uri="{FF2B5EF4-FFF2-40B4-BE49-F238E27FC236}">
                <a16:creationId xmlns:a16="http://schemas.microsoft.com/office/drawing/2014/main" id="{30EE5408-F9AE-4286-931F-DABCC4E59280}"/>
              </a:ext>
            </a:extLst>
          </xdr:cNvPr>
          <xdr:cNvSpPr txBox="1"/>
        </xdr:nvSpPr>
        <xdr:spPr>
          <a:xfrm>
            <a:off x="17042387" y="3747352"/>
            <a:ext cx="253228" cy="267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2" name="TextBox 231">
            <a:extLst>
              <a:ext uri="{FF2B5EF4-FFF2-40B4-BE49-F238E27FC236}">
                <a16:creationId xmlns:a16="http://schemas.microsoft.com/office/drawing/2014/main" id="{D590FBA2-0AF1-4740-85F1-BC75C6325504}"/>
              </a:ext>
            </a:extLst>
          </xdr:cNvPr>
          <xdr:cNvSpPr txBox="1"/>
        </xdr:nvSpPr>
        <xdr:spPr>
          <a:xfrm>
            <a:off x="17042387" y="3956355"/>
            <a:ext cx="253228" cy="2676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3" name="TextBox 232">
            <a:extLst>
              <a:ext uri="{FF2B5EF4-FFF2-40B4-BE49-F238E27FC236}">
                <a16:creationId xmlns:a16="http://schemas.microsoft.com/office/drawing/2014/main" id="{9F853508-ACD8-4513-B1D6-F490C83B0659}"/>
              </a:ext>
            </a:extLst>
          </xdr:cNvPr>
          <xdr:cNvSpPr txBox="1"/>
        </xdr:nvSpPr>
        <xdr:spPr>
          <a:xfrm>
            <a:off x="17042387" y="4157251"/>
            <a:ext cx="253228" cy="267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4" name="TextBox 233">
            <a:extLst>
              <a:ext uri="{FF2B5EF4-FFF2-40B4-BE49-F238E27FC236}">
                <a16:creationId xmlns:a16="http://schemas.microsoft.com/office/drawing/2014/main" id="{433F1478-6354-4CB8-92FB-4A2E24D07EA4}"/>
              </a:ext>
            </a:extLst>
          </xdr:cNvPr>
          <xdr:cNvSpPr txBox="1"/>
        </xdr:nvSpPr>
        <xdr:spPr>
          <a:xfrm>
            <a:off x="17042387" y="5255113"/>
            <a:ext cx="253228" cy="2667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1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5" name="TextBox 234">
            <a:extLst>
              <a:ext uri="{FF2B5EF4-FFF2-40B4-BE49-F238E27FC236}">
                <a16:creationId xmlns:a16="http://schemas.microsoft.com/office/drawing/2014/main" id="{AA7B46D4-B963-4A9E-80FF-E07D05AB02CE}"/>
              </a:ext>
            </a:extLst>
          </xdr:cNvPr>
          <xdr:cNvSpPr txBox="1"/>
        </xdr:nvSpPr>
        <xdr:spPr>
          <a:xfrm>
            <a:off x="17042387" y="5466854"/>
            <a:ext cx="253228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2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6" name="TextBox 235">
            <a:extLst>
              <a:ext uri="{FF2B5EF4-FFF2-40B4-BE49-F238E27FC236}">
                <a16:creationId xmlns:a16="http://schemas.microsoft.com/office/drawing/2014/main" id="{6FEDB941-9755-4C9F-979E-F731D5C014D0}"/>
              </a:ext>
            </a:extLst>
          </xdr:cNvPr>
          <xdr:cNvSpPr txBox="1"/>
        </xdr:nvSpPr>
        <xdr:spPr>
          <a:xfrm>
            <a:off x="17042387" y="5685148"/>
            <a:ext cx="253228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3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7" name="TextBox 236">
            <a:extLst>
              <a:ext uri="{FF2B5EF4-FFF2-40B4-BE49-F238E27FC236}">
                <a16:creationId xmlns:a16="http://schemas.microsoft.com/office/drawing/2014/main" id="{0E3488F4-142E-494D-B286-AD627AB51922}"/>
              </a:ext>
            </a:extLst>
          </xdr:cNvPr>
          <xdr:cNvSpPr txBox="1"/>
        </xdr:nvSpPr>
        <xdr:spPr>
          <a:xfrm>
            <a:off x="17042387" y="5886045"/>
            <a:ext cx="253228" cy="267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4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38" name="TextBox 237">
            <a:extLst>
              <a:ext uri="{FF2B5EF4-FFF2-40B4-BE49-F238E27FC236}">
                <a16:creationId xmlns:a16="http://schemas.microsoft.com/office/drawing/2014/main" id="{1AF22988-66ED-41F8-B792-701E35B355D0}"/>
              </a:ext>
            </a:extLst>
          </xdr:cNvPr>
          <xdr:cNvSpPr txBox="1"/>
        </xdr:nvSpPr>
        <xdr:spPr>
          <a:xfrm>
            <a:off x="17039841" y="4365966"/>
            <a:ext cx="339348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1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43" name="TextBox 242">
            <a:extLst>
              <a:ext uri="{FF2B5EF4-FFF2-40B4-BE49-F238E27FC236}">
                <a16:creationId xmlns:a16="http://schemas.microsoft.com/office/drawing/2014/main" id="{A13770D1-F7D4-47EF-A7F1-C1D2B99FC79B}"/>
              </a:ext>
            </a:extLst>
          </xdr:cNvPr>
          <xdr:cNvSpPr txBox="1"/>
        </xdr:nvSpPr>
        <xdr:spPr>
          <a:xfrm>
            <a:off x="17042387" y="6099242"/>
            <a:ext cx="253228" cy="2676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FF00"/>
                </a:solidFill>
              </a:rPr>
              <a:t>5</a:t>
            </a:r>
            <a:endParaRPr lang="ko-KR" altLang="en-US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248" name="TextBox 247">
            <a:extLst>
              <a:ext uri="{FF2B5EF4-FFF2-40B4-BE49-F238E27FC236}">
                <a16:creationId xmlns:a16="http://schemas.microsoft.com/office/drawing/2014/main" id="{2EE35646-31BA-45DD-8CB7-B2651942CCF5}"/>
              </a:ext>
            </a:extLst>
          </xdr:cNvPr>
          <xdr:cNvSpPr txBox="1"/>
        </xdr:nvSpPr>
        <xdr:spPr>
          <a:xfrm>
            <a:off x="17039840" y="6319174"/>
            <a:ext cx="339348" cy="267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1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54" name="TextBox 253">
            <a:extLst>
              <a:ext uri="{FF2B5EF4-FFF2-40B4-BE49-F238E27FC236}">
                <a16:creationId xmlns:a16="http://schemas.microsoft.com/office/drawing/2014/main" id="{238F3BD6-1800-47A6-93F3-888163FF72F0}"/>
              </a:ext>
            </a:extLst>
          </xdr:cNvPr>
          <xdr:cNvSpPr txBox="1"/>
        </xdr:nvSpPr>
        <xdr:spPr>
          <a:xfrm>
            <a:off x="17039841" y="4573393"/>
            <a:ext cx="339348" cy="2676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 b="1">
                <a:solidFill>
                  <a:srgbClr val="FF0000"/>
                </a:solidFill>
              </a:rPr>
              <a:t>2</a:t>
            </a:r>
            <a:endParaRPr lang="ko-KR" altLang="en-US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11</xdr:col>
      <xdr:colOff>105104</xdr:colOff>
      <xdr:row>2</xdr:row>
      <xdr:rowOff>78827</xdr:rowOff>
    </xdr:from>
    <xdr:to>
      <xdr:col>13</xdr:col>
      <xdr:colOff>564932</xdr:colOff>
      <xdr:row>3</xdr:row>
      <xdr:rowOff>203639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15D61DB-B2E5-4E51-8512-4F7CF85E61AF}"/>
            </a:ext>
          </a:extLst>
        </xdr:cNvPr>
        <xdr:cNvSpPr txBox="1"/>
      </xdr:nvSpPr>
      <xdr:spPr>
        <a:xfrm>
          <a:off x="6844863" y="886810"/>
          <a:ext cx="1826172" cy="341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50" b="1"/>
            <a:t>[1]</a:t>
          </a:r>
          <a:r>
            <a:rPr lang="en-US" altLang="ko-KR" sz="1050" b="1" baseline="0"/>
            <a:t> </a:t>
          </a:r>
          <a:r>
            <a:rPr lang="ko-KR" altLang="en-US" sz="1050" b="1"/>
            <a:t>년 기준 주 단위 계산</a:t>
          </a:r>
        </a:p>
      </xdr:txBody>
    </xdr:sp>
    <xdr:clientData/>
  </xdr:twoCellAnchor>
  <xdr:twoCellAnchor>
    <xdr:from>
      <xdr:col>14</xdr:col>
      <xdr:colOff>190500</xdr:colOff>
      <xdr:row>8</xdr:row>
      <xdr:rowOff>177362</xdr:rowOff>
    </xdr:from>
    <xdr:to>
      <xdr:col>17</xdr:col>
      <xdr:colOff>348154</xdr:colOff>
      <xdr:row>10</xdr:row>
      <xdr:rowOff>52553</xdr:rowOff>
    </xdr:to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208B00FD-4201-4357-81AA-33B5359ABA5F}"/>
            </a:ext>
          </a:extLst>
        </xdr:cNvPr>
        <xdr:cNvSpPr txBox="1"/>
      </xdr:nvSpPr>
      <xdr:spPr>
        <a:xfrm>
          <a:off x="8605345" y="2134914"/>
          <a:ext cx="2207171" cy="335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50" b="1"/>
            <a:t>[2]</a:t>
          </a:r>
          <a:r>
            <a:rPr lang="en-US" altLang="ko-KR" sz="1050" b="1" baseline="0"/>
            <a:t> </a:t>
          </a:r>
          <a:r>
            <a:rPr lang="ko-KR" altLang="en-US" sz="1050" b="1" baseline="0"/>
            <a:t>매월 </a:t>
          </a:r>
          <a:r>
            <a:rPr lang="ko-KR" altLang="en-US" sz="1050" b="1"/>
            <a:t>기준 주 단위 계산 </a:t>
          </a:r>
          <a:r>
            <a:rPr lang="en-US" altLang="ko-KR" sz="1050" b="1"/>
            <a:t>(</a:t>
          </a:r>
          <a:r>
            <a:rPr lang="ko-KR" altLang="en-US" sz="1050" b="1"/>
            <a:t>분할</a:t>
          </a:r>
          <a:r>
            <a:rPr lang="en-US" altLang="ko-KR" sz="1050" b="1"/>
            <a:t>)</a:t>
          </a:r>
          <a:endParaRPr lang="ko-KR" altLang="en-US" sz="1050" b="1"/>
        </a:p>
      </xdr:txBody>
    </xdr:sp>
    <xdr:clientData/>
  </xdr:twoCellAnchor>
  <xdr:twoCellAnchor>
    <xdr:from>
      <xdr:col>17</xdr:col>
      <xdr:colOff>525517</xdr:colOff>
      <xdr:row>8</xdr:row>
      <xdr:rowOff>177362</xdr:rowOff>
    </xdr:from>
    <xdr:to>
      <xdr:col>21</xdr:col>
      <xdr:colOff>144516</xdr:colOff>
      <xdr:row>10</xdr:row>
      <xdr:rowOff>52553</xdr:rowOff>
    </xdr:to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1F901887-47A5-45E9-9B1E-8D48D6FF028A}"/>
            </a:ext>
          </a:extLst>
        </xdr:cNvPr>
        <xdr:cNvSpPr txBox="1"/>
      </xdr:nvSpPr>
      <xdr:spPr>
        <a:xfrm>
          <a:off x="10989879" y="2134914"/>
          <a:ext cx="2351689" cy="335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50" b="1"/>
            <a:t>[3]</a:t>
          </a:r>
          <a:r>
            <a:rPr lang="en-US" altLang="ko-KR" sz="1050" b="1" baseline="0"/>
            <a:t> </a:t>
          </a:r>
          <a:r>
            <a:rPr lang="ko-KR" altLang="en-US" sz="1050" b="1" baseline="0"/>
            <a:t>매월 특정 요일 기준 주 단위 계산</a:t>
          </a:r>
          <a:endParaRPr lang="ko-KR" altLang="en-US" sz="1050" b="1"/>
        </a:p>
      </xdr:txBody>
    </xdr:sp>
    <xdr:clientData/>
  </xdr:twoCellAnchor>
  <xdr:twoCellAnchor>
    <xdr:from>
      <xdr:col>21</xdr:col>
      <xdr:colOff>144516</xdr:colOff>
      <xdr:row>8</xdr:row>
      <xdr:rowOff>177362</xdr:rowOff>
    </xdr:from>
    <xdr:to>
      <xdr:col>24</xdr:col>
      <xdr:colOff>446688</xdr:colOff>
      <xdr:row>10</xdr:row>
      <xdr:rowOff>52553</xdr:rowOff>
    </xdr:to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55CA4207-789B-48CD-96DF-E5CE01B42E03}"/>
            </a:ext>
          </a:extLst>
        </xdr:cNvPr>
        <xdr:cNvSpPr txBox="1"/>
      </xdr:nvSpPr>
      <xdr:spPr>
        <a:xfrm>
          <a:off x="13341568" y="2134914"/>
          <a:ext cx="2351689" cy="335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50" b="1"/>
            <a:t>[4]</a:t>
          </a:r>
          <a:r>
            <a:rPr lang="en-US" altLang="ko-KR" sz="1050" b="1" baseline="0"/>
            <a:t> </a:t>
          </a:r>
          <a:r>
            <a:rPr lang="ko-KR" altLang="en-US" sz="1050" b="1" baseline="0"/>
            <a:t>매월 </a:t>
          </a:r>
          <a:r>
            <a:rPr lang="en-US" altLang="ko-KR" sz="1050" b="1" baseline="0"/>
            <a:t>1</a:t>
          </a:r>
          <a:r>
            <a:rPr lang="ko-KR" altLang="en-US" sz="1050" b="1" baseline="0"/>
            <a:t>일 기준 주 단위 계산</a:t>
          </a:r>
          <a:endParaRPr lang="ko-KR" altLang="en-US" sz="105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5D4D-8B1E-43BB-AA4A-A58DF4F53175}">
  <sheetPr>
    <tabColor theme="0" tint="-0.249977111117893"/>
  </sheetPr>
  <dimension ref="B1:J85"/>
  <sheetViews>
    <sheetView showGridLines="0" tabSelected="1" zoomScale="130" zoomScaleNormal="130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4"/>
  <cols>
    <col min="1" max="1" width="3.59765625" style="1" customWidth="1"/>
    <col min="2" max="2" width="9.19921875" style="2" customWidth="1"/>
    <col min="3" max="3" width="4.5" style="2" customWidth="1"/>
    <col min="4" max="7" width="10.19921875" style="1" customWidth="1"/>
    <col min="8" max="8" width="4.296875" style="1" customWidth="1"/>
    <col min="9" max="10" width="6.09765625" style="1" customWidth="1"/>
    <col min="11" max="11" width="4.3984375" style="1" customWidth="1"/>
    <col min="12" max="16384" width="9" style="1"/>
  </cols>
  <sheetData>
    <row r="1" spans="2:10" ht="46.95" customHeight="1" x14ac:dyDescent="0.4"/>
    <row r="2" spans="2:10" ht="17.399999999999999" customHeight="1" x14ac:dyDescent="0.4"/>
    <row r="3" spans="2:10" ht="17.399999999999999" customHeight="1" x14ac:dyDescent="0.4">
      <c r="I3" s="9" t="s">
        <v>2</v>
      </c>
      <c r="J3" s="2">
        <f>VLOOKUP(I3,I5:J11,2,0)</f>
        <v>11</v>
      </c>
    </row>
    <row r="4" spans="2:10" ht="18.600000000000001" customHeight="1" x14ac:dyDescent="0.4">
      <c r="B4" s="3" t="s">
        <v>0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I4" s="7" t="s">
        <v>8</v>
      </c>
      <c r="J4" s="7" t="s">
        <v>9</v>
      </c>
    </row>
    <row r="5" spans="2:10" ht="18" customHeight="1" x14ac:dyDescent="0.4">
      <c r="B5" s="4">
        <v>43820</v>
      </c>
      <c r="C5" s="5">
        <f>B5</f>
        <v>43820</v>
      </c>
      <c r="D5" s="6"/>
      <c r="E5" s="6"/>
      <c r="F5" s="6"/>
      <c r="G5" s="6"/>
      <c r="I5" s="8" t="s">
        <v>2</v>
      </c>
      <c r="J5" s="8">
        <v>11</v>
      </c>
    </row>
    <row r="6" spans="2:10" ht="18" customHeight="1" x14ac:dyDescent="0.4">
      <c r="B6" s="4">
        <v>43821</v>
      </c>
      <c r="C6" s="5">
        <f t="shared" ref="C6:C69" si="0">B6</f>
        <v>43821</v>
      </c>
      <c r="D6" s="6"/>
      <c r="E6" s="6"/>
      <c r="F6" s="6"/>
      <c r="G6" s="6"/>
      <c r="I6" s="8" t="s">
        <v>10</v>
      </c>
      <c r="J6" s="8">
        <v>12</v>
      </c>
    </row>
    <row r="7" spans="2:10" ht="18" customHeight="1" x14ac:dyDescent="0.4">
      <c r="B7" s="4">
        <v>43822</v>
      </c>
      <c r="C7" s="5">
        <f t="shared" si="0"/>
        <v>43822</v>
      </c>
      <c r="D7" s="6"/>
      <c r="E7" s="6"/>
      <c r="F7" s="6"/>
      <c r="G7" s="6"/>
      <c r="I7" s="8" t="s">
        <v>11</v>
      </c>
      <c r="J7" s="8">
        <v>13</v>
      </c>
    </row>
    <row r="8" spans="2:10" ht="18" customHeight="1" x14ac:dyDescent="0.4">
      <c r="B8" s="4">
        <v>43823</v>
      </c>
      <c r="C8" s="5">
        <f t="shared" si="0"/>
        <v>43823</v>
      </c>
      <c r="D8" s="6"/>
      <c r="E8" s="6"/>
      <c r="F8" s="6"/>
      <c r="G8" s="6"/>
      <c r="I8" s="8" t="s">
        <v>12</v>
      </c>
      <c r="J8" s="8">
        <v>14</v>
      </c>
    </row>
    <row r="9" spans="2:10" ht="18" customHeight="1" x14ac:dyDescent="0.4">
      <c r="B9" s="4">
        <v>43824</v>
      </c>
      <c r="C9" s="5">
        <f t="shared" si="0"/>
        <v>43824</v>
      </c>
      <c r="D9" s="6"/>
      <c r="E9" s="6"/>
      <c r="F9" s="6"/>
      <c r="G9" s="6"/>
      <c r="I9" s="8" t="s">
        <v>13</v>
      </c>
      <c r="J9" s="8">
        <v>15</v>
      </c>
    </row>
    <row r="10" spans="2:10" ht="18" customHeight="1" x14ac:dyDescent="0.4">
      <c r="B10" s="4">
        <v>43825</v>
      </c>
      <c r="C10" s="5">
        <f t="shared" si="0"/>
        <v>43825</v>
      </c>
      <c r="D10" s="6"/>
      <c r="E10" s="6"/>
      <c r="F10" s="6"/>
      <c r="G10" s="6"/>
      <c r="I10" s="8" t="s">
        <v>14</v>
      </c>
      <c r="J10" s="8">
        <v>16</v>
      </c>
    </row>
    <row r="11" spans="2:10" ht="18" customHeight="1" x14ac:dyDescent="0.4">
      <c r="B11" s="4">
        <v>43826</v>
      </c>
      <c r="C11" s="5">
        <f t="shared" si="0"/>
        <v>43826</v>
      </c>
      <c r="D11" s="6"/>
      <c r="E11" s="6"/>
      <c r="F11" s="6"/>
      <c r="G11" s="6"/>
      <c r="I11" s="8" t="s">
        <v>1</v>
      </c>
      <c r="J11" s="8">
        <v>17</v>
      </c>
    </row>
    <row r="12" spans="2:10" ht="18" customHeight="1" x14ac:dyDescent="0.4">
      <c r="B12" s="4">
        <v>43827</v>
      </c>
      <c r="C12" s="5">
        <f t="shared" si="0"/>
        <v>43827</v>
      </c>
      <c r="D12" s="6"/>
      <c r="E12" s="6"/>
      <c r="F12" s="6"/>
      <c r="G12" s="6"/>
    </row>
    <row r="13" spans="2:10" ht="18" customHeight="1" x14ac:dyDescent="0.4">
      <c r="B13" s="4">
        <v>43828</v>
      </c>
      <c r="C13" s="5">
        <f t="shared" si="0"/>
        <v>43828</v>
      </c>
      <c r="D13" s="6"/>
      <c r="E13" s="6"/>
      <c r="F13" s="6"/>
      <c r="G13" s="6"/>
    </row>
    <row r="14" spans="2:10" ht="18" customHeight="1" x14ac:dyDescent="0.4">
      <c r="B14" s="4">
        <v>43829</v>
      </c>
      <c r="C14" s="5">
        <f t="shared" si="0"/>
        <v>43829</v>
      </c>
      <c r="D14" s="6"/>
      <c r="E14" s="6"/>
      <c r="F14" s="6"/>
      <c r="G14" s="6"/>
    </row>
    <row r="15" spans="2:10" ht="18" customHeight="1" x14ac:dyDescent="0.4">
      <c r="B15" s="4">
        <v>43830</v>
      </c>
      <c r="C15" s="5">
        <f t="shared" si="0"/>
        <v>43830</v>
      </c>
      <c r="D15" s="6"/>
      <c r="E15" s="6"/>
      <c r="F15" s="6"/>
      <c r="G15" s="6"/>
    </row>
    <row r="16" spans="2:10" ht="18" customHeight="1" x14ac:dyDescent="0.4">
      <c r="B16" s="4">
        <v>43831</v>
      </c>
      <c r="C16" s="5">
        <f t="shared" si="0"/>
        <v>43831</v>
      </c>
      <c r="D16" s="6"/>
      <c r="E16" s="6"/>
      <c r="F16" s="6"/>
      <c r="G16" s="6"/>
    </row>
    <row r="17" spans="2:7" ht="18" customHeight="1" x14ac:dyDescent="0.4">
      <c r="B17" s="4">
        <v>43832</v>
      </c>
      <c r="C17" s="5">
        <f t="shared" si="0"/>
        <v>43832</v>
      </c>
      <c r="D17" s="6"/>
      <c r="E17" s="6"/>
      <c r="F17" s="6"/>
      <c r="G17" s="6"/>
    </row>
    <row r="18" spans="2:7" ht="18" customHeight="1" x14ac:dyDescent="0.4">
      <c r="B18" s="4">
        <v>43833</v>
      </c>
      <c r="C18" s="5">
        <f t="shared" si="0"/>
        <v>43833</v>
      </c>
      <c r="D18" s="6"/>
      <c r="E18" s="6"/>
      <c r="F18" s="6"/>
      <c r="G18" s="6"/>
    </row>
    <row r="19" spans="2:7" ht="18" customHeight="1" x14ac:dyDescent="0.4">
      <c r="B19" s="4">
        <v>43834</v>
      </c>
      <c r="C19" s="5">
        <f t="shared" si="0"/>
        <v>43834</v>
      </c>
      <c r="D19" s="6"/>
      <c r="E19" s="6"/>
      <c r="F19" s="6"/>
      <c r="G19" s="6"/>
    </row>
    <row r="20" spans="2:7" ht="18" customHeight="1" x14ac:dyDescent="0.4">
      <c r="B20" s="4">
        <v>43835</v>
      </c>
      <c r="C20" s="5">
        <f t="shared" si="0"/>
        <v>43835</v>
      </c>
      <c r="D20" s="6"/>
      <c r="E20" s="6"/>
      <c r="F20" s="6"/>
      <c r="G20" s="6"/>
    </row>
    <row r="21" spans="2:7" ht="18" customHeight="1" x14ac:dyDescent="0.4">
      <c r="B21" s="4">
        <v>43836</v>
      </c>
      <c r="C21" s="5">
        <f t="shared" si="0"/>
        <v>43836</v>
      </c>
      <c r="D21" s="6"/>
      <c r="E21" s="6"/>
      <c r="F21" s="6"/>
      <c r="G21" s="6"/>
    </row>
    <row r="22" spans="2:7" ht="18" customHeight="1" x14ac:dyDescent="0.4">
      <c r="B22" s="4">
        <v>43837</v>
      </c>
      <c r="C22" s="5">
        <f t="shared" si="0"/>
        <v>43837</v>
      </c>
      <c r="D22" s="6"/>
      <c r="E22" s="6"/>
      <c r="F22" s="6"/>
      <c r="G22" s="6"/>
    </row>
    <row r="23" spans="2:7" ht="18" customHeight="1" x14ac:dyDescent="0.4">
      <c r="B23" s="4">
        <v>43838</v>
      </c>
      <c r="C23" s="5">
        <f t="shared" si="0"/>
        <v>43838</v>
      </c>
      <c r="D23" s="6"/>
      <c r="E23" s="6"/>
      <c r="F23" s="6"/>
      <c r="G23" s="6"/>
    </row>
    <row r="24" spans="2:7" ht="18" customHeight="1" x14ac:dyDescent="0.4">
      <c r="B24" s="4">
        <v>43839</v>
      </c>
      <c r="C24" s="5">
        <f t="shared" si="0"/>
        <v>43839</v>
      </c>
      <c r="D24" s="6"/>
      <c r="E24" s="6"/>
      <c r="F24" s="6"/>
      <c r="G24" s="6"/>
    </row>
    <row r="25" spans="2:7" ht="18" customHeight="1" x14ac:dyDescent="0.4">
      <c r="B25" s="4">
        <v>43840</v>
      </c>
      <c r="C25" s="5">
        <f t="shared" si="0"/>
        <v>43840</v>
      </c>
      <c r="D25" s="6"/>
      <c r="E25" s="6"/>
      <c r="F25" s="6"/>
      <c r="G25" s="6"/>
    </row>
    <row r="26" spans="2:7" ht="18" customHeight="1" x14ac:dyDescent="0.4">
      <c r="B26" s="4">
        <v>43841</v>
      </c>
      <c r="C26" s="5">
        <f t="shared" si="0"/>
        <v>43841</v>
      </c>
      <c r="D26" s="6"/>
      <c r="E26" s="6"/>
      <c r="F26" s="6"/>
      <c r="G26" s="6"/>
    </row>
    <row r="27" spans="2:7" ht="18" customHeight="1" x14ac:dyDescent="0.4">
      <c r="B27" s="4">
        <v>43842</v>
      </c>
      <c r="C27" s="5">
        <f t="shared" si="0"/>
        <v>43842</v>
      </c>
      <c r="D27" s="6"/>
      <c r="E27" s="6"/>
      <c r="F27" s="6"/>
      <c r="G27" s="6"/>
    </row>
    <row r="28" spans="2:7" ht="18" customHeight="1" x14ac:dyDescent="0.4">
      <c r="B28" s="4">
        <v>43843</v>
      </c>
      <c r="C28" s="5">
        <f t="shared" si="0"/>
        <v>43843</v>
      </c>
      <c r="D28" s="6"/>
      <c r="E28" s="6"/>
      <c r="F28" s="6"/>
      <c r="G28" s="6"/>
    </row>
    <row r="29" spans="2:7" ht="18" customHeight="1" x14ac:dyDescent="0.4">
      <c r="B29" s="4">
        <v>43844</v>
      </c>
      <c r="C29" s="5">
        <f t="shared" si="0"/>
        <v>43844</v>
      </c>
      <c r="D29" s="6"/>
      <c r="E29" s="6"/>
      <c r="F29" s="6"/>
      <c r="G29" s="6"/>
    </row>
    <row r="30" spans="2:7" ht="18" customHeight="1" x14ac:dyDescent="0.4">
      <c r="B30" s="4">
        <v>43845</v>
      </c>
      <c r="C30" s="5">
        <f t="shared" si="0"/>
        <v>43845</v>
      </c>
      <c r="D30" s="6"/>
      <c r="E30" s="6"/>
      <c r="F30" s="6"/>
      <c r="G30" s="6"/>
    </row>
    <row r="31" spans="2:7" ht="18" customHeight="1" x14ac:dyDescent="0.4">
      <c r="B31" s="4">
        <v>43846</v>
      </c>
      <c r="C31" s="5">
        <f t="shared" si="0"/>
        <v>43846</v>
      </c>
      <c r="D31" s="6"/>
      <c r="E31" s="6"/>
      <c r="F31" s="6"/>
      <c r="G31" s="6"/>
    </row>
    <row r="32" spans="2:7" ht="18" customHeight="1" x14ac:dyDescent="0.4">
      <c r="B32" s="4">
        <v>43847</v>
      </c>
      <c r="C32" s="5">
        <f t="shared" si="0"/>
        <v>43847</v>
      </c>
      <c r="D32" s="6"/>
      <c r="E32" s="6"/>
      <c r="F32" s="6"/>
      <c r="G32" s="6"/>
    </row>
    <row r="33" spans="2:7" ht="18" customHeight="1" x14ac:dyDescent="0.4">
      <c r="B33" s="4">
        <v>43848</v>
      </c>
      <c r="C33" s="5">
        <f t="shared" si="0"/>
        <v>43848</v>
      </c>
      <c r="D33" s="6"/>
      <c r="E33" s="6"/>
      <c r="F33" s="6"/>
      <c r="G33" s="6"/>
    </row>
    <row r="34" spans="2:7" ht="18" customHeight="1" x14ac:dyDescent="0.4">
      <c r="B34" s="4">
        <v>43849</v>
      </c>
      <c r="C34" s="5">
        <f t="shared" si="0"/>
        <v>43849</v>
      </c>
      <c r="D34" s="6"/>
      <c r="E34" s="6"/>
      <c r="F34" s="6"/>
      <c r="G34" s="6"/>
    </row>
    <row r="35" spans="2:7" ht="18" customHeight="1" x14ac:dyDescent="0.4">
      <c r="B35" s="4">
        <v>43850</v>
      </c>
      <c r="C35" s="5">
        <f t="shared" si="0"/>
        <v>43850</v>
      </c>
      <c r="D35" s="6"/>
      <c r="E35" s="6"/>
      <c r="F35" s="6"/>
      <c r="G35" s="6"/>
    </row>
    <row r="36" spans="2:7" ht="18" customHeight="1" x14ac:dyDescent="0.4">
      <c r="B36" s="4">
        <v>43851</v>
      </c>
      <c r="C36" s="5">
        <f t="shared" si="0"/>
        <v>43851</v>
      </c>
      <c r="D36" s="6"/>
      <c r="E36" s="6"/>
      <c r="F36" s="6"/>
      <c r="G36" s="6"/>
    </row>
    <row r="37" spans="2:7" ht="18" customHeight="1" x14ac:dyDescent="0.4">
      <c r="B37" s="4">
        <v>43852</v>
      </c>
      <c r="C37" s="5">
        <f t="shared" si="0"/>
        <v>43852</v>
      </c>
      <c r="D37" s="6"/>
      <c r="E37" s="6"/>
      <c r="F37" s="6"/>
      <c r="G37" s="6"/>
    </row>
    <row r="38" spans="2:7" ht="18" customHeight="1" x14ac:dyDescent="0.4">
      <c r="B38" s="4">
        <v>43853</v>
      </c>
      <c r="C38" s="5">
        <f t="shared" si="0"/>
        <v>43853</v>
      </c>
      <c r="D38" s="6"/>
      <c r="E38" s="6"/>
      <c r="F38" s="6"/>
      <c r="G38" s="6"/>
    </row>
    <row r="39" spans="2:7" ht="18" customHeight="1" x14ac:dyDescent="0.4">
      <c r="B39" s="4">
        <v>43854</v>
      </c>
      <c r="C39" s="5">
        <f t="shared" si="0"/>
        <v>43854</v>
      </c>
      <c r="D39" s="6"/>
      <c r="E39" s="6"/>
      <c r="F39" s="6"/>
      <c r="G39" s="6"/>
    </row>
    <row r="40" spans="2:7" ht="18" customHeight="1" x14ac:dyDescent="0.4">
      <c r="B40" s="4">
        <v>43855</v>
      </c>
      <c r="C40" s="5">
        <f t="shared" si="0"/>
        <v>43855</v>
      </c>
      <c r="D40" s="6"/>
      <c r="E40" s="6"/>
      <c r="F40" s="6"/>
      <c r="G40" s="6"/>
    </row>
    <row r="41" spans="2:7" ht="18" customHeight="1" x14ac:dyDescent="0.4">
      <c r="B41" s="4">
        <v>43856</v>
      </c>
      <c r="C41" s="5">
        <f t="shared" si="0"/>
        <v>43856</v>
      </c>
      <c r="D41" s="6"/>
      <c r="E41" s="6"/>
      <c r="F41" s="6"/>
      <c r="G41" s="6"/>
    </row>
    <row r="42" spans="2:7" ht="18" customHeight="1" x14ac:dyDescent="0.4">
      <c r="B42" s="4">
        <v>43857</v>
      </c>
      <c r="C42" s="5">
        <f t="shared" si="0"/>
        <v>43857</v>
      </c>
      <c r="D42" s="6"/>
      <c r="E42" s="6"/>
      <c r="F42" s="6"/>
      <c r="G42" s="6"/>
    </row>
    <row r="43" spans="2:7" ht="18" customHeight="1" x14ac:dyDescent="0.4">
      <c r="B43" s="4">
        <v>43858</v>
      </c>
      <c r="C43" s="5">
        <f t="shared" si="0"/>
        <v>43858</v>
      </c>
      <c r="D43" s="6"/>
      <c r="E43" s="6"/>
      <c r="F43" s="6"/>
      <c r="G43" s="6"/>
    </row>
    <row r="44" spans="2:7" ht="18" customHeight="1" x14ac:dyDescent="0.4">
      <c r="B44" s="4">
        <v>43859</v>
      </c>
      <c r="C44" s="5">
        <f t="shared" si="0"/>
        <v>43859</v>
      </c>
      <c r="D44" s="6"/>
      <c r="E44" s="6"/>
      <c r="F44" s="6"/>
      <c r="G44" s="6"/>
    </row>
    <row r="45" spans="2:7" ht="18" customHeight="1" x14ac:dyDescent="0.4">
      <c r="B45" s="4">
        <v>43860</v>
      </c>
      <c r="C45" s="5">
        <f t="shared" si="0"/>
        <v>43860</v>
      </c>
      <c r="D45" s="6"/>
      <c r="E45" s="6"/>
      <c r="F45" s="6"/>
      <c r="G45" s="6"/>
    </row>
    <row r="46" spans="2:7" ht="18" customHeight="1" x14ac:dyDescent="0.4">
      <c r="B46" s="4">
        <v>43861</v>
      </c>
      <c r="C46" s="5">
        <f t="shared" si="0"/>
        <v>43861</v>
      </c>
      <c r="D46" s="6"/>
      <c r="E46" s="6"/>
      <c r="F46" s="6"/>
      <c r="G46" s="6"/>
    </row>
    <row r="47" spans="2:7" ht="18" customHeight="1" x14ac:dyDescent="0.4">
      <c r="B47" s="4">
        <v>43862</v>
      </c>
      <c r="C47" s="5">
        <f t="shared" si="0"/>
        <v>43862</v>
      </c>
      <c r="D47" s="6"/>
      <c r="E47" s="6"/>
      <c r="F47" s="6"/>
      <c r="G47" s="6"/>
    </row>
    <row r="48" spans="2:7" ht="18" customHeight="1" x14ac:dyDescent="0.4">
      <c r="B48" s="4">
        <v>43863</v>
      </c>
      <c r="C48" s="5">
        <f t="shared" si="0"/>
        <v>43863</v>
      </c>
      <c r="D48" s="6"/>
      <c r="E48" s="6"/>
      <c r="F48" s="6"/>
      <c r="G48" s="6"/>
    </row>
    <row r="49" spans="2:7" ht="18" customHeight="1" x14ac:dyDescent="0.4">
      <c r="B49" s="4">
        <v>43864</v>
      </c>
      <c r="C49" s="5">
        <f t="shared" si="0"/>
        <v>43864</v>
      </c>
      <c r="D49" s="6"/>
      <c r="E49" s="6"/>
      <c r="F49" s="6"/>
      <c r="G49" s="6"/>
    </row>
    <row r="50" spans="2:7" ht="18" customHeight="1" x14ac:dyDescent="0.4">
      <c r="B50" s="4">
        <v>43865</v>
      </c>
      <c r="C50" s="5">
        <f t="shared" si="0"/>
        <v>43865</v>
      </c>
      <c r="D50" s="6"/>
      <c r="E50" s="6"/>
      <c r="F50" s="6"/>
      <c r="G50" s="6"/>
    </row>
    <row r="51" spans="2:7" ht="18" customHeight="1" x14ac:dyDescent="0.4">
      <c r="B51" s="4">
        <v>43866</v>
      </c>
      <c r="C51" s="5">
        <f t="shared" si="0"/>
        <v>43866</v>
      </c>
      <c r="D51" s="6"/>
      <c r="E51" s="6"/>
      <c r="F51" s="6"/>
      <c r="G51" s="6"/>
    </row>
    <row r="52" spans="2:7" ht="18" customHeight="1" x14ac:dyDescent="0.4">
      <c r="B52" s="4">
        <v>43867</v>
      </c>
      <c r="C52" s="5">
        <f t="shared" si="0"/>
        <v>43867</v>
      </c>
      <c r="D52" s="6"/>
      <c r="E52" s="6"/>
      <c r="F52" s="6"/>
      <c r="G52" s="6"/>
    </row>
    <row r="53" spans="2:7" ht="18" customHeight="1" x14ac:dyDescent="0.4">
      <c r="B53" s="4">
        <v>43868</v>
      </c>
      <c r="C53" s="5">
        <f t="shared" si="0"/>
        <v>43868</v>
      </c>
      <c r="D53" s="6"/>
      <c r="E53" s="6"/>
      <c r="F53" s="6"/>
      <c r="G53" s="6"/>
    </row>
    <row r="54" spans="2:7" ht="18" customHeight="1" x14ac:dyDescent="0.4">
      <c r="B54" s="4">
        <v>43869</v>
      </c>
      <c r="C54" s="5">
        <f t="shared" si="0"/>
        <v>43869</v>
      </c>
      <c r="D54" s="6"/>
      <c r="E54" s="6"/>
      <c r="F54" s="6"/>
      <c r="G54" s="6"/>
    </row>
    <row r="55" spans="2:7" ht="18" customHeight="1" x14ac:dyDescent="0.4">
      <c r="B55" s="4">
        <v>43870</v>
      </c>
      <c r="C55" s="5">
        <f t="shared" si="0"/>
        <v>43870</v>
      </c>
      <c r="D55" s="6"/>
      <c r="E55" s="6"/>
      <c r="F55" s="6"/>
      <c r="G55" s="6"/>
    </row>
    <row r="56" spans="2:7" ht="18" customHeight="1" x14ac:dyDescent="0.4">
      <c r="B56" s="4">
        <v>43871</v>
      </c>
      <c r="C56" s="5">
        <f t="shared" si="0"/>
        <v>43871</v>
      </c>
      <c r="D56" s="6"/>
      <c r="E56" s="6"/>
      <c r="F56" s="6"/>
      <c r="G56" s="6"/>
    </row>
    <row r="57" spans="2:7" ht="18" customHeight="1" x14ac:dyDescent="0.4">
      <c r="B57" s="4">
        <v>43872</v>
      </c>
      <c r="C57" s="5">
        <f t="shared" si="0"/>
        <v>43872</v>
      </c>
      <c r="D57" s="6"/>
      <c r="E57" s="6"/>
      <c r="F57" s="6"/>
      <c r="G57" s="6"/>
    </row>
    <row r="58" spans="2:7" ht="18" customHeight="1" x14ac:dyDescent="0.4">
      <c r="B58" s="4">
        <v>43873</v>
      </c>
      <c r="C58" s="5">
        <f t="shared" si="0"/>
        <v>43873</v>
      </c>
      <c r="D58" s="6"/>
      <c r="E58" s="6"/>
      <c r="F58" s="6"/>
      <c r="G58" s="6"/>
    </row>
    <row r="59" spans="2:7" ht="18" customHeight="1" x14ac:dyDescent="0.4">
      <c r="B59" s="4">
        <v>43874</v>
      </c>
      <c r="C59" s="5">
        <f t="shared" si="0"/>
        <v>43874</v>
      </c>
      <c r="D59" s="6"/>
      <c r="E59" s="6"/>
      <c r="F59" s="6"/>
      <c r="G59" s="6"/>
    </row>
    <row r="60" spans="2:7" ht="18" customHeight="1" x14ac:dyDescent="0.4">
      <c r="B60" s="4">
        <v>43875</v>
      </c>
      <c r="C60" s="5">
        <f t="shared" si="0"/>
        <v>43875</v>
      </c>
      <c r="D60" s="6"/>
      <c r="E60" s="6"/>
      <c r="F60" s="6"/>
      <c r="G60" s="6"/>
    </row>
    <row r="61" spans="2:7" ht="18" customHeight="1" x14ac:dyDescent="0.4">
      <c r="B61" s="4">
        <v>43876</v>
      </c>
      <c r="C61" s="5">
        <f t="shared" si="0"/>
        <v>43876</v>
      </c>
      <c r="D61" s="6"/>
      <c r="E61" s="6"/>
      <c r="F61" s="6"/>
      <c r="G61" s="6"/>
    </row>
    <row r="62" spans="2:7" ht="18" customHeight="1" x14ac:dyDescent="0.4">
      <c r="B62" s="4">
        <v>43877</v>
      </c>
      <c r="C62" s="5">
        <f t="shared" si="0"/>
        <v>43877</v>
      </c>
      <c r="D62" s="6"/>
      <c r="E62" s="6"/>
      <c r="F62" s="6"/>
      <c r="G62" s="6"/>
    </row>
    <row r="63" spans="2:7" ht="18" customHeight="1" x14ac:dyDescent="0.4">
      <c r="B63" s="4">
        <v>43878</v>
      </c>
      <c r="C63" s="5">
        <f t="shared" si="0"/>
        <v>43878</v>
      </c>
      <c r="D63" s="6"/>
      <c r="E63" s="6"/>
      <c r="F63" s="6"/>
      <c r="G63" s="6"/>
    </row>
    <row r="64" spans="2:7" ht="18" customHeight="1" x14ac:dyDescent="0.4">
      <c r="B64" s="4">
        <v>43879</v>
      </c>
      <c r="C64" s="5">
        <f t="shared" si="0"/>
        <v>43879</v>
      </c>
      <c r="D64" s="6"/>
      <c r="E64" s="6"/>
      <c r="F64" s="6"/>
      <c r="G64" s="6"/>
    </row>
    <row r="65" spans="2:7" ht="18" customHeight="1" x14ac:dyDescent="0.4">
      <c r="B65" s="4">
        <v>43880</v>
      </c>
      <c r="C65" s="5">
        <f t="shared" si="0"/>
        <v>43880</v>
      </c>
      <c r="D65" s="6"/>
      <c r="E65" s="6"/>
      <c r="F65" s="6"/>
      <c r="G65" s="6"/>
    </row>
    <row r="66" spans="2:7" ht="18" customHeight="1" x14ac:dyDescent="0.4">
      <c r="B66" s="4">
        <v>43881</v>
      </c>
      <c r="C66" s="5">
        <f t="shared" si="0"/>
        <v>43881</v>
      </c>
      <c r="D66" s="6"/>
      <c r="E66" s="6"/>
      <c r="F66" s="6"/>
      <c r="G66" s="6"/>
    </row>
    <row r="67" spans="2:7" ht="18" customHeight="1" x14ac:dyDescent="0.4">
      <c r="B67" s="4">
        <v>43882</v>
      </c>
      <c r="C67" s="5">
        <f t="shared" si="0"/>
        <v>43882</v>
      </c>
      <c r="D67" s="6"/>
      <c r="E67" s="6"/>
      <c r="F67" s="6"/>
      <c r="G67" s="6"/>
    </row>
    <row r="68" spans="2:7" ht="18" customHeight="1" x14ac:dyDescent="0.4">
      <c r="B68" s="4">
        <v>43883</v>
      </c>
      <c r="C68" s="5">
        <f t="shared" si="0"/>
        <v>43883</v>
      </c>
      <c r="D68" s="6"/>
      <c r="E68" s="6"/>
      <c r="F68" s="6"/>
      <c r="G68" s="6"/>
    </row>
    <row r="69" spans="2:7" ht="18" customHeight="1" x14ac:dyDescent="0.4">
      <c r="B69" s="4">
        <v>43884</v>
      </c>
      <c r="C69" s="5">
        <f t="shared" si="0"/>
        <v>43884</v>
      </c>
      <c r="D69" s="6"/>
      <c r="E69" s="6"/>
      <c r="F69" s="6"/>
      <c r="G69" s="6"/>
    </row>
    <row r="70" spans="2:7" ht="18" customHeight="1" x14ac:dyDescent="0.4">
      <c r="B70" s="4">
        <v>43885</v>
      </c>
      <c r="C70" s="5">
        <f t="shared" ref="C70:C85" si="1">B70</f>
        <v>43885</v>
      </c>
      <c r="D70" s="6"/>
      <c r="E70" s="6"/>
      <c r="F70" s="6"/>
      <c r="G70" s="6"/>
    </row>
    <row r="71" spans="2:7" ht="18" customHeight="1" x14ac:dyDescent="0.4">
      <c r="B71" s="4">
        <v>43886</v>
      </c>
      <c r="C71" s="5">
        <f t="shared" si="1"/>
        <v>43886</v>
      </c>
      <c r="D71" s="6"/>
      <c r="E71" s="6"/>
      <c r="F71" s="6"/>
      <c r="G71" s="6"/>
    </row>
    <row r="72" spans="2:7" ht="18" customHeight="1" x14ac:dyDescent="0.4">
      <c r="B72" s="4">
        <v>43887</v>
      </c>
      <c r="C72" s="5">
        <f t="shared" si="1"/>
        <v>43887</v>
      </c>
      <c r="D72" s="6"/>
      <c r="E72" s="6"/>
      <c r="F72" s="6"/>
      <c r="G72" s="6"/>
    </row>
    <row r="73" spans="2:7" ht="18" customHeight="1" x14ac:dyDescent="0.4">
      <c r="B73" s="4">
        <v>43888</v>
      </c>
      <c r="C73" s="5">
        <f t="shared" si="1"/>
        <v>43888</v>
      </c>
      <c r="D73" s="6"/>
      <c r="E73" s="6"/>
      <c r="F73" s="6"/>
      <c r="G73" s="6"/>
    </row>
    <row r="74" spans="2:7" ht="18" customHeight="1" x14ac:dyDescent="0.4">
      <c r="B74" s="4">
        <v>43889</v>
      </c>
      <c r="C74" s="5">
        <f t="shared" si="1"/>
        <v>43889</v>
      </c>
      <c r="D74" s="6"/>
      <c r="E74" s="6"/>
      <c r="F74" s="6"/>
      <c r="G74" s="6"/>
    </row>
    <row r="75" spans="2:7" ht="18" customHeight="1" x14ac:dyDescent="0.4">
      <c r="B75" s="4">
        <v>43890</v>
      </c>
      <c r="C75" s="5">
        <f t="shared" si="1"/>
        <v>43890</v>
      </c>
      <c r="D75" s="6"/>
      <c r="E75" s="6"/>
      <c r="F75" s="6"/>
      <c r="G75" s="6"/>
    </row>
    <row r="76" spans="2:7" ht="18" customHeight="1" x14ac:dyDescent="0.4">
      <c r="B76" s="4">
        <v>43891</v>
      </c>
      <c r="C76" s="5">
        <f t="shared" si="1"/>
        <v>43891</v>
      </c>
      <c r="D76" s="6"/>
      <c r="E76" s="6"/>
      <c r="F76" s="6"/>
      <c r="G76" s="6"/>
    </row>
    <row r="77" spans="2:7" ht="18" customHeight="1" x14ac:dyDescent="0.4">
      <c r="B77" s="4">
        <v>43892</v>
      </c>
      <c r="C77" s="5">
        <f t="shared" si="1"/>
        <v>43892</v>
      </c>
      <c r="D77" s="6"/>
      <c r="E77" s="6"/>
      <c r="F77" s="6"/>
      <c r="G77" s="6"/>
    </row>
    <row r="78" spans="2:7" ht="18" customHeight="1" x14ac:dyDescent="0.4">
      <c r="B78" s="4">
        <v>43893</v>
      </c>
      <c r="C78" s="5">
        <f t="shared" si="1"/>
        <v>43893</v>
      </c>
      <c r="D78" s="6"/>
      <c r="E78" s="6"/>
      <c r="F78" s="6"/>
      <c r="G78" s="6"/>
    </row>
    <row r="79" spans="2:7" ht="18" customHeight="1" x14ac:dyDescent="0.4">
      <c r="B79" s="4">
        <v>43894</v>
      </c>
      <c r="C79" s="5">
        <f t="shared" si="1"/>
        <v>43894</v>
      </c>
      <c r="D79" s="6"/>
      <c r="E79" s="6"/>
      <c r="F79" s="6"/>
      <c r="G79" s="6"/>
    </row>
    <row r="80" spans="2:7" ht="18" customHeight="1" x14ac:dyDescent="0.4">
      <c r="B80" s="4">
        <v>43895</v>
      </c>
      <c r="C80" s="5">
        <f t="shared" si="1"/>
        <v>43895</v>
      </c>
      <c r="D80" s="6"/>
      <c r="E80" s="6"/>
      <c r="F80" s="6"/>
      <c r="G80" s="6"/>
    </row>
    <row r="81" spans="2:7" ht="18" customHeight="1" x14ac:dyDescent="0.4">
      <c r="B81" s="4">
        <v>43896</v>
      </c>
      <c r="C81" s="5">
        <f t="shared" si="1"/>
        <v>43896</v>
      </c>
      <c r="D81" s="6"/>
      <c r="E81" s="6"/>
      <c r="F81" s="6"/>
      <c r="G81" s="6"/>
    </row>
    <row r="82" spans="2:7" ht="18" customHeight="1" x14ac:dyDescent="0.4">
      <c r="B82" s="4">
        <v>43897</v>
      </c>
      <c r="C82" s="5">
        <f t="shared" si="1"/>
        <v>43897</v>
      </c>
      <c r="D82" s="6"/>
      <c r="E82" s="6"/>
      <c r="F82" s="6"/>
      <c r="G82" s="6"/>
    </row>
    <row r="83" spans="2:7" ht="18" customHeight="1" x14ac:dyDescent="0.4">
      <c r="B83" s="4">
        <v>43898</v>
      </c>
      <c r="C83" s="5">
        <f t="shared" si="1"/>
        <v>43898</v>
      </c>
      <c r="D83" s="6"/>
      <c r="E83" s="6"/>
      <c r="F83" s="6"/>
      <c r="G83" s="6"/>
    </row>
    <row r="84" spans="2:7" ht="18" customHeight="1" x14ac:dyDescent="0.4">
      <c r="B84" s="4">
        <v>43899</v>
      </c>
      <c r="C84" s="5">
        <f t="shared" si="1"/>
        <v>43899</v>
      </c>
      <c r="D84" s="6"/>
      <c r="E84" s="6"/>
      <c r="F84" s="6"/>
      <c r="G84" s="6"/>
    </row>
    <row r="85" spans="2:7" ht="18" customHeight="1" x14ac:dyDescent="0.4">
      <c r="B85" s="4">
        <v>43900</v>
      </c>
      <c r="C85" s="5">
        <f t="shared" si="1"/>
        <v>43900</v>
      </c>
      <c r="D85" s="6"/>
      <c r="E85" s="6"/>
      <c r="F85" s="6"/>
      <c r="G85" s="6"/>
    </row>
  </sheetData>
  <phoneticPr fontId="2" type="noConversion"/>
  <conditionalFormatting sqref="B5:G85">
    <cfRule type="expression" dxfId="2" priority="3">
      <formula>WEEKDAY($C5)=7</formula>
    </cfRule>
  </conditionalFormatting>
  <conditionalFormatting sqref="B4:G85">
    <cfRule type="expression" dxfId="1" priority="6">
      <formula>WEEKDAY($B4)=$J$3-10</formula>
    </cfRule>
    <cfRule type="expression" dxfId="0" priority="7">
      <formula>WEEKDAY($B4)=1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요약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2020-06-01T09:15:05Z</dcterms:created>
  <dcterms:modified xsi:type="dcterms:W3CDTF">2020-10-19T06:06:19Z</dcterms:modified>
</cp:coreProperties>
</file>