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오빠두엑셀\Google 드라이브\엑셀 - 무료강의\엑셀 실무기초 강의\"/>
    </mc:Choice>
  </mc:AlternateContent>
  <xr:revisionPtr revIDLastSave="0" documentId="13_ncr:1_{EA971C70-A03E-41D3-A942-F6D38B96571B}" xr6:coauthVersionLast="45" xr6:coauthVersionMax="45" xr10:uidLastSave="{00000000-0000-0000-0000-000000000000}"/>
  <bookViews>
    <workbookView xWindow="-120" yWindow="-120" windowWidth="38640" windowHeight="21240" xr2:uid="{9BE05613-872D-44B0-9F94-93B79B80BA89}"/>
  </bookViews>
  <sheets>
    <sheet name="Sheet1" sheetId="1" r:id="rId1"/>
  </sheets>
  <definedNames>
    <definedName name="_xlnm._FilterDatabase" localSheetId="0" hidden="1">Sheet1!$C$8:$D$19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 a="1"/>
  <c r="G14" i="1" s="1"/>
  <c r="H14" i="1" a="1"/>
  <c r="H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<sst xmlns="http://schemas.openxmlformats.org/spreadsheetml/2006/main" count="62" uniqueCount="25">
  <si>
    <t>VLOOKUP 다중조건 적용 (INDEX-MATCH)</t>
  </si>
  <si>
    <t>주문처</t>
  </si>
  <si>
    <t>판매가</t>
  </si>
  <si>
    <t>배송지역</t>
  </si>
  <si>
    <t>품목</t>
  </si>
  <si>
    <t>오빠두식당</t>
  </si>
  <si>
    <t>오가네</t>
  </si>
  <si>
    <t>엑셀천국</t>
  </si>
  <si>
    <t>오빙</t>
  </si>
  <si>
    <t>엑셀바게뜨</t>
  </si>
  <si>
    <t>저지방우유</t>
  </si>
  <si>
    <t>하루우유</t>
  </si>
  <si>
    <t>딸기맛우유</t>
  </si>
  <si>
    <t>초코맛우유</t>
  </si>
  <si>
    <t>서초동</t>
  </si>
  <si>
    <t>대치동</t>
  </si>
  <si>
    <t>압구정</t>
  </si>
  <si>
    <t>신촌</t>
  </si>
  <si>
    <t>홍대</t>
  </si>
  <si>
    <t>품목대장</t>
  </si>
  <si>
    <t>주문처대장</t>
  </si>
  <si>
    <t>[품목/주문처검색]</t>
  </si>
  <si>
    <t>[가격정보]</t>
  </si>
  <si>
    <r>
      <rPr>
        <sz val="12"/>
        <color theme="1"/>
        <rFont val="나눔스퀘어 Bold"/>
        <family val="3"/>
        <charset val="129"/>
      </rPr>
      <t>=</t>
    </r>
    <r>
      <rPr>
        <sz val="12"/>
        <color rgb="FFFF0000"/>
        <rFont val="나눔스퀘어 Bold"/>
        <family val="3"/>
        <charset val="129"/>
      </rPr>
      <t xml:space="preserve"> { </t>
    </r>
    <r>
      <rPr>
        <sz val="12"/>
        <color rgb="FF0000FF"/>
        <rFont val="나눔스퀘어 Bold"/>
        <family val="3"/>
        <charset val="129"/>
      </rPr>
      <t>INDEX</t>
    </r>
    <r>
      <rPr>
        <sz val="12"/>
        <color theme="0"/>
        <rFont val="나눔스퀘어 Bold"/>
        <family val="3"/>
        <charset val="129"/>
      </rPr>
      <t xml:space="preserve"> </t>
    </r>
    <r>
      <rPr>
        <sz val="12"/>
        <color theme="1"/>
        <rFont val="나눔스퀘어 Bold"/>
        <family val="3"/>
        <charset val="129"/>
      </rPr>
      <t xml:space="preserve">( 출력범위, </t>
    </r>
    <r>
      <rPr>
        <sz val="12"/>
        <color rgb="FF0000FF"/>
        <rFont val="나눔스퀘어 Bold"/>
        <family val="3"/>
        <charset val="129"/>
      </rPr>
      <t>MATCH</t>
    </r>
    <r>
      <rPr>
        <sz val="12"/>
        <color theme="1"/>
        <rFont val="나눔스퀘어 Bold"/>
        <family val="3"/>
        <charset val="129"/>
      </rPr>
      <t xml:space="preserve"> (1,(조건1=조건범위1)*(조건2=조건범위2)*…), 0)) </t>
    </r>
    <r>
      <rPr>
        <sz val="12"/>
        <color rgb="FFFF0000"/>
        <rFont val="나눔스퀘어 Bold"/>
        <family val="3"/>
        <charset val="129"/>
      </rPr>
      <t>}</t>
    </r>
    <phoneticPr fontId="11" type="noConversion"/>
  </si>
  <si>
    <t>* 입력시 Ctrl + Shift + Enter 로 입력합니다. (배열수식)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</si>
</sst>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2"/>
      <scheme val="minor"/>
    </font>
    <font>
      <sz val="11"/>
      <color theme="1"/>
      <name val="나눔고딕"/>
      <family val="3"/>
      <charset val="129"/>
    </font>
    <font>
      <sz val="11"/>
      <color theme="1"/>
      <name val="나눔고딕 ExtraBold"/>
      <family val="3"/>
      <charset val="129"/>
    </font>
    <font>
      <b/>
      <sz val="16"/>
      <color theme="2" tint="-0.749992370372631"/>
      <name val="나눔스퀘어 ExtraBold"/>
      <family val="3"/>
      <charset val="129"/>
    </font>
    <font>
      <sz val="11"/>
      <name val="나눔고딕 ExtraBold"/>
      <family val="3"/>
      <charset val="129"/>
    </font>
    <font>
      <sz val="12"/>
      <color theme="0"/>
      <name val="나눔스퀘어 Bold"/>
      <family val="3"/>
      <charset val="129"/>
    </font>
    <font>
      <sz val="11"/>
      <color theme="0"/>
      <name val="나눔고딕 ExtraBold"/>
      <family val="3"/>
      <charset val="129"/>
    </font>
    <font>
      <sz val="12"/>
      <color theme="1"/>
      <name val="나눔스퀘어 Bold"/>
      <family val="3"/>
      <charset val="129"/>
    </font>
    <font>
      <sz val="12"/>
      <color rgb="FF0000FF"/>
      <name val="나눔스퀘어 Bold"/>
      <family val="3"/>
      <charset val="129"/>
    </font>
    <font>
      <b/>
      <sz val="11"/>
      <color theme="1"/>
      <name val="나눔고딕"/>
      <family val="3"/>
      <charset val="129"/>
    </font>
    <font>
      <sz val="12"/>
      <color rgb="FFFF0000"/>
      <name val="나눔스퀘어 Bold"/>
      <family val="3"/>
      <charset val="129"/>
    </font>
    <font>
      <sz val="8"/>
      <name val="맑은 고딕"/>
      <family val="3"/>
      <charset val="129"/>
      <scheme val="minor"/>
    </font>
    <font>
      <sz val="11"/>
      <color rgb="FFFFFF00"/>
      <name val="나눔고딕"/>
      <family val="3"/>
      <charset val="129"/>
    </font>
    <font>
      <sz val="9"/>
      <color rgb="FFFFFF00"/>
      <name val="나눔스퀘어 ExtraBold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14999847407452621"/>
        <bgColor indexed="64"/>
      </patternFill>
    </fill>
  </fills>
  <borders count="4">
    <border>
      <left/>
      <right/>
      <top/>
      <bottom/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1" fillId="2" borderId="0" xfId="0" applyFont="1" applyFill="1" applyProtection="1">
      <protection locked="0"/>
    </xf>
    <xf numFmtId="0" fontId="1" fillId="3" borderId="1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3" fontId="1" fillId="2" borderId="1" xfId="0" applyNumberFormat="1" applyFont="1" applyFill="1" applyBorder="1" applyProtection="1">
      <protection locked="0"/>
    </xf>
    <xf numFmtId="0" fontId="5" fillId="4" borderId="0" xfId="0" quotePrefix="1" applyFont="1" applyFill="1" applyAlignment="1">
      <alignment vertical="center"/>
    </xf>
    <xf numFmtId="0" fontId="6" fillId="4" borderId="0" xfId="0" applyFont="1" applyFill="1"/>
    <xf numFmtId="0" fontId="9" fillId="2" borderId="0" xfId="0" applyFont="1" applyFill="1" applyProtection="1">
      <protection locked="0"/>
    </xf>
    <xf numFmtId="0" fontId="1" fillId="5" borderId="2" xfId="0" applyFont="1" applyFill="1" applyBorder="1" applyProtection="1">
      <protection locked="0"/>
    </xf>
    <xf numFmtId="0" fontId="2" fillId="4" borderId="0" xfId="0" applyFont="1" applyFill="1"/>
    <xf numFmtId="0" fontId="1" fillId="2" borderId="2" xfId="0" applyFont="1" applyFill="1" applyBorder="1" applyAlignment="1" applyProtection="1">
      <alignment horizontal="right"/>
      <protection locked="0"/>
    </xf>
    <xf numFmtId="0" fontId="1" fillId="4" borderId="3" xfId="0" applyFont="1" applyFill="1" applyBorder="1" applyProtection="1">
      <protection locked="0"/>
    </xf>
    <xf numFmtId="3" fontId="1" fillId="0" borderId="3" xfId="0" applyNumberFormat="1" applyFont="1" applyFill="1" applyBorder="1" applyProtection="1">
      <protection locked="0"/>
    </xf>
    <xf numFmtId="0" fontId="1" fillId="0" borderId="3" xfId="0" applyFont="1" applyFill="1" applyBorder="1" applyAlignment="1" applyProtection="1">
      <alignment horizontal="right"/>
      <protection locked="0"/>
    </xf>
    <xf numFmtId="0" fontId="12" fillId="6" borderId="0" xfId="0" applyFont="1" applyFill="1"/>
    <xf numFmtId="0" fontId="13" fillId="6" borderId="0" xfId="0" applyFont="1" applyFill="1" applyAlignment="1">
      <alignment horizontal="left" vertical="center"/>
    </xf>
  </cellXfs>
  <cellStyles count="1">
    <cellStyle name="표준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나눔고딕"/>
        <family val="3"/>
        <charset val="129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나눔고딕"/>
        <family val="3"/>
        <charset val="129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나눔고딕"/>
        <family val="3"/>
        <charset val="129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나눔고딕"/>
        <family val="3"/>
        <charset val="129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나눔고딕"/>
        <family val="3"/>
        <charset val="129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나눔고딕"/>
        <family val="3"/>
        <charset val="129"/>
        <scheme val="none"/>
      </font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colors>
    <mruColors>
      <color rgb="FF00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392725</xdr:colOff>
      <xdr:row>6</xdr:row>
      <xdr:rowOff>87922</xdr:rowOff>
    </xdr:from>
    <xdr:to>
      <xdr:col>8</xdr:col>
      <xdr:colOff>64478</xdr:colOff>
      <xdr:row>10</xdr:row>
      <xdr:rowOff>64477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74417940-6D64-4B83-BB8F-60638A4A2380}"/>
            </a:ext>
          </a:extLst>
        </xdr:cNvPr>
        <xdr:cNvSpPr/>
      </xdr:nvSpPr>
      <xdr:spPr>
        <a:xfrm>
          <a:off x="4120663" y="943707"/>
          <a:ext cx="2203938" cy="621324"/>
        </a:xfrm>
        <a:prstGeom prst="rect">
          <a:avLst/>
        </a:prstGeom>
        <a:noFill/>
        <a:ln w="19050">
          <a:solidFill>
            <a:schemeClr val="tx1">
              <a:lumMod val="85000"/>
              <a:lumOff val="15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392725</xdr:colOff>
      <xdr:row>10</xdr:row>
      <xdr:rowOff>140676</xdr:rowOff>
    </xdr:from>
    <xdr:to>
      <xdr:col>8</xdr:col>
      <xdr:colOff>64478</xdr:colOff>
      <xdr:row>14</xdr:row>
      <xdr:rowOff>58616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id="{59BE109D-1192-4787-B81B-7C3B5485B43E}"/>
            </a:ext>
          </a:extLst>
        </xdr:cNvPr>
        <xdr:cNvSpPr/>
      </xdr:nvSpPr>
      <xdr:spPr>
        <a:xfrm>
          <a:off x="4120663" y="1641230"/>
          <a:ext cx="2203938" cy="621324"/>
        </a:xfrm>
        <a:prstGeom prst="rect">
          <a:avLst/>
        </a:prstGeom>
        <a:noFill/>
        <a:ln w="19050">
          <a:solidFill>
            <a:schemeClr val="tx1">
              <a:lumMod val="85000"/>
              <a:lumOff val="15000"/>
            </a:schemeClr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8</xdr:col>
      <xdr:colOff>175845</xdr:colOff>
      <xdr:row>7</xdr:row>
      <xdr:rowOff>35170</xdr:rowOff>
    </xdr:from>
    <xdr:to>
      <xdr:col>8</xdr:col>
      <xdr:colOff>550984</xdr:colOff>
      <xdr:row>9</xdr:row>
      <xdr:rowOff>146538</xdr:rowOff>
    </xdr:to>
    <xdr:sp macro="" textlink="">
      <xdr:nvSpPr>
        <xdr:cNvPr id="4" name="화살표: 오른쪽 3">
          <a:extLst>
            <a:ext uri="{FF2B5EF4-FFF2-40B4-BE49-F238E27FC236}">
              <a16:creationId xmlns:a16="http://schemas.microsoft.com/office/drawing/2014/main" id="{15E2EA6B-8ACB-484C-BD78-C77313753DDA}"/>
            </a:ext>
          </a:extLst>
        </xdr:cNvPr>
        <xdr:cNvSpPr/>
      </xdr:nvSpPr>
      <xdr:spPr>
        <a:xfrm rot="10800000">
          <a:off x="6435968" y="1008185"/>
          <a:ext cx="375139" cy="463061"/>
        </a:xfrm>
        <a:prstGeom prst="rightArrow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8</xdr:col>
      <xdr:colOff>568570</xdr:colOff>
      <xdr:row>7</xdr:row>
      <xdr:rowOff>99647</xdr:rowOff>
    </xdr:from>
    <xdr:ext cx="1858329" cy="336246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51CEA923-1B6B-46F0-9E4B-ADB096BDF777}"/>
            </a:ext>
          </a:extLst>
        </xdr:cNvPr>
        <xdr:cNvSpPr txBox="1"/>
      </xdr:nvSpPr>
      <xdr:spPr>
        <a:xfrm>
          <a:off x="6828693" y="1072662"/>
          <a:ext cx="1858329" cy="3362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ko-KR" altLang="en-US" sz="1100"/>
            <a:t>품목</a:t>
          </a:r>
          <a:r>
            <a:rPr lang="en-US" altLang="ko-KR" sz="1100"/>
            <a:t>/</a:t>
          </a:r>
          <a:r>
            <a:rPr lang="ko-KR" altLang="en-US" sz="1100"/>
            <a:t>주문처를 변경합니다</a:t>
          </a:r>
          <a:r>
            <a:rPr lang="en-US" altLang="ko-KR" sz="1100"/>
            <a:t>.</a:t>
          </a:r>
          <a:endParaRPr lang="ko-KR" altLang="en-US" sz="1100"/>
        </a:p>
      </xdr:txBody>
    </xdr:sp>
    <xdr:clientData/>
  </xdr:oneCellAnchor>
  <xdr:twoCellAnchor>
    <xdr:from>
      <xdr:col>8</xdr:col>
      <xdr:colOff>187568</xdr:colOff>
      <xdr:row>11</xdr:row>
      <xdr:rowOff>17585</xdr:rowOff>
    </xdr:from>
    <xdr:to>
      <xdr:col>8</xdr:col>
      <xdr:colOff>562707</xdr:colOff>
      <xdr:row>13</xdr:row>
      <xdr:rowOff>128954</xdr:rowOff>
    </xdr:to>
    <xdr:sp macro="" textlink="">
      <xdr:nvSpPr>
        <xdr:cNvPr id="6" name="화살표: 오른쪽 5">
          <a:extLst>
            <a:ext uri="{FF2B5EF4-FFF2-40B4-BE49-F238E27FC236}">
              <a16:creationId xmlns:a16="http://schemas.microsoft.com/office/drawing/2014/main" id="{51D23215-56A6-44BD-AF1A-C96C863A069D}"/>
            </a:ext>
          </a:extLst>
        </xdr:cNvPr>
        <xdr:cNvSpPr/>
      </xdr:nvSpPr>
      <xdr:spPr>
        <a:xfrm rot="10800000">
          <a:off x="6447691" y="1693985"/>
          <a:ext cx="375139" cy="463061"/>
        </a:xfrm>
        <a:prstGeom prst="rightArrow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8</xdr:col>
      <xdr:colOff>580293</xdr:colOff>
      <xdr:row>11</xdr:row>
      <xdr:rowOff>82062</xdr:rowOff>
    </xdr:from>
    <xdr:ext cx="2313390" cy="336246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B001EAD-59E0-4D54-818F-B8F3D43586C4}"/>
            </a:ext>
          </a:extLst>
        </xdr:cNvPr>
        <xdr:cNvSpPr txBox="1"/>
      </xdr:nvSpPr>
      <xdr:spPr>
        <a:xfrm>
          <a:off x="6840416" y="1758462"/>
          <a:ext cx="2313390" cy="3362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ko-KR" altLang="en-US" sz="1100"/>
            <a:t>판가</a:t>
          </a:r>
          <a:r>
            <a:rPr lang="en-US" altLang="ko-KR" sz="1100"/>
            <a:t>/</a:t>
          </a:r>
          <a:r>
            <a:rPr lang="ko-KR" altLang="en-US" sz="1100"/>
            <a:t>배송지역이 업데이트 됩니다</a:t>
          </a:r>
          <a:r>
            <a:rPr lang="en-US" altLang="ko-KR" sz="1100"/>
            <a:t>.</a:t>
          </a:r>
          <a:endParaRPr lang="ko-KR" altLang="en-US" sz="1100"/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66E735D-8972-4400-94E1-7C5E07E1F247}" name="품목대장" displayName="품목대장" ref="G17:G21" totalsRowShown="0" headerRowDxfId="5" dataDxfId="4">
  <autoFilter ref="G17:G21" xr:uid="{EFFAF7E3-F58E-4A10-A1DA-E250EA71B371}"/>
  <tableColumns count="1">
    <tableColumn id="1" xr3:uid="{B1182164-164F-4B16-A0E6-1048A476BBA8}" name="품목대장" dataDxfId="3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DF4E041-5873-471D-AABF-AC98D5CE199B}" name="주문처대장" displayName="주문처대장" ref="H17:H22" totalsRowShown="0" headerRowDxfId="2" dataDxfId="1">
  <autoFilter ref="H17:H22" xr:uid="{3AB1E9F8-E340-4D5C-BC24-9E4F338F92D0}"/>
  <tableColumns count="1">
    <tableColumn id="1" xr3:uid="{F78AFAC9-DCA2-4677-AE30-9091EEFDA69E}" name="주문처대장" dataDxfId="0"/>
  </tableColumns>
  <tableStyleInfo name="TableStyleLight19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4EF60-5F67-449B-85F4-69E7D40CA009}">
  <sheetPr codeName="Sheet1"/>
  <dimension ref="A1:I22"/>
  <sheetViews>
    <sheetView tabSelected="1" zoomScale="130" zoomScaleNormal="130" workbookViewId="0"/>
  </sheetViews>
  <sheetFormatPr defaultColWidth="8.875" defaultRowHeight="14.25" x14ac:dyDescent="0.2"/>
  <cols>
    <col min="1" max="1" width="3.25" style="1" customWidth="1"/>
    <col min="2" max="2" width="11.25" style="1" customWidth="1"/>
    <col min="3" max="3" width="12.25" style="1" customWidth="1"/>
    <col min="4" max="5" width="11.125" style="1" customWidth="1"/>
    <col min="6" max="6" width="5.75" style="1" customWidth="1"/>
    <col min="7" max="7" width="15.25" style="1" customWidth="1"/>
    <col min="8" max="8" width="12.25" style="1" customWidth="1"/>
    <col min="9" max="9" width="15.25" style="1" customWidth="1"/>
    <col min="10" max="16384" width="8.875" style="1"/>
  </cols>
  <sheetData>
    <row r="1" spans="1:8" s="2" customFormat="1" ht="8.4499999999999993" customHeight="1" x14ac:dyDescent="0.2"/>
    <row r="2" spans="1:8" s="2" customFormat="1" ht="20.25" x14ac:dyDescent="0.3">
      <c r="B2" s="3" t="s">
        <v>0</v>
      </c>
      <c r="C2" s="3"/>
    </row>
    <row r="3" spans="1:8" s="2" customFormat="1" ht="4.9000000000000004" customHeight="1" x14ac:dyDescent="0.2"/>
    <row r="4" spans="1:8" s="2" customFormat="1" ht="17.45" customHeight="1" x14ac:dyDescent="0.2">
      <c r="A4" s="4"/>
      <c r="B4" s="9" t="s">
        <v>23</v>
      </c>
      <c r="C4" s="9"/>
      <c r="D4" s="10"/>
      <c r="E4" s="10"/>
      <c r="F4" s="10"/>
      <c r="G4" s="13"/>
      <c r="H4" s="13"/>
    </row>
    <row r="5" spans="1:8" s="2" customFormat="1" ht="1.9" customHeight="1" x14ac:dyDescent="0.2">
      <c r="A5" s="4"/>
      <c r="B5" s="9"/>
      <c r="C5" s="9"/>
      <c r="D5" s="10"/>
      <c r="E5" s="10"/>
      <c r="F5" s="10"/>
      <c r="G5" s="13"/>
      <c r="H5" s="13"/>
    </row>
    <row r="6" spans="1:8" x14ac:dyDescent="0.2">
      <c r="B6" s="19" t="s">
        <v>24</v>
      </c>
      <c r="C6" s="18"/>
      <c r="D6" s="18"/>
      <c r="E6" s="18"/>
      <c r="F6" s="18"/>
      <c r="G6" s="18"/>
      <c r="H6" s="18"/>
    </row>
    <row r="7" spans="1:8" ht="9" customHeight="1" x14ac:dyDescent="0.2"/>
    <row r="8" spans="1:8" s="5" customFormat="1" x14ac:dyDescent="0.2">
      <c r="B8" s="6" t="s">
        <v>1</v>
      </c>
      <c r="C8" s="6" t="s">
        <v>4</v>
      </c>
      <c r="D8" s="6" t="s">
        <v>2</v>
      </c>
      <c r="E8" s="6" t="s">
        <v>3</v>
      </c>
      <c r="G8" s="11" t="s">
        <v>21</v>
      </c>
    </row>
    <row r="9" spans="1:8" s="5" customFormat="1" x14ac:dyDescent="0.2">
      <c r="B9" s="8" t="s">
        <v>5</v>
      </c>
      <c r="C9" s="7" t="s">
        <v>10</v>
      </c>
      <c r="D9" s="8">
        <v>1200</v>
      </c>
      <c r="E9" s="7" t="s">
        <v>14</v>
      </c>
      <c r="G9" s="12" t="s">
        <v>1</v>
      </c>
      <c r="H9" s="12" t="s">
        <v>4</v>
      </c>
    </row>
    <row r="10" spans="1:8" s="5" customFormat="1" x14ac:dyDescent="0.2">
      <c r="B10" s="8" t="s">
        <v>5</v>
      </c>
      <c r="C10" s="7" t="s">
        <v>11</v>
      </c>
      <c r="D10" s="8">
        <v>1350</v>
      </c>
      <c r="E10" s="7" t="s">
        <v>14</v>
      </c>
      <c r="G10" s="14" t="s">
        <v>5</v>
      </c>
      <c r="H10" s="14" t="s">
        <v>11</v>
      </c>
    </row>
    <row r="11" spans="1:8" s="5" customFormat="1" x14ac:dyDescent="0.2">
      <c r="B11" s="8" t="s">
        <v>7</v>
      </c>
      <c r="C11" s="7" t="s">
        <v>11</v>
      </c>
      <c r="D11" s="8">
        <v>1340</v>
      </c>
      <c r="E11" s="7" t="s">
        <v>15</v>
      </c>
    </row>
    <row r="12" spans="1:8" s="5" customFormat="1" x14ac:dyDescent="0.2">
      <c r="B12" s="8" t="s">
        <v>7</v>
      </c>
      <c r="C12" s="7" t="s">
        <v>10</v>
      </c>
      <c r="D12" s="8">
        <v>1300</v>
      </c>
      <c r="E12" s="7" t="s">
        <v>15</v>
      </c>
      <c r="G12" s="11" t="s">
        <v>22</v>
      </c>
    </row>
    <row r="13" spans="1:8" s="5" customFormat="1" x14ac:dyDescent="0.2">
      <c r="B13" s="8" t="s">
        <v>7</v>
      </c>
      <c r="C13" s="7" t="s">
        <v>12</v>
      </c>
      <c r="D13" s="8">
        <v>1400</v>
      </c>
      <c r="E13" s="7" t="s">
        <v>15</v>
      </c>
      <c r="G13" s="15" t="s">
        <v>2</v>
      </c>
      <c r="H13" s="15" t="s">
        <v>3</v>
      </c>
    </row>
    <row r="14" spans="1:8" s="5" customFormat="1" x14ac:dyDescent="0.2">
      <c r="B14" s="8" t="s">
        <v>6</v>
      </c>
      <c r="C14" s="7" t="s">
        <v>11</v>
      </c>
      <c r="D14" s="8">
        <v>1300</v>
      </c>
      <c r="E14" s="7" t="s">
        <v>16</v>
      </c>
      <c r="G14" s="16" cm="1">
        <f t="array" ref="G14">IFERROR(INDEX($D$9:$D$20,MATCH(1,(G10=B9:B20)*(H10=C9:C20),0)),"값이없음")</f>
        <v>1350</v>
      </c>
      <c r="H14" s="17" t="str" cm="1">
        <f t="array" ref="H14">IFERROR(INDEX($E$9:$E$20,MATCH(1,($C$9:$C$20=H10)*($B$9:$B$20=$G$10),0)),"값이없음")</f>
        <v>서초동</v>
      </c>
    </row>
    <row r="15" spans="1:8" s="5" customFormat="1" x14ac:dyDescent="0.2">
      <c r="B15" s="8" t="s">
        <v>6</v>
      </c>
      <c r="C15" s="7" t="s">
        <v>10</v>
      </c>
      <c r="D15" s="8">
        <v>1250</v>
      </c>
      <c r="E15" s="7" t="s">
        <v>16</v>
      </c>
    </row>
    <row r="16" spans="1:8" s="5" customFormat="1" x14ac:dyDescent="0.2">
      <c r="B16" s="8" t="s">
        <v>8</v>
      </c>
      <c r="C16" s="7" t="s">
        <v>10</v>
      </c>
      <c r="D16" s="8">
        <v>1200</v>
      </c>
      <c r="E16" s="7" t="s">
        <v>17</v>
      </c>
    </row>
    <row r="17" spans="2:9" s="5" customFormat="1" x14ac:dyDescent="0.2">
      <c r="B17" s="8" t="s">
        <v>8</v>
      </c>
      <c r="C17" s="7" t="s">
        <v>11</v>
      </c>
      <c r="D17" s="8">
        <v>1350</v>
      </c>
      <c r="E17" s="7" t="s">
        <v>17</v>
      </c>
      <c r="G17" s="1" t="s">
        <v>19</v>
      </c>
      <c r="H17" s="1" t="s">
        <v>20</v>
      </c>
      <c r="I17" s="1"/>
    </row>
    <row r="18" spans="2:9" s="5" customFormat="1" x14ac:dyDescent="0.2">
      <c r="B18" s="8" t="s">
        <v>9</v>
      </c>
      <c r="C18" s="7" t="s">
        <v>12</v>
      </c>
      <c r="D18" s="8">
        <v>1380</v>
      </c>
      <c r="E18" s="7" t="s">
        <v>18</v>
      </c>
      <c r="G18" s="1" t="s">
        <v>10</v>
      </c>
      <c r="H18" s="1" t="s">
        <v>5</v>
      </c>
      <c r="I18" s="1"/>
    </row>
    <row r="19" spans="2:9" s="5" customFormat="1" x14ac:dyDescent="0.2">
      <c r="B19" s="8" t="s">
        <v>9</v>
      </c>
      <c r="C19" s="7" t="s">
        <v>13</v>
      </c>
      <c r="D19" s="8">
        <v>1380</v>
      </c>
      <c r="E19" s="7" t="s">
        <v>18</v>
      </c>
      <c r="G19" s="1" t="s">
        <v>11</v>
      </c>
      <c r="H19" s="1" t="s">
        <v>7</v>
      </c>
      <c r="I19" s="1"/>
    </row>
    <row r="20" spans="2:9" x14ac:dyDescent="0.2">
      <c r="B20" s="8" t="s">
        <v>9</v>
      </c>
      <c r="C20" s="7" t="s">
        <v>11</v>
      </c>
      <c r="D20" s="8">
        <v>1330</v>
      </c>
      <c r="E20" s="7" t="s">
        <v>18</v>
      </c>
      <c r="G20" s="1" t="s">
        <v>12</v>
      </c>
      <c r="H20" s="1" t="s">
        <v>6</v>
      </c>
    </row>
    <row r="21" spans="2:9" x14ac:dyDescent="0.2">
      <c r="G21" s="1" t="s">
        <v>13</v>
      </c>
      <c r="H21" s="1" t="s">
        <v>8</v>
      </c>
    </row>
    <row r="22" spans="2:9" x14ac:dyDescent="0.2">
      <c r="H22" s="1" t="s">
        <v>9</v>
      </c>
    </row>
  </sheetData>
  <sheetProtection selectLockedCells="1"/>
  <phoneticPr fontId="11" type="noConversion"/>
  <dataValidations count="2">
    <dataValidation type="list" allowBlank="1" showInputMessage="1" showErrorMessage="1" sqref="G10" xr:uid="{883715E1-09D0-43A9-961C-348EFE64D067}">
      <formula1>$H$18:$H$22</formula1>
    </dataValidation>
    <dataValidation type="list" allowBlank="1" showInputMessage="1" showErrorMessage="1" sqref="H10" xr:uid="{0D032DB5-50AD-48E7-874F-969BD9A23F4B}">
      <formula1>$G$18:$G$21</formula1>
    </dataValidation>
  </dataValidation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오빠두엑셀</cp:lastModifiedBy>
  <dcterms:created xsi:type="dcterms:W3CDTF">2018-07-29T15:25:12Z</dcterms:created>
  <dcterms:modified xsi:type="dcterms:W3CDTF">2020-12-18T19:35:54Z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f4e70254-5b0e-41fa-9105-d66d4b4b4e67</vt:lpwstr>
  </property>
</Properties>
</file>