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# 홈페이지 공유파일\1. 엑셀 - 무료강의\엑셀프레소 강의\"/>
    </mc:Choice>
  </mc:AlternateContent>
  <xr:revisionPtr revIDLastSave="0" documentId="8_{896F8C36-CD80-4354-A407-C3171ACD67E0}" xr6:coauthVersionLast="47" xr6:coauthVersionMax="47" xr10:uidLastSave="{00000000-0000-0000-0000-000000000000}"/>
  <bookViews>
    <workbookView xWindow="-120" yWindow="-120" windowWidth="38640" windowHeight="21390" xr2:uid="{F00A93A7-7FA8-44E4-A867-9648FAE707BE}"/>
  </bookViews>
  <sheets>
    <sheet name="피벗테이블" sheetId="2" r:id="rId1"/>
    <sheet name="데이터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1" l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<sst xmlns="http://schemas.openxmlformats.org/spreadsheetml/2006/main" count="376" uniqueCount="68">
  <si>
    <t>매출일</t>
    <phoneticPr fontId="3" type="noConversion"/>
  </si>
  <si>
    <t>거래처</t>
    <phoneticPr fontId="3" type="noConversion"/>
  </si>
  <si>
    <t>시도</t>
  </si>
  <si>
    <t>분류</t>
    <phoneticPr fontId="3" type="noConversion"/>
  </si>
  <si>
    <t>수량</t>
    <phoneticPr fontId="3" type="noConversion"/>
  </si>
  <si>
    <t>매입단가</t>
  </si>
  <si>
    <t>매출단가</t>
  </si>
  <si>
    <t>매입금액</t>
    <phoneticPr fontId="3" type="noConversion"/>
  </si>
  <si>
    <t>매출금액</t>
    <phoneticPr fontId="3" type="noConversion"/>
  </si>
  <si>
    <t>정일</t>
  </si>
  <si>
    <t>서울</t>
  </si>
  <si>
    <t>CHE</t>
  </si>
  <si>
    <t>STR</t>
  </si>
  <si>
    <t>한영</t>
  </si>
  <si>
    <t>APP</t>
  </si>
  <si>
    <t>고승</t>
  </si>
  <si>
    <t>경남</t>
  </si>
  <si>
    <t>POM</t>
  </si>
  <si>
    <t>GRA</t>
  </si>
  <si>
    <t>선비장</t>
  </si>
  <si>
    <t>대전</t>
  </si>
  <si>
    <t>WAT</t>
  </si>
  <si>
    <t>두영</t>
  </si>
  <si>
    <t>인천</t>
  </si>
  <si>
    <t>APR</t>
  </si>
  <si>
    <t>면산</t>
  </si>
  <si>
    <t>맹현</t>
  </si>
  <si>
    <t>경기</t>
  </si>
  <si>
    <t>PLU</t>
  </si>
  <si>
    <t>선중</t>
  </si>
  <si>
    <t>경북</t>
  </si>
  <si>
    <t>사명</t>
  </si>
  <si>
    <t>대구</t>
  </si>
  <si>
    <t>KIW</t>
  </si>
  <si>
    <t>계정당</t>
  </si>
  <si>
    <t>오영</t>
  </si>
  <si>
    <t>태진</t>
  </si>
  <si>
    <t>부산</t>
  </si>
  <si>
    <t>한빛</t>
  </si>
  <si>
    <t>수한무</t>
  </si>
  <si>
    <t>연금</t>
  </si>
  <si>
    <t>TAN</t>
  </si>
  <si>
    <t>부영</t>
  </si>
  <si>
    <t>TOM</t>
  </si>
  <si>
    <t>현진</t>
  </si>
  <si>
    <t>선재</t>
  </si>
  <si>
    <t>고양</t>
  </si>
  <si>
    <t>노목</t>
  </si>
  <si>
    <t>BAN</t>
  </si>
  <si>
    <t>남병</t>
  </si>
  <si>
    <t>부악</t>
  </si>
  <si>
    <t>충북</t>
  </si>
  <si>
    <t>한샘</t>
  </si>
  <si>
    <t>전북</t>
  </si>
  <si>
    <t>아주</t>
  </si>
  <si>
    <t>전남</t>
  </si>
  <si>
    <t>사리원</t>
  </si>
  <si>
    <t>청태</t>
  </si>
  <si>
    <t>애드몬드</t>
  </si>
  <si>
    <t>MEL</t>
  </si>
  <si>
    <t>PEA</t>
  </si>
  <si>
    <t>사패원</t>
  </si>
  <si>
    <t>총합계</t>
  </si>
  <si>
    <t>합계 : 수량</t>
  </si>
  <si>
    <t>합계 : 매입단가</t>
  </si>
  <si>
    <t>합계 : 매출단가</t>
  </si>
  <si>
    <t>합계 : 매입금액</t>
  </si>
  <si>
    <t>지역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</si>
</sst>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0"/>
      <color theme="1"/>
      <name val="맑은 고딕"/>
      <family val="2"/>
      <charset val="129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pivotButton="1" applyNumberFormat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left" vertical="center"/>
    </xf>
  </cellXfs>
  <cellStyles count="1">
    <cellStyle name="표준" xfId="0" builtinId="0"/>
  </cellStyles>
  <dxfs count="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빠두엑셀" refreshedDate="44466.711973726851" createdVersion="7" refreshedVersion="7" minRefreshableVersion="3" recordCount="111" xr:uid="{47653992-43E8-4028-84D0-56B026667483}">
  <cacheSource type="worksheet">
    <worksheetSource ref="A1:I112" sheet="데이터"/>
  </cacheSource>
  <cacheFields count="9">
    <cacheField name="매출일" numFmtId="14">
      <sharedItems containsSemiMixedTypes="0" containsNonDate="0" containsDate="1" containsString="0" minDate="2014-01-01T00:00:00" maxDate="2014-03-08T00:00:00"/>
    </cacheField>
    <cacheField name="거래처" numFmtId="0">
      <sharedItems count="28">
        <s v="정일"/>
        <s v="한영"/>
        <s v="고승"/>
        <s v="선비장"/>
        <s v="두영"/>
        <s v="면산"/>
        <s v="맹현"/>
        <s v="선중"/>
        <s v="사명"/>
        <s v="계정당"/>
        <s v="오영"/>
        <s v="태진"/>
        <s v="한빛"/>
        <s v="수한무"/>
        <s v="연금"/>
        <s v="부영"/>
        <s v="현진"/>
        <s v="선재"/>
        <s v="고양"/>
        <s v="노목"/>
        <s v="남병"/>
        <s v="부악"/>
        <s v="한샘"/>
        <s v="아주"/>
        <s v="사리원"/>
        <s v="청태"/>
        <s v="애드몬드"/>
        <s v="사패원"/>
      </sharedItems>
    </cacheField>
    <cacheField name="시도" numFmtId="0">
      <sharedItems/>
    </cacheField>
    <cacheField name="분류" numFmtId="0">
      <sharedItems/>
    </cacheField>
    <cacheField name="수량" numFmtId="176">
      <sharedItems containsSemiMixedTypes="0" containsString="0" containsNumber="1" containsInteger="1" minValue="1" maxValue="107"/>
    </cacheField>
    <cacheField name="매입단가" numFmtId="176">
      <sharedItems containsSemiMixedTypes="0" containsString="0" containsNumber="1" containsInteger="1" minValue="5780" maxValue="32250"/>
    </cacheField>
    <cacheField name="매출단가" numFmtId="176">
      <sharedItems containsSemiMixedTypes="0" containsString="0" containsNumber="1" containsInteger="1" minValue="7700" maxValue="43000"/>
    </cacheField>
    <cacheField name="매입금액" numFmtId="176">
      <sharedItems containsSemiMixedTypes="0" containsString="0" containsNumber="1" containsInteger="1" minValue="6380" maxValue="793940"/>
    </cacheField>
    <cacheField name="매출금액" numFmtId="176">
      <sharedItems containsSemiMixedTypes="0" containsString="0" containsNumber="1" containsInteger="1" minValue="8500" maxValue="1059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d v="2014-01-01T00:00:00"/>
    <x v="0"/>
    <s v="서울"/>
    <s v="CHE"/>
    <n v="20"/>
    <n v="11250"/>
    <n v="15000"/>
    <n v="225000"/>
    <n v="300000"/>
  </r>
  <r>
    <d v="2014-01-03T00:00:00"/>
    <x v="0"/>
    <s v="서울"/>
    <s v="STR"/>
    <n v="13"/>
    <n v="11850"/>
    <n v="15800"/>
    <n v="154050"/>
    <n v="205400"/>
  </r>
  <r>
    <d v="2014-01-03T00:00:00"/>
    <x v="1"/>
    <s v="서울"/>
    <s v="CHE"/>
    <n v="41"/>
    <n v="11250"/>
    <n v="15000"/>
    <n v="461250"/>
    <n v="615000"/>
  </r>
  <r>
    <d v="2014-01-04T00:00:00"/>
    <x v="1"/>
    <s v="서울"/>
    <s v="APP"/>
    <n v="1"/>
    <n v="14250"/>
    <n v="19000"/>
    <n v="14250"/>
    <n v="19000"/>
  </r>
  <r>
    <d v="2014-01-04T00:00:00"/>
    <x v="2"/>
    <s v="경남"/>
    <s v="POM"/>
    <n v="1"/>
    <n v="24750"/>
    <n v="33000"/>
    <n v="24750"/>
    <n v="33000"/>
  </r>
  <r>
    <d v="2014-01-05T00:00:00"/>
    <x v="2"/>
    <s v="경남"/>
    <s v="GRA"/>
    <n v="2"/>
    <n v="20180"/>
    <n v="26900"/>
    <n v="40360"/>
    <n v="53800"/>
  </r>
  <r>
    <d v="2014-01-05T00:00:00"/>
    <x v="3"/>
    <s v="대전"/>
    <s v="WAT"/>
    <n v="2"/>
    <n v="5780"/>
    <n v="7700"/>
    <n v="11560"/>
    <n v="15400"/>
  </r>
  <r>
    <d v="2014-01-05T00:00:00"/>
    <x v="4"/>
    <s v="인천"/>
    <s v="APR"/>
    <n v="13"/>
    <n v="27750"/>
    <n v="37000"/>
    <n v="360750"/>
    <n v="481000"/>
  </r>
  <r>
    <d v="2014-01-05T00:00:00"/>
    <x v="5"/>
    <s v="서울"/>
    <s v="CHE"/>
    <n v="1"/>
    <n v="22500"/>
    <n v="30000"/>
    <n v="22500"/>
    <n v="30000"/>
  </r>
  <r>
    <d v="2014-01-05T00:00:00"/>
    <x v="6"/>
    <s v="경기"/>
    <s v="PLU"/>
    <n v="1"/>
    <n v="10800"/>
    <n v="14400"/>
    <n v="10800"/>
    <n v="14400"/>
  </r>
  <r>
    <d v="2014-01-05T00:00:00"/>
    <x v="7"/>
    <s v="경북"/>
    <s v="APR"/>
    <n v="6"/>
    <n v="27750"/>
    <n v="37000"/>
    <n v="166500"/>
    <n v="222000"/>
  </r>
  <r>
    <d v="2014-01-06T00:00:00"/>
    <x v="7"/>
    <s v="경북"/>
    <s v="STR"/>
    <n v="28"/>
    <n v="11850"/>
    <n v="15800"/>
    <n v="331800"/>
    <n v="442400"/>
  </r>
  <r>
    <d v="2014-01-06T00:00:00"/>
    <x v="8"/>
    <s v="대구"/>
    <s v="APR"/>
    <n v="1"/>
    <n v="32250"/>
    <n v="43000"/>
    <n v="32250"/>
    <n v="43000"/>
  </r>
  <r>
    <d v="2014-01-08T00:00:00"/>
    <x v="8"/>
    <s v="대구"/>
    <s v="KIW"/>
    <n v="16"/>
    <n v="11700"/>
    <n v="15600"/>
    <n v="187200"/>
    <n v="249600"/>
  </r>
  <r>
    <d v="2014-01-08T00:00:00"/>
    <x v="9"/>
    <s v="경기"/>
    <s v="CHE"/>
    <n v="1"/>
    <n v="22500"/>
    <n v="30000"/>
    <n v="22500"/>
    <n v="30000"/>
  </r>
  <r>
    <d v="2014-01-09T00:00:00"/>
    <x v="9"/>
    <s v="경기"/>
    <s v="KIW"/>
    <n v="7"/>
    <n v="13800"/>
    <n v="18400"/>
    <n v="96600"/>
    <n v="128800"/>
  </r>
  <r>
    <d v="2014-01-09T00:00:00"/>
    <x v="10"/>
    <s v="서울"/>
    <s v="CHE"/>
    <n v="9"/>
    <n v="11250"/>
    <n v="15000"/>
    <n v="101250"/>
    <n v="135000"/>
  </r>
  <r>
    <d v="2014-01-10T00:00:00"/>
    <x v="10"/>
    <s v="서울"/>
    <s v="STR"/>
    <n v="30"/>
    <n v="6380"/>
    <n v="8500"/>
    <n v="191400"/>
    <n v="255000"/>
  </r>
  <r>
    <d v="2014-01-10T00:00:00"/>
    <x v="11"/>
    <s v="부산"/>
    <s v="STR"/>
    <n v="4"/>
    <n v="6380"/>
    <n v="8500"/>
    <n v="25520"/>
    <n v="34000"/>
  </r>
  <r>
    <d v="2014-01-11T00:00:00"/>
    <x v="11"/>
    <s v="부산"/>
    <s v="STR"/>
    <n v="35"/>
    <n v="7420"/>
    <n v="9900"/>
    <n v="259700"/>
    <n v="346500"/>
  </r>
  <r>
    <d v="2014-01-12T00:00:00"/>
    <x v="11"/>
    <s v="부산"/>
    <s v="WAT"/>
    <n v="9"/>
    <n v="5780"/>
    <n v="7700"/>
    <n v="52020"/>
    <n v="69300"/>
  </r>
  <r>
    <d v="2014-01-12T00:00:00"/>
    <x v="12"/>
    <s v="경남"/>
    <s v="CHE"/>
    <n v="33"/>
    <n v="11250"/>
    <n v="15000"/>
    <n v="371250"/>
    <n v="495000"/>
  </r>
  <r>
    <d v="2014-01-13T00:00:00"/>
    <x v="12"/>
    <s v="경남"/>
    <s v="WAT"/>
    <n v="8"/>
    <n v="5780"/>
    <n v="7700"/>
    <n v="46240"/>
    <n v="61600"/>
  </r>
  <r>
    <d v="2014-01-13T00:00:00"/>
    <x v="13"/>
    <s v="경기"/>
    <s v="APR"/>
    <n v="4"/>
    <n v="30000"/>
    <n v="40000"/>
    <n v="120000"/>
    <n v="160000"/>
  </r>
  <r>
    <d v="2014-01-16T00:00:00"/>
    <x v="13"/>
    <s v="경기"/>
    <s v="CHE"/>
    <n v="24"/>
    <n v="11250"/>
    <n v="15000"/>
    <n v="270000"/>
    <n v="360000"/>
  </r>
  <r>
    <d v="2014-01-17T00:00:00"/>
    <x v="13"/>
    <s v="경기"/>
    <s v="WAT"/>
    <n v="2"/>
    <n v="5780"/>
    <n v="7700"/>
    <n v="11560"/>
    <n v="15400"/>
  </r>
  <r>
    <d v="2014-01-17T00:00:00"/>
    <x v="14"/>
    <s v="경기"/>
    <s v="STR"/>
    <n v="1"/>
    <n v="6380"/>
    <n v="8500"/>
    <n v="6380"/>
    <n v="8500"/>
  </r>
  <r>
    <d v="2014-01-18T00:00:00"/>
    <x v="14"/>
    <s v="경기"/>
    <s v="TAN"/>
    <n v="1"/>
    <n v="13950"/>
    <n v="18600"/>
    <n v="13950"/>
    <n v="18600"/>
  </r>
  <r>
    <d v="2014-01-18T00:00:00"/>
    <x v="15"/>
    <s v="경북"/>
    <s v="STR"/>
    <n v="2"/>
    <n v="7420"/>
    <n v="9900"/>
    <n v="14840"/>
    <n v="19800"/>
  </r>
  <r>
    <d v="2014-01-19T00:00:00"/>
    <x v="15"/>
    <s v="경북"/>
    <s v="TOM"/>
    <n v="1"/>
    <n v="24750"/>
    <n v="33000"/>
    <n v="24750"/>
    <n v="33000"/>
  </r>
  <r>
    <d v="2014-01-19T00:00:00"/>
    <x v="16"/>
    <s v="서울"/>
    <s v="CHE"/>
    <n v="46"/>
    <n v="11250"/>
    <n v="15000"/>
    <n v="517500"/>
    <n v="690000"/>
  </r>
  <r>
    <d v="2014-01-20T00:00:00"/>
    <x v="16"/>
    <s v="서울"/>
    <s v="STR"/>
    <n v="107"/>
    <n v="7420"/>
    <n v="9900"/>
    <n v="793940"/>
    <n v="1059300"/>
  </r>
  <r>
    <d v="2014-01-20T00:00:00"/>
    <x v="17"/>
    <s v="부산"/>
    <s v="STR"/>
    <n v="21"/>
    <n v="6380"/>
    <n v="8500"/>
    <n v="133980"/>
    <n v="178500"/>
  </r>
  <r>
    <d v="2014-01-22T00:00:00"/>
    <x v="17"/>
    <s v="부산"/>
    <s v="STR"/>
    <n v="2"/>
    <n v="11920"/>
    <n v="15900"/>
    <n v="23840"/>
    <n v="31800"/>
  </r>
  <r>
    <d v="2014-01-22T00:00:00"/>
    <x v="18"/>
    <s v="경기"/>
    <s v="STR"/>
    <n v="2"/>
    <n v="14920"/>
    <n v="19900"/>
    <n v="29840"/>
    <n v="39800"/>
  </r>
  <r>
    <d v="2014-01-22T00:00:00"/>
    <x v="19"/>
    <s v="서울"/>
    <s v="STR"/>
    <n v="14"/>
    <n v="6380"/>
    <n v="8500"/>
    <n v="89320"/>
    <n v="119000"/>
  </r>
  <r>
    <d v="2014-01-23T00:00:00"/>
    <x v="19"/>
    <s v="서울"/>
    <s v="STR"/>
    <n v="93"/>
    <n v="7420"/>
    <n v="9900"/>
    <n v="690060"/>
    <n v="920700"/>
  </r>
  <r>
    <d v="2014-01-24T00:00:00"/>
    <x v="19"/>
    <s v="서울"/>
    <s v="BAN"/>
    <n v="4"/>
    <n v="18220"/>
    <n v="24300"/>
    <n v="72880"/>
    <n v="97200"/>
  </r>
  <r>
    <d v="2014-01-24T00:00:00"/>
    <x v="20"/>
    <s v="부산"/>
    <s v="CHE"/>
    <n v="14"/>
    <n v="11250"/>
    <n v="15000"/>
    <n v="157500"/>
    <n v="210000"/>
  </r>
  <r>
    <d v="2014-01-25T00:00:00"/>
    <x v="20"/>
    <s v="부산"/>
    <s v="WAT"/>
    <n v="11"/>
    <n v="5780"/>
    <n v="7700"/>
    <n v="63580"/>
    <n v="84700"/>
  </r>
  <r>
    <d v="2014-01-25T00:00:00"/>
    <x v="21"/>
    <s v="충북"/>
    <s v="STR"/>
    <n v="6"/>
    <n v="14920"/>
    <n v="19900"/>
    <n v="89520"/>
    <n v="119400"/>
  </r>
  <r>
    <d v="2014-01-25T00:00:00"/>
    <x v="22"/>
    <s v="전북"/>
    <s v="APP"/>
    <n v="1"/>
    <n v="17700"/>
    <n v="23600"/>
    <n v="17700"/>
    <n v="23600"/>
  </r>
  <r>
    <d v="2014-01-25T00:00:00"/>
    <x v="23"/>
    <s v="전남"/>
    <s v="APR"/>
    <n v="1"/>
    <n v="27750"/>
    <n v="37000"/>
    <n v="27750"/>
    <n v="37000"/>
  </r>
  <r>
    <d v="2014-01-25T00:00:00"/>
    <x v="24"/>
    <s v="서울"/>
    <s v="STR"/>
    <n v="7"/>
    <n v="6380"/>
    <n v="8500"/>
    <n v="44660"/>
    <n v="59500"/>
  </r>
  <r>
    <d v="2014-01-26T00:00:00"/>
    <x v="24"/>
    <s v="서울"/>
    <s v="STR"/>
    <n v="4"/>
    <n v="9600"/>
    <n v="12800"/>
    <n v="38400"/>
    <n v="51200"/>
  </r>
  <r>
    <d v="2014-01-27T00:00:00"/>
    <x v="24"/>
    <s v="서울"/>
    <s v="PLU"/>
    <n v="1"/>
    <n v="23620"/>
    <n v="31500"/>
    <n v="23620"/>
    <n v="31500"/>
  </r>
  <r>
    <d v="2014-01-27T00:00:00"/>
    <x v="0"/>
    <s v="서울"/>
    <s v="CHE"/>
    <n v="31"/>
    <n v="11250"/>
    <n v="15000"/>
    <n v="348750"/>
    <n v="465000"/>
  </r>
  <r>
    <d v="2014-01-27T00:00:00"/>
    <x v="1"/>
    <s v="서울"/>
    <s v="CHE"/>
    <n v="3"/>
    <n v="11250"/>
    <n v="15000"/>
    <n v="33750"/>
    <n v="45000"/>
  </r>
  <r>
    <d v="2014-01-27T00:00:00"/>
    <x v="2"/>
    <s v="경남"/>
    <s v="PLU"/>
    <n v="1"/>
    <n v="23620"/>
    <n v="31500"/>
    <n v="23620"/>
    <n v="31500"/>
  </r>
  <r>
    <d v="2014-01-27T00:00:00"/>
    <x v="4"/>
    <s v="인천"/>
    <s v="CHE"/>
    <n v="1"/>
    <n v="22500"/>
    <n v="30000"/>
    <n v="22500"/>
    <n v="30000"/>
  </r>
  <r>
    <d v="2014-01-27T00:00:00"/>
    <x v="5"/>
    <s v="서울"/>
    <s v="CHE"/>
    <n v="19"/>
    <n v="11250"/>
    <n v="15000"/>
    <n v="213750"/>
    <n v="285000"/>
  </r>
  <r>
    <d v="2014-01-27T00:00:00"/>
    <x v="6"/>
    <s v="경기"/>
    <s v="STR"/>
    <n v="1"/>
    <n v="6380"/>
    <n v="8500"/>
    <n v="6380"/>
    <n v="8500"/>
  </r>
  <r>
    <d v="2014-01-29T00:00:00"/>
    <x v="6"/>
    <s v="경기"/>
    <s v="KIW"/>
    <n v="7"/>
    <n v="12080"/>
    <n v="16100"/>
    <n v="84560"/>
    <n v="112700"/>
  </r>
  <r>
    <d v="2014-01-29T00:00:00"/>
    <x v="25"/>
    <s v="전북"/>
    <s v="BAN"/>
    <n v="1"/>
    <n v="13200"/>
    <n v="17600"/>
    <n v="13200"/>
    <n v="17600"/>
  </r>
  <r>
    <d v="2014-01-29T00:00:00"/>
    <x v="8"/>
    <s v="대구"/>
    <s v="CHE"/>
    <n v="16"/>
    <n v="11250"/>
    <n v="15000"/>
    <n v="180000"/>
    <n v="240000"/>
  </r>
  <r>
    <d v="2014-01-30T00:00:00"/>
    <x v="8"/>
    <s v="대구"/>
    <s v="STR"/>
    <n v="14"/>
    <n v="6380"/>
    <n v="8500"/>
    <n v="89320"/>
    <n v="119000"/>
  </r>
  <r>
    <d v="2014-01-31T00:00:00"/>
    <x v="8"/>
    <s v="대구"/>
    <s v="STR"/>
    <n v="1"/>
    <n v="19350"/>
    <n v="25800"/>
    <n v="19350"/>
    <n v="25800"/>
  </r>
  <r>
    <d v="2014-01-31T00:00:00"/>
    <x v="9"/>
    <s v="경기"/>
    <s v="STR"/>
    <n v="1"/>
    <n v="6380"/>
    <n v="8500"/>
    <n v="6380"/>
    <n v="8500"/>
  </r>
  <r>
    <d v="2014-01-31T00:00:00"/>
    <x v="10"/>
    <s v="서울"/>
    <s v="CHE"/>
    <n v="17"/>
    <n v="11250"/>
    <n v="15000"/>
    <n v="191250"/>
    <n v="255000"/>
  </r>
  <r>
    <d v="2014-02-01T00:00:00"/>
    <x v="10"/>
    <s v="서울"/>
    <s v="CHE"/>
    <n v="1"/>
    <n v="22500"/>
    <n v="30000"/>
    <n v="22500"/>
    <n v="30000"/>
  </r>
  <r>
    <d v="2014-02-04T00:00:00"/>
    <x v="10"/>
    <s v="서울"/>
    <s v="PLU"/>
    <n v="1"/>
    <n v="23620"/>
    <n v="31500"/>
    <n v="23620"/>
    <n v="31500"/>
  </r>
  <r>
    <d v="2014-02-04T00:00:00"/>
    <x v="11"/>
    <s v="부산"/>
    <s v="CHE"/>
    <n v="47"/>
    <n v="11250"/>
    <n v="15000"/>
    <n v="528750"/>
    <n v="705000"/>
  </r>
  <r>
    <d v="2014-02-05T00:00:00"/>
    <x v="26"/>
    <s v="경기"/>
    <s v="STR"/>
    <n v="9"/>
    <n v="6380"/>
    <n v="8500"/>
    <n v="57420"/>
    <n v="76500"/>
  </r>
  <r>
    <d v="2014-02-07T00:00:00"/>
    <x v="26"/>
    <s v="경기"/>
    <s v="KIW"/>
    <n v="1"/>
    <n v="8400"/>
    <n v="11200"/>
    <n v="8400"/>
    <n v="11200"/>
  </r>
  <r>
    <d v="2014-02-08T00:00:00"/>
    <x v="26"/>
    <s v="경기"/>
    <s v="MEL"/>
    <n v="1"/>
    <n v="10950"/>
    <n v="14600"/>
    <n v="10950"/>
    <n v="14600"/>
  </r>
  <r>
    <d v="2014-02-08T00:00:00"/>
    <x v="13"/>
    <s v="경기"/>
    <s v="TOM"/>
    <n v="2"/>
    <n v="24750"/>
    <n v="33000"/>
    <n v="49500"/>
    <n v="66000"/>
  </r>
  <r>
    <d v="2014-02-08T00:00:00"/>
    <x v="14"/>
    <s v="경기"/>
    <s v="STR"/>
    <n v="8"/>
    <n v="7420"/>
    <n v="9900"/>
    <n v="59360"/>
    <n v="79200"/>
  </r>
  <r>
    <d v="2014-02-10T00:00:00"/>
    <x v="14"/>
    <s v="경기"/>
    <s v="STR"/>
    <n v="5"/>
    <n v="9680"/>
    <n v="12900"/>
    <n v="48400"/>
    <n v="64500"/>
  </r>
  <r>
    <d v="2014-02-11T00:00:00"/>
    <x v="14"/>
    <s v="경기"/>
    <s v="GRA"/>
    <n v="2"/>
    <n v="10950"/>
    <n v="14600"/>
    <n v="21900"/>
    <n v="29200"/>
  </r>
  <r>
    <d v="2014-02-11T00:00:00"/>
    <x v="15"/>
    <s v="경북"/>
    <s v="STR"/>
    <n v="3"/>
    <n v="9600"/>
    <n v="12800"/>
    <n v="28800"/>
    <n v="38400"/>
  </r>
  <r>
    <d v="2014-02-11T00:00:00"/>
    <x v="16"/>
    <s v="서울"/>
    <s v="CHE"/>
    <n v="10"/>
    <n v="11250"/>
    <n v="15000"/>
    <n v="112500"/>
    <n v="150000"/>
  </r>
  <r>
    <d v="2014-02-12T00:00:00"/>
    <x v="16"/>
    <s v="서울"/>
    <s v="PLU"/>
    <n v="3"/>
    <n v="10800"/>
    <n v="14400"/>
    <n v="32400"/>
    <n v="43200"/>
  </r>
  <r>
    <d v="2014-02-12T00:00:00"/>
    <x v="17"/>
    <s v="부산"/>
    <s v="CHE"/>
    <n v="19"/>
    <n v="11250"/>
    <n v="15000"/>
    <n v="213750"/>
    <n v="285000"/>
  </r>
  <r>
    <d v="2014-02-12T00:00:00"/>
    <x v="18"/>
    <s v="경기"/>
    <s v="STR"/>
    <n v="3"/>
    <n v="6380"/>
    <n v="8500"/>
    <n v="19140"/>
    <n v="25500"/>
  </r>
  <r>
    <d v="2014-02-13T00:00:00"/>
    <x v="18"/>
    <s v="경기"/>
    <s v="BAN"/>
    <n v="1"/>
    <n v="14620"/>
    <n v="19500"/>
    <n v="14620"/>
    <n v="19500"/>
  </r>
  <r>
    <d v="2014-02-13T00:00:00"/>
    <x v="19"/>
    <s v="서울"/>
    <s v="APR"/>
    <n v="3"/>
    <n v="30000"/>
    <n v="40000"/>
    <n v="90000"/>
    <n v="120000"/>
  </r>
  <r>
    <d v="2014-02-14T00:00:00"/>
    <x v="19"/>
    <s v="서울"/>
    <s v="STR"/>
    <n v="16"/>
    <n v="6380"/>
    <n v="8500"/>
    <n v="102080"/>
    <n v="136000"/>
  </r>
  <r>
    <d v="2014-02-15T00:00:00"/>
    <x v="19"/>
    <s v="서울"/>
    <s v="KIW"/>
    <n v="9"/>
    <n v="13800"/>
    <n v="18400"/>
    <n v="124200"/>
    <n v="165600"/>
  </r>
  <r>
    <d v="2014-02-15T00:00:00"/>
    <x v="20"/>
    <s v="부산"/>
    <s v="CHE"/>
    <n v="15"/>
    <n v="11250"/>
    <n v="15000"/>
    <n v="168750"/>
    <n v="225000"/>
  </r>
  <r>
    <d v="2014-02-15T00:00:00"/>
    <x v="23"/>
    <s v="전남"/>
    <s v="STR"/>
    <n v="1"/>
    <n v="6380"/>
    <n v="8500"/>
    <n v="6380"/>
    <n v="8500"/>
  </r>
  <r>
    <d v="2014-02-17T00:00:00"/>
    <x v="23"/>
    <s v="전남"/>
    <s v="KIW"/>
    <n v="2"/>
    <n v="11620"/>
    <n v="15500"/>
    <n v="23240"/>
    <n v="31000"/>
  </r>
  <r>
    <d v="2014-02-18T00:00:00"/>
    <x v="23"/>
    <s v="전남"/>
    <s v="PLU"/>
    <n v="2"/>
    <n v="10800"/>
    <n v="14400"/>
    <n v="21600"/>
    <n v="28800"/>
  </r>
  <r>
    <d v="2014-02-18T00:00:00"/>
    <x v="24"/>
    <s v="서울"/>
    <s v="STR"/>
    <n v="12"/>
    <n v="6380"/>
    <n v="8500"/>
    <n v="76560"/>
    <n v="102000"/>
  </r>
  <r>
    <d v="2014-02-18T00:00:00"/>
    <x v="0"/>
    <s v="서울"/>
    <s v="POM"/>
    <n v="2"/>
    <n v="24750"/>
    <n v="33000"/>
    <n v="49500"/>
    <n v="66000"/>
  </r>
  <r>
    <d v="2014-02-19T00:00:00"/>
    <x v="0"/>
    <s v="서울"/>
    <s v="WAT"/>
    <n v="22"/>
    <n v="5780"/>
    <n v="7700"/>
    <n v="127160"/>
    <n v="169400"/>
  </r>
  <r>
    <d v="2014-02-19T00:00:00"/>
    <x v="1"/>
    <s v="서울"/>
    <s v="APR"/>
    <n v="3"/>
    <n v="27750"/>
    <n v="37000"/>
    <n v="83250"/>
    <n v="111000"/>
  </r>
  <r>
    <d v="2014-02-20T00:00:00"/>
    <x v="1"/>
    <s v="서울"/>
    <s v="STR"/>
    <n v="7"/>
    <n v="11850"/>
    <n v="15800"/>
    <n v="82950"/>
    <n v="110600"/>
  </r>
  <r>
    <d v="2014-02-20T00:00:00"/>
    <x v="2"/>
    <s v="경남"/>
    <s v="CHE"/>
    <n v="13"/>
    <n v="11250"/>
    <n v="15000"/>
    <n v="146250"/>
    <n v="195000"/>
  </r>
  <r>
    <d v="2014-02-21T00:00:00"/>
    <x v="2"/>
    <s v="경남"/>
    <s v="STR"/>
    <n v="18"/>
    <n v="7420"/>
    <n v="9900"/>
    <n v="133560"/>
    <n v="178200"/>
  </r>
  <r>
    <d v="2014-02-21T00:00:00"/>
    <x v="3"/>
    <s v="대전"/>
    <s v="STR"/>
    <n v="1"/>
    <n v="6380"/>
    <n v="8500"/>
    <n v="6380"/>
    <n v="8500"/>
  </r>
  <r>
    <d v="2014-02-22T00:00:00"/>
    <x v="3"/>
    <s v="대전"/>
    <s v="APP"/>
    <n v="1"/>
    <n v="12000"/>
    <n v="16000"/>
    <n v="12000"/>
    <n v="16000"/>
  </r>
  <r>
    <d v="2014-02-22T00:00:00"/>
    <x v="4"/>
    <s v="인천"/>
    <s v="STR"/>
    <n v="1"/>
    <n v="11920"/>
    <n v="15900"/>
    <n v="11920"/>
    <n v="15900"/>
  </r>
  <r>
    <d v="2014-02-22T00:00:00"/>
    <x v="5"/>
    <s v="서울"/>
    <s v="PEA"/>
    <n v="2"/>
    <n v="15000"/>
    <n v="20000"/>
    <n v="30000"/>
    <n v="40000"/>
  </r>
  <r>
    <d v="2014-02-24T00:00:00"/>
    <x v="5"/>
    <s v="서울"/>
    <s v="STR"/>
    <n v="6"/>
    <n v="9600"/>
    <n v="12800"/>
    <n v="57600"/>
    <n v="76800"/>
  </r>
  <r>
    <d v="2014-02-24T00:00:00"/>
    <x v="6"/>
    <s v="경기"/>
    <s v="STR"/>
    <n v="1"/>
    <n v="6380"/>
    <n v="8500"/>
    <n v="6380"/>
    <n v="8500"/>
  </r>
  <r>
    <d v="2014-02-24T00:00:00"/>
    <x v="7"/>
    <s v="경북"/>
    <s v="STR"/>
    <n v="1"/>
    <n v="6380"/>
    <n v="8500"/>
    <n v="6380"/>
    <n v="8500"/>
  </r>
  <r>
    <d v="2014-02-25T00:00:00"/>
    <x v="7"/>
    <s v="경북"/>
    <s v="STR"/>
    <n v="1"/>
    <n v="18150"/>
    <n v="24200"/>
    <n v="18150"/>
    <n v="24200"/>
  </r>
  <r>
    <d v="2014-02-25T00:00:00"/>
    <x v="25"/>
    <s v="전북"/>
    <s v="STR"/>
    <n v="7"/>
    <n v="9680"/>
    <n v="12900"/>
    <n v="67760"/>
    <n v="90300"/>
  </r>
  <r>
    <d v="2014-02-25T00:00:00"/>
    <x v="8"/>
    <s v="대구"/>
    <s v="CHE"/>
    <n v="25"/>
    <n v="11250"/>
    <n v="15000"/>
    <n v="281250"/>
    <n v="375000"/>
  </r>
  <r>
    <d v="2014-02-26T00:00:00"/>
    <x v="8"/>
    <s v="대구"/>
    <s v="KIW"/>
    <n v="2"/>
    <n v="8400"/>
    <n v="11200"/>
    <n v="16800"/>
    <n v="22400"/>
  </r>
  <r>
    <d v="2014-02-27T00:00:00"/>
    <x v="8"/>
    <s v="대구"/>
    <s v="KIW"/>
    <n v="6"/>
    <n v="14480"/>
    <n v="19300"/>
    <n v="86880"/>
    <n v="115800"/>
  </r>
  <r>
    <d v="2014-02-27T00:00:00"/>
    <x v="10"/>
    <s v="서울"/>
    <s v="CHE"/>
    <n v="34"/>
    <n v="11250"/>
    <n v="15000"/>
    <n v="382500"/>
    <n v="510000"/>
  </r>
  <r>
    <d v="2014-02-28T00:00:00"/>
    <x v="10"/>
    <s v="서울"/>
    <s v="STR"/>
    <n v="8"/>
    <n v="11920"/>
    <n v="15900"/>
    <n v="95360"/>
    <n v="127200"/>
  </r>
  <r>
    <d v="2014-03-02T00:00:00"/>
    <x v="10"/>
    <s v="서울"/>
    <s v="STR"/>
    <n v="1"/>
    <n v="13350"/>
    <n v="17800"/>
    <n v="13350"/>
    <n v="17800"/>
  </r>
  <r>
    <d v="2014-03-03T00:00:00"/>
    <x v="10"/>
    <s v="서울"/>
    <s v="STR"/>
    <n v="1"/>
    <n v="18150"/>
    <n v="24200"/>
    <n v="18150"/>
    <n v="24200"/>
  </r>
  <r>
    <d v="2014-03-04T00:00:00"/>
    <x v="10"/>
    <s v="서울"/>
    <s v="BAN"/>
    <n v="12"/>
    <n v="9680"/>
    <n v="12900"/>
    <n v="116160"/>
    <n v="154800"/>
  </r>
  <r>
    <d v="2014-03-05T00:00:00"/>
    <x v="10"/>
    <s v="서울"/>
    <s v="BAN"/>
    <n v="1"/>
    <n v="14850"/>
    <n v="19800"/>
    <n v="14850"/>
    <n v="19800"/>
  </r>
  <r>
    <d v="2014-03-06T00:00:00"/>
    <x v="10"/>
    <s v="서울"/>
    <s v="KIW"/>
    <n v="1"/>
    <n v="11620"/>
    <n v="15500"/>
    <n v="11620"/>
    <n v="15500"/>
  </r>
  <r>
    <d v="2014-03-06T00:00:00"/>
    <x v="27"/>
    <s v="전남"/>
    <s v="CHE"/>
    <n v="1"/>
    <n v="22500"/>
    <n v="30000"/>
    <n v="22500"/>
    <n v="30000"/>
  </r>
  <r>
    <d v="2014-03-07T00:00:00"/>
    <x v="27"/>
    <s v="전남"/>
    <s v="BAN"/>
    <n v="1"/>
    <n v="27300"/>
    <n v="36400"/>
    <n v="27300"/>
    <n v="36400"/>
  </r>
  <r>
    <d v="2014-03-07T00:00:00"/>
    <x v="11"/>
    <s v="부산"/>
    <s v="STR"/>
    <n v="3"/>
    <n v="6380"/>
    <n v="8500"/>
    <n v="19140"/>
    <n v="2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0CBC94-9AB4-42C7-A5D1-7CE9E3B1E57F}" name="피벗 테이블1" cacheId="0" applyNumberFormats="0" applyBorderFormats="0" applyFontFormats="0" applyPatternFormats="0" applyAlignmentFormats="0" applyWidthHeightFormats="1" dataCaption="값" updatedVersion="7" minRefreshableVersion="3" itemPrintTitles="1" createdVersion="7" indent="0" outline="1" outlineData="1" multipleFieldFilters="0" rowHeaderCaption="지역">
  <location ref="B2:F31" firstHeaderRow="0" firstDataRow="1" firstDataCol="1"/>
  <pivotFields count="9">
    <pivotField numFmtId="14" showAll="0"/>
    <pivotField axis="axisRow" showAll="0">
      <items count="29">
        <item x="9"/>
        <item x="2"/>
        <item x="18"/>
        <item x="20"/>
        <item x="19"/>
        <item x="4"/>
        <item x="6"/>
        <item x="5"/>
        <item x="21"/>
        <item x="15"/>
        <item x="24"/>
        <item x="8"/>
        <item x="27"/>
        <item x="3"/>
        <item x="17"/>
        <item x="7"/>
        <item x="13"/>
        <item x="23"/>
        <item x="26"/>
        <item x="14"/>
        <item x="10"/>
        <item x="0"/>
        <item x="25"/>
        <item x="11"/>
        <item x="12"/>
        <item x="22"/>
        <item x="1"/>
        <item x="16"/>
        <item t="default"/>
      </items>
    </pivotField>
    <pivotField showAll="0"/>
    <pivotField showAll="0"/>
    <pivotField dataField="1" numFmtId="176" showAll="0"/>
    <pivotField dataField="1" numFmtId="176" showAll="0"/>
    <pivotField dataField="1" numFmtId="176" showAll="0"/>
    <pivotField dataField="1" numFmtId="176" showAll="0"/>
    <pivotField numFmtId="176" showAll="0"/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합계 : 수량" fld="4" baseField="0" baseItem="0"/>
    <dataField name="합계 : 매입단가" fld="5" baseField="0" baseItem="0"/>
    <dataField name="합계 : 매출단가" fld="6" baseField="0" baseItem="0"/>
    <dataField name="합계 : 매입금액" fld="7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1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21EE-0C13-492D-AF59-1521D7642567}">
  <sheetPr codeName="Sheet1"/>
  <dimension ref="B2:F31"/>
  <sheetViews>
    <sheetView tabSelected="1" zoomScale="105" zoomScaleNormal="105" workbookViewId="0">
      <selection activeCell="F11" sqref="F11"/>
    </sheetView>
  </sheetViews>
  <sheetFormatPr defaultRowHeight="13.5" x14ac:dyDescent="0.25"/>
  <cols>
    <col min="1" max="1" width="2.42578125" customWidth="1"/>
    <col min="2" max="2" width="9.7109375" customWidth="1"/>
    <col min="3" max="6" width="15.140625" customWidth="1"/>
  </cols>
  <sheetData>
    <row r="2" spans="2:6" x14ac:dyDescent="0.25">
      <c r="B2" s="7" t="s">
        <v>67</v>
      </c>
      <c r="C2" s="8" t="s">
        <v>63</v>
      </c>
      <c r="D2" s="8" t="s">
        <v>64</v>
      </c>
      <c r="E2" s="8" t="s">
        <v>65</v>
      </c>
      <c r="F2" s="8" t="s">
        <v>66</v>
      </c>
    </row>
    <row r="3" spans="2:6" x14ac:dyDescent="0.25">
      <c r="B3" s="9" t="s">
        <v>34</v>
      </c>
      <c r="C3" s="8">
        <v>9</v>
      </c>
      <c r="D3" s="8">
        <v>42680</v>
      </c>
      <c r="E3" s="8">
        <v>56900</v>
      </c>
      <c r="F3" s="8">
        <v>125480</v>
      </c>
    </row>
    <row r="4" spans="2:6" x14ac:dyDescent="0.25">
      <c r="B4" s="9" t="s">
        <v>15</v>
      </c>
      <c r="C4" s="8">
        <v>35</v>
      </c>
      <c r="D4" s="8">
        <v>87220</v>
      </c>
      <c r="E4" s="8">
        <v>116300</v>
      </c>
      <c r="F4" s="8">
        <v>368540</v>
      </c>
    </row>
    <row r="5" spans="2:6" x14ac:dyDescent="0.25">
      <c r="B5" s="9" t="s">
        <v>46</v>
      </c>
      <c r="C5" s="8">
        <v>6</v>
      </c>
      <c r="D5" s="8">
        <v>35920</v>
      </c>
      <c r="E5" s="8">
        <v>47900</v>
      </c>
      <c r="F5" s="8">
        <v>63600</v>
      </c>
    </row>
    <row r="6" spans="2:6" x14ac:dyDescent="0.25">
      <c r="B6" s="9" t="s">
        <v>49</v>
      </c>
      <c r="C6" s="8">
        <v>40</v>
      </c>
      <c r="D6" s="8">
        <v>28280</v>
      </c>
      <c r="E6" s="8">
        <v>37700</v>
      </c>
      <c r="F6" s="8">
        <v>389830</v>
      </c>
    </row>
    <row r="7" spans="2:6" x14ac:dyDescent="0.25">
      <c r="B7" s="9" t="s">
        <v>47</v>
      </c>
      <c r="C7" s="8">
        <v>139</v>
      </c>
      <c r="D7" s="8">
        <v>82200</v>
      </c>
      <c r="E7" s="8">
        <v>109600</v>
      </c>
      <c r="F7" s="8">
        <v>1168540</v>
      </c>
    </row>
    <row r="8" spans="2:6" x14ac:dyDescent="0.25">
      <c r="B8" s="9" t="s">
        <v>22</v>
      </c>
      <c r="C8" s="8">
        <v>15</v>
      </c>
      <c r="D8" s="8">
        <v>62170</v>
      </c>
      <c r="E8" s="8">
        <v>82900</v>
      </c>
      <c r="F8" s="8">
        <v>395170</v>
      </c>
    </row>
    <row r="9" spans="2:6" x14ac:dyDescent="0.25">
      <c r="B9" s="9" t="s">
        <v>26</v>
      </c>
      <c r="C9" s="8">
        <v>10</v>
      </c>
      <c r="D9" s="8">
        <v>35640</v>
      </c>
      <c r="E9" s="8">
        <v>47500</v>
      </c>
      <c r="F9" s="8">
        <v>108120</v>
      </c>
    </row>
    <row r="10" spans="2:6" x14ac:dyDescent="0.25">
      <c r="B10" s="9" t="s">
        <v>25</v>
      </c>
      <c r="C10" s="8">
        <v>28</v>
      </c>
      <c r="D10" s="8">
        <v>58350</v>
      </c>
      <c r="E10" s="8">
        <v>77800</v>
      </c>
      <c r="F10" s="8">
        <v>323850</v>
      </c>
    </row>
    <row r="11" spans="2:6" x14ac:dyDescent="0.25">
      <c r="B11" s="9" t="s">
        <v>50</v>
      </c>
      <c r="C11" s="8">
        <v>6</v>
      </c>
      <c r="D11" s="8">
        <v>14920</v>
      </c>
      <c r="E11" s="8">
        <v>19900</v>
      </c>
      <c r="F11" s="8">
        <v>89520</v>
      </c>
    </row>
    <row r="12" spans="2:6" x14ac:dyDescent="0.25">
      <c r="B12" s="9" t="s">
        <v>42</v>
      </c>
      <c r="C12" s="8">
        <v>6</v>
      </c>
      <c r="D12" s="8">
        <v>41770</v>
      </c>
      <c r="E12" s="8">
        <v>55700</v>
      </c>
      <c r="F12" s="8">
        <v>68390</v>
      </c>
    </row>
    <row r="13" spans="2:6" x14ac:dyDescent="0.25">
      <c r="B13" s="9" t="s">
        <v>56</v>
      </c>
      <c r="C13" s="8">
        <v>24</v>
      </c>
      <c r="D13" s="8">
        <v>45980</v>
      </c>
      <c r="E13" s="8">
        <v>61300</v>
      </c>
      <c r="F13" s="8">
        <v>183240</v>
      </c>
    </row>
    <row r="14" spans="2:6" x14ac:dyDescent="0.25">
      <c r="B14" s="9" t="s">
        <v>31</v>
      </c>
      <c r="C14" s="8">
        <v>81</v>
      </c>
      <c r="D14" s="8">
        <v>115060</v>
      </c>
      <c r="E14" s="8">
        <v>153400</v>
      </c>
      <c r="F14" s="8">
        <v>893050</v>
      </c>
    </row>
    <row r="15" spans="2:6" x14ac:dyDescent="0.25">
      <c r="B15" s="9" t="s">
        <v>61</v>
      </c>
      <c r="C15" s="8">
        <v>2</v>
      </c>
      <c r="D15" s="8">
        <v>49800</v>
      </c>
      <c r="E15" s="8">
        <v>66400</v>
      </c>
      <c r="F15" s="8">
        <v>49800</v>
      </c>
    </row>
    <row r="16" spans="2:6" x14ac:dyDescent="0.25">
      <c r="B16" s="9" t="s">
        <v>19</v>
      </c>
      <c r="C16" s="8">
        <v>4</v>
      </c>
      <c r="D16" s="8">
        <v>24160</v>
      </c>
      <c r="E16" s="8">
        <v>32200</v>
      </c>
      <c r="F16" s="8">
        <v>29940</v>
      </c>
    </row>
    <row r="17" spans="2:6" x14ac:dyDescent="0.25">
      <c r="B17" s="9" t="s">
        <v>45</v>
      </c>
      <c r="C17" s="8">
        <v>42</v>
      </c>
      <c r="D17" s="8">
        <v>29550</v>
      </c>
      <c r="E17" s="8">
        <v>39400</v>
      </c>
      <c r="F17" s="8">
        <v>371570</v>
      </c>
    </row>
    <row r="18" spans="2:6" x14ac:dyDescent="0.25">
      <c r="B18" s="9" t="s">
        <v>29</v>
      </c>
      <c r="C18" s="8">
        <v>36</v>
      </c>
      <c r="D18" s="8">
        <v>64130</v>
      </c>
      <c r="E18" s="8">
        <v>85500</v>
      </c>
      <c r="F18" s="8">
        <v>522830</v>
      </c>
    </row>
    <row r="19" spans="2:6" x14ac:dyDescent="0.25">
      <c r="B19" s="9" t="s">
        <v>39</v>
      </c>
      <c r="C19" s="8">
        <v>32</v>
      </c>
      <c r="D19" s="8">
        <v>71780</v>
      </c>
      <c r="E19" s="8">
        <v>95700</v>
      </c>
      <c r="F19" s="8">
        <v>451060</v>
      </c>
    </row>
    <row r="20" spans="2:6" x14ac:dyDescent="0.25">
      <c r="B20" s="9" t="s">
        <v>54</v>
      </c>
      <c r="C20" s="8">
        <v>6</v>
      </c>
      <c r="D20" s="8">
        <v>56550</v>
      </c>
      <c r="E20" s="8">
        <v>75400</v>
      </c>
      <c r="F20" s="8">
        <v>78970</v>
      </c>
    </row>
    <row r="21" spans="2:6" x14ac:dyDescent="0.25">
      <c r="B21" s="9" t="s">
        <v>58</v>
      </c>
      <c r="C21" s="8">
        <v>11</v>
      </c>
      <c r="D21" s="8">
        <v>25730</v>
      </c>
      <c r="E21" s="8">
        <v>34300</v>
      </c>
      <c r="F21" s="8">
        <v>76770</v>
      </c>
    </row>
    <row r="22" spans="2:6" x14ac:dyDescent="0.25">
      <c r="B22" s="9" t="s">
        <v>40</v>
      </c>
      <c r="C22" s="8">
        <v>17</v>
      </c>
      <c r="D22" s="8">
        <v>48380</v>
      </c>
      <c r="E22" s="8">
        <v>64500</v>
      </c>
      <c r="F22" s="8">
        <v>149990</v>
      </c>
    </row>
    <row r="23" spans="2:6" x14ac:dyDescent="0.25">
      <c r="B23" s="9" t="s">
        <v>35</v>
      </c>
      <c r="C23" s="8">
        <v>116</v>
      </c>
      <c r="D23" s="8">
        <v>165820</v>
      </c>
      <c r="E23" s="8">
        <v>221100</v>
      </c>
      <c r="F23" s="8">
        <v>1182010</v>
      </c>
    </row>
    <row r="24" spans="2:6" x14ac:dyDescent="0.25">
      <c r="B24" s="9" t="s">
        <v>9</v>
      </c>
      <c r="C24" s="8">
        <v>88</v>
      </c>
      <c r="D24" s="8">
        <v>64880</v>
      </c>
      <c r="E24" s="8">
        <v>86500</v>
      </c>
      <c r="F24" s="8">
        <v>904460</v>
      </c>
    </row>
    <row r="25" spans="2:6" x14ac:dyDescent="0.25">
      <c r="B25" s="9" t="s">
        <v>57</v>
      </c>
      <c r="C25" s="8">
        <v>8</v>
      </c>
      <c r="D25" s="8">
        <v>22880</v>
      </c>
      <c r="E25" s="8">
        <v>30500</v>
      </c>
      <c r="F25" s="8">
        <v>80960</v>
      </c>
    </row>
    <row r="26" spans="2:6" x14ac:dyDescent="0.25">
      <c r="B26" s="9" t="s">
        <v>36</v>
      </c>
      <c r="C26" s="8">
        <v>98</v>
      </c>
      <c r="D26" s="8">
        <v>37210</v>
      </c>
      <c r="E26" s="8">
        <v>49600</v>
      </c>
      <c r="F26" s="8">
        <v>885130</v>
      </c>
    </row>
    <row r="27" spans="2:6" x14ac:dyDescent="0.25">
      <c r="B27" s="9" t="s">
        <v>38</v>
      </c>
      <c r="C27" s="8">
        <v>41</v>
      </c>
      <c r="D27" s="8">
        <v>17030</v>
      </c>
      <c r="E27" s="8">
        <v>22700</v>
      </c>
      <c r="F27" s="8">
        <v>417490</v>
      </c>
    </row>
    <row r="28" spans="2:6" x14ac:dyDescent="0.25">
      <c r="B28" s="9" t="s">
        <v>52</v>
      </c>
      <c r="C28" s="8">
        <v>1</v>
      </c>
      <c r="D28" s="8">
        <v>17700</v>
      </c>
      <c r="E28" s="8">
        <v>23600</v>
      </c>
      <c r="F28" s="8">
        <v>17700</v>
      </c>
    </row>
    <row r="29" spans="2:6" x14ac:dyDescent="0.25">
      <c r="B29" s="9" t="s">
        <v>13</v>
      </c>
      <c r="C29" s="8">
        <v>55</v>
      </c>
      <c r="D29" s="8">
        <v>76350</v>
      </c>
      <c r="E29" s="8">
        <v>101800</v>
      </c>
      <c r="F29" s="8">
        <v>675450</v>
      </c>
    </row>
    <row r="30" spans="2:6" x14ac:dyDescent="0.25">
      <c r="B30" s="9" t="s">
        <v>44</v>
      </c>
      <c r="C30" s="8">
        <v>166</v>
      </c>
      <c r="D30" s="8">
        <v>40720</v>
      </c>
      <c r="E30" s="8">
        <v>54300</v>
      </c>
      <c r="F30" s="8">
        <v>1456340</v>
      </c>
    </row>
    <row r="31" spans="2:6" x14ac:dyDescent="0.25">
      <c r="B31" s="9" t="s">
        <v>62</v>
      </c>
      <c r="C31" s="8">
        <v>1122</v>
      </c>
      <c r="D31" s="8">
        <v>1462860</v>
      </c>
      <c r="E31" s="8">
        <v>1950400</v>
      </c>
      <c r="F31" s="8">
        <v>11527800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9750-51C9-4189-A009-939600C444E7}">
  <sheetPr codeName="Sheet2"/>
  <dimension ref="A1:I537"/>
  <sheetViews>
    <sheetView zoomScale="145" zoomScaleNormal="145" workbookViewId="0">
      <selection activeCell="G40" sqref="A1:I112"/>
    </sheetView>
  </sheetViews>
  <sheetFormatPr defaultRowHeight="13.5" x14ac:dyDescent="0.25"/>
  <cols>
    <col min="1" max="1" width="11.85546875" style="6" customWidth="1"/>
    <col min="2" max="4" width="11" style="6" customWidth="1"/>
    <col min="5" max="9" width="12.28515625" customWidth="1"/>
  </cols>
  <sheetData>
    <row r="1" spans="1:9" s="6" customFormat="1" ht="16.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4">
        <v>41640</v>
      </c>
      <c r="B2" s="5" t="s">
        <v>9</v>
      </c>
      <c r="C2" s="5" t="s">
        <v>10</v>
      </c>
      <c r="D2" s="5" t="s">
        <v>11</v>
      </c>
      <c r="E2" s="1">
        <v>20</v>
      </c>
      <c r="F2" s="1">
        <v>11250</v>
      </c>
      <c r="G2" s="1">
        <v>15000</v>
      </c>
      <c r="H2" s="1">
        <f t="shared" ref="H2:H33" si="0">$E2*F2</f>
        <v>225000</v>
      </c>
      <c r="I2" s="1">
        <f t="shared" ref="I2:I33" si="1">$E2*G2</f>
        <v>300000</v>
      </c>
    </row>
    <row r="3" spans="1:9" x14ac:dyDescent="0.25">
      <c r="A3" s="4">
        <v>41642</v>
      </c>
      <c r="B3" s="5" t="s">
        <v>9</v>
      </c>
      <c r="C3" s="5" t="s">
        <v>10</v>
      </c>
      <c r="D3" s="5" t="s">
        <v>12</v>
      </c>
      <c r="E3" s="1">
        <v>13</v>
      </c>
      <c r="F3" s="1">
        <v>11850</v>
      </c>
      <c r="G3" s="1">
        <v>15800</v>
      </c>
      <c r="H3" s="1">
        <f t="shared" si="0"/>
        <v>154050</v>
      </c>
      <c r="I3" s="1">
        <f t="shared" si="1"/>
        <v>205400</v>
      </c>
    </row>
    <row r="4" spans="1:9" x14ac:dyDescent="0.25">
      <c r="A4" s="4">
        <v>41642</v>
      </c>
      <c r="B4" s="5" t="s">
        <v>13</v>
      </c>
      <c r="C4" s="5" t="s">
        <v>10</v>
      </c>
      <c r="D4" s="5" t="s">
        <v>11</v>
      </c>
      <c r="E4" s="1">
        <v>41</v>
      </c>
      <c r="F4" s="1">
        <v>11250</v>
      </c>
      <c r="G4" s="1">
        <v>15000</v>
      </c>
      <c r="H4" s="1">
        <f t="shared" si="0"/>
        <v>461250</v>
      </c>
      <c r="I4" s="1">
        <f t="shared" si="1"/>
        <v>615000</v>
      </c>
    </row>
    <row r="5" spans="1:9" x14ac:dyDescent="0.25">
      <c r="A5" s="4">
        <v>41643</v>
      </c>
      <c r="B5" s="5" t="s">
        <v>13</v>
      </c>
      <c r="C5" s="5" t="s">
        <v>10</v>
      </c>
      <c r="D5" s="5" t="s">
        <v>14</v>
      </c>
      <c r="E5" s="1">
        <v>1</v>
      </c>
      <c r="F5" s="1">
        <v>14250</v>
      </c>
      <c r="G5" s="1">
        <v>19000</v>
      </c>
      <c r="H5" s="1">
        <f t="shared" si="0"/>
        <v>14250</v>
      </c>
      <c r="I5" s="1">
        <f t="shared" si="1"/>
        <v>19000</v>
      </c>
    </row>
    <row r="6" spans="1:9" x14ac:dyDescent="0.25">
      <c r="A6" s="4">
        <v>41643</v>
      </c>
      <c r="B6" s="5" t="s">
        <v>15</v>
      </c>
      <c r="C6" s="5" t="s">
        <v>16</v>
      </c>
      <c r="D6" s="5" t="s">
        <v>17</v>
      </c>
      <c r="E6" s="1">
        <v>1</v>
      </c>
      <c r="F6" s="1">
        <v>24750</v>
      </c>
      <c r="G6" s="1">
        <v>33000</v>
      </c>
      <c r="H6" s="1">
        <f t="shared" si="0"/>
        <v>24750</v>
      </c>
      <c r="I6" s="1">
        <f t="shared" si="1"/>
        <v>33000</v>
      </c>
    </row>
    <row r="7" spans="1:9" x14ac:dyDescent="0.25">
      <c r="A7" s="4">
        <v>41644</v>
      </c>
      <c r="B7" s="5" t="s">
        <v>15</v>
      </c>
      <c r="C7" s="5" t="s">
        <v>16</v>
      </c>
      <c r="D7" s="5" t="s">
        <v>18</v>
      </c>
      <c r="E7" s="1">
        <v>2</v>
      </c>
      <c r="F7" s="1">
        <v>20180</v>
      </c>
      <c r="G7" s="1">
        <v>26900</v>
      </c>
      <c r="H7" s="1">
        <f t="shared" si="0"/>
        <v>40360</v>
      </c>
      <c r="I7" s="1">
        <f t="shared" si="1"/>
        <v>53800</v>
      </c>
    </row>
    <row r="8" spans="1:9" x14ac:dyDescent="0.25">
      <c r="A8" s="4">
        <v>41644</v>
      </c>
      <c r="B8" s="5" t="s">
        <v>19</v>
      </c>
      <c r="C8" s="5" t="s">
        <v>20</v>
      </c>
      <c r="D8" s="5" t="s">
        <v>21</v>
      </c>
      <c r="E8" s="1">
        <v>2</v>
      </c>
      <c r="F8" s="1">
        <v>5780</v>
      </c>
      <c r="G8" s="1">
        <v>7700</v>
      </c>
      <c r="H8" s="1">
        <f t="shared" si="0"/>
        <v>11560</v>
      </c>
      <c r="I8" s="1">
        <f t="shared" si="1"/>
        <v>15400</v>
      </c>
    </row>
    <row r="9" spans="1:9" x14ac:dyDescent="0.25">
      <c r="A9" s="4">
        <v>41644</v>
      </c>
      <c r="B9" s="5" t="s">
        <v>22</v>
      </c>
      <c r="C9" s="5" t="s">
        <v>23</v>
      </c>
      <c r="D9" s="5" t="s">
        <v>24</v>
      </c>
      <c r="E9" s="1">
        <v>13</v>
      </c>
      <c r="F9" s="1">
        <v>27750</v>
      </c>
      <c r="G9" s="1">
        <v>37000</v>
      </c>
      <c r="H9" s="1">
        <f t="shared" si="0"/>
        <v>360750</v>
      </c>
      <c r="I9" s="1">
        <f t="shared" si="1"/>
        <v>481000</v>
      </c>
    </row>
    <row r="10" spans="1:9" x14ac:dyDescent="0.25">
      <c r="A10" s="4">
        <v>41644</v>
      </c>
      <c r="B10" s="5" t="s">
        <v>25</v>
      </c>
      <c r="C10" s="5" t="s">
        <v>10</v>
      </c>
      <c r="D10" s="5" t="s">
        <v>11</v>
      </c>
      <c r="E10" s="1">
        <v>1</v>
      </c>
      <c r="F10" s="1">
        <v>22500</v>
      </c>
      <c r="G10" s="1">
        <v>30000</v>
      </c>
      <c r="H10" s="1">
        <f t="shared" si="0"/>
        <v>22500</v>
      </c>
      <c r="I10" s="1">
        <f t="shared" si="1"/>
        <v>30000</v>
      </c>
    </row>
    <row r="11" spans="1:9" x14ac:dyDescent="0.25">
      <c r="A11" s="4">
        <v>41644</v>
      </c>
      <c r="B11" s="5" t="s">
        <v>26</v>
      </c>
      <c r="C11" s="5" t="s">
        <v>27</v>
      </c>
      <c r="D11" s="5" t="s">
        <v>28</v>
      </c>
      <c r="E11" s="1">
        <v>1</v>
      </c>
      <c r="F11" s="1">
        <v>10800</v>
      </c>
      <c r="G11" s="1">
        <v>14400</v>
      </c>
      <c r="H11" s="1">
        <f t="shared" si="0"/>
        <v>10800</v>
      </c>
      <c r="I11" s="1">
        <f t="shared" si="1"/>
        <v>14400</v>
      </c>
    </row>
    <row r="12" spans="1:9" x14ac:dyDescent="0.25">
      <c r="A12" s="4">
        <v>41644</v>
      </c>
      <c r="B12" s="5" t="s">
        <v>29</v>
      </c>
      <c r="C12" s="5" t="s">
        <v>30</v>
      </c>
      <c r="D12" s="5" t="s">
        <v>24</v>
      </c>
      <c r="E12" s="1">
        <v>6</v>
      </c>
      <c r="F12" s="1">
        <v>27750</v>
      </c>
      <c r="G12" s="1">
        <v>37000</v>
      </c>
      <c r="H12" s="1">
        <f t="shared" si="0"/>
        <v>166500</v>
      </c>
      <c r="I12" s="1">
        <f t="shared" si="1"/>
        <v>222000</v>
      </c>
    </row>
    <row r="13" spans="1:9" x14ac:dyDescent="0.25">
      <c r="A13" s="4">
        <v>41645</v>
      </c>
      <c r="B13" s="5" t="s">
        <v>29</v>
      </c>
      <c r="C13" s="5" t="s">
        <v>30</v>
      </c>
      <c r="D13" s="5" t="s">
        <v>12</v>
      </c>
      <c r="E13" s="1">
        <v>28</v>
      </c>
      <c r="F13" s="1">
        <v>11850</v>
      </c>
      <c r="G13" s="1">
        <v>15800</v>
      </c>
      <c r="H13" s="1">
        <f t="shared" si="0"/>
        <v>331800</v>
      </c>
      <c r="I13" s="1">
        <f t="shared" si="1"/>
        <v>442400</v>
      </c>
    </row>
    <row r="14" spans="1:9" x14ac:dyDescent="0.25">
      <c r="A14" s="4">
        <v>41645</v>
      </c>
      <c r="B14" s="5" t="s">
        <v>31</v>
      </c>
      <c r="C14" s="5" t="s">
        <v>32</v>
      </c>
      <c r="D14" s="5" t="s">
        <v>24</v>
      </c>
      <c r="E14" s="1">
        <v>1</v>
      </c>
      <c r="F14" s="1">
        <v>32250</v>
      </c>
      <c r="G14" s="1">
        <v>43000</v>
      </c>
      <c r="H14" s="1">
        <f t="shared" si="0"/>
        <v>32250</v>
      </c>
      <c r="I14" s="1">
        <f t="shared" si="1"/>
        <v>43000</v>
      </c>
    </row>
    <row r="15" spans="1:9" x14ac:dyDescent="0.25">
      <c r="A15" s="4">
        <v>41647</v>
      </c>
      <c r="B15" s="5" t="s">
        <v>31</v>
      </c>
      <c r="C15" s="5" t="s">
        <v>32</v>
      </c>
      <c r="D15" s="5" t="s">
        <v>33</v>
      </c>
      <c r="E15" s="1">
        <v>16</v>
      </c>
      <c r="F15" s="1">
        <v>11700</v>
      </c>
      <c r="G15" s="1">
        <v>15600</v>
      </c>
      <c r="H15" s="1">
        <f t="shared" si="0"/>
        <v>187200</v>
      </c>
      <c r="I15" s="1">
        <f t="shared" si="1"/>
        <v>249600</v>
      </c>
    </row>
    <row r="16" spans="1:9" x14ac:dyDescent="0.25">
      <c r="A16" s="4">
        <v>41647</v>
      </c>
      <c r="B16" s="5" t="s">
        <v>34</v>
      </c>
      <c r="C16" s="5" t="s">
        <v>27</v>
      </c>
      <c r="D16" s="5" t="s">
        <v>11</v>
      </c>
      <c r="E16" s="1">
        <v>1</v>
      </c>
      <c r="F16" s="1">
        <v>22500</v>
      </c>
      <c r="G16" s="1">
        <v>30000</v>
      </c>
      <c r="H16" s="1">
        <f t="shared" si="0"/>
        <v>22500</v>
      </c>
      <c r="I16" s="1">
        <f t="shared" si="1"/>
        <v>30000</v>
      </c>
    </row>
    <row r="17" spans="1:9" x14ac:dyDescent="0.25">
      <c r="A17" s="4">
        <v>41648</v>
      </c>
      <c r="B17" s="5" t="s">
        <v>34</v>
      </c>
      <c r="C17" s="5" t="s">
        <v>27</v>
      </c>
      <c r="D17" s="5" t="s">
        <v>33</v>
      </c>
      <c r="E17" s="1">
        <v>7</v>
      </c>
      <c r="F17" s="1">
        <v>13800</v>
      </c>
      <c r="G17" s="1">
        <v>18400</v>
      </c>
      <c r="H17" s="1">
        <f t="shared" si="0"/>
        <v>96600</v>
      </c>
      <c r="I17" s="1">
        <f t="shared" si="1"/>
        <v>128800</v>
      </c>
    </row>
    <row r="18" spans="1:9" x14ac:dyDescent="0.25">
      <c r="A18" s="4">
        <v>41648</v>
      </c>
      <c r="B18" s="5" t="s">
        <v>35</v>
      </c>
      <c r="C18" s="5" t="s">
        <v>10</v>
      </c>
      <c r="D18" s="5" t="s">
        <v>11</v>
      </c>
      <c r="E18" s="1">
        <v>9</v>
      </c>
      <c r="F18" s="1">
        <v>11250</v>
      </c>
      <c r="G18" s="1">
        <v>15000</v>
      </c>
      <c r="H18" s="1">
        <f t="shared" si="0"/>
        <v>101250</v>
      </c>
      <c r="I18" s="1">
        <f t="shared" si="1"/>
        <v>135000</v>
      </c>
    </row>
    <row r="19" spans="1:9" x14ac:dyDescent="0.25">
      <c r="A19" s="4">
        <v>41649</v>
      </c>
      <c r="B19" s="5" t="s">
        <v>35</v>
      </c>
      <c r="C19" s="5" t="s">
        <v>10</v>
      </c>
      <c r="D19" s="5" t="s">
        <v>12</v>
      </c>
      <c r="E19" s="1">
        <v>30</v>
      </c>
      <c r="F19" s="1">
        <v>6380</v>
      </c>
      <c r="G19" s="1">
        <v>8500</v>
      </c>
      <c r="H19" s="1">
        <f t="shared" si="0"/>
        <v>191400</v>
      </c>
      <c r="I19" s="1">
        <f t="shared" si="1"/>
        <v>255000</v>
      </c>
    </row>
    <row r="20" spans="1:9" x14ac:dyDescent="0.25">
      <c r="A20" s="4">
        <v>41649</v>
      </c>
      <c r="B20" s="5" t="s">
        <v>36</v>
      </c>
      <c r="C20" s="5" t="s">
        <v>37</v>
      </c>
      <c r="D20" s="5" t="s">
        <v>12</v>
      </c>
      <c r="E20" s="1">
        <v>4</v>
      </c>
      <c r="F20" s="1">
        <v>6380</v>
      </c>
      <c r="G20" s="1">
        <v>8500</v>
      </c>
      <c r="H20" s="1">
        <f t="shared" si="0"/>
        <v>25520</v>
      </c>
      <c r="I20" s="1">
        <f t="shared" si="1"/>
        <v>34000</v>
      </c>
    </row>
    <row r="21" spans="1:9" x14ac:dyDescent="0.25">
      <c r="A21" s="4">
        <v>41650</v>
      </c>
      <c r="B21" s="5" t="s">
        <v>36</v>
      </c>
      <c r="C21" s="5" t="s">
        <v>37</v>
      </c>
      <c r="D21" s="5" t="s">
        <v>12</v>
      </c>
      <c r="E21" s="1">
        <v>35</v>
      </c>
      <c r="F21" s="1">
        <v>7420</v>
      </c>
      <c r="G21" s="1">
        <v>9900</v>
      </c>
      <c r="H21" s="1">
        <f t="shared" si="0"/>
        <v>259700</v>
      </c>
      <c r="I21" s="1">
        <f t="shared" si="1"/>
        <v>346500</v>
      </c>
    </row>
    <row r="22" spans="1:9" x14ac:dyDescent="0.25">
      <c r="A22" s="4">
        <v>41651</v>
      </c>
      <c r="B22" s="5" t="s">
        <v>36</v>
      </c>
      <c r="C22" s="5" t="s">
        <v>37</v>
      </c>
      <c r="D22" s="5" t="s">
        <v>21</v>
      </c>
      <c r="E22" s="1">
        <v>9</v>
      </c>
      <c r="F22" s="1">
        <v>5780</v>
      </c>
      <c r="G22" s="1">
        <v>7700</v>
      </c>
      <c r="H22" s="1">
        <f t="shared" si="0"/>
        <v>52020</v>
      </c>
      <c r="I22" s="1">
        <f t="shared" si="1"/>
        <v>69300</v>
      </c>
    </row>
    <row r="23" spans="1:9" x14ac:dyDescent="0.25">
      <c r="A23" s="4">
        <v>41651</v>
      </c>
      <c r="B23" s="5" t="s">
        <v>38</v>
      </c>
      <c r="C23" s="5" t="s">
        <v>16</v>
      </c>
      <c r="D23" s="5" t="s">
        <v>11</v>
      </c>
      <c r="E23" s="1">
        <v>33</v>
      </c>
      <c r="F23" s="1">
        <v>11250</v>
      </c>
      <c r="G23" s="1">
        <v>15000</v>
      </c>
      <c r="H23" s="1">
        <f t="shared" si="0"/>
        <v>371250</v>
      </c>
      <c r="I23" s="1">
        <f t="shared" si="1"/>
        <v>495000</v>
      </c>
    </row>
    <row r="24" spans="1:9" x14ac:dyDescent="0.25">
      <c r="A24" s="4">
        <v>41652</v>
      </c>
      <c r="B24" s="5" t="s">
        <v>38</v>
      </c>
      <c r="C24" s="5" t="s">
        <v>16</v>
      </c>
      <c r="D24" s="5" t="s">
        <v>21</v>
      </c>
      <c r="E24" s="1">
        <v>8</v>
      </c>
      <c r="F24" s="1">
        <v>5780</v>
      </c>
      <c r="G24" s="1">
        <v>7700</v>
      </c>
      <c r="H24" s="1">
        <f t="shared" si="0"/>
        <v>46240</v>
      </c>
      <c r="I24" s="1">
        <f t="shared" si="1"/>
        <v>61600</v>
      </c>
    </row>
    <row r="25" spans="1:9" x14ac:dyDescent="0.25">
      <c r="A25" s="4">
        <v>41652</v>
      </c>
      <c r="B25" s="5" t="s">
        <v>39</v>
      </c>
      <c r="C25" s="5" t="s">
        <v>27</v>
      </c>
      <c r="D25" s="5" t="s">
        <v>24</v>
      </c>
      <c r="E25" s="1">
        <v>4</v>
      </c>
      <c r="F25" s="1">
        <v>30000</v>
      </c>
      <c r="G25" s="1">
        <v>40000</v>
      </c>
      <c r="H25" s="1">
        <f t="shared" si="0"/>
        <v>120000</v>
      </c>
      <c r="I25" s="1">
        <f t="shared" si="1"/>
        <v>160000</v>
      </c>
    </row>
    <row r="26" spans="1:9" x14ac:dyDescent="0.25">
      <c r="A26" s="4">
        <v>41655</v>
      </c>
      <c r="B26" s="5" t="s">
        <v>39</v>
      </c>
      <c r="C26" s="5" t="s">
        <v>27</v>
      </c>
      <c r="D26" s="5" t="s">
        <v>11</v>
      </c>
      <c r="E26" s="1">
        <v>24</v>
      </c>
      <c r="F26" s="1">
        <v>11250</v>
      </c>
      <c r="G26" s="1">
        <v>15000</v>
      </c>
      <c r="H26" s="1">
        <f t="shared" si="0"/>
        <v>270000</v>
      </c>
      <c r="I26" s="1">
        <f t="shared" si="1"/>
        <v>360000</v>
      </c>
    </row>
    <row r="27" spans="1:9" x14ac:dyDescent="0.25">
      <c r="A27" s="4">
        <v>41656</v>
      </c>
      <c r="B27" s="5" t="s">
        <v>39</v>
      </c>
      <c r="C27" s="5" t="s">
        <v>27</v>
      </c>
      <c r="D27" s="5" t="s">
        <v>21</v>
      </c>
      <c r="E27" s="1">
        <v>2</v>
      </c>
      <c r="F27" s="1">
        <v>5780</v>
      </c>
      <c r="G27" s="1">
        <v>7700</v>
      </c>
      <c r="H27" s="1">
        <f t="shared" si="0"/>
        <v>11560</v>
      </c>
      <c r="I27" s="1">
        <f t="shared" si="1"/>
        <v>15400</v>
      </c>
    </row>
    <row r="28" spans="1:9" x14ac:dyDescent="0.25">
      <c r="A28" s="4">
        <v>41656</v>
      </c>
      <c r="B28" s="5" t="s">
        <v>40</v>
      </c>
      <c r="C28" s="5" t="s">
        <v>27</v>
      </c>
      <c r="D28" s="5" t="s">
        <v>12</v>
      </c>
      <c r="E28" s="1">
        <v>1</v>
      </c>
      <c r="F28" s="1">
        <v>6380</v>
      </c>
      <c r="G28" s="1">
        <v>8500</v>
      </c>
      <c r="H28" s="1">
        <f t="shared" si="0"/>
        <v>6380</v>
      </c>
      <c r="I28" s="1">
        <f t="shared" si="1"/>
        <v>8500</v>
      </c>
    </row>
    <row r="29" spans="1:9" x14ac:dyDescent="0.25">
      <c r="A29" s="4">
        <v>41657</v>
      </c>
      <c r="B29" s="5" t="s">
        <v>40</v>
      </c>
      <c r="C29" s="5" t="s">
        <v>27</v>
      </c>
      <c r="D29" s="5" t="s">
        <v>41</v>
      </c>
      <c r="E29" s="1">
        <v>1</v>
      </c>
      <c r="F29" s="1">
        <v>13950</v>
      </c>
      <c r="G29" s="1">
        <v>18600</v>
      </c>
      <c r="H29" s="1">
        <f t="shared" si="0"/>
        <v>13950</v>
      </c>
      <c r="I29" s="1">
        <f t="shared" si="1"/>
        <v>18600</v>
      </c>
    </row>
    <row r="30" spans="1:9" x14ac:dyDescent="0.25">
      <c r="A30" s="4">
        <v>41657</v>
      </c>
      <c r="B30" s="5" t="s">
        <v>42</v>
      </c>
      <c r="C30" s="5" t="s">
        <v>30</v>
      </c>
      <c r="D30" s="5" t="s">
        <v>12</v>
      </c>
      <c r="E30" s="1">
        <v>2</v>
      </c>
      <c r="F30" s="1">
        <v>7420</v>
      </c>
      <c r="G30" s="1">
        <v>9900</v>
      </c>
      <c r="H30" s="1">
        <f t="shared" si="0"/>
        <v>14840</v>
      </c>
      <c r="I30" s="1">
        <f t="shared" si="1"/>
        <v>19800</v>
      </c>
    </row>
    <row r="31" spans="1:9" x14ac:dyDescent="0.25">
      <c r="A31" s="4">
        <v>41658</v>
      </c>
      <c r="B31" s="5" t="s">
        <v>42</v>
      </c>
      <c r="C31" s="5" t="s">
        <v>30</v>
      </c>
      <c r="D31" s="5" t="s">
        <v>43</v>
      </c>
      <c r="E31" s="1">
        <v>1</v>
      </c>
      <c r="F31" s="1">
        <v>24750</v>
      </c>
      <c r="G31" s="1">
        <v>33000</v>
      </c>
      <c r="H31" s="1">
        <f t="shared" si="0"/>
        <v>24750</v>
      </c>
      <c r="I31" s="1">
        <f t="shared" si="1"/>
        <v>33000</v>
      </c>
    </row>
    <row r="32" spans="1:9" x14ac:dyDescent="0.25">
      <c r="A32" s="4">
        <v>41658</v>
      </c>
      <c r="B32" s="5" t="s">
        <v>44</v>
      </c>
      <c r="C32" s="5" t="s">
        <v>10</v>
      </c>
      <c r="D32" s="5" t="s">
        <v>11</v>
      </c>
      <c r="E32" s="1">
        <v>46</v>
      </c>
      <c r="F32" s="1">
        <v>11250</v>
      </c>
      <c r="G32" s="1">
        <v>15000</v>
      </c>
      <c r="H32" s="1">
        <f t="shared" si="0"/>
        <v>517500</v>
      </c>
      <c r="I32" s="1">
        <f t="shared" si="1"/>
        <v>690000</v>
      </c>
    </row>
    <row r="33" spans="1:9" x14ac:dyDescent="0.25">
      <c r="A33" s="4">
        <v>41659</v>
      </c>
      <c r="B33" s="5" t="s">
        <v>44</v>
      </c>
      <c r="C33" s="5" t="s">
        <v>10</v>
      </c>
      <c r="D33" s="5" t="s">
        <v>12</v>
      </c>
      <c r="E33" s="1">
        <v>107</v>
      </c>
      <c r="F33" s="1">
        <v>7420</v>
      </c>
      <c r="G33" s="1">
        <v>9900</v>
      </c>
      <c r="H33" s="1">
        <f t="shared" si="0"/>
        <v>793940</v>
      </c>
      <c r="I33" s="1">
        <f t="shared" si="1"/>
        <v>1059300</v>
      </c>
    </row>
    <row r="34" spans="1:9" x14ac:dyDescent="0.25">
      <c r="A34" s="4">
        <v>41659</v>
      </c>
      <c r="B34" s="5" t="s">
        <v>45</v>
      </c>
      <c r="C34" s="5" t="s">
        <v>37</v>
      </c>
      <c r="D34" s="5" t="s">
        <v>12</v>
      </c>
      <c r="E34" s="1">
        <v>21</v>
      </c>
      <c r="F34" s="1">
        <v>6380</v>
      </c>
      <c r="G34" s="1">
        <v>8500</v>
      </c>
      <c r="H34" s="1">
        <f t="shared" ref="H34:H65" si="2">$E34*F34</f>
        <v>133980</v>
      </c>
      <c r="I34" s="1">
        <f t="shared" ref="I34:I65" si="3">$E34*G34</f>
        <v>178500</v>
      </c>
    </row>
    <row r="35" spans="1:9" x14ac:dyDescent="0.25">
      <c r="A35" s="4">
        <v>41661</v>
      </c>
      <c r="B35" s="5" t="s">
        <v>45</v>
      </c>
      <c r="C35" s="5" t="s">
        <v>37</v>
      </c>
      <c r="D35" s="5" t="s">
        <v>12</v>
      </c>
      <c r="E35" s="1">
        <v>2</v>
      </c>
      <c r="F35" s="1">
        <v>11920</v>
      </c>
      <c r="G35" s="1">
        <v>15900</v>
      </c>
      <c r="H35" s="1">
        <f t="shared" si="2"/>
        <v>23840</v>
      </c>
      <c r="I35" s="1">
        <f t="shared" si="3"/>
        <v>31800</v>
      </c>
    </row>
    <row r="36" spans="1:9" x14ac:dyDescent="0.25">
      <c r="A36" s="4">
        <v>41661</v>
      </c>
      <c r="B36" s="5" t="s">
        <v>46</v>
      </c>
      <c r="C36" s="5" t="s">
        <v>27</v>
      </c>
      <c r="D36" s="5" t="s">
        <v>12</v>
      </c>
      <c r="E36" s="1">
        <v>2</v>
      </c>
      <c r="F36" s="1">
        <v>14920</v>
      </c>
      <c r="G36" s="1">
        <v>19900</v>
      </c>
      <c r="H36" s="1">
        <f t="shared" si="2"/>
        <v>29840</v>
      </c>
      <c r="I36" s="1">
        <f t="shared" si="3"/>
        <v>39800</v>
      </c>
    </row>
    <row r="37" spans="1:9" x14ac:dyDescent="0.25">
      <c r="A37" s="4">
        <v>41661</v>
      </c>
      <c r="B37" s="5" t="s">
        <v>47</v>
      </c>
      <c r="C37" s="5" t="s">
        <v>10</v>
      </c>
      <c r="D37" s="5" t="s">
        <v>12</v>
      </c>
      <c r="E37" s="1">
        <v>14</v>
      </c>
      <c r="F37" s="1">
        <v>6380</v>
      </c>
      <c r="G37" s="1">
        <v>8500</v>
      </c>
      <c r="H37" s="1">
        <f t="shared" si="2"/>
        <v>89320</v>
      </c>
      <c r="I37" s="1">
        <f t="shared" si="3"/>
        <v>119000</v>
      </c>
    </row>
    <row r="38" spans="1:9" x14ac:dyDescent="0.25">
      <c r="A38" s="4">
        <v>41662</v>
      </c>
      <c r="B38" s="5" t="s">
        <v>47</v>
      </c>
      <c r="C38" s="5" t="s">
        <v>10</v>
      </c>
      <c r="D38" s="5" t="s">
        <v>12</v>
      </c>
      <c r="E38" s="1">
        <v>93</v>
      </c>
      <c r="F38" s="1">
        <v>7420</v>
      </c>
      <c r="G38" s="1">
        <v>9900</v>
      </c>
      <c r="H38" s="1">
        <f t="shared" si="2"/>
        <v>690060</v>
      </c>
      <c r="I38" s="1">
        <f t="shared" si="3"/>
        <v>920700</v>
      </c>
    </row>
    <row r="39" spans="1:9" x14ac:dyDescent="0.25">
      <c r="A39" s="4">
        <v>41663</v>
      </c>
      <c r="B39" s="5" t="s">
        <v>47</v>
      </c>
      <c r="C39" s="5" t="s">
        <v>10</v>
      </c>
      <c r="D39" s="5" t="s">
        <v>48</v>
      </c>
      <c r="E39" s="1">
        <v>4</v>
      </c>
      <c r="F39" s="1">
        <v>18220</v>
      </c>
      <c r="G39" s="1">
        <v>24300</v>
      </c>
      <c r="H39" s="1">
        <f t="shared" si="2"/>
        <v>72880</v>
      </c>
      <c r="I39" s="1">
        <f t="shared" si="3"/>
        <v>97200</v>
      </c>
    </row>
    <row r="40" spans="1:9" x14ac:dyDescent="0.25">
      <c r="A40" s="4">
        <v>41663</v>
      </c>
      <c r="B40" s="5" t="s">
        <v>49</v>
      </c>
      <c r="C40" s="5" t="s">
        <v>37</v>
      </c>
      <c r="D40" s="5" t="s">
        <v>11</v>
      </c>
      <c r="E40" s="1">
        <v>14</v>
      </c>
      <c r="F40" s="1">
        <v>11250</v>
      </c>
      <c r="G40" s="1">
        <v>15000</v>
      </c>
      <c r="H40" s="1">
        <f t="shared" si="2"/>
        <v>157500</v>
      </c>
      <c r="I40" s="1">
        <f t="shared" si="3"/>
        <v>210000</v>
      </c>
    </row>
    <row r="41" spans="1:9" x14ac:dyDescent="0.25">
      <c r="A41" s="4">
        <v>41664</v>
      </c>
      <c r="B41" s="5" t="s">
        <v>49</v>
      </c>
      <c r="C41" s="5" t="s">
        <v>37</v>
      </c>
      <c r="D41" s="5" t="s">
        <v>21</v>
      </c>
      <c r="E41" s="1">
        <v>11</v>
      </c>
      <c r="F41" s="1">
        <v>5780</v>
      </c>
      <c r="G41" s="1">
        <v>7700</v>
      </c>
      <c r="H41" s="1">
        <f t="shared" si="2"/>
        <v>63580</v>
      </c>
      <c r="I41" s="1">
        <f t="shared" si="3"/>
        <v>84700</v>
      </c>
    </row>
    <row r="42" spans="1:9" x14ac:dyDescent="0.25">
      <c r="A42" s="4">
        <v>41664</v>
      </c>
      <c r="B42" s="5" t="s">
        <v>50</v>
      </c>
      <c r="C42" s="5" t="s">
        <v>51</v>
      </c>
      <c r="D42" s="5" t="s">
        <v>12</v>
      </c>
      <c r="E42" s="1">
        <v>6</v>
      </c>
      <c r="F42" s="1">
        <v>14920</v>
      </c>
      <c r="G42" s="1">
        <v>19900</v>
      </c>
      <c r="H42" s="1">
        <f t="shared" si="2"/>
        <v>89520</v>
      </c>
      <c r="I42" s="1">
        <f t="shared" si="3"/>
        <v>119400</v>
      </c>
    </row>
    <row r="43" spans="1:9" x14ac:dyDescent="0.25">
      <c r="A43" s="4">
        <v>41664</v>
      </c>
      <c r="B43" s="5" t="s">
        <v>52</v>
      </c>
      <c r="C43" s="5" t="s">
        <v>53</v>
      </c>
      <c r="D43" s="5" t="s">
        <v>14</v>
      </c>
      <c r="E43" s="1">
        <v>1</v>
      </c>
      <c r="F43" s="1">
        <v>17700</v>
      </c>
      <c r="G43" s="1">
        <v>23600</v>
      </c>
      <c r="H43" s="1">
        <f t="shared" si="2"/>
        <v>17700</v>
      </c>
      <c r="I43" s="1">
        <f t="shared" si="3"/>
        <v>23600</v>
      </c>
    </row>
    <row r="44" spans="1:9" x14ac:dyDescent="0.25">
      <c r="A44" s="4">
        <v>41664</v>
      </c>
      <c r="B44" s="5" t="s">
        <v>54</v>
      </c>
      <c r="C44" s="5" t="s">
        <v>55</v>
      </c>
      <c r="D44" s="5" t="s">
        <v>24</v>
      </c>
      <c r="E44" s="1">
        <v>1</v>
      </c>
      <c r="F44" s="1">
        <v>27750</v>
      </c>
      <c r="G44" s="1">
        <v>37000</v>
      </c>
      <c r="H44" s="1">
        <f t="shared" si="2"/>
        <v>27750</v>
      </c>
      <c r="I44" s="1">
        <f t="shared" si="3"/>
        <v>37000</v>
      </c>
    </row>
    <row r="45" spans="1:9" x14ac:dyDescent="0.25">
      <c r="A45" s="4">
        <v>41664</v>
      </c>
      <c r="B45" s="5" t="s">
        <v>56</v>
      </c>
      <c r="C45" s="5" t="s">
        <v>10</v>
      </c>
      <c r="D45" s="5" t="s">
        <v>12</v>
      </c>
      <c r="E45" s="1">
        <v>7</v>
      </c>
      <c r="F45" s="1">
        <v>6380</v>
      </c>
      <c r="G45" s="1">
        <v>8500</v>
      </c>
      <c r="H45" s="1">
        <f t="shared" si="2"/>
        <v>44660</v>
      </c>
      <c r="I45" s="1">
        <f t="shared" si="3"/>
        <v>59500</v>
      </c>
    </row>
    <row r="46" spans="1:9" x14ac:dyDescent="0.25">
      <c r="A46" s="4">
        <v>41665</v>
      </c>
      <c r="B46" s="5" t="s">
        <v>56</v>
      </c>
      <c r="C46" s="5" t="s">
        <v>10</v>
      </c>
      <c r="D46" s="5" t="s">
        <v>12</v>
      </c>
      <c r="E46" s="1">
        <v>4</v>
      </c>
      <c r="F46" s="1">
        <v>9600</v>
      </c>
      <c r="G46" s="1">
        <v>12800</v>
      </c>
      <c r="H46" s="1">
        <f t="shared" si="2"/>
        <v>38400</v>
      </c>
      <c r="I46" s="1">
        <f t="shared" si="3"/>
        <v>51200</v>
      </c>
    </row>
    <row r="47" spans="1:9" x14ac:dyDescent="0.25">
      <c r="A47" s="4">
        <v>41666</v>
      </c>
      <c r="B47" s="5" t="s">
        <v>56</v>
      </c>
      <c r="C47" s="5" t="s">
        <v>10</v>
      </c>
      <c r="D47" s="5" t="s">
        <v>28</v>
      </c>
      <c r="E47" s="1">
        <v>1</v>
      </c>
      <c r="F47" s="1">
        <v>23620</v>
      </c>
      <c r="G47" s="1">
        <v>31500</v>
      </c>
      <c r="H47" s="1">
        <f t="shared" si="2"/>
        <v>23620</v>
      </c>
      <c r="I47" s="1">
        <f t="shared" si="3"/>
        <v>31500</v>
      </c>
    </row>
    <row r="48" spans="1:9" x14ac:dyDescent="0.25">
      <c r="A48" s="4">
        <v>41666</v>
      </c>
      <c r="B48" s="5" t="s">
        <v>9</v>
      </c>
      <c r="C48" s="5" t="s">
        <v>10</v>
      </c>
      <c r="D48" s="5" t="s">
        <v>11</v>
      </c>
      <c r="E48" s="1">
        <v>31</v>
      </c>
      <c r="F48" s="1">
        <v>11250</v>
      </c>
      <c r="G48" s="1">
        <v>15000</v>
      </c>
      <c r="H48" s="1">
        <f t="shared" si="2"/>
        <v>348750</v>
      </c>
      <c r="I48" s="1">
        <f t="shared" si="3"/>
        <v>465000</v>
      </c>
    </row>
    <row r="49" spans="1:9" x14ac:dyDescent="0.25">
      <c r="A49" s="4">
        <v>41666</v>
      </c>
      <c r="B49" s="5" t="s">
        <v>13</v>
      </c>
      <c r="C49" s="5" t="s">
        <v>10</v>
      </c>
      <c r="D49" s="5" t="s">
        <v>11</v>
      </c>
      <c r="E49" s="1">
        <v>3</v>
      </c>
      <c r="F49" s="1">
        <v>11250</v>
      </c>
      <c r="G49" s="1">
        <v>15000</v>
      </c>
      <c r="H49" s="1">
        <f t="shared" si="2"/>
        <v>33750</v>
      </c>
      <c r="I49" s="1">
        <f t="shared" si="3"/>
        <v>45000</v>
      </c>
    </row>
    <row r="50" spans="1:9" x14ac:dyDescent="0.25">
      <c r="A50" s="4">
        <v>41666</v>
      </c>
      <c r="B50" s="5" t="s">
        <v>15</v>
      </c>
      <c r="C50" s="5" t="s">
        <v>16</v>
      </c>
      <c r="D50" s="5" t="s">
        <v>28</v>
      </c>
      <c r="E50" s="1">
        <v>1</v>
      </c>
      <c r="F50" s="1">
        <v>23620</v>
      </c>
      <c r="G50" s="1">
        <v>31500</v>
      </c>
      <c r="H50" s="1">
        <f t="shared" si="2"/>
        <v>23620</v>
      </c>
      <c r="I50" s="1">
        <f t="shared" si="3"/>
        <v>31500</v>
      </c>
    </row>
    <row r="51" spans="1:9" x14ac:dyDescent="0.25">
      <c r="A51" s="4">
        <v>41666</v>
      </c>
      <c r="B51" s="5" t="s">
        <v>22</v>
      </c>
      <c r="C51" s="5" t="s">
        <v>23</v>
      </c>
      <c r="D51" s="5" t="s">
        <v>11</v>
      </c>
      <c r="E51" s="1">
        <v>1</v>
      </c>
      <c r="F51" s="1">
        <v>22500</v>
      </c>
      <c r="G51" s="1">
        <v>30000</v>
      </c>
      <c r="H51" s="1">
        <f t="shared" si="2"/>
        <v>22500</v>
      </c>
      <c r="I51" s="1">
        <f t="shared" si="3"/>
        <v>30000</v>
      </c>
    </row>
    <row r="52" spans="1:9" x14ac:dyDescent="0.25">
      <c r="A52" s="4">
        <v>41666</v>
      </c>
      <c r="B52" s="5" t="s">
        <v>25</v>
      </c>
      <c r="C52" s="5" t="s">
        <v>10</v>
      </c>
      <c r="D52" s="5" t="s">
        <v>11</v>
      </c>
      <c r="E52" s="1">
        <v>19</v>
      </c>
      <c r="F52" s="1">
        <v>11250</v>
      </c>
      <c r="G52" s="1">
        <v>15000</v>
      </c>
      <c r="H52" s="1">
        <f t="shared" si="2"/>
        <v>213750</v>
      </c>
      <c r="I52" s="1">
        <f t="shared" si="3"/>
        <v>285000</v>
      </c>
    </row>
    <row r="53" spans="1:9" x14ac:dyDescent="0.25">
      <c r="A53" s="4">
        <v>41666</v>
      </c>
      <c r="B53" s="5" t="s">
        <v>26</v>
      </c>
      <c r="C53" s="5" t="s">
        <v>27</v>
      </c>
      <c r="D53" s="5" t="s">
        <v>12</v>
      </c>
      <c r="E53" s="1">
        <v>1</v>
      </c>
      <c r="F53" s="1">
        <v>6380</v>
      </c>
      <c r="G53" s="1">
        <v>8500</v>
      </c>
      <c r="H53" s="1">
        <f t="shared" si="2"/>
        <v>6380</v>
      </c>
      <c r="I53" s="1">
        <f t="shared" si="3"/>
        <v>8500</v>
      </c>
    </row>
    <row r="54" spans="1:9" x14ac:dyDescent="0.25">
      <c r="A54" s="4">
        <v>41668</v>
      </c>
      <c r="B54" s="5" t="s">
        <v>26</v>
      </c>
      <c r="C54" s="5" t="s">
        <v>27</v>
      </c>
      <c r="D54" s="5" t="s">
        <v>33</v>
      </c>
      <c r="E54" s="1">
        <v>7</v>
      </c>
      <c r="F54" s="1">
        <v>12080</v>
      </c>
      <c r="G54" s="1">
        <v>16100</v>
      </c>
      <c r="H54" s="1">
        <f t="shared" si="2"/>
        <v>84560</v>
      </c>
      <c r="I54" s="1">
        <f t="shared" si="3"/>
        <v>112700</v>
      </c>
    </row>
    <row r="55" spans="1:9" x14ac:dyDescent="0.25">
      <c r="A55" s="4">
        <v>41668</v>
      </c>
      <c r="B55" s="5" t="s">
        <v>57</v>
      </c>
      <c r="C55" s="5" t="s">
        <v>53</v>
      </c>
      <c r="D55" s="5" t="s">
        <v>48</v>
      </c>
      <c r="E55" s="1">
        <v>1</v>
      </c>
      <c r="F55" s="1">
        <v>13200</v>
      </c>
      <c r="G55" s="1">
        <v>17600</v>
      </c>
      <c r="H55" s="1">
        <f t="shared" si="2"/>
        <v>13200</v>
      </c>
      <c r="I55" s="1">
        <f t="shared" si="3"/>
        <v>17600</v>
      </c>
    </row>
    <row r="56" spans="1:9" x14ac:dyDescent="0.25">
      <c r="A56" s="4">
        <v>41668</v>
      </c>
      <c r="B56" s="5" t="s">
        <v>31</v>
      </c>
      <c r="C56" s="5" t="s">
        <v>32</v>
      </c>
      <c r="D56" s="5" t="s">
        <v>11</v>
      </c>
      <c r="E56" s="1">
        <v>16</v>
      </c>
      <c r="F56" s="1">
        <v>11250</v>
      </c>
      <c r="G56" s="1">
        <v>15000</v>
      </c>
      <c r="H56" s="1">
        <f t="shared" si="2"/>
        <v>180000</v>
      </c>
      <c r="I56" s="1">
        <f t="shared" si="3"/>
        <v>240000</v>
      </c>
    </row>
    <row r="57" spans="1:9" x14ac:dyDescent="0.25">
      <c r="A57" s="4">
        <v>41669</v>
      </c>
      <c r="B57" s="5" t="s">
        <v>31</v>
      </c>
      <c r="C57" s="5" t="s">
        <v>32</v>
      </c>
      <c r="D57" s="5" t="s">
        <v>12</v>
      </c>
      <c r="E57" s="1">
        <v>14</v>
      </c>
      <c r="F57" s="1">
        <v>6380</v>
      </c>
      <c r="G57" s="1">
        <v>8500</v>
      </c>
      <c r="H57" s="1">
        <f t="shared" si="2"/>
        <v>89320</v>
      </c>
      <c r="I57" s="1">
        <f t="shared" si="3"/>
        <v>119000</v>
      </c>
    </row>
    <row r="58" spans="1:9" x14ac:dyDescent="0.25">
      <c r="A58" s="4">
        <v>41670</v>
      </c>
      <c r="B58" s="5" t="s">
        <v>31</v>
      </c>
      <c r="C58" s="5" t="s">
        <v>32</v>
      </c>
      <c r="D58" s="5" t="s">
        <v>12</v>
      </c>
      <c r="E58" s="1">
        <v>1</v>
      </c>
      <c r="F58" s="1">
        <v>19350</v>
      </c>
      <c r="G58" s="1">
        <v>25800</v>
      </c>
      <c r="H58" s="1">
        <f t="shared" si="2"/>
        <v>19350</v>
      </c>
      <c r="I58" s="1">
        <f t="shared" si="3"/>
        <v>25800</v>
      </c>
    </row>
    <row r="59" spans="1:9" x14ac:dyDescent="0.25">
      <c r="A59" s="4">
        <v>41670</v>
      </c>
      <c r="B59" s="5" t="s">
        <v>34</v>
      </c>
      <c r="C59" s="5" t="s">
        <v>27</v>
      </c>
      <c r="D59" s="5" t="s">
        <v>12</v>
      </c>
      <c r="E59" s="1">
        <v>1</v>
      </c>
      <c r="F59" s="1">
        <v>6380</v>
      </c>
      <c r="G59" s="1">
        <v>8500</v>
      </c>
      <c r="H59" s="1">
        <f t="shared" si="2"/>
        <v>6380</v>
      </c>
      <c r="I59" s="1">
        <f t="shared" si="3"/>
        <v>8500</v>
      </c>
    </row>
    <row r="60" spans="1:9" x14ac:dyDescent="0.25">
      <c r="A60" s="4">
        <v>41670</v>
      </c>
      <c r="B60" s="5" t="s">
        <v>35</v>
      </c>
      <c r="C60" s="5" t="s">
        <v>10</v>
      </c>
      <c r="D60" s="5" t="s">
        <v>11</v>
      </c>
      <c r="E60" s="1">
        <v>17</v>
      </c>
      <c r="F60" s="1">
        <v>11250</v>
      </c>
      <c r="G60" s="1">
        <v>15000</v>
      </c>
      <c r="H60" s="1">
        <f t="shared" si="2"/>
        <v>191250</v>
      </c>
      <c r="I60" s="1">
        <f t="shared" si="3"/>
        <v>255000</v>
      </c>
    </row>
    <row r="61" spans="1:9" x14ac:dyDescent="0.25">
      <c r="A61" s="4">
        <v>41671</v>
      </c>
      <c r="B61" s="5" t="s">
        <v>35</v>
      </c>
      <c r="C61" s="5" t="s">
        <v>10</v>
      </c>
      <c r="D61" s="5" t="s">
        <v>11</v>
      </c>
      <c r="E61" s="1">
        <v>1</v>
      </c>
      <c r="F61" s="1">
        <v>22500</v>
      </c>
      <c r="G61" s="1">
        <v>30000</v>
      </c>
      <c r="H61" s="1">
        <f t="shared" si="2"/>
        <v>22500</v>
      </c>
      <c r="I61" s="1">
        <f t="shared" si="3"/>
        <v>30000</v>
      </c>
    </row>
    <row r="62" spans="1:9" x14ac:dyDescent="0.25">
      <c r="A62" s="4">
        <v>41674</v>
      </c>
      <c r="B62" s="5" t="s">
        <v>35</v>
      </c>
      <c r="C62" s="5" t="s">
        <v>10</v>
      </c>
      <c r="D62" s="5" t="s">
        <v>28</v>
      </c>
      <c r="E62" s="1">
        <v>1</v>
      </c>
      <c r="F62" s="1">
        <v>23620</v>
      </c>
      <c r="G62" s="1">
        <v>31500</v>
      </c>
      <c r="H62" s="1">
        <f t="shared" si="2"/>
        <v>23620</v>
      </c>
      <c r="I62" s="1">
        <f t="shared" si="3"/>
        <v>31500</v>
      </c>
    </row>
    <row r="63" spans="1:9" x14ac:dyDescent="0.25">
      <c r="A63" s="4">
        <v>41674</v>
      </c>
      <c r="B63" s="5" t="s">
        <v>36</v>
      </c>
      <c r="C63" s="5" t="s">
        <v>37</v>
      </c>
      <c r="D63" s="5" t="s">
        <v>11</v>
      </c>
      <c r="E63" s="1">
        <v>47</v>
      </c>
      <c r="F63" s="1">
        <v>11250</v>
      </c>
      <c r="G63" s="1">
        <v>15000</v>
      </c>
      <c r="H63" s="1">
        <f t="shared" si="2"/>
        <v>528750</v>
      </c>
      <c r="I63" s="1">
        <f t="shared" si="3"/>
        <v>705000</v>
      </c>
    </row>
    <row r="64" spans="1:9" x14ac:dyDescent="0.25">
      <c r="A64" s="4">
        <v>41675</v>
      </c>
      <c r="B64" s="5" t="s">
        <v>58</v>
      </c>
      <c r="C64" s="5" t="s">
        <v>27</v>
      </c>
      <c r="D64" s="5" t="s">
        <v>12</v>
      </c>
      <c r="E64" s="1">
        <v>9</v>
      </c>
      <c r="F64" s="1">
        <v>6380</v>
      </c>
      <c r="G64" s="1">
        <v>8500</v>
      </c>
      <c r="H64" s="1">
        <f t="shared" si="2"/>
        <v>57420</v>
      </c>
      <c r="I64" s="1">
        <f t="shared" si="3"/>
        <v>76500</v>
      </c>
    </row>
    <row r="65" spans="1:9" x14ac:dyDescent="0.25">
      <c r="A65" s="4">
        <v>41677</v>
      </c>
      <c r="B65" s="5" t="s">
        <v>58</v>
      </c>
      <c r="C65" s="5" t="s">
        <v>27</v>
      </c>
      <c r="D65" s="5" t="s">
        <v>33</v>
      </c>
      <c r="E65" s="1">
        <v>1</v>
      </c>
      <c r="F65" s="1">
        <v>8400</v>
      </c>
      <c r="G65" s="1">
        <v>11200</v>
      </c>
      <c r="H65" s="1">
        <f t="shared" si="2"/>
        <v>8400</v>
      </c>
      <c r="I65" s="1">
        <f t="shared" si="3"/>
        <v>11200</v>
      </c>
    </row>
    <row r="66" spans="1:9" x14ac:dyDescent="0.25">
      <c r="A66" s="4">
        <v>41678</v>
      </c>
      <c r="B66" s="5" t="s">
        <v>58</v>
      </c>
      <c r="C66" s="5" t="s">
        <v>27</v>
      </c>
      <c r="D66" s="5" t="s">
        <v>59</v>
      </c>
      <c r="E66" s="1">
        <v>1</v>
      </c>
      <c r="F66" s="1">
        <v>10950</v>
      </c>
      <c r="G66" s="1">
        <v>14600</v>
      </c>
      <c r="H66" s="1">
        <f t="shared" ref="H66:H97" si="4">$E66*F66</f>
        <v>10950</v>
      </c>
      <c r="I66" s="1">
        <f t="shared" ref="I66:I97" si="5">$E66*G66</f>
        <v>14600</v>
      </c>
    </row>
    <row r="67" spans="1:9" x14ac:dyDescent="0.25">
      <c r="A67" s="4">
        <v>41678</v>
      </c>
      <c r="B67" s="5" t="s">
        <v>39</v>
      </c>
      <c r="C67" s="5" t="s">
        <v>27</v>
      </c>
      <c r="D67" s="5" t="s">
        <v>43</v>
      </c>
      <c r="E67" s="1">
        <v>2</v>
      </c>
      <c r="F67" s="1">
        <v>24750</v>
      </c>
      <c r="G67" s="1">
        <v>33000</v>
      </c>
      <c r="H67" s="1">
        <f t="shared" si="4"/>
        <v>49500</v>
      </c>
      <c r="I67" s="1">
        <f t="shared" si="5"/>
        <v>66000</v>
      </c>
    </row>
    <row r="68" spans="1:9" x14ac:dyDescent="0.25">
      <c r="A68" s="4">
        <v>41678</v>
      </c>
      <c r="B68" s="5" t="s">
        <v>40</v>
      </c>
      <c r="C68" s="5" t="s">
        <v>27</v>
      </c>
      <c r="D68" s="5" t="s">
        <v>12</v>
      </c>
      <c r="E68" s="1">
        <v>8</v>
      </c>
      <c r="F68" s="1">
        <v>7420</v>
      </c>
      <c r="G68" s="1">
        <v>9900</v>
      </c>
      <c r="H68" s="1">
        <f t="shared" si="4"/>
        <v>59360</v>
      </c>
      <c r="I68" s="1">
        <f t="shared" si="5"/>
        <v>79200</v>
      </c>
    </row>
    <row r="69" spans="1:9" x14ac:dyDescent="0.25">
      <c r="A69" s="4">
        <v>41680</v>
      </c>
      <c r="B69" s="5" t="s">
        <v>40</v>
      </c>
      <c r="C69" s="5" t="s">
        <v>27</v>
      </c>
      <c r="D69" s="5" t="s">
        <v>12</v>
      </c>
      <c r="E69" s="1">
        <v>5</v>
      </c>
      <c r="F69" s="1">
        <v>9680</v>
      </c>
      <c r="G69" s="1">
        <v>12900</v>
      </c>
      <c r="H69" s="1">
        <f t="shared" si="4"/>
        <v>48400</v>
      </c>
      <c r="I69" s="1">
        <f t="shared" si="5"/>
        <v>64500</v>
      </c>
    </row>
    <row r="70" spans="1:9" x14ac:dyDescent="0.25">
      <c r="A70" s="4">
        <v>41681</v>
      </c>
      <c r="B70" s="5" t="s">
        <v>40</v>
      </c>
      <c r="C70" s="5" t="s">
        <v>27</v>
      </c>
      <c r="D70" s="5" t="s">
        <v>18</v>
      </c>
      <c r="E70" s="1">
        <v>2</v>
      </c>
      <c r="F70" s="1">
        <v>10950</v>
      </c>
      <c r="G70" s="1">
        <v>14600</v>
      </c>
      <c r="H70" s="1">
        <f t="shared" si="4"/>
        <v>21900</v>
      </c>
      <c r="I70" s="1">
        <f t="shared" si="5"/>
        <v>29200</v>
      </c>
    </row>
    <row r="71" spans="1:9" x14ac:dyDescent="0.25">
      <c r="A71" s="4">
        <v>41681</v>
      </c>
      <c r="B71" s="5" t="s">
        <v>42</v>
      </c>
      <c r="C71" s="5" t="s">
        <v>30</v>
      </c>
      <c r="D71" s="5" t="s">
        <v>12</v>
      </c>
      <c r="E71" s="1">
        <v>3</v>
      </c>
      <c r="F71" s="1">
        <v>9600</v>
      </c>
      <c r="G71" s="1">
        <v>12800</v>
      </c>
      <c r="H71" s="1">
        <f t="shared" si="4"/>
        <v>28800</v>
      </c>
      <c r="I71" s="1">
        <f t="shared" si="5"/>
        <v>38400</v>
      </c>
    </row>
    <row r="72" spans="1:9" x14ac:dyDescent="0.25">
      <c r="A72" s="4">
        <v>41681</v>
      </c>
      <c r="B72" s="5" t="s">
        <v>44</v>
      </c>
      <c r="C72" s="5" t="s">
        <v>10</v>
      </c>
      <c r="D72" s="5" t="s">
        <v>11</v>
      </c>
      <c r="E72" s="1">
        <v>10</v>
      </c>
      <c r="F72" s="1">
        <v>11250</v>
      </c>
      <c r="G72" s="1">
        <v>15000</v>
      </c>
      <c r="H72" s="1">
        <f t="shared" si="4"/>
        <v>112500</v>
      </c>
      <c r="I72" s="1">
        <f t="shared" si="5"/>
        <v>150000</v>
      </c>
    </row>
    <row r="73" spans="1:9" x14ac:dyDescent="0.25">
      <c r="A73" s="4">
        <v>41682</v>
      </c>
      <c r="B73" s="5" t="s">
        <v>44</v>
      </c>
      <c r="C73" s="5" t="s">
        <v>10</v>
      </c>
      <c r="D73" s="5" t="s">
        <v>28</v>
      </c>
      <c r="E73" s="1">
        <v>3</v>
      </c>
      <c r="F73" s="1">
        <v>10800</v>
      </c>
      <c r="G73" s="1">
        <v>14400</v>
      </c>
      <c r="H73" s="1">
        <f t="shared" si="4"/>
        <v>32400</v>
      </c>
      <c r="I73" s="1">
        <f t="shared" si="5"/>
        <v>43200</v>
      </c>
    </row>
    <row r="74" spans="1:9" x14ac:dyDescent="0.25">
      <c r="A74" s="4">
        <v>41682</v>
      </c>
      <c r="B74" s="5" t="s">
        <v>45</v>
      </c>
      <c r="C74" s="5" t="s">
        <v>37</v>
      </c>
      <c r="D74" s="5" t="s">
        <v>11</v>
      </c>
      <c r="E74" s="1">
        <v>19</v>
      </c>
      <c r="F74" s="1">
        <v>11250</v>
      </c>
      <c r="G74" s="1">
        <v>15000</v>
      </c>
      <c r="H74" s="1">
        <f t="shared" si="4"/>
        <v>213750</v>
      </c>
      <c r="I74" s="1">
        <f t="shared" si="5"/>
        <v>285000</v>
      </c>
    </row>
    <row r="75" spans="1:9" x14ac:dyDescent="0.25">
      <c r="A75" s="4">
        <v>41682</v>
      </c>
      <c r="B75" s="5" t="s">
        <v>46</v>
      </c>
      <c r="C75" s="5" t="s">
        <v>27</v>
      </c>
      <c r="D75" s="5" t="s">
        <v>12</v>
      </c>
      <c r="E75" s="1">
        <v>3</v>
      </c>
      <c r="F75" s="1">
        <v>6380</v>
      </c>
      <c r="G75" s="1">
        <v>8500</v>
      </c>
      <c r="H75" s="1">
        <f t="shared" si="4"/>
        <v>19140</v>
      </c>
      <c r="I75" s="1">
        <f t="shared" si="5"/>
        <v>25500</v>
      </c>
    </row>
    <row r="76" spans="1:9" x14ac:dyDescent="0.25">
      <c r="A76" s="4">
        <v>41683</v>
      </c>
      <c r="B76" s="5" t="s">
        <v>46</v>
      </c>
      <c r="C76" s="5" t="s">
        <v>27</v>
      </c>
      <c r="D76" s="5" t="s">
        <v>48</v>
      </c>
      <c r="E76" s="1">
        <v>1</v>
      </c>
      <c r="F76" s="1">
        <v>14620</v>
      </c>
      <c r="G76" s="1">
        <v>19500</v>
      </c>
      <c r="H76" s="1">
        <f t="shared" si="4"/>
        <v>14620</v>
      </c>
      <c r="I76" s="1">
        <f t="shared" si="5"/>
        <v>19500</v>
      </c>
    </row>
    <row r="77" spans="1:9" x14ac:dyDescent="0.25">
      <c r="A77" s="4">
        <v>41683</v>
      </c>
      <c r="B77" s="5" t="s">
        <v>47</v>
      </c>
      <c r="C77" s="5" t="s">
        <v>10</v>
      </c>
      <c r="D77" s="5" t="s">
        <v>24</v>
      </c>
      <c r="E77" s="1">
        <v>3</v>
      </c>
      <c r="F77" s="1">
        <v>30000</v>
      </c>
      <c r="G77" s="1">
        <v>40000</v>
      </c>
      <c r="H77" s="1">
        <f t="shared" si="4"/>
        <v>90000</v>
      </c>
      <c r="I77" s="1">
        <f t="shared" si="5"/>
        <v>120000</v>
      </c>
    </row>
    <row r="78" spans="1:9" x14ac:dyDescent="0.25">
      <c r="A78" s="4">
        <v>41684</v>
      </c>
      <c r="B78" s="5" t="s">
        <v>47</v>
      </c>
      <c r="C78" s="5" t="s">
        <v>10</v>
      </c>
      <c r="D78" s="5" t="s">
        <v>12</v>
      </c>
      <c r="E78" s="1">
        <v>16</v>
      </c>
      <c r="F78" s="1">
        <v>6380</v>
      </c>
      <c r="G78" s="1">
        <v>8500</v>
      </c>
      <c r="H78" s="1">
        <f t="shared" si="4"/>
        <v>102080</v>
      </c>
      <c r="I78" s="1">
        <f t="shared" si="5"/>
        <v>136000</v>
      </c>
    </row>
    <row r="79" spans="1:9" x14ac:dyDescent="0.25">
      <c r="A79" s="4">
        <v>41685</v>
      </c>
      <c r="B79" s="5" t="s">
        <v>47</v>
      </c>
      <c r="C79" s="5" t="s">
        <v>10</v>
      </c>
      <c r="D79" s="5" t="s">
        <v>33</v>
      </c>
      <c r="E79" s="1">
        <v>9</v>
      </c>
      <c r="F79" s="1">
        <v>13800</v>
      </c>
      <c r="G79" s="1">
        <v>18400</v>
      </c>
      <c r="H79" s="1">
        <f t="shared" si="4"/>
        <v>124200</v>
      </c>
      <c r="I79" s="1">
        <f t="shared" si="5"/>
        <v>165600</v>
      </c>
    </row>
    <row r="80" spans="1:9" x14ac:dyDescent="0.25">
      <c r="A80" s="4">
        <v>41685</v>
      </c>
      <c r="B80" s="5" t="s">
        <v>49</v>
      </c>
      <c r="C80" s="5" t="s">
        <v>37</v>
      </c>
      <c r="D80" s="5" t="s">
        <v>11</v>
      </c>
      <c r="E80" s="1">
        <v>15</v>
      </c>
      <c r="F80" s="1">
        <v>11250</v>
      </c>
      <c r="G80" s="1">
        <v>15000</v>
      </c>
      <c r="H80" s="1">
        <f t="shared" si="4"/>
        <v>168750</v>
      </c>
      <c r="I80" s="1">
        <f t="shared" si="5"/>
        <v>225000</v>
      </c>
    </row>
    <row r="81" spans="1:9" x14ac:dyDescent="0.25">
      <c r="A81" s="4">
        <v>41685</v>
      </c>
      <c r="B81" s="5" t="s">
        <v>54</v>
      </c>
      <c r="C81" s="5" t="s">
        <v>55</v>
      </c>
      <c r="D81" s="5" t="s">
        <v>12</v>
      </c>
      <c r="E81" s="1">
        <v>1</v>
      </c>
      <c r="F81" s="1">
        <v>6380</v>
      </c>
      <c r="G81" s="1">
        <v>8500</v>
      </c>
      <c r="H81" s="1">
        <f t="shared" si="4"/>
        <v>6380</v>
      </c>
      <c r="I81" s="1">
        <f t="shared" si="5"/>
        <v>8500</v>
      </c>
    </row>
    <row r="82" spans="1:9" x14ac:dyDescent="0.25">
      <c r="A82" s="4">
        <v>41687</v>
      </c>
      <c r="B82" s="5" t="s">
        <v>54</v>
      </c>
      <c r="C82" s="5" t="s">
        <v>55</v>
      </c>
      <c r="D82" s="5" t="s">
        <v>33</v>
      </c>
      <c r="E82" s="1">
        <v>2</v>
      </c>
      <c r="F82" s="1">
        <v>11620</v>
      </c>
      <c r="G82" s="1">
        <v>15500</v>
      </c>
      <c r="H82" s="1">
        <f t="shared" si="4"/>
        <v>23240</v>
      </c>
      <c r="I82" s="1">
        <f t="shared" si="5"/>
        <v>31000</v>
      </c>
    </row>
    <row r="83" spans="1:9" x14ac:dyDescent="0.25">
      <c r="A83" s="4">
        <v>41688</v>
      </c>
      <c r="B83" s="5" t="s">
        <v>54</v>
      </c>
      <c r="C83" s="5" t="s">
        <v>55</v>
      </c>
      <c r="D83" s="5" t="s">
        <v>28</v>
      </c>
      <c r="E83" s="1">
        <v>2</v>
      </c>
      <c r="F83" s="1">
        <v>10800</v>
      </c>
      <c r="G83" s="1">
        <v>14400</v>
      </c>
      <c r="H83" s="1">
        <f t="shared" si="4"/>
        <v>21600</v>
      </c>
      <c r="I83" s="1">
        <f t="shared" si="5"/>
        <v>28800</v>
      </c>
    </row>
    <row r="84" spans="1:9" x14ac:dyDescent="0.25">
      <c r="A84" s="4">
        <v>41688</v>
      </c>
      <c r="B84" s="5" t="s">
        <v>56</v>
      </c>
      <c r="C84" s="5" t="s">
        <v>10</v>
      </c>
      <c r="D84" s="5" t="s">
        <v>12</v>
      </c>
      <c r="E84" s="1">
        <v>12</v>
      </c>
      <c r="F84" s="1">
        <v>6380</v>
      </c>
      <c r="G84" s="1">
        <v>8500</v>
      </c>
      <c r="H84" s="1">
        <f t="shared" si="4"/>
        <v>76560</v>
      </c>
      <c r="I84" s="1">
        <f t="shared" si="5"/>
        <v>102000</v>
      </c>
    </row>
    <row r="85" spans="1:9" x14ac:dyDescent="0.25">
      <c r="A85" s="4">
        <v>41688</v>
      </c>
      <c r="B85" s="5" t="s">
        <v>9</v>
      </c>
      <c r="C85" s="5" t="s">
        <v>10</v>
      </c>
      <c r="D85" s="5" t="s">
        <v>17</v>
      </c>
      <c r="E85" s="1">
        <v>2</v>
      </c>
      <c r="F85" s="1">
        <v>24750</v>
      </c>
      <c r="G85" s="1">
        <v>33000</v>
      </c>
      <c r="H85" s="1">
        <f t="shared" si="4"/>
        <v>49500</v>
      </c>
      <c r="I85" s="1">
        <f t="shared" si="5"/>
        <v>66000</v>
      </c>
    </row>
    <row r="86" spans="1:9" x14ac:dyDescent="0.25">
      <c r="A86" s="4">
        <v>41689</v>
      </c>
      <c r="B86" s="5" t="s">
        <v>9</v>
      </c>
      <c r="C86" s="5" t="s">
        <v>10</v>
      </c>
      <c r="D86" s="5" t="s">
        <v>21</v>
      </c>
      <c r="E86" s="1">
        <v>22</v>
      </c>
      <c r="F86" s="1">
        <v>5780</v>
      </c>
      <c r="G86" s="1">
        <v>7700</v>
      </c>
      <c r="H86" s="1">
        <f t="shared" si="4"/>
        <v>127160</v>
      </c>
      <c r="I86" s="1">
        <f t="shared" si="5"/>
        <v>169400</v>
      </c>
    </row>
    <row r="87" spans="1:9" x14ac:dyDescent="0.25">
      <c r="A87" s="4">
        <v>41689</v>
      </c>
      <c r="B87" s="5" t="s">
        <v>13</v>
      </c>
      <c r="C87" s="5" t="s">
        <v>10</v>
      </c>
      <c r="D87" s="5" t="s">
        <v>24</v>
      </c>
      <c r="E87" s="1">
        <v>3</v>
      </c>
      <c r="F87" s="1">
        <v>27750</v>
      </c>
      <c r="G87" s="1">
        <v>37000</v>
      </c>
      <c r="H87" s="1">
        <f t="shared" si="4"/>
        <v>83250</v>
      </c>
      <c r="I87" s="1">
        <f t="shared" si="5"/>
        <v>111000</v>
      </c>
    </row>
    <row r="88" spans="1:9" x14ac:dyDescent="0.25">
      <c r="A88" s="4">
        <v>41690</v>
      </c>
      <c r="B88" s="5" t="s">
        <v>13</v>
      </c>
      <c r="C88" s="5" t="s">
        <v>10</v>
      </c>
      <c r="D88" s="5" t="s">
        <v>12</v>
      </c>
      <c r="E88" s="1">
        <v>7</v>
      </c>
      <c r="F88" s="1">
        <v>11850</v>
      </c>
      <c r="G88" s="1">
        <v>15800</v>
      </c>
      <c r="H88" s="1">
        <f t="shared" si="4"/>
        <v>82950</v>
      </c>
      <c r="I88" s="1">
        <f t="shared" si="5"/>
        <v>110600</v>
      </c>
    </row>
    <row r="89" spans="1:9" x14ac:dyDescent="0.25">
      <c r="A89" s="4">
        <v>41690</v>
      </c>
      <c r="B89" s="5" t="s">
        <v>15</v>
      </c>
      <c r="C89" s="5" t="s">
        <v>16</v>
      </c>
      <c r="D89" s="5" t="s">
        <v>11</v>
      </c>
      <c r="E89" s="1">
        <v>13</v>
      </c>
      <c r="F89" s="1">
        <v>11250</v>
      </c>
      <c r="G89" s="1">
        <v>15000</v>
      </c>
      <c r="H89" s="1">
        <f t="shared" si="4"/>
        <v>146250</v>
      </c>
      <c r="I89" s="1">
        <f t="shared" si="5"/>
        <v>195000</v>
      </c>
    </row>
    <row r="90" spans="1:9" x14ac:dyDescent="0.25">
      <c r="A90" s="4">
        <v>41691</v>
      </c>
      <c r="B90" s="5" t="s">
        <v>15</v>
      </c>
      <c r="C90" s="5" t="s">
        <v>16</v>
      </c>
      <c r="D90" s="5" t="s">
        <v>12</v>
      </c>
      <c r="E90" s="1">
        <v>18</v>
      </c>
      <c r="F90" s="1">
        <v>7420</v>
      </c>
      <c r="G90" s="1">
        <v>9900</v>
      </c>
      <c r="H90" s="1">
        <f t="shared" si="4"/>
        <v>133560</v>
      </c>
      <c r="I90" s="1">
        <f t="shared" si="5"/>
        <v>178200</v>
      </c>
    </row>
    <row r="91" spans="1:9" x14ac:dyDescent="0.25">
      <c r="A91" s="4">
        <v>41691</v>
      </c>
      <c r="B91" s="5" t="s">
        <v>19</v>
      </c>
      <c r="C91" s="5" t="s">
        <v>20</v>
      </c>
      <c r="D91" s="5" t="s">
        <v>12</v>
      </c>
      <c r="E91" s="1">
        <v>1</v>
      </c>
      <c r="F91" s="1">
        <v>6380</v>
      </c>
      <c r="G91" s="1">
        <v>8500</v>
      </c>
      <c r="H91" s="1">
        <f t="shared" si="4"/>
        <v>6380</v>
      </c>
      <c r="I91" s="1">
        <f t="shared" si="5"/>
        <v>8500</v>
      </c>
    </row>
    <row r="92" spans="1:9" x14ac:dyDescent="0.25">
      <c r="A92" s="4">
        <v>41692</v>
      </c>
      <c r="B92" s="5" t="s">
        <v>19</v>
      </c>
      <c r="C92" s="5" t="s">
        <v>20</v>
      </c>
      <c r="D92" s="5" t="s">
        <v>14</v>
      </c>
      <c r="E92" s="1">
        <v>1</v>
      </c>
      <c r="F92" s="1">
        <v>12000</v>
      </c>
      <c r="G92" s="1">
        <v>16000</v>
      </c>
      <c r="H92" s="1">
        <f t="shared" si="4"/>
        <v>12000</v>
      </c>
      <c r="I92" s="1">
        <f t="shared" si="5"/>
        <v>16000</v>
      </c>
    </row>
    <row r="93" spans="1:9" x14ac:dyDescent="0.25">
      <c r="A93" s="4">
        <v>41692</v>
      </c>
      <c r="B93" s="5" t="s">
        <v>22</v>
      </c>
      <c r="C93" s="5" t="s">
        <v>23</v>
      </c>
      <c r="D93" s="5" t="s">
        <v>12</v>
      </c>
      <c r="E93" s="1">
        <v>1</v>
      </c>
      <c r="F93" s="1">
        <v>11920</v>
      </c>
      <c r="G93" s="1">
        <v>15900</v>
      </c>
      <c r="H93" s="1">
        <f t="shared" si="4"/>
        <v>11920</v>
      </c>
      <c r="I93" s="1">
        <f t="shared" si="5"/>
        <v>15900</v>
      </c>
    </row>
    <row r="94" spans="1:9" x14ac:dyDescent="0.25">
      <c r="A94" s="4">
        <v>41692</v>
      </c>
      <c r="B94" s="5" t="s">
        <v>25</v>
      </c>
      <c r="C94" s="5" t="s">
        <v>10</v>
      </c>
      <c r="D94" s="5" t="s">
        <v>60</v>
      </c>
      <c r="E94" s="1">
        <v>2</v>
      </c>
      <c r="F94" s="1">
        <v>15000</v>
      </c>
      <c r="G94" s="1">
        <v>20000</v>
      </c>
      <c r="H94" s="1">
        <f t="shared" si="4"/>
        <v>30000</v>
      </c>
      <c r="I94" s="1">
        <f t="shared" si="5"/>
        <v>40000</v>
      </c>
    </row>
    <row r="95" spans="1:9" x14ac:dyDescent="0.25">
      <c r="A95" s="4">
        <v>41694</v>
      </c>
      <c r="B95" s="5" t="s">
        <v>25</v>
      </c>
      <c r="C95" s="5" t="s">
        <v>10</v>
      </c>
      <c r="D95" s="5" t="s">
        <v>12</v>
      </c>
      <c r="E95" s="1">
        <v>6</v>
      </c>
      <c r="F95" s="1">
        <v>9600</v>
      </c>
      <c r="G95" s="1">
        <v>12800</v>
      </c>
      <c r="H95" s="1">
        <f t="shared" si="4"/>
        <v>57600</v>
      </c>
      <c r="I95" s="1">
        <f t="shared" si="5"/>
        <v>76800</v>
      </c>
    </row>
    <row r="96" spans="1:9" x14ac:dyDescent="0.25">
      <c r="A96" s="4">
        <v>41694</v>
      </c>
      <c r="B96" s="5" t="s">
        <v>26</v>
      </c>
      <c r="C96" s="5" t="s">
        <v>27</v>
      </c>
      <c r="D96" s="5" t="s">
        <v>12</v>
      </c>
      <c r="E96" s="1">
        <v>1</v>
      </c>
      <c r="F96" s="1">
        <v>6380</v>
      </c>
      <c r="G96" s="1">
        <v>8500</v>
      </c>
      <c r="H96" s="1">
        <f t="shared" si="4"/>
        <v>6380</v>
      </c>
      <c r="I96" s="1">
        <f t="shared" si="5"/>
        <v>8500</v>
      </c>
    </row>
    <row r="97" spans="1:9" x14ac:dyDescent="0.25">
      <c r="A97" s="4">
        <v>41694</v>
      </c>
      <c r="B97" s="5" t="s">
        <v>29</v>
      </c>
      <c r="C97" s="5" t="s">
        <v>30</v>
      </c>
      <c r="D97" s="5" t="s">
        <v>12</v>
      </c>
      <c r="E97" s="1">
        <v>1</v>
      </c>
      <c r="F97" s="1">
        <v>6380</v>
      </c>
      <c r="G97" s="1">
        <v>8500</v>
      </c>
      <c r="H97" s="1">
        <f t="shared" si="4"/>
        <v>6380</v>
      </c>
      <c r="I97" s="1">
        <f t="shared" si="5"/>
        <v>8500</v>
      </c>
    </row>
    <row r="98" spans="1:9" x14ac:dyDescent="0.25">
      <c r="A98" s="4">
        <v>41695</v>
      </c>
      <c r="B98" s="5" t="s">
        <v>29</v>
      </c>
      <c r="C98" s="5" t="s">
        <v>30</v>
      </c>
      <c r="D98" s="5" t="s">
        <v>12</v>
      </c>
      <c r="E98" s="1">
        <v>1</v>
      </c>
      <c r="F98" s="1">
        <v>18150</v>
      </c>
      <c r="G98" s="1">
        <v>24200</v>
      </c>
      <c r="H98" s="1">
        <f t="shared" ref="H98:H112" si="6">$E98*F98</f>
        <v>18150</v>
      </c>
      <c r="I98" s="1">
        <f t="shared" ref="I98:I112" si="7">$E98*G98</f>
        <v>24200</v>
      </c>
    </row>
    <row r="99" spans="1:9" x14ac:dyDescent="0.25">
      <c r="A99" s="4">
        <v>41695</v>
      </c>
      <c r="B99" s="5" t="s">
        <v>57</v>
      </c>
      <c r="C99" s="5" t="s">
        <v>53</v>
      </c>
      <c r="D99" s="5" t="s">
        <v>12</v>
      </c>
      <c r="E99" s="1">
        <v>7</v>
      </c>
      <c r="F99" s="1">
        <v>9680</v>
      </c>
      <c r="G99" s="1">
        <v>12900</v>
      </c>
      <c r="H99" s="1">
        <f t="shared" si="6"/>
        <v>67760</v>
      </c>
      <c r="I99" s="1">
        <f t="shared" si="7"/>
        <v>90300</v>
      </c>
    </row>
    <row r="100" spans="1:9" x14ac:dyDescent="0.25">
      <c r="A100" s="4">
        <v>41695</v>
      </c>
      <c r="B100" s="5" t="s">
        <v>31</v>
      </c>
      <c r="C100" s="5" t="s">
        <v>32</v>
      </c>
      <c r="D100" s="5" t="s">
        <v>11</v>
      </c>
      <c r="E100" s="1">
        <v>25</v>
      </c>
      <c r="F100" s="1">
        <v>11250</v>
      </c>
      <c r="G100" s="1">
        <v>15000</v>
      </c>
      <c r="H100" s="1">
        <f t="shared" si="6"/>
        <v>281250</v>
      </c>
      <c r="I100" s="1">
        <f t="shared" si="7"/>
        <v>375000</v>
      </c>
    </row>
    <row r="101" spans="1:9" x14ac:dyDescent="0.25">
      <c r="A101" s="4">
        <v>41696</v>
      </c>
      <c r="B101" s="5" t="s">
        <v>31</v>
      </c>
      <c r="C101" s="5" t="s">
        <v>32</v>
      </c>
      <c r="D101" s="5" t="s">
        <v>33</v>
      </c>
      <c r="E101" s="1">
        <v>2</v>
      </c>
      <c r="F101" s="1">
        <v>8400</v>
      </c>
      <c r="G101" s="1">
        <v>11200</v>
      </c>
      <c r="H101" s="1">
        <f t="shared" si="6"/>
        <v>16800</v>
      </c>
      <c r="I101" s="1">
        <f t="shared" si="7"/>
        <v>22400</v>
      </c>
    </row>
    <row r="102" spans="1:9" x14ac:dyDescent="0.25">
      <c r="A102" s="4">
        <v>41697</v>
      </c>
      <c r="B102" s="5" t="s">
        <v>31</v>
      </c>
      <c r="C102" s="5" t="s">
        <v>32</v>
      </c>
      <c r="D102" s="5" t="s">
        <v>33</v>
      </c>
      <c r="E102" s="1">
        <v>6</v>
      </c>
      <c r="F102" s="1">
        <v>14480</v>
      </c>
      <c r="G102" s="1">
        <v>19300</v>
      </c>
      <c r="H102" s="1">
        <f t="shared" si="6"/>
        <v>86880</v>
      </c>
      <c r="I102" s="1">
        <f t="shared" si="7"/>
        <v>115800</v>
      </c>
    </row>
    <row r="103" spans="1:9" x14ac:dyDescent="0.25">
      <c r="A103" s="4">
        <v>41697</v>
      </c>
      <c r="B103" s="5" t="s">
        <v>35</v>
      </c>
      <c r="C103" s="5" t="s">
        <v>10</v>
      </c>
      <c r="D103" s="5" t="s">
        <v>11</v>
      </c>
      <c r="E103" s="1">
        <v>34</v>
      </c>
      <c r="F103" s="1">
        <v>11250</v>
      </c>
      <c r="G103" s="1">
        <v>15000</v>
      </c>
      <c r="H103" s="1">
        <f t="shared" si="6"/>
        <v>382500</v>
      </c>
      <c r="I103" s="1">
        <f t="shared" si="7"/>
        <v>510000</v>
      </c>
    </row>
    <row r="104" spans="1:9" x14ac:dyDescent="0.25">
      <c r="A104" s="4">
        <v>41698</v>
      </c>
      <c r="B104" s="5" t="s">
        <v>35</v>
      </c>
      <c r="C104" s="5" t="s">
        <v>10</v>
      </c>
      <c r="D104" s="5" t="s">
        <v>12</v>
      </c>
      <c r="E104" s="1">
        <v>8</v>
      </c>
      <c r="F104" s="1">
        <v>11920</v>
      </c>
      <c r="G104" s="1">
        <v>15900</v>
      </c>
      <c r="H104" s="1">
        <f t="shared" si="6"/>
        <v>95360</v>
      </c>
      <c r="I104" s="1">
        <f t="shared" si="7"/>
        <v>127200</v>
      </c>
    </row>
    <row r="105" spans="1:9" x14ac:dyDescent="0.25">
      <c r="A105" s="4">
        <v>41700</v>
      </c>
      <c r="B105" s="5" t="s">
        <v>35</v>
      </c>
      <c r="C105" s="5" t="s">
        <v>10</v>
      </c>
      <c r="D105" s="5" t="s">
        <v>12</v>
      </c>
      <c r="E105" s="1">
        <v>1</v>
      </c>
      <c r="F105" s="1">
        <v>13350</v>
      </c>
      <c r="G105" s="1">
        <v>17800</v>
      </c>
      <c r="H105" s="1">
        <f t="shared" si="6"/>
        <v>13350</v>
      </c>
      <c r="I105" s="1">
        <f t="shared" si="7"/>
        <v>17800</v>
      </c>
    </row>
    <row r="106" spans="1:9" x14ac:dyDescent="0.25">
      <c r="A106" s="4">
        <v>41701</v>
      </c>
      <c r="B106" s="5" t="s">
        <v>35</v>
      </c>
      <c r="C106" s="5" t="s">
        <v>10</v>
      </c>
      <c r="D106" s="5" t="s">
        <v>12</v>
      </c>
      <c r="E106" s="1">
        <v>1</v>
      </c>
      <c r="F106" s="1">
        <v>18150</v>
      </c>
      <c r="G106" s="1">
        <v>24200</v>
      </c>
      <c r="H106" s="1">
        <f t="shared" si="6"/>
        <v>18150</v>
      </c>
      <c r="I106" s="1">
        <f t="shared" si="7"/>
        <v>24200</v>
      </c>
    </row>
    <row r="107" spans="1:9" x14ac:dyDescent="0.25">
      <c r="A107" s="4">
        <v>41702</v>
      </c>
      <c r="B107" s="5" t="s">
        <v>35</v>
      </c>
      <c r="C107" s="5" t="s">
        <v>10</v>
      </c>
      <c r="D107" s="5" t="s">
        <v>48</v>
      </c>
      <c r="E107" s="1">
        <v>12</v>
      </c>
      <c r="F107" s="1">
        <v>9680</v>
      </c>
      <c r="G107" s="1">
        <v>12900</v>
      </c>
      <c r="H107" s="1">
        <f t="shared" si="6"/>
        <v>116160</v>
      </c>
      <c r="I107" s="1">
        <f t="shared" si="7"/>
        <v>154800</v>
      </c>
    </row>
    <row r="108" spans="1:9" x14ac:dyDescent="0.25">
      <c r="A108" s="4">
        <v>41703</v>
      </c>
      <c r="B108" s="5" t="s">
        <v>35</v>
      </c>
      <c r="C108" s="5" t="s">
        <v>10</v>
      </c>
      <c r="D108" s="5" t="s">
        <v>48</v>
      </c>
      <c r="E108" s="1">
        <v>1</v>
      </c>
      <c r="F108" s="1">
        <v>14850</v>
      </c>
      <c r="G108" s="1">
        <v>19800</v>
      </c>
      <c r="H108" s="1">
        <f t="shared" si="6"/>
        <v>14850</v>
      </c>
      <c r="I108" s="1">
        <f t="shared" si="7"/>
        <v>19800</v>
      </c>
    </row>
    <row r="109" spans="1:9" x14ac:dyDescent="0.25">
      <c r="A109" s="4">
        <v>41704</v>
      </c>
      <c r="B109" s="5" t="s">
        <v>35</v>
      </c>
      <c r="C109" s="5" t="s">
        <v>10</v>
      </c>
      <c r="D109" s="5" t="s">
        <v>33</v>
      </c>
      <c r="E109" s="1">
        <v>1</v>
      </c>
      <c r="F109" s="1">
        <v>11620</v>
      </c>
      <c r="G109" s="1">
        <v>15500</v>
      </c>
      <c r="H109" s="1">
        <f t="shared" si="6"/>
        <v>11620</v>
      </c>
      <c r="I109" s="1">
        <f t="shared" si="7"/>
        <v>15500</v>
      </c>
    </row>
    <row r="110" spans="1:9" x14ac:dyDescent="0.25">
      <c r="A110" s="4">
        <v>41704</v>
      </c>
      <c r="B110" s="5" t="s">
        <v>61</v>
      </c>
      <c r="C110" s="5" t="s">
        <v>55</v>
      </c>
      <c r="D110" s="5" t="s">
        <v>11</v>
      </c>
      <c r="E110" s="1">
        <v>1</v>
      </c>
      <c r="F110" s="1">
        <v>22500</v>
      </c>
      <c r="G110" s="1">
        <v>30000</v>
      </c>
      <c r="H110" s="1">
        <f t="shared" si="6"/>
        <v>22500</v>
      </c>
      <c r="I110" s="1">
        <f t="shared" si="7"/>
        <v>30000</v>
      </c>
    </row>
    <row r="111" spans="1:9" x14ac:dyDescent="0.25">
      <c r="A111" s="4">
        <v>41705</v>
      </c>
      <c r="B111" s="5" t="s">
        <v>61</v>
      </c>
      <c r="C111" s="5" t="s">
        <v>55</v>
      </c>
      <c r="D111" s="5" t="s">
        <v>48</v>
      </c>
      <c r="E111" s="1">
        <v>1</v>
      </c>
      <c r="F111" s="1">
        <v>27300</v>
      </c>
      <c r="G111" s="1">
        <v>36400</v>
      </c>
      <c r="H111" s="1">
        <f t="shared" si="6"/>
        <v>27300</v>
      </c>
      <c r="I111" s="1">
        <f t="shared" si="7"/>
        <v>36400</v>
      </c>
    </row>
    <row r="112" spans="1:9" x14ac:dyDescent="0.25">
      <c r="A112" s="4">
        <v>41705</v>
      </c>
      <c r="B112" s="5" t="s">
        <v>36</v>
      </c>
      <c r="C112" s="5" t="s">
        <v>37</v>
      </c>
      <c r="D112" s="5" t="s">
        <v>12</v>
      </c>
      <c r="E112" s="1">
        <v>3</v>
      </c>
      <c r="F112" s="1">
        <v>6380</v>
      </c>
      <c r="G112" s="1">
        <v>8500</v>
      </c>
      <c r="H112" s="1">
        <f t="shared" si="6"/>
        <v>19140</v>
      </c>
      <c r="I112" s="1">
        <f t="shared" si="7"/>
        <v>25500</v>
      </c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피벗테이블</vt:lpstr>
      <vt:lpstr>데이터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2021-09-27T08:04:10Z</dcterms:created>
  <dcterms:modified xsi:type="dcterms:W3CDTF">2021-09-27T11:55:25Z</dcterms:modified>
</cp:coreProperties>
</file>