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D:\Google Drive\엑셀 - 무료강의\엑셀프레소 강의\"/>
    </mc:Choice>
  </mc:AlternateContent>
  <xr:revisionPtr revIDLastSave="0" documentId="13_ncr:1_{F00D4C67-2618-4D78-AFF4-869018A6053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안내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2" l="1"/>
  <c r="X11" i="1" l="1"/>
  <c r="X10" i="1"/>
  <c r="X9" i="1"/>
  <c r="X8" i="1"/>
  <c r="X7" i="1"/>
  <c r="X6" i="1"/>
  <c r="X5" i="1"/>
  <c r="P14" i="1" l="1"/>
  <c r="D14" i="1"/>
  <c r="J14" i="1"/>
  <c r="R7" i="1"/>
  <c r="R6" i="1"/>
  <c r="R5" i="1"/>
  <c r="L6" i="1"/>
  <c r="L5" i="1"/>
  <c r="F6" i="1"/>
  <c r="F5" i="1"/>
  <c r="F14" i="1" l="1"/>
  <c r="R14" i="1"/>
  <c r="L14" i="1"/>
</calcChain>
</file>

<file path=xl/sharedStrings.xml><?xml version="1.0" encoding="utf-8"?>
<sst xmlns="http://schemas.openxmlformats.org/spreadsheetml/2006/main" count="60" uniqueCount="36">
  <si>
    <t>날짜</t>
    <phoneticPr fontId="1" type="noConversion"/>
  </si>
  <si>
    <t>판매처</t>
    <phoneticPr fontId="1" type="noConversion"/>
  </si>
  <si>
    <t>개수</t>
    <phoneticPr fontId="1" type="noConversion"/>
  </si>
  <si>
    <t>애플데일리</t>
    <phoneticPr fontId="1" type="noConversion"/>
  </si>
  <si>
    <t>행복사과점</t>
    <phoneticPr fontId="1" type="noConversion"/>
  </si>
  <si>
    <t>금액</t>
    <phoneticPr fontId="1" type="noConversion"/>
  </si>
  <si>
    <t>판가</t>
    <phoneticPr fontId="1" type="noConversion"/>
  </si>
  <si>
    <t>합계</t>
    <phoneticPr fontId="1" type="noConversion"/>
  </si>
  <si>
    <t>개수</t>
    <phoneticPr fontId="1" type="noConversion"/>
  </si>
  <si>
    <t>꿀사과천국</t>
    <phoneticPr fontId="1" type="noConversion"/>
  </si>
  <si>
    <t>오빠두 사과농장 판매현황 #1</t>
    <phoneticPr fontId="1" type="noConversion"/>
  </si>
  <si>
    <t>오빠두 사과농장 판매현황 #2</t>
    <phoneticPr fontId="1" type="noConversion"/>
  </si>
  <si>
    <t>오빠두 사과농장 판매현황 #3</t>
    <phoneticPr fontId="1" type="noConversion"/>
  </si>
  <si>
    <t>판가</t>
    <phoneticPr fontId="1" type="noConversion"/>
  </si>
  <si>
    <t>날짜</t>
    <phoneticPr fontId="1" type="noConversion"/>
  </si>
  <si>
    <t>판매처</t>
    <phoneticPr fontId="1" type="noConversion"/>
  </si>
  <si>
    <t>개수</t>
    <phoneticPr fontId="1" type="noConversion"/>
  </si>
  <si>
    <t>판가</t>
    <phoneticPr fontId="1" type="noConversion"/>
  </si>
  <si>
    <t>금액</t>
    <phoneticPr fontId="1" type="noConversion"/>
  </si>
  <si>
    <t>애플데일리</t>
    <phoneticPr fontId="1" type="noConversion"/>
  </si>
  <si>
    <t>합계</t>
    <phoneticPr fontId="1" type="noConversion"/>
  </si>
  <si>
    <t>날짜</t>
    <phoneticPr fontId="1" type="noConversion"/>
  </si>
  <si>
    <t>판매처</t>
    <phoneticPr fontId="1" type="noConversion"/>
  </si>
  <si>
    <t>개수</t>
    <phoneticPr fontId="1" type="noConversion"/>
  </si>
  <si>
    <t>금액</t>
    <phoneticPr fontId="1" type="noConversion"/>
  </si>
  <si>
    <t>애플데일리</t>
    <phoneticPr fontId="1" type="noConversion"/>
  </si>
  <si>
    <t>행복사과점</t>
    <phoneticPr fontId="1" type="noConversion"/>
  </si>
  <si>
    <t>평균판가</t>
    <phoneticPr fontId="1" type="noConversion"/>
  </si>
  <si>
    <t>오빠두 사과농장 판매현황 -실습-</t>
    <phoneticPr fontId="1" type="noConversion"/>
  </si>
  <si>
    <t>해서 오빠두엑셀에 문의해주세요! 빠른 시일내 확인 후 연락드리겠습니다. (1~3일 소요)</t>
    <phoneticPr fontId="1" type="noConversion"/>
  </si>
  <si>
    <t>이 버튼을 클릭</t>
    <phoneticPr fontId="1" type="noConversion"/>
  </si>
  <si>
    <t xml:space="preserve">현장강의나 기업특강이 필요하세요? 오빠두엑셀이 직접 찾아가서 도와드립니다.   </t>
    <phoneticPr fontId="1" type="noConversion"/>
  </si>
  <si>
    <t>해서 오빠두엑셀에 문의해주세요!</t>
    <phoneticPr fontId="1" type="noConversion"/>
  </si>
  <si>
    <t>해당 파일에 문제가 있으신가요?</t>
    <phoneticPr fontId="1" type="noConversion"/>
  </si>
  <si>
    <t>파일 설명</t>
    <phoneticPr fontId="1" type="noConversion"/>
  </si>
  <si>
    <t>[엑셀프레소] 피벗테이블 가중평균 구하기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</si>
</sst>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m&quot;월&quot;\ dd&quot;일&quot;"/>
    <numFmt numFmtId="177" formatCode="&quot;₩&quot;\ #,##0;;"/>
    <numFmt numFmtId="178" formatCode="#,##0;;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u/>
      <sz val="11"/>
      <color theme="10"/>
      <name val="맑은 고딕"/>
      <family val="3"/>
      <charset val="129"/>
      <scheme val="minor"/>
    </font>
    <font>
      <b/>
      <sz val="11"/>
      <color theme="10"/>
      <name val="맑은 고딕"/>
      <family val="3"/>
      <charset val="129"/>
      <scheme val="minor"/>
    </font>
    <font>
      <sz val="7"/>
      <color theme="1" tint="4.9989318521683403E-2"/>
      <name val="맑은 고딕"/>
      <family val="3"/>
      <charset val="129"/>
      <scheme val="minor"/>
    </font>
    <font>
      <b/>
      <u/>
      <sz val="7"/>
      <color theme="10"/>
      <name val="맑은 고딕"/>
      <family val="3"/>
      <charset val="129"/>
      <scheme val="minor"/>
    </font>
    <font>
      <b/>
      <u/>
      <sz val="7"/>
      <color rgb="FF0070C0"/>
      <name val="맑은 고딕"/>
      <family val="3"/>
      <charset val="129"/>
      <scheme val="minor"/>
    </font>
    <font>
      <b/>
      <sz val="9"/>
      <color rgb="FFFFFF00"/>
      <name val="맑은 고딕"/>
      <family val="3"/>
      <charset val="129"/>
      <scheme val="minor"/>
    </font>
    <font>
      <sz val="6"/>
      <color theme="0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double">
        <color theme="1" tint="0.34998626667073579"/>
      </right>
      <top style="thin">
        <color theme="1" tint="0.34998626667073579"/>
      </top>
      <bottom/>
      <diagonal/>
    </border>
    <border>
      <left/>
      <right style="double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double">
        <color theme="1" tint="0.34998626667073579"/>
      </right>
      <top/>
      <bottom/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double">
        <color theme="1" tint="0.34998626667073579"/>
      </right>
      <top/>
      <bottom style="thin">
        <color theme="1" tint="0.34998626667073579"/>
      </bottom>
      <diagonal/>
    </border>
    <border>
      <left/>
      <right style="double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 style="double">
        <color theme="1" tint="0.34998626667073579"/>
      </top>
      <bottom style="thin">
        <color theme="1" tint="0.34998626667073579"/>
      </bottom>
      <diagonal/>
    </border>
    <border>
      <left/>
      <right style="double">
        <color theme="1" tint="0.34998626667073579"/>
      </right>
      <top style="double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double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/>
      <diagonal/>
    </border>
    <border>
      <left/>
      <right/>
      <top style="hair">
        <color theme="1" tint="0.34998626667073579"/>
      </top>
      <bottom style="medium">
        <color theme="1" tint="0.34998626667073579"/>
      </bottom>
      <diagonal/>
    </border>
    <border>
      <left/>
      <right style="double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double">
        <color theme="1" tint="0.34998626667073579"/>
      </left>
      <right/>
      <top style="double">
        <color theme="1" tint="0.34998626667073579"/>
      </top>
      <bottom style="thin">
        <color theme="1" tint="0.34998626667073579"/>
      </bottom>
      <diagonal/>
    </border>
    <border>
      <left style="double">
        <color theme="1" tint="0.34998626667073579"/>
      </left>
      <right/>
      <top/>
      <bottom/>
      <diagonal/>
    </border>
    <border>
      <left style="double">
        <color theme="1" tint="0.34998626667073579"/>
      </left>
      <right/>
      <top style="hair">
        <color theme="1" tint="0.34998626667073579"/>
      </top>
      <bottom style="medium">
        <color theme="1" tint="0.34998626667073579"/>
      </bottom>
      <diagonal/>
    </border>
    <border>
      <left/>
      <right style="hair">
        <color theme="1" tint="0.34998626667073579"/>
      </right>
      <top/>
      <bottom/>
      <diagonal/>
    </border>
    <border>
      <left style="hair">
        <color theme="1" tint="0.34998626667073579"/>
      </left>
      <right style="hair">
        <color theme="1" tint="0.34998626667073579"/>
      </right>
      <top/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 applyAlignment="1">
      <alignment horizontal="center" vertical="center"/>
    </xf>
    <xf numFmtId="176" fontId="0" fillId="0" borderId="5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176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6" xfId="0" applyBorder="1">
      <alignment vertical="center"/>
    </xf>
    <xf numFmtId="177" fontId="0" fillId="0" borderId="0" xfId="0" applyNumberFormat="1">
      <alignment vertical="center"/>
    </xf>
    <xf numFmtId="177" fontId="2" fillId="2" borderId="9" xfId="0" applyNumberFormat="1" applyFont="1" applyFill="1" applyBorder="1" applyAlignment="1">
      <alignment horizontal="right" vertical="center"/>
    </xf>
    <xf numFmtId="177" fontId="0" fillId="0" borderId="10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13" xfId="0" applyNumberFormat="1" applyBorder="1">
      <alignment vertical="center"/>
    </xf>
    <xf numFmtId="177" fontId="2" fillId="2" borderId="14" xfId="0" applyNumberFormat="1" applyFont="1" applyFill="1" applyBorder="1" applyAlignment="1">
      <alignment horizontal="right" vertical="center"/>
    </xf>
    <xf numFmtId="177" fontId="0" fillId="0" borderId="18" xfId="0" applyNumberFormat="1" applyBorder="1">
      <alignment vertical="center"/>
    </xf>
    <xf numFmtId="177" fontId="0" fillId="0" borderId="0" xfId="0" applyNumberFormat="1" applyBorder="1" applyAlignment="1">
      <alignment vertical="center"/>
    </xf>
    <xf numFmtId="177" fontId="0" fillId="0" borderId="25" xfId="0" applyNumberFormat="1" applyBorder="1">
      <alignment vertical="center"/>
    </xf>
    <xf numFmtId="178" fontId="0" fillId="0" borderId="0" xfId="0" applyNumberFormat="1">
      <alignment vertical="center"/>
    </xf>
    <xf numFmtId="178" fontId="2" fillId="2" borderId="9" xfId="0" applyNumberFormat="1" applyFont="1" applyFill="1" applyBorder="1" applyAlignment="1">
      <alignment horizontal="right" vertical="center"/>
    </xf>
    <xf numFmtId="178" fontId="2" fillId="2" borderId="21" xfId="0" applyNumberFormat="1" applyFont="1" applyFill="1" applyBorder="1" applyAlignment="1">
      <alignment horizontal="right" vertical="center"/>
    </xf>
    <xf numFmtId="178" fontId="0" fillId="0" borderId="10" xfId="0" applyNumberFormat="1" applyBorder="1">
      <alignment vertical="center"/>
    </xf>
    <xf numFmtId="178" fontId="0" fillId="0" borderId="26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13" xfId="0" applyNumberFormat="1" applyBorder="1">
      <alignment vertical="center"/>
    </xf>
    <xf numFmtId="178" fontId="0" fillId="0" borderId="27" xfId="0" applyNumberFormat="1" applyBorder="1">
      <alignment vertical="center"/>
    </xf>
    <xf numFmtId="178" fontId="2" fillId="2" borderId="22" xfId="0" applyNumberFormat="1" applyFont="1" applyFill="1" applyBorder="1" applyAlignment="1">
      <alignment horizontal="right" vertical="center"/>
    </xf>
    <xf numFmtId="178" fontId="2" fillId="2" borderId="16" xfId="0" applyNumberFormat="1" applyFont="1" applyFill="1" applyBorder="1" applyAlignment="1">
      <alignment horizontal="right" vertical="center"/>
    </xf>
    <xf numFmtId="178" fontId="0" fillId="0" borderId="23" xfId="0" applyNumberFormat="1" applyBorder="1">
      <alignment vertical="center"/>
    </xf>
    <xf numFmtId="178" fontId="0" fillId="0" borderId="17" xfId="0" applyNumberFormat="1" applyBorder="1">
      <alignment vertical="center"/>
    </xf>
    <xf numFmtId="178" fontId="0" fillId="0" borderId="24" xfId="0" applyNumberFormat="1" applyBorder="1">
      <alignment vertical="center"/>
    </xf>
    <xf numFmtId="178" fontId="0" fillId="0" borderId="20" xfId="0" applyNumberFormat="1" applyBorder="1">
      <alignment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5" borderId="0" xfId="1" applyFill="1">
      <alignment vertical="center"/>
    </xf>
    <xf numFmtId="0" fontId="4" fillId="0" borderId="0" xfId="1">
      <alignment vertical="center"/>
    </xf>
    <xf numFmtId="0" fontId="4" fillId="0" borderId="28" xfId="1" applyBorder="1">
      <alignment vertical="center"/>
    </xf>
    <xf numFmtId="0" fontId="4" fillId="0" borderId="29" xfId="1" applyBorder="1">
      <alignment vertical="center"/>
    </xf>
    <xf numFmtId="0" fontId="4" fillId="0" borderId="30" xfId="1" applyBorder="1">
      <alignment vertical="center"/>
    </xf>
    <xf numFmtId="0" fontId="4" fillId="0" borderId="31" xfId="1" applyBorder="1">
      <alignment vertical="center"/>
    </xf>
    <xf numFmtId="0" fontId="4" fillId="0" borderId="32" xfId="1" applyBorder="1">
      <alignment vertical="center"/>
    </xf>
    <xf numFmtId="0" fontId="6" fillId="6" borderId="31" xfId="2" applyFont="1" applyFill="1" applyBorder="1" applyAlignment="1" applyProtection="1">
      <alignment vertical="center"/>
    </xf>
    <xf numFmtId="0" fontId="6" fillId="6" borderId="0" xfId="2" applyFont="1" applyFill="1" applyBorder="1" applyAlignment="1" applyProtection="1">
      <alignment vertical="center"/>
    </xf>
    <xf numFmtId="0" fontId="7" fillId="6" borderId="0" xfId="2" applyFont="1" applyFill="1" applyBorder="1" applyAlignment="1" applyProtection="1">
      <alignment vertical="center"/>
    </xf>
    <xf numFmtId="0" fontId="8" fillId="6" borderId="0" xfId="2" applyFont="1" applyFill="1" applyBorder="1" applyAlignment="1" applyProtection="1">
      <alignment vertical="top"/>
    </xf>
    <xf numFmtId="0" fontId="7" fillId="6" borderId="32" xfId="2" applyFont="1" applyFill="1" applyBorder="1" applyAlignment="1" applyProtection="1">
      <alignment vertical="center"/>
    </xf>
    <xf numFmtId="0" fontId="5" fillId="5" borderId="0" xfId="2" applyFill="1" applyProtection="1">
      <alignment vertical="center"/>
    </xf>
    <xf numFmtId="0" fontId="9" fillId="6" borderId="0" xfId="2" applyFont="1" applyFill="1" applyBorder="1" applyAlignment="1" applyProtection="1">
      <alignment vertical="top"/>
    </xf>
    <xf numFmtId="0" fontId="6" fillId="6" borderId="32" xfId="2" applyFont="1" applyFill="1" applyBorder="1" applyAlignment="1" applyProtection="1">
      <alignment vertical="center"/>
    </xf>
    <xf numFmtId="0" fontId="8" fillId="6" borderId="0" xfId="2" applyFont="1" applyFill="1" applyBorder="1" applyAlignment="1" applyProtection="1">
      <alignment vertical="center"/>
    </xf>
    <xf numFmtId="0" fontId="10" fillId="6" borderId="0" xfId="2" applyFont="1" applyFill="1" applyBorder="1" applyAlignment="1" applyProtection="1">
      <alignment vertical="center"/>
    </xf>
    <xf numFmtId="0" fontId="11" fillId="6" borderId="31" xfId="1" applyFont="1" applyFill="1" applyBorder="1" applyAlignment="1">
      <alignment horizontal="center" vertical="center"/>
    </xf>
    <xf numFmtId="0" fontId="11" fillId="6" borderId="0" xfId="1" applyFont="1" applyFill="1" applyAlignment="1">
      <alignment horizontal="center" vertical="center"/>
    </xf>
    <xf numFmtId="0" fontId="11" fillId="6" borderId="32" xfId="1" applyFont="1" applyFill="1" applyBorder="1" applyAlignment="1">
      <alignment horizontal="center" vertical="center"/>
    </xf>
    <xf numFmtId="0" fontId="12" fillId="0" borderId="32" xfId="1" applyFont="1" applyBorder="1">
      <alignment vertical="center"/>
    </xf>
    <xf numFmtId="0" fontId="13" fillId="0" borderId="33" xfId="1" applyFont="1" applyBorder="1" applyAlignment="1" applyProtection="1">
      <alignment horizontal="left" vertical="center" indent="1"/>
      <protection locked="0"/>
    </xf>
    <xf numFmtId="0" fontId="13" fillId="0" borderId="34" xfId="1" applyFont="1" applyBorder="1" applyAlignment="1" applyProtection="1">
      <alignment horizontal="left" vertical="center" indent="1"/>
      <protection locked="0"/>
    </xf>
    <xf numFmtId="0" fontId="14" fillId="7" borderId="34" xfId="1" applyFont="1" applyFill="1" applyBorder="1" applyAlignment="1">
      <alignment horizontal="center" vertical="center"/>
    </xf>
    <xf numFmtId="0" fontId="14" fillId="7" borderId="35" xfId="1" applyFont="1" applyFill="1" applyBorder="1" applyAlignment="1">
      <alignment horizontal="center" vertical="center"/>
    </xf>
  </cellXfs>
  <cellStyles count="3">
    <cellStyle name="표준" xfId="0" builtinId="0"/>
    <cellStyle name="표준 2" xfId="1" xr:uid="{E64CE0C4-C12A-4ABD-8A79-85B89EBFBCC6}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oppadu.com" TargetMode="External"/><Relationship Id="rId13" Type="http://schemas.openxmlformats.org/officeDocument/2006/relationships/hyperlink" Target="mailto:info@oppadu.com?subject=&#52636;&#44053;&#47928;&#51032;&amp;body=&#44592;&#50629;&#47749;%20:%20%0d%0a&#52636;&#44053;&#50696;&#51221;&#51068;%20:%20%0d%0a&#51648;&#50669;%20:%20%0d%0a&#44053;&#51032;&#49884;&#44036;%20:%20%0d%0a&#44053;&#51032;&#45236;&#50857;%20:%20%0d%0a&#44592;&#53440;&#50836;&#52397;&#49324;&#54637;%20:%20%0d%0a" TargetMode="External"/><Relationship Id="rId3" Type="http://schemas.openxmlformats.org/officeDocument/2006/relationships/image" Target="../media/image2.svg"/><Relationship Id="rId7" Type="http://schemas.openxmlformats.org/officeDocument/2006/relationships/image" Target="../media/image5.svg"/><Relationship Id="rId12" Type="http://schemas.openxmlformats.org/officeDocument/2006/relationships/image" Target="../media/image9.svg"/><Relationship Id="rId2" Type="http://schemas.openxmlformats.org/officeDocument/2006/relationships/image" Target="../media/image1.png"/><Relationship Id="rId1" Type="http://schemas.openxmlformats.org/officeDocument/2006/relationships/hyperlink" Target="https://www.youtube.com/c/&#50724;&#48736;&#46160;Oppadu" TargetMode="External"/><Relationship Id="rId6" Type="http://schemas.openxmlformats.org/officeDocument/2006/relationships/image" Target="../media/image4.png"/><Relationship Id="rId11" Type="http://schemas.openxmlformats.org/officeDocument/2006/relationships/image" Target="../media/image8.png"/><Relationship Id="rId5" Type="http://schemas.openxmlformats.org/officeDocument/2006/relationships/hyperlink" Target="https://www.oppadu.com/" TargetMode="External"/><Relationship Id="rId15" Type="http://schemas.openxmlformats.org/officeDocument/2006/relationships/image" Target="../media/image10.png"/><Relationship Id="rId10" Type="http://schemas.openxmlformats.org/officeDocument/2006/relationships/image" Target="../media/image7.svg"/><Relationship Id="rId4" Type="http://schemas.openxmlformats.org/officeDocument/2006/relationships/image" Target="../media/image3.png"/><Relationship Id="rId9" Type="http://schemas.openxmlformats.org/officeDocument/2006/relationships/image" Target="../media/image6.png"/><Relationship Id="rId14" Type="http://schemas.openxmlformats.org/officeDocument/2006/relationships/hyperlink" Target="#Sheet1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84082</xdr:colOff>
      <xdr:row>6</xdr:row>
      <xdr:rowOff>241531</xdr:rowOff>
    </xdr:from>
    <xdr:to>
      <xdr:col>2</xdr:col>
      <xdr:colOff>215461</xdr:colOff>
      <xdr:row>10</xdr:row>
      <xdr:rowOff>160218</xdr:rowOff>
    </xdr:to>
    <xdr:grpSp>
      <xdr:nvGrpSpPr>
        <xdr:cNvPr id="2" name="Group 2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8223C8-1B8F-42B6-BA09-7A8DD5A9BCB3}"/>
            </a:ext>
          </a:extLst>
        </xdr:cNvPr>
        <xdr:cNvGrpSpPr/>
      </xdr:nvGrpSpPr>
      <xdr:grpSpPr>
        <a:xfrm>
          <a:off x="236482" y="1417869"/>
          <a:ext cx="802892" cy="785462"/>
          <a:chOff x="3986894" y="2193953"/>
          <a:chExt cx="1427788" cy="1427788"/>
        </a:xfrm>
      </xdr:grpSpPr>
      <xdr:pic>
        <xdr:nvPicPr>
          <xdr:cNvPr id="3" name="Graphic 26" descr="Monitor">
            <a:extLst>
              <a:ext uri="{FF2B5EF4-FFF2-40B4-BE49-F238E27FC236}">
                <a16:creationId xmlns:a16="http://schemas.microsoft.com/office/drawing/2014/main" id="{753F30F3-8487-4167-AD0C-6467892397F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3986894" y="2193953"/>
            <a:ext cx="1427788" cy="1427788"/>
          </a:xfrm>
          <a:prstGeom prst="rect">
            <a:avLst/>
          </a:prstGeom>
        </xdr:spPr>
      </xdr:pic>
      <xdr:pic>
        <xdr:nvPicPr>
          <xdr:cNvPr id="4" name="Picture 28">
            <a:extLst>
              <a:ext uri="{FF2B5EF4-FFF2-40B4-BE49-F238E27FC236}">
                <a16:creationId xmlns:a16="http://schemas.microsoft.com/office/drawing/2014/main" id="{98ABF068-0C0B-437C-A40A-A50B8BC1C47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351482" y="2572871"/>
            <a:ext cx="698612" cy="484371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183273</xdr:colOff>
      <xdr:row>6</xdr:row>
      <xdr:rowOff>282998</xdr:rowOff>
    </xdr:from>
    <xdr:to>
      <xdr:col>4</xdr:col>
      <xdr:colOff>220717</xdr:colOff>
      <xdr:row>8</xdr:row>
      <xdr:rowOff>116947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7A038D3-05FF-428A-9DB2-4ACB3D34A198}"/>
            </a:ext>
          </a:extLst>
        </xdr:cNvPr>
        <xdr:cNvSpPr txBox="1"/>
      </xdr:nvSpPr>
      <xdr:spPr>
        <a:xfrm>
          <a:off x="1006233" y="1547918"/>
          <a:ext cx="1287124" cy="3368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800" b="1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유튜브 무료 영상강의</a:t>
          </a:r>
          <a:endParaRPr lang="en-US" altLang="ko-KR" sz="800" b="1" baseline="0">
            <a:solidFill>
              <a:schemeClr val="tx1">
                <a:lumMod val="95000"/>
                <a:lumOff val="5000"/>
              </a:schemeClr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196718</xdr:colOff>
      <xdr:row>8</xdr:row>
      <xdr:rowOff>58361</xdr:rowOff>
    </xdr:from>
    <xdr:to>
      <xdr:col>5</xdr:col>
      <xdr:colOff>268014</xdr:colOff>
      <xdr:row>11</xdr:row>
      <xdr:rowOff>99848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6AAD7E4-D093-4913-A967-738B6FD3B437}"/>
            </a:ext>
          </a:extLst>
        </xdr:cNvPr>
        <xdr:cNvSpPr txBox="1"/>
      </xdr:nvSpPr>
      <xdr:spPr>
        <a:xfrm>
          <a:off x="1019678" y="1826201"/>
          <a:ext cx="2037256" cy="704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오빠두엑셀 유튜브 채널을 구독 후 알람설정하시면 매주 새로운 엑셀강의 소식을 가장 빠르게 접하실 수 있습니다</a:t>
          </a:r>
          <a:r>
            <a:rPr lang="en-US" altLang="ko-KR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.</a:t>
          </a:r>
        </a:p>
      </xdr:txBody>
    </xdr:sp>
    <xdr:clientData/>
  </xdr:twoCellAnchor>
  <xdr:twoCellAnchor>
    <xdr:from>
      <xdr:col>4</xdr:col>
      <xdr:colOff>322177</xdr:colOff>
      <xdr:row>9</xdr:row>
      <xdr:rowOff>172242</xdr:rowOff>
    </xdr:from>
    <xdr:to>
      <xdr:col>5</xdr:col>
      <xdr:colOff>373117</xdr:colOff>
      <xdr:row>12</xdr:row>
      <xdr:rowOff>26275</xdr:rowOff>
    </xdr:to>
    <xdr:sp macro="" textlink="">
      <xdr:nvSpPr>
        <xdr:cNvPr id="7" name="TextBox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273685-8FC7-4238-833D-826CAB7E11D1}"/>
            </a:ext>
          </a:extLst>
        </xdr:cNvPr>
        <xdr:cNvSpPr txBox="1"/>
      </xdr:nvSpPr>
      <xdr:spPr>
        <a:xfrm>
          <a:off x="2394817" y="2161062"/>
          <a:ext cx="767220" cy="516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800" b="1" u="sng" baseline="0">
              <a:solidFill>
                <a:srgbClr val="002060"/>
              </a:solidFill>
              <a:latin typeface="+mj-ea"/>
              <a:ea typeface="+mj-ea"/>
            </a:rPr>
            <a:t>유튜브채널</a:t>
          </a:r>
          <a:r>
            <a:rPr lang="en-US" altLang="ko-KR" sz="800" b="1" u="sng" baseline="0">
              <a:solidFill>
                <a:srgbClr val="002060"/>
              </a:solidFill>
              <a:latin typeface="+mj-ea"/>
              <a:ea typeface="+mj-ea"/>
            </a:rPr>
            <a:t> </a:t>
          </a:r>
          <a:br>
            <a:rPr lang="en-US" altLang="ko-KR" sz="800" b="1" u="sng" baseline="0">
              <a:solidFill>
                <a:srgbClr val="002060"/>
              </a:solidFill>
              <a:latin typeface="+mj-ea"/>
              <a:ea typeface="+mj-ea"/>
            </a:rPr>
          </a:br>
          <a:r>
            <a:rPr lang="ko-KR" altLang="en-US" sz="800" b="1" u="sng" baseline="0">
              <a:solidFill>
                <a:srgbClr val="002060"/>
              </a:solidFill>
              <a:latin typeface="+mj-ea"/>
              <a:ea typeface="+mj-ea"/>
            </a:rPr>
            <a:t>바로가기 ▶</a:t>
          </a:r>
          <a:endParaRPr lang="en-US" altLang="ko-KR" sz="800" b="1" u="sng" baseline="0">
            <a:solidFill>
              <a:srgbClr val="00206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241740</xdr:colOff>
      <xdr:row>6</xdr:row>
      <xdr:rowOff>323348</xdr:rowOff>
    </xdr:from>
    <xdr:to>
      <xdr:col>6</xdr:col>
      <xdr:colOff>341586</xdr:colOff>
      <xdr:row>10</xdr:row>
      <xdr:rowOff>90439</xdr:rowOff>
    </xdr:to>
    <xdr:grpSp>
      <xdr:nvGrpSpPr>
        <xdr:cNvPr id="8" name="Group 3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FB0CBDD-0505-451E-8408-E6FD1214E105}"/>
            </a:ext>
          </a:extLst>
        </xdr:cNvPr>
        <xdr:cNvGrpSpPr/>
      </xdr:nvGrpSpPr>
      <xdr:grpSpPr>
        <a:xfrm>
          <a:off x="3032565" y="1499686"/>
          <a:ext cx="771359" cy="633866"/>
          <a:chOff x="4554071" y="1864659"/>
          <a:chExt cx="1337984" cy="1147482"/>
        </a:xfrm>
      </xdr:grpSpPr>
      <xdr:sp macro="" textlink="">
        <xdr:nvSpPr>
          <xdr:cNvPr id="9" name="Arrow: Down 34">
            <a:extLst>
              <a:ext uri="{FF2B5EF4-FFF2-40B4-BE49-F238E27FC236}">
                <a16:creationId xmlns:a16="http://schemas.microsoft.com/office/drawing/2014/main" id="{43653FC9-564F-43D3-A04A-6E4697691501}"/>
              </a:ext>
            </a:extLst>
          </xdr:cNvPr>
          <xdr:cNvSpPr/>
        </xdr:nvSpPr>
        <xdr:spPr>
          <a:xfrm>
            <a:off x="5065060" y="2277036"/>
            <a:ext cx="826995" cy="735105"/>
          </a:xfrm>
          <a:prstGeom prst="downArrow">
            <a:avLst/>
          </a:prstGeom>
          <a:solidFill>
            <a:srgbClr val="00B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pic>
        <xdr:nvPicPr>
          <xdr:cNvPr id="10" name="Graphic 36" descr="Document">
            <a:extLst>
              <a:ext uri="{FF2B5EF4-FFF2-40B4-BE49-F238E27FC236}">
                <a16:creationId xmlns:a16="http://schemas.microsoft.com/office/drawing/2014/main" id="{FA1BF3DD-3EB9-4A8B-BB0C-4FB7A1C519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7"/>
              </a:ext>
            </a:extLst>
          </a:blip>
          <a:stretch>
            <a:fillRect/>
          </a:stretch>
        </xdr:blipFill>
        <xdr:spPr>
          <a:xfrm>
            <a:off x="4554071" y="1864659"/>
            <a:ext cx="1030941" cy="1030941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256689</xdr:colOff>
      <xdr:row>6</xdr:row>
      <xdr:rowOff>294289</xdr:rowOff>
    </xdr:from>
    <xdr:to>
      <xdr:col>9</xdr:col>
      <xdr:colOff>199698</xdr:colOff>
      <xdr:row>8</xdr:row>
      <xdr:rowOff>147145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26FABB3-1678-4A14-B604-47819C129C8E}"/>
            </a:ext>
          </a:extLst>
        </xdr:cNvPr>
        <xdr:cNvSpPr txBox="1"/>
      </xdr:nvSpPr>
      <xdr:spPr>
        <a:xfrm>
          <a:off x="3716169" y="1543969"/>
          <a:ext cx="1809909" cy="371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800" b="1" baseline="0">
              <a:solidFill>
                <a:schemeClr val="tx1">
                  <a:lumMod val="95000"/>
                  <a:lumOff val="5000"/>
                </a:schemeClr>
              </a:solidFill>
              <a:latin typeface="+mj-ea"/>
              <a:ea typeface="+mj-ea"/>
            </a:rPr>
            <a:t>E-Book / </a:t>
          </a:r>
          <a:r>
            <a:rPr lang="ko-KR" altLang="en-US" sz="800" b="1" baseline="0">
              <a:solidFill>
                <a:schemeClr val="tx1">
                  <a:lumMod val="95000"/>
                  <a:lumOff val="5000"/>
                </a:schemeClr>
              </a:solidFill>
              <a:latin typeface="+mj-ea"/>
              <a:ea typeface="+mj-ea"/>
            </a:rPr>
            <a:t>예제파일 다운로드</a:t>
          </a:r>
          <a:endParaRPr lang="en-US" altLang="ko-KR" sz="800" b="1" baseline="0">
            <a:solidFill>
              <a:schemeClr val="tx1">
                <a:lumMod val="95000"/>
                <a:lumOff val="5000"/>
              </a:schemeClr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261246</xdr:colOff>
      <xdr:row>8</xdr:row>
      <xdr:rowOff>57094</xdr:rowOff>
    </xdr:from>
    <xdr:to>
      <xdr:col>8</xdr:col>
      <xdr:colOff>430924</xdr:colOff>
      <xdr:row>11</xdr:row>
      <xdr:rowOff>115614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5C9845C-3059-47F3-A646-20F20C00F44A}"/>
            </a:ext>
          </a:extLst>
        </xdr:cNvPr>
        <xdr:cNvSpPr txBox="1"/>
      </xdr:nvSpPr>
      <xdr:spPr>
        <a:xfrm>
          <a:off x="3720726" y="1824934"/>
          <a:ext cx="1434598" cy="72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오빠두엑셀 홈페이지에 오시면 관련 </a:t>
          </a:r>
          <a:r>
            <a:rPr lang="en-US" altLang="ko-KR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E-Book </a:t>
          </a:r>
          <a:r>
            <a:rPr lang="ko-KR" altLang="en-US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교재를 무료료 다운로드 하실 수 있습니다</a:t>
          </a:r>
          <a:r>
            <a:rPr lang="en-US" altLang="ko-KR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.</a:t>
          </a:r>
        </a:p>
      </xdr:txBody>
    </xdr:sp>
    <xdr:clientData/>
  </xdr:twoCellAnchor>
  <xdr:twoCellAnchor>
    <xdr:from>
      <xdr:col>8</xdr:col>
      <xdr:colOff>212124</xdr:colOff>
      <xdr:row>9</xdr:row>
      <xdr:rowOff>154591</xdr:rowOff>
    </xdr:from>
    <xdr:to>
      <xdr:col>9</xdr:col>
      <xdr:colOff>394138</xdr:colOff>
      <xdr:row>11</xdr:row>
      <xdr:rowOff>178675</xdr:rowOff>
    </xdr:to>
    <xdr:sp macro="" textlink="">
      <xdr:nvSpPr>
        <xdr:cNvPr id="13" name="TextBox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0FBB544-5287-4124-BBCA-3710427655BA}"/>
            </a:ext>
          </a:extLst>
        </xdr:cNvPr>
        <xdr:cNvSpPr txBox="1"/>
      </xdr:nvSpPr>
      <xdr:spPr>
        <a:xfrm>
          <a:off x="4936524" y="2143411"/>
          <a:ext cx="783994" cy="466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800" b="1" u="sng" baseline="0">
              <a:solidFill>
                <a:srgbClr val="002060"/>
              </a:solidFill>
              <a:latin typeface="+mn-ea"/>
              <a:ea typeface="+mn-ea"/>
            </a:rPr>
            <a:t>홈페이지 바로가기 ▶</a:t>
          </a:r>
          <a:endParaRPr lang="en-US" altLang="ko-KR" sz="800" b="1" u="sng" baseline="0">
            <a:solidFill>
              <a:srgbClr val="00206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178676</xdr:colOff>
      <xdr:row>2</xdr:row>
      <xdr:rowOff>1463</xdr:rowOff>
    </xdr:from>
    <xdr:to>
      <xdr:col>2</xdr:col>
      <xdr:colOff>504497</xdr:colOff>
      <xdr:row>6</xdr:row>
      <xdr:rowOff>85969</xdr:rowOff>
    </xdr:to>
    <xdr:grpSp>
      <xdr:nvGrpSpPr>
        <xdr:cNvPr id="14" name="Group 4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179314C-C21A-40A7-81A1-D12FA7BC6B4F}"/>
            </a:ext>
          </a:extLst>
        </xdr:cNvPr>
        <xdr:cNvGrpSpPr/>
      </xdr:nvGrpSpPr>
      <xdr:grpSpPr>
        <a:xfrm>
          <a:off x="331076" y="472951"/>
          <a:ext cx="997334" cy="789356"/>
          <a:chOff x="427907" y="3836894"/>
          <a:chExt cx="1678799" cy="1384503"/>
        </a:xfrm>
      </xdr:grpSpPr>
      <xdr:pic>
        <xdr:nvPicPr>
          <xdr:cNvPr id="15" name="Graphic 43" descr="Envelope">
            <a:extLst>
              <a:ext uri="{FF2B5EF4-FFF2-40B4-BE49-F238E27FC236}">
                <a16:creationId xmlns:a16="http://schemas.microsoft.com/office/drawing/2014/main" id="{49531F00-72D5-4135-9DA1-032C7664DD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427907" y="3836894"/>
            <a:ext cx="1384503" cy="1384503"/>
          </a:xfrm>
          <a:prstGeom prst="rect">
            <a:avLst/>
          </a:prstGeom>
        </xdr:spPr>
      </xdr:pic>
      <xdr:pic>
        <xdr:nvPicPr>
          <xdr:cNvPr id="16" name="Graphic 41" descr="Call center">
            <a:extLst>
              <a:ext uri="{FF2B5EF4-FFF2-40B4-BE49-F238E27FC236}">
                <a16:creationId xmlns:a16="http://schemas.microsoft.com/office/drawing/2014/main" id="{8FF595FD-A7DF-4088-92EB-8A4DAC32CA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2"/>
              </a:ext>
            </a:extLst>
          </a:blip>
          <a:stretch>
            <a:fillRect/>
          </a:stretch>
        </xdr:blipFill>
        <xdr:spPr>
          <a:xfrm>
            <a:off x="1246094" y="4329952"/>
            <a:ext cx="860612" cy="860612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499044</xdr:colOff>
      <xdr:row>2</xdr:row>
      <xdr:rowOff>73216</xdr:rowOff>
    </xdr:from>
    <xdr:to>
      <xdr:col>4</xdr:col>
      <xdr:colOff>630620</xdr:colOff>
      <xdr:row>4</xdr:row>
      <xdr:rowOff>26277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87D2EB28-2EA5-438F-AC54-57F5A2D2364D}"/>
            </a:ext>
          </a:extLst>
        </xdr:cNvPr>
        <xdr:cNvSpPr txBox="1"/>
      </xdr:nvSpPr>
      <xdr:spPr>
        <a:xfrm>
          <a:off x="1322004" y="515176"/>
          <a:ext cx="1381256" cy="3950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900" b="1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오빠두엑셀에 문의하기</a:t>
          </a:r>
          <a:endParaRPr lang="en-US" altLang="ko-KR" sz="900" b="1" baseline="0">
            <a:solidFill>
              <a:schemeClr val="tx1">
                <a:lumMod val="95000"/>
                <a:lumOff val="5000"/>
              </a:schemeClr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693683</xdr:colOff>
      <xdr:row>4</xdr:row>
      <xdr:rowOff>15766</xdr:rowOff>
    </xdr:from>
    <xdr:to>
      <xdr:col>5</xdr:col>
      <xdr:colOff>651641</xdr:colOff>
      <xdr:row>4</xdr:row>
      <xdr:rowOff>220717</xdr:rowOff>
    </xdr:to>
    <xdr:sp macro="" textlink="">
      <xdr:nvSpPr>
        <xdr:cNvPr id="18" name="직사각형 17">
          <a:extLst>
            <a:ext uri="{FF2B5EF4-FFF2-40B4-BE49-F238E27FC236}">
              <a16:creationId xmlns:a16="http://schemas.microsoft.com/office/drawing/2014/main" id="{BB29617E-3E79-499D-AE2D-FF893EC6E1B6}"/>
            </a:ext>
          </a:extLst>
        </xdr:cNvPr>
        <xdr:cNvSpPr/>
      </xdr:nvSpPr>
      <xdr:spPr>
        <a:xfrm>
          <a:off x="2766323" y="899686"/>
          <a:ext cx="674238" cy="204951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7</xdr:col>
      <xdr:colOff>578070</xdr:colOff>
      <xdr:row>4</xdr:row>
      <xdr:rowOff>204951</xdr:rowOff>
    </xdr:from>
    <xdr:to>
      <xdr:col>9</xdr:col>
      <xdr:colOff>42041</xdr:colOff>
      <xdr:row>6</xdr:row>
      <xdr:rowOff>0</xdr:rowOff>
    </xdr:to>
    <xdr:sp macro="" textlink="">
      <xdr:nvSpPr>
        <xdr:cNvPr id="19" name="직사각형 1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1B3C503A-AB55-4C15-8000-FF6BEBB8A3A4}"/>
            </a:ext>
          </a:extLst>
        </xdr:cNvPr>
        <xdr:cNvSpPr/>
      </xdr:nvSpPr>
      <xdr:spPr>
        <a:xfrm>
          <a:off x="4708110" y="1088871"/>
          <a:ext cx="660311" cy="237009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8</xdr:col>
      <xdr:colOff>219074</xdr:colOff>
      <xdr:row>1</xdr:row>
      <xdr:rowOff>28413</xdr:rowOff>
    </xdr:from>
    <xdr:to>
      <xdr:col>9</xdr:col>
      <xdr:colOff>413380</xdr:colOff>
      <xdr:row>1</xdr:row>
      <xdr:rowOff>295827</xdr:rowOff>
    </xdr:to>
    <xdr:grpSp>
      <xdr:nvGrpSpPr>
        <xdr:cNvPr id="20" name="그룹 19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CE85BE29-EB15-4E9E-A01D-ABBE85CBE2FF}"/>
            </a:ext>
          </a:extLst>
        </xdr:cNvPr>
        <xdr:cNvGrpSpPr/>
      </xdr:nvGrpSpPr>
      <xdr:grpSpPr>
        <a:xfrm>
          <a:off x="4948237" y="171288"/>
          <a:ext cx="794381" cy="267414"/>
          <a:chOff x="4936146" y="99848"/>
          <a:chExt cx="929252" cy="334921"/>
        </a:xfrm>
      </xdr:grpSpPr>
      <xdr:sp macro="" textlink="">
        <xdr:nvSpPr>
          <xdr:cNvPr id="21" name="Arrow: Pentagon 4">
            <a:extLst>
              <a:ext uri="{FF2B5EF4-FFF2-40B4-BE49-F238E27FC236}">
                <a16:creationId xmlns:a16="http://schemas.microsoft.com/office/drawing/2014/main" id="{8118DC0E-68E4-4E14-8D9A-1A34454F2F1D}"/>
              </a:ext>
            </a:extLst>
          </xdr:cNvPr>
          <xdr:cNvSpPr/>
        </xdr:nvSpPr>
        <xdr:spPr>
          <a:xfrm>
            <a:off x="4936146" y="99848"/>
            <a:ext cx="929252" cy="334921"/>
          </a:xfrm>
          <a:prstGeom prst="homePlate">
            <a:avLst>
              <a:gd name="adj" fmla="val 51000"/>
            </a:avLst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ko-KR" altLang="en-US" sz="700" b="1">
                <a:solidFill>
                  <a:schemeClr val="bg1"/>
                </a:solidFill>
                <a:latin typeface="+mj-ea"/>
                <a:ea typeface="+mj-ea"/>
              </a:rPr>
              <a:t>다음 페이지</a:t>
            </a:r>
          </a:p>
        </xdr:txBody>
      </xdr:sp>
      <xdr:sp macro="" textlink="">
        <xdr:nvSpPr>
          <xdr:cNvPr id="22" name="Arrow: Pentagon 5">
            <a:extLst>
              <a:ext uri="{FF2B5EF4-FFF2-40B4-BE49-F238E27FC236}">
                <a16:creationId xmlns:a16="http://schemas.microsoft.com/office/drawing/2014/main" id="{EDFCBF9F-B0F7-4EF7-8990-376E2CB17F4E}"/>
              </a:ext>
            </a:extLst>
          </xdr:cNvPr>
          <xdr:cNvSpPr/>
        </xdr:nvSpPr>
        <xdr:spPr>
          <a:xfrm>
            <a:off x="4966196" y="123856"/>
            <a:ext cx="848839" cy="286906"/>
          </a:xfrm>
          <a:prstGeom prst="homePlate">
            <a:avLst>
              <a:gd name="adj" fmla="val 51000"/>
            </a:avLst>
          </a:prstGeom>
          <a:solidFill>
            <a:schemeClr val="tx1">
              <a:lumMod val="85000"/>
              <a:lumOff val="15000"/>
            </a:schemeClr>
          </a:solidFill>
          <a:ln>
            <a:solidFill>
              <a:schemeClr val="bg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ko-KR" altLang="en-US" sz="600" b="1">
                <a:solidFill>
                  <a:schemeClr val="bg1"/>
                </a:solidFill>
                <a:latin typeface="+mj-ea"/>
                <a:ea typeface="+mj-ea"/>
              </a:rPr>
              <a:t>다음 페이지</a:t>
            </a:r>
          </a:p>
        </xdr:txBody>
      </xdr:sp>
    </xdr:grpSp>
    <xdr:clientData/>
  </xdr:twoCellAnchor>
  <xdr:twoCellAnchor>
    <xdr:from>
      <xdr:col>1</xdr:col>
      <xdr:colOff>67814</xdr:colOff>
      <xdr:row>1</xdr:row>
      <xdr:rowOff>0</xdr:rowOff>
    </xdr:from>
    <xdr:to>
      <xdr:col>1</xdr:col>
      <xdr:colOff>523876</xdr:colOff>
      <xdr:row>1</xdr:row>
      <xdr:rowOff>261937</xdr:rowOff>
    </xdr:to>
    <xdr:pic>
      <xdr:nvPicPr>
        <xdr:cNvPr id="23" name="그림 22">
          <a:extLst>
            <a:ext uri="{FF2B5EF4-FFF2-40B4-BE49-F238E27FC236}">
              <a16:creationId xmlns:a16="http://schemas.microsoft.com/office/drawing/2014/main" id="{052FD3D6-B323-4C75-AB96-97ACBBE3E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214" y="220980"/>
          <a:ext cx="456062" cy="223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5BE4C-B577-4745-BF17-BF972AEBE4B0}">
  <dimension ref="A1:L100"/>
  <sheetViews>
    <sheetView showGridLines="0" tabSelected="1" zoomScale="160" zoomScaleNormal="160" workbookViewId="0"/>
  </sheetViews>
  <sheetFormatPr defaultColWidth="0" defaultRowHeight="17.399999999999999" zeroHeight="1" x14ac:dyDescent="0.4"/>
  <cols>
    <col min="1" max="1" width="2" style="46" customWidth="1"/>
    <col min="2" max="2" width="8.796875" style="45" customWidth="1"/>
    <col min="3" max="3" width="7.59765625" style="45" customWidth="1"/>
    <col min="4" max="4" width="8.796875" style="45" customWidth="1"/>
    <col min="5" max="5" width="9.3984375" style="45" customWidth="1"/>
    <col min="6" max="7" width="8.796875" style="45" customWidth="1"/>
    <col min="8" max="8" width="7.796875" style="45" customWidth="1"/>
    <col min="9" max="9" width="7.8984375" style="45" customWidth="1"/>
    <col min="10" max="10" width="6.19921875" style="45" customWidth="1"/>
    <col min="11" max="11" width="2" style="45" customWidth="1"/>
    <col min="12" max="16384" width="8.796875" style="45" hidden="1"/>
  </cols>
  <sheetData>
    <row r="1" spans="1:12" ht="11.4" customHeight="1" thickBot="1" x14ac:dyDescent="0.45">
      <c r="A1" s="45"/>
    </row>
    <row r="2" spans="1:12" ht="25.8" customHeight="1" thickTop="1" x14ac:dyDescent="0.4">
      <c r="A2" s="45"/>
      <c r="B2" s="69" t="s">
        <v>34</v>
      </c>
      <c r="C2" s="68"/>
      <c r="D2" s="68"/>
      <c r="E2" s="67" t="s">
        <v>35</v>
      </c>
      <c r="F2" s="67"/>
      <c r="G2" s="67"/>
      <c r="H2" s="67"/>
      <c r="I2" s="67"/>
      <c r="J2" s="66"/>
    </row>
    <row r="3" spans="1:12" ht="7.8" customHeight="1" x14ac:dyDescent="0.4">
      <c r="A3" s="45"/>
      <c r="B3" s="65"/>
      <c r="C3" s="46"/>
      <c r="D3" s="46"/>
      <c r="E3" s="46"/>
      <c r="F3" s="46"/>
      <c r="G3" s="46"/>
      <c r="H3" s="46"/>
      <c r="I3" s="46"/>
      <c r="J3" s="50"/>
    </row>
    <row r="4" spans="1:12" ht="15.6" customHeight="1" x14ac:dyDescent="0.4">
      <c r="A4" s="45"/>
      <c r="B4" s="64"/>
      <c r="C4" s="63"/>
      <c r="D4" s="63"/>
      <c r="E4" s="63"/>
      <c r="F4" s="63"/>
      <c r="G4" s="63"/>
      <c r="H4" s="63"/>
      <c r="I4" s="63"/>
      <c r="J4" s="62"/>
    </row>
    <row r="5" spans="1:12" ht="18" customHeight="1" x14ac:dyDescent="0.4">
      <c r="A5" s="45"/>
      <c r="B5" s="59"/>
      <c r="C5" s="53"/>
      <c r="D5" s="60" t="s">
        <v>33</v>
      </c>
      <c r="E5" s="53"/>
      <c r="F5" s="61" t="str">
        <f>HYPERLINK("mailto:info@oppadu.com?subject=첨부파일문의: "&amp;E2&amp;"&amp;body=요청사항 : ","이 버튼을 클릭")</f>
        <v>이 버튼을 클릭</v>
      </c>
      <c r="G5" s="60" t="s">
        <v>32</v>
      </c>
      <c r="H5" s="53"/>
      <c r="I5" s="53"/>
      <c r="J5" s="52"/>
    </row>
    <row r="6" spans="1:12" ht="13.8" customHeight="1" x14ac:dyDescent="0.4">
      <c r="A6" s="45"/>
      <c r="B6" s="59"/>
      <c r="C6" s="53"/>
      <c r="D6" s="55" t="s">
        <v>31</v>
      </c>
      <c r="E6" s="53"/>
      <c r="F6" s="53"/>
      <c r="G6" s="53"/>
      <c r="H6" s="53"/>
      <c r="I6" s="58" t="s">
        <v>30</v>
      </c>
      <c r="J6" s="52"/>
      <c r="L6" s="57"/>
    </row>
    <row r="7" spans="1:12" ht="27.6" customHeight="1" x14ac:dyDescent="0.4">
      <c r="A7" s="45"/>
      <c r="B7" s="56"/>
      <c r="C7" s="54"/>
      <c r="D7" s="55" t="s">
        <v>29</v>
      </c>
      <c r="E7" s="54"/>
      <c r="F7" s="54"/>
      <c r="G7" s="54"/>
      <c r="H7" s="54"/>
      <c r="I7" s="53"/>
      <c r="J7" s="52"/>
    </row>
    <row r="8" spans="1:12" ht="6" customHeight="1" x14ac:dyDescent="0.4">
      <c r="A8" s="45"/>
      <c r="B8" s="51"/>
      <c r="C8" s="46"/>
      <c r="D8" s="46"/>
      <c r="E8" s="46"/>
      <c r="F8" s="46"/>
      <c r="G8" s="46"/>
      <c r="H8" s="46"/>
      <c r="I8" s="46"/>
      <c r="J8" s="50"/>
    </row>
    <row r="9" spans="1:12" x14ac:dyDescent="0.4">
      <c r="A9" s="45"/>
      <c r="B9" s="51"/>
      <c r="C9" s="46"/>
      <c r="D9" s="46"/>
      <c r="E9" s="46"/>
      <c r="F9" s="46"/>
      <c r="G9" s="46"/>
      <c r="H9" s="46"/>
      <c r="I9" s="46"/>
      <c r="J9" s="50"/>
    </row>
    <row r="10" spans="1:12" x14ac:dyDescent="0.4">
      <c r="A10" s="45"/>
      <c r="B10" s="51"/>
      <c r="C10" s="46"/>
      <c r="D10" s="46"/>
      <c r="E10" s="46"/>
      <c r="F10" s="46"/>
      <c r="G10" s="46"/>
      <c r="H10" s="46"/>
      <c r="I10" s="46"/>
      <c r="J10" s="50"/>
    </row>
    <row r="11" spans="1:12" x14ac:dyDescent="0.4">
      <c r="A11" s="45"/>
      <c r="B11" s="51"/>
      <c r="C11" s="46"/>
      <c r="D11" s="46"/>
      <c r="E11" s="46"/>
      <c r="F11" s="46"/>
      <c r="G11" s="46"/>
      <c r="H11" s="46"/>
      <c r="I11" s="46"/>
      <c r="J11" s="50"/>
    </row>
    <row r="12" spans="1:12" ht="18" thickBot="1" x14ac:dyDescent="0.45">
      <c r="A12" s="45"/>
      <c r="B12" s="49"/>
      <c r="C12" s="48"/>
      <c r="D12" s="48"/>
      <c r="E12" s="48"/>
      <c r="F12" s="48"/>
      <c r="G12" s="48"/>
      <c r="H12" s="48"/>
      <c r="I12" s="48"/>
      <c r="J12" s="47"/>
    </row>
    <row r="13" spans="1:12" ht="9.6" customHeight="1" thickTop="1" x14ac:dyDescent="0.4">
      <c r="A13" s="45"/>
    </row>
    <row r="14" spans="1:12" hidden="1" x14ac:dyDescent="0.4"/>
    <row r="15" spans="1:12" hidden="1" x14ac:dyDescent="0.4"/>
    <row r="16" spans="1:12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  <row r="35" hidden="1" x14ac:dyDescent="0.4"/>
    <row r="36" hidden="1" x14ac:dyDescent="0.4"/>
    <row r="37" hidden="1" x14ac:dyDescent="0.4"/>
    <row r="38" hidden="1" x14ac:dyDescent="0.4"/>
    <row r="39" hidden="1" x14ac:dyDescent="0.4"/>
    <row r="40" hidden="1" x14ac:dyDescent="0.4"/>
    <row r="41" hidden="1" x14ac:dyDescent="0.4"/>
    <row r="42" hidden="1" x14ac:dyDescent="0.4"/>
    <row r="43" hidden="1" x14ac:dyDescent="0.4"/>
    <row r="44" hidden="1" x14ac:dyDescent="0.4"/>
    <row r="45" hidden="1" x14ac:dyDescent="0.4"/>
    <row r="46" hidden="1" x14ac:dyDescent="0.4"/>
    <row r="47" hidden="1" x14ac:dyDescent="0.4"/>
    <row r="48" hidden="1" x14ac:dyDescent="0.4"/>
    <row r="49" hidden="1" x14ac:dyDescent="0.4"/>
    <row r="50" hidden="1" x14ac:dyDescent="0.4"/>
    <row r="51" hidden="1" x14ac:dyDescent="0.4"/>
    <row r="52" hidden="1" x14ac:dyDescent="0.4"/>
    <row r="53" hidden="1" x14ac:dyDescent="0.4"/>
    <row r="54" hidden="1" x14ac:dyDescent="0.4"/>
    <row r="55" hidden="1" x14ac:dyDescent="0.4"/>
    <row r="56" hidden="1" x14ac:dyDescent="0.4"/>
    <row r="57" hidden="1" x14ac:dyDescent="0.4"/>
    <row r="58" hidden="1" x14ac:dyDescent="0.4"/>
    <row r="59" hidden="1" x14ac:dyDescent="0.4"/>
    <row r="60" hidden="1" x14ac:dyDescent="0.4"/>
    <row r="61" hidden="1" x14ac:dyDescent="0.4"/>
    <row r="62" hidden="1" x14ac:dyDescent="0.4"/>
    <row r="63" hidden="1" x14ac:dyDescent="0.4"/>
    <row r="64" hidden="1" x14ac:dyDescent="0.4"/>
    <row r="65" hidden="1" x14ac:dyDescent="0.4"/>
    <row r="66" hidden="1" x14ac:dyDescent="0.4"/>
    <row r="67" hidden="1" x14ac:dyDescent="0.4"/>
    <row r="68" hidden="1" x14ac:dyDescent="0.4"/>
    <row r="69" hidden="1" x14ac:dyDescent="0.4"/>
    <row r="70" hidden="1" x14ac:dyDescent="0.4"/>
    <row r="71" hidden="1" x14ac:dyDescent="0.4"/>
    <row r="72" hidden="1" x14ac:dyDescent="0.4"/>
    <row r="73" hidden="1" x14ac:dyDescent="0.4"/>
    <row r="74" hidden="1" x14ac:dyDescent="0.4"/>
    <row r="75" hidden="1" x14ac:dyDescent="0.4"/>
    <row r="76" hidden="1" x14ac:dyDescent="0.4"/>
    <row r="77" hidden="1" x14ac:dyDescent="0.4"/>
    <row r="78" hidden="1" x14ac:dyDescent="0.4"/>
    <row r="79" hidden="1" x14ac:dyDescent="0.4"/>
    <row r="80" hidden="1" x14ac:dyDescent="0.4"/>
    <row r="81" hidden="1" x14ac:dyDescent="0.4"/>
    <row r="82" hidden="1" x14ac:dyDescent="0.4"/>
    <row r="83" hidden="1" x14ac:dyDescent="0.4"/>
    <row r="84" hidden="1" x14ac:dyDescent="0.4"/>
    <row r="85" hidden="1" x14ac:dyDescent="0.4"/>
    <row r="86" hidden="1" x14ac:dyDescent="0.4"/>
    <row r="87" hidden="1" x14ac:dyDescent="0.4"/>
    <row r="88" hidden="1" x14ac:dyDescent="0.4"/>
    <row r="89" hidden="1" x14ac:dyDescent="0.4"/>
    <row r="90" hidden="1" x14ac:dyDescent="0.4"/>
    <row r="91" hidden="1" x14ac:dyDescent="0.4"/>
    <row r="92" hidden="1" x14ac:dyDescent="0.4"/>
    <row r="93" hidden="1" x14ac:dyDescent="0.4"/>
    <row r="94" hidden="1" x14ac:dyDescent="0.4"/>
    <row r="95" hidden="1" x14ac:dyDescent="0.4"/>
    <row r="96" hidden="1" x14ac:dyDescent="0.4"/>
    <row r="97" hidden="1" x14ac:dyDescent="0.4"/>
    <row r="98" hidden="1" x14ac:dyDescent="0.4"/>
    <row r="99" hidden="1" x14ac:dyDescent="0.4"/>
    <row r="100" hidden="1" x14ac:dyDescent="0.4"/>
  </sheetData>
  <sheetProtection selectLockedCells="1" selectUnlockedCells="1"/>
  <mergeCells count="3">
    <mergeCell ref="B2:D2"/>
    <mergeCell ref="E2:J2"/>
    <mergeCell ref="B4:J4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31"/>
  <sheetViews>
    <sheetView showGridLines="0" zoomScale="85" zoomScaleNormal="85" workbookViewId="0"/>
  </sheetViews>
  <sheetFormatPr defaultRowHeight="17.399999999999999" x14ac:dyDescent="0.4"/>
  <cols>
    <col min="1" max="1" width="4.19921875" customWidth="1"/>
    <col min="2" max="2" width="10.296875" bestFit="1" customWidth="1"/>
    <col min="3" max="3" width="14.69921875" customWidth="1"/>
    <col min="4" max="5" width="9.3984375" style="21" customWidth="1"/>
    <col min="6" max="6" width="12.5" style="12" customWidth="1"/>
    <col min="8" max="8" width="10.296875" bestFit="1" customWidth="1"/>
    <col min="9" max="9" width="16.5" customWidth="1"/>
    <col min="10" max="11" width="9.3984375" style="21" customWidth="1"/>
    <col min="12" max="12" width="12.5" style="12" customWidth="1"/>
    <col min="14" max="14" width="10.296875" bestFit="1" customWidth="1"/>
    <col min="15" max="15" width="16.5" customWidth="1"/>
    <col min="16" max="17" width="9.3984375" style="21" customWidth="1"/>
    <col min="18" max="18" width="12.5" style="12" customWidth="1"/>
    <col min="20" max="20" width="12.69921875" bestFit="1" customWidth="1"/>
    <col min="21" max="21" width="14.796875" bestFit="1" customWidth="1"/>
    <col min="22" max="22" width="11.09765625" bestFit="1" customWidth="1"/>
    <col min="23" max="23" width="9.3984375" customWidth="1"/>
    <col min="24" max="24" width="12.5" customWidth="1"/>
    <col min="26" max="28" width="10.296875" bestFit="1" customWidth="1"/>
    <col min="29" max="30" width="14.19921875" bestFit="1" customWidth="1"/>
  </cols>
  <sheetData>
    <row r="2" spans="2:24" x14ac:dyDescent="0.4">
      <c r="B2" s="42" t="s">
        <v>10</v>
      </c>
      <c r="C2" s="43"/>
      <c r="D2" s="43"/>
      <c r="E2" s="43"/>
      <c r="F2" s="44"/>
      <c r="H2" s="42" t="s">
        <v>11</v>
      </c>
      <c r="I2" s="43"/>
      <c r="J2" s="43"/>
      <c r="K2" s="43"/>
      <c r="L2" s="44"/>
      <c r="N2" s="42" t="s">
        <v>12</v>
      </c>
      <c r="O2" s="43"/>
      <c r="P2" s="43"/>
      <c r="Q2" s="43"/>
      <c r="R2" s="44"/>
      <c r="T2" s="42" t="s">
        <v>28</v>
      </c>
      <c r="U2" s="43"/>
      <c r="V2" s="43"/>
      <c r="W2" s="43"/>
      <c r="X2" s="44"/>
    </row>
    <row r="3" spans="2:24" ht="18" thickBot="1" x14ac:dyDescent="0.45"/>
    <row r="4" spans="2:24" ht="18" thickBot="1" x14ac:dyDescent="0.45">
      <c r="B4" s="8" t="s">
        <v>0</v>
      </c>
      <c r="C4" s="9" t="s">
        <v>1</v>
      </c>
      <c r="D4" s="22" t="s">
        <v>2</v>
      </c>
      <c r="E4" s="23" t="s">
        <v>6</v>
      </c>
      <c r="F4" s="13" t="s">
        <v>5</v>
      </c>
      <c r="H4" s="8" t="s">
        <v>14</v>
      </c>
      <c r="I4" s="9" t="s">
        <v>15</v>
      </c>
      <c r="J4" s="22" t="s">
        <v>16</v>
      </c>
      <c r="K4" s="23" t="s">
        <v>17</v>
      </c>
      <c r="L4" s="13" t="s">
        <v>18</v>
      </c>
      <c r="N4" s="8" t="s">
        <v>21</v>
      </c>
      <c r="O4" s="9" t="s">
        <v>22</v>
      </c>
      <c r="P4" s="22" t="s">
        <v>23</v>
      </c>
      <c r="Q4" s="23" t="s">
        <v>17</v>
      </c>
      <c r="R4" s="13" t="s">
        <v>24</v>
      </c>
      <c r="T4" s="8" t="s">
        <v>0</v>
      </c>
      <c r="U4" s="9" t="s">
        <v>1</v>
      </c>
      <c r="V4" s="22" t="s">
        <v>2</v>
      </c>
      <c r="W4" s="23" t="s">
        <v>6</v>
      </c>
      <c r="X4" s="13" t="s">
        <v>5</v>
      </c>
    </row>
    <row r="5" spans="2:24" x14ac:dyDescent="0.4">
      <c r="B5" s="6">
        <v>43470</v>
      </c>
      <c r="C5" s="7" t="s">
        <v>3</v>
      </c>
      <c r="D5" s="24">
        <v>100</v>
      </c>
      <c r="E5" s="25">
        <v>500</v>
      </c>
      <c r="F5" s="14">
        <f>E5*D5</f>
        <v>50000</v>
      </c>
      <c r="H5" s="6">
        <v>43498</v>
      </c>
      <c r="I5" s="7" t="s">
        <v>19</v>
      </c>
      <c r="J5" s="24">
        <v>100</v>
      </c>
      <c r="K5" s="25">
        <v>500</v>
      </c>
      <c r="L5" s="14">
        <f>K5*J5</f>
        <v>50000</v>
      </c>
      <c r="N5" s="6">
        <v>43525</v>
      </c>
      <c r="O5" s="7" t="s">
        <v>25</v>
      </c>
      <c r="P5" s="24">
        <v>10000</v>
      </c>
      <c r="Q5" s="25">
        <v>500</v>
      </c>
      <c r="R5" s="14">
        <f>Q5*P5</f>
        <v>5000000</v>
      </c>
      <c r="T5" s="6">
        <v>43470</v>
      </c>
      <c r="U5" s="7" t="s">
        <v>3</v>
      </c>
      <c r="V5" s="24">
        <v>100</v>
      </c>
      <c r="W5" s="25">
        <v>500</v>
      </c>
      <c r="X5" s="14">
        <f t="shared" ref="X5:X11" si="0">W5*V5</f>
        <v>50000</v>
      </c>
    </row>
    <row r="6" spans="2:24" x14ac:dyDescent="0.4">
      <c r="B6" s="2">
        <v>43485</v>
      </c>
      <c r="C6" s="4" t="s">
        <v>4</v>
      </c>
      <c r="D6" s="26">
        <v>100</v>
      </c>
      <c r="E6" s="27">
        <v>1000</v>
      </c>
      <c r="F6" s="15">
        <f>E6*D6</f>
        <v>100000</v>
      </c>
      <c r="H6" s="2">
        <v>43511</v>
      </c>
      <c r="I6" s="4" t="s">
        <v>4</v>
      </c>
      <c r="J6" s="26">
        <v>200</v>
      </c>
      <c r="K6" s="27">
        <v>1000</v>
      </c>
      <c r="L6" s="15">
        <f>K6*J6</f>
        <v>200000</v>
      </c>
      <c r="N6" s="6">
        <v>43529</v>
      </c>
      <c r="O6" s="4" t="s">
        <v>26</v>
      </c>
      <c r="P6" s="26">
        <v>100</v>
      </c>
      <c r="Q6" s="27">
        <v>300</v>
      </c>
      <c r="R6" s="15">
        <f>Q6*P6</f>
        <v>30000</v>
      </c>
      <c r="T6" s="2">
        <v>43485</v>
      </c>
      <c r="U6" s="4" t="s">
        <v>4</v>
      </c>
      <c r="V6" s="26">
        <v>100</v>
      </c>
      <c r="W6" s="27">
        <v>1000</v>
      </c>
      <c r="X6" s="15">
        <f t="shared" si="0"/>
        <v>100000</v>
      </c>
    </row>
    <row r="7" spans="2:24" x14ac:dyDescent="0.4">
      <c r="B7" s="1"/>
      <c r="C7" s="5"/>
      <c r="D7" s="26"/>
      <c r="E7" s="27"/>
      <c r="F7" s="15"/>
      <c r="H7" s="1"/>
      <c r="I7" s="5"/>
      <c r="J7" s="26"/>
      <c r="K7" s="27"/>
      <c r="L7" s="15"/>
      <c r="N7" s="6">
        <v>43534</v>
      </c>
      <c r="O7" s="4" t="s">
        <v>9</v>
      </c>
      <c r="P7" s="26">
        <v>50</v>
      </c>
      <c r="Q7" s="27">
        <v>1450</v>
      </c>
      <c r="R7" s="15">
        <f>Q7*P7</f>
        <v>72500</v>
      </c>
      <c r="T7" s="6">
        <v>43498</v>
      </c>
      <c r="U7" s="7" t="s">
        <v>3</v>
      </c>
      <c r="V7" s="24">
        <v>100</v>
      </c>
      <c r="W7" s="25">
        <v>500</v>
      </c>
      <c r="X7" s="14">
        <f t="shared" si="0"/>
        <v>50000</v>
      </c>
    </row>
    <row r="8" spans="2:24" x14ac:dyDescent="0.4">
      <c r="B8" s="3"/>
      <c r="C8" s="5"/>
      <c r="D8" s="26"/>
      <c r="E8" s="27"/>
      <c r="F8" s="15"/>
      <c r="H8" s="3"/>
      <c r="I8" s="5"/>
      <c r="J8" s="26"/>
      <c r="K8" s="27"/>
      <c r="L8" s="15"/>
      <c r="N8" s="6"/>
      <c r="O8" s="5"/>
      <c r="P8" s="26"/>
      <c r="Q8" s="27"/>
      <c r="R8" s="15"/>
      <c r="T8" s="2">
        <v>43511</v>
      </c>
      <c r="U8" s="4" t="s">
        <v>4</v>
      </c>
      <c r="V8" s="26">
        <v>200</v>
      </c>
      <c r="W8" s="27">
        <v>1000</v>
      </c>
      <c r="X8" s="15">
        <f t="shared" si="0"/>
        <v>200000</v>
      </c>
    </row>
    <row r="9" spans="2:24" x14ac:dyDescent="0.4">
      <c r="B9" s="3"/>
      <c r="C9" s="5"/>
      <c r="D9" s="26"/>
      <c r="E9" s="27"/>
      <c r="F9" s="15"/>
      <c r="H9" s="3"/>
      <c r="I9" s="5"/>
      <c r="J9" s="26"/>
      <c r="K9" s="27"/>
      <c r="L9" s="15"/>
      <c r="N9" s="6"/>
      <c r="O9" s="5"/>
      <c r="P9" s="26"/>
      <c r="Q9" s="27"/>
      <c r="R9" s="15"/>
      <c r="T9" s="6">
        <v>43525</v>
      </c>
      <c r="U9" s="7" t="s">
        <v>3</v>
      </c>
      <c r="V9" s="24">
        <v>10000</v>
      </c>
      <c r="W9" s="25">
        <v>500</v>
      </c>
      <c r="X9" s="14">
        <f t="shared" si="0"/>
        <v>5000000</v>
      </c>
    </row>
    <row r="10" spans="2:24" x14ac:dyDescent="0.4">
      <c r="B10" s="1"/>
      <c r="C10" s="5"/>
      <c r="D10" s="26"/>
      <c r="E10" s="27"/>
      <c r="F10" s="15"/>
      <c r="H10" s="1"/>
      <c r="I10" s="5"/>
      <c r="J10" s="26"/>
      <c r="K10" s="27"/>
      <c r="L10" s="15"/>
      <c r="N10" s="6"/>
      <c r="O10" s="5"/>
      <c r="P10" s="26"/>
      <c r="Q10" s="27"/>
      <c r="R10" s="15"/>
      <c r="T10" s="6">
        <v>43529</v>
      </c>
      <c r="U10" s="4" t="s">
        <v>4</v>
      </c>
      <c r="V10" s="26">
        <v>100</v>
      </c>
      <c r="W10" s="27">
        <v>300</v>
      </c>
      <c r="X10" s="15">
        <f t="shared" si="0"/>
        <v>30000</v>
      </c>
    </row>
    <row r="11" spans="2:24" x14ac:dyDescent="0.4">
      <c r="B11" s="1"/>
      <c r="C11" s="5"/>
      <c r="D11" s="26"/>
      <c r="E11" s="27"/>
      <c r="F11" s="15"/>
      <c r="H11" s="1"/>
      <c r="I11" s="5"/>
      <c r="J11" s="26"/>
      <c r="K11" s="27"/>
      <c r="L11" s="15"/>
      <c r="N11" s="6"/>
      <c r="O11" s="5"/>
      <c r="P11" s="26"/>
      <c r="Q11" s="27"/>
      <c r="R11" s="15"/>
      <c r="T11" s="6">
        <v>43534</v>
      </c>
      <c r="U11" s="4" t="s">
        <v>9</v>
      </c>
      <c r="V11" s="26">
        <v>50</v>
      </c>
      <c r="W11" s="27">
        <v>1450</v>
      </c>
      <c r="X11" s="15">
        <f t="shared" si="0"/>
        <v>72500</v>
      </c>
    </row>
    <row r="12" spans="2:24" ht="18" thickBot="1" x14ac:dyDescent="0.45">
      <c r="B12" s="10"/>
      <c r="C12" s="11"/>
      <c r="D12" s="28"/>
      <c r="E12" s="29"/>
      <c r="F12" s="16"/>
      <c r="H12" s="10"/>
      <c r="I12" s="11"/>
      <c r="J12" s="28"/>
      <c r="K12" s="29"/>
      <c r="L12" s="16"/>
      <c r="N12" s="6"/>
      <c r="O12" s="11"/>
      <c r="P12" s="28"/>
      <c r="Q12" s="29"/>
      <c r="R12" s="16"/>
    </row>
    <row r="13" spans="2:24" ht="18" thickTop="1" x14ac:dyDescent="0.4">
      <c r="B13" s="36"/>
      <c r="C13" s="37"/>
      <c r="D13" s="30" t="s">
        <v>8</v>
      </c>
      <c r="E13" s="31" t="s">
        <v>13</v>
      </c>
      <c r="F13" s="17" t="s">
        <v>5</v>
      </c>
      <c r="H13" s="36"/>
      <c r="I13" s="37"/>
      <c r="J13" s="30" t="s">
        <v>16</v>
      </c>
      <c r="K13" s="31" t="s">
        <v>13</v>
      </c>
      <c r="L13" s="17" t="s">
        <v>5</v>
      </c>
      <c r="N13" s="36"/>
      <c r="O13" s="37"/>
      <c r="P13" s="30" t="s">
        <v>8</v>
      </c>
      <c r="Q13" s="31" t="s">
        <v>13</v>
      </c>
      <c r="R13" s="17" t="s">
        <v>5</v>
      </c>
    </row>
    <row r="14" spans="2:24" x14ac:dyDescent="0.4">
      <c r="B14" s="38" t="s">
        <v>7</v>
      </c>
      <c r="C14" s="39"/>
      <c r="D14" s="32">
        <f>SUM(D5:D12)</f>
        <v>200</v>
      </c>
      <c r="E14" s="33"/>
      <c r="F14" s="19">
        <f>SUM(F5:F6)</f>
        <v>150000</v>
      </c>
      <c r="H14" s="38" t="s">
        <v>20</v>
      </c>
      <c r="I14" s="39"/>
      <c r="J14" s="32">
        <f>SUM(J5:J12)</f>
        <v>300</v>
      </c>
      <c r="K14" s="33"/>
      <c r="L14" s="20">
        <f>SUM(L5:L6)</f>
        <v>250000</v>
      </c>
      <c r="N14" s="38" t="s">
        <v>20</v>
      </c>
      <c r="O14" s="39"/>
      <c r="P14" s="32">
        <f>SUM(P5:P12)</f>
        <v>10150</v>
      </c>
      <c r="Q14" s="33"/>
      <c r="R14" s="20">
        <f>SUM(R5:R12)</f>
        <v>5102500</v>
      </c>
    </row>
    <row r="15" spans="2:24" ht="18" thickBot="1" x14ac:dyDescent="0.45">
      <c r="B15" s="40" t="s">
        <v>27</v>
      </c>
      <c r="C15" s="41"/>
      <c r="D15" s="34"/>
      <c r="E15" s="35"/>
      <c r="F15" s="18"/>
      <c r="H15" s="40" t="s">
        <v>27</v>
      </c>
      <c r="I15" s="41"/>
      <c r="J15" s="34"/>
      <c r="K15" s="35"/>
      <c r="L15" s="18"/>
      <c r="N15" s="40" t="s">
        <v>27</v>
      </c>
      <c r="O15" s="41"/>
      <c r="P15" s="34"/>
      <c r="Q15" s="35"/>
      <c r="R15" s="18"/>
    </row>
    <row r="16" spans="2:24" x14ac:dyDescent="0.4">
      <c r="D16"/>
      <c r="J16"/>
      <c r="P16"/>
    </row>
    <row r="17" spans="4:16" x14ac:dyDescent="0.4">
      <c r="D17"/>
      <c r="J17"/>
      <c r="P17"/>
    </row>
    <row r="18" spans="4:16" x14ac:dyDescent="0.4">
      <c r="D18"/>
      <c r="J18"/>
      <c r="P18"/>
    </row>
    <row r="19" spans="4:16" x14ac:dyDescent="0.4">
      <c r="D19"/>
      <c r="J19"/>
      <c r="P19"/>
    </row>
    <row r="20" spans="4:16" x14ac:dyDescent="0.4">
      <c r="D20"/>
      <c r="J20"/>
      <c r="P20"/>
    </row>
    <row r="21" spans="4:16" x14ac:dyDescent="0.4">
      <c r="D21"/>
      <c r="J21"/>
      <c r="P21"/>
    </row>
    <row r="22" spans="4:16" x14ac:dyDescent="0.4">
      <c r="D22"/>
      <c r="J22"/>
      <c r="P22"/>
    </row>
    <row r="23" spans="4:16" x14ac:dyDescent="0.4">
      <c r="D23"/>
      <c r="J23"/>
      <c r="P23"/>
    </row>
    <row r="24" spans="4:16" x14ac:dyDescent="0.4">
      <c r="D24"/>
      <c r="J24"/>
      <c r="P24"/>
    </row>
    <row r="25" spans="4:16" x14ac:dyDescent="0.4">
      <c r="D25"/>
      <c r="J25"/>
      <c r="P25"/>
    </row>
    <row r="26" spans="4:16" x14ac:dyDescent="0.4">
      <c r="D26"/>
      <c r="J26"/>
      <c r="P26"/>
    </row>
    <row r="27" spans="4:16" x14ac:dyDescent="0.4">
      <c r="D27"/>
      <c r="J27"/>
      <c r="P27"/>
    </row>
    <row r="28" spans="4:16" x14ac:dyDescent="0.4">
      <c r="D28"/>
      <c r="J28"/>
      <c r="P28"/>
    </row>
    <row r="29" spans="4:16" x14ac:dyDescent="0.4">
      <c r="D29"/>
      <c r="J29"/>
      <c r="P29"/>
    </row>
    <row r="30" spans="4:16" x14ac:dyDescent="0.4">
      <c r="D30"/>
      <c r="J30"/>
      <c r="P30"/>
    </row>
    <row r="31" spans="4:16" x14ac:dyDescent="0.4">
      <c r="J31"/>
      <c r="P31"/>
    </row>
  </sheetData>
  <mergeCells count="13">
    <mergeCell ref="T2:X2"/>
    <mergeCell ref="N13:O13"/>
    <mergeCell ref="N2:R2"/>
    <mergeCell ref="H15:I15"/>
    <mergeCell ref="N15:O15"/>
    <mergeCell ref="B13:C13"/>
    <mergeCell ref="N14:O14"/>
    <mergeCell ref="B15:C15"/>
    <mergeCell ref="H2:L2"/>
    <mergeCell ref="B2:F2"/>
    <mergeCell ref="B14:C14"/>
    <mergeCell ref="H14:I14"/>
    <mergeCell ref="H13:I1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안내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Jinkwon Jeon</dc:creator>
  <cp:lastModifiedBy>Oppadu</cp:lastModifiedBy>
  <dcterms:created xsi:type="dcterms:W3CDTF">2019-12-17T05:25:11Z</dcterms:created>
  <dcterms:modified xsi:type="dcterms:W3CDTF">2019-12-22T19:41:39Z</dcterms:modified>
</cp:coreProperties>
</file>