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Dropbox\9. 내 드롭박스\@. #오빠두\@ 엑셀 - 영상강의\1b_엑셀 실무자 강의\1e_엑셀프레소\217. COPILOT 함수 1분 정리\"/>
    </mc:Choice>
  </mc:AlternateContent>
  <xr:revisionPtr revIDLastSave="0" documentId="13_ncr:1_{BBD1C012-18FE-4AE8-9A63-AD8866CE3DDE}" xr6:coauthVersionLast="47" xr6:coauthVersionMax="47" xr10:uidLastSave="{00000000-0000-0000-0000-000000000000}"/>
  <bookViews>
    <workbookView xWindow="-108" yWindow="-108" windowWidth="23256" windowHeight="14856" xr2:uid="{2799A6C5-45BC-4A5D-B198-9DD2E0097C8A}"/>
  </bookViews>
  <sheets>
    <sheet name="소개" sheetId="6" r:id="rId1"/>
    <sheet name="시작" sheetId="4" r:id="rId2"/>
    <sheet name="기초" sheetId="2" r:id="rId3"/>
    <sheet name="데이터가공" sheetId="1" r:id="rId4"/>
    <sheet name="JSON" sheetId="3" r:id="rId5"/>
  </sheets>
  <definedNames>
    <definedName name="_xlnm._FilterDatabase" localSheetId="0" hidden="1">소개!$B$2:$B$15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 a="1"/>
  <c r="D1" i="1" s="1"/>
  <c r="B2" i="2" a="1"/>
  <c r="A1" i="4" a="1"/>
  <c r="A1" i="4" s="1"/>
  <c r="C2" i="3" a="1"/>
  <c r="C2" i="3" s="1"/>
  <c r="B2" i="2" l="1"/>
  <c r="C2" i="2" a="1"/>
  <c r="C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<sst xmlns="http://schemas.openxmlformats.org/spreadsheetml/2006/main" count="42" uniqueCount="42">
  <si>
    <t>이름</t>
    <phoneticPr fontId="2" type="noConversion"/>
  </si>
  <si>
    <t>김하늘</t>
    <phoneticPr fontId="2" type="noConversion"/>
  </si>
  <si>
    <t>김민수</t>
  </si>
  <si>
    <t>이서현</t>
  </si>
  <si>
    <t>박지훈</t>
  </si>
  <si>
    <t>최유진</t>
  </si>
  <si>
    <t>정도현</t>
  </si>
  <si>
    <t>한지민</t>
  </si>
  <si>
    <t>오승준</t>
  </si>
  <si>
    <t>장예린</t>
  </si>
  <si>
    <t>윤태호</t>
  </si>
  <si>
    <t>시험 결과</t>
    <phoneticPr fontId="2" type="noConversion"/>
  </si>
  <si>
    <t>국가</t>
    <phoneticPr fontId="2" type="noConversion"/>
  </si>
  <si>
    <t>한국</t>
    <phoneticPr fontId="2" type="noConversion"/>
  </si>
  <si>
    <t>미국</t>
    <phoneticPr fontId="2" type="noConversion"/>
  </si>
  <si>
    <t>필리핀</t>
    <phoneticPr fontId="2" type="noConversion"/>
  </si>
  <si>
    <t>프랑스</t>
    <phoneticPr fontId="2" type="noConversion"/>
  </si>
  <si>
    <t>독일</t>
    <phoneticPr fontId="2" type="noConversion"/>
  </si>
  <si>
    <t>[
  {
    "transactionId": "T202508-23-0001",
    "orderId": "O202508-23-0002",
    "accountNo": "200-56***-78***",
    "productType": "현물주식",
    "market": "KOSPI",
    "symbol": "373220",
    "companyName": "LG에너지솔루션",
    "side": "매수",
    "orderType": "지정가",
    "status": "체결",
    "orderTime": "2025-08-23T14:05:12+09:00",
    "tradeTime": "2025-08-23T14:06:32+09:00",
    "quantity": 2,
    "price": 370000,
    "currency": "KRW",
    "amount": 740000,
    "fee": 111,
    "tax": 0,
    "otherCharges": 22,
    "settlementAmount": -740133,
    "settlementDate": "2025-08-26",
    "channel": "모바일앱",
    "notes": "분할매수"
  },
  {
    "transactionId": "T202508-23-0003",
    "orderId": "O202508-23-0004",
    "accountNo": "200-56***-78***",
    "productType": "현물주식",
    "market": "KOSPI",
    "symbol": "005490",
    "companyName": "POSCO홀딩스",
    "side": "매도",
    "orderType": "시장가",
    "status": "체결",
    "orderTime": "2025-08-23T10:42:03+09:00",
    "tradeTime": "2025-08-23T10:42:12+09:00",
    "quantity": 3,
    "price": 554000,
    "currency": "KRW",
    "amount": 1662000,
    "fee": 249,
    "tax": 3823,
    "otherCharges": 50,
    "settlementAmount": 1657878,
    "settlementDate": "2025-08-26",
    "channel": "모바일앱",
    "notes": "리밸런싱"
  },
  {
    "transactionId": "T202508-23-0005",
    "orderId": "O202508-23-0006",
    "accountNo": "200-56***-78***",
    "productType": "현물주식",
    "market": "KOSPI",
    "symbol": "035420",
    "companyName": "NAVER",
    "side": "매수",
    "orderType": "지정가",
    "status": "체결",
    "orderTime": "2025-08-22T15:17:55+09:00",
    "tradeTime": "2025-08-22T15:19:55+09:00",
    "quantity": 7,
    "price": 188500,
    "currency": "KRW",
    "amount": 1319500,
    "fee": 198,
    "tax": 0,
    "otherCharges": 40,
    "settlementAmount": -1319738,
    "settlementDate": "2025-08-26",
    "channel": "모바일앱",
    "notes": "목표비중"
  },
  {
    "transactionId": "T202508-23-0007",
    "orderId": "O202508-23-0008",
    "accountNo": "200-56***-78***",
    "productType": "ETF",
    "market": "KOSPI",
    "symbol": "069500",
    "companyName": "KODEX 200",
    "side": "매수",
    "orderType": "지정가",
    "status": "체결",
    "orderTime": "2025-08-23T09:12:33+09:00",
    "tradeTime": "2025-08-23T09:13:38+09:00",
    "quantity": 30,
    "price": 30025,
    "currency": "KRW",
    "amount": 900750,
    "fee": 135,
    "tax": 0,
    "otherCharges": 27,
    "settlementAmount": -900912,
    "settlementDate": "2025-08-26",
    "channel": "모바일앱",
    "notes": "장기적립"
  },
  {
    "transactionId": "T202508-23-0009",
    "orderId": "O202508-23-0010",
    "accountNo": "200-56***-78***",
    "productType": "현물주식",
    "market": "KOSDAQ",
    "symbol": "028300",
    "companyName": "HLB",
    "side": "매도",
    "orderType": "지정가",
    "status": "체결",
    "orderTime": "2025-08-22T11:08:14+09:00",
    "tradeTime": "2025-08-22T11:08:54+09:00",
    "quantity": 20,
    "price": 37750,
    "currency": "KRW",
    "amount": 755000,
    "fee": 113,
    "tax": 1736,
    "otherCharges": 23,
    "settlementAmount": 753128,
    "settlementDate": "2025-08-26",
    "channel": "모바일앱",
    "notes": "손절매"
  },
  {
    "transactionId": "T202508-23-0011",
    "orderId": "O202508-23-0012",
    "accountNo": "200-56***-78***",
    "productType": "미국주식",
    "market": "NASDAQ",
    "symbol": "AMZN",
    "companyName": "Amazon.com, Inc.",
    "side": "매수",
    "orderType": "지정가",
    "status": "체결",
    "orderTime": "2025-08-23T02:18:45+09:00",
    "tradeTime": "2025-08-23T02:19:35+09:00",
    "quantity": 2,
    "price": 178.3,
    "currency": "USD",
    "amount": 356.6,
    "fee": 0.18,
    "tax": 0.0,
    "otherCharges": 0.02,
    "settlementAmount": -356.8,
    "exchangeRateKRWPerUSD": 1368.7,
    "amountKRW": 488078,
    "feeKRW": 246,
    "taxKRW": 0,
    "otherChargesKRW": 27,
    "settlementAmountKRW": -488352,
    "settlementDate": "2025-08-25",
    "channel": "모바일앱",
    "notes": "미국장 적립매수"
  },
  {
    "transactionId": "T202508-23-0013",
    "orderId": "O202508-23-0014",
    "accountNo": "200-56***-78***",
    "productType": "미국주식",
    "market": "NASDAQ",
    "symbol": "GOOG",
    "companyName": "Alphabet Inc. Class C",
    "side": "매도",
    "orderType": "시장가",
    "status": "체결",
    "orderTime": "2025-08-23T03:03:11+09:00",
    "tradeTime": "2025-08-23T03:03:31+09:00",
    "quantity": 1,
    "price": 172.65,
    "currency": "USD",
    "amount": 172.65,
    "fee": 0.09,
    "tax": 0.0,
    "otherCharges": 0.01,
    "settlementAmount": 172.55,
    "exchangeRateKRWPerUSD": 1368.7,
    "amountKRW": 236306,
    "feeKRW": 123,
    "taxKRW": 0,
    "otherChargesKRW": 14,
    "settlementAmountKRW": 236169,
    "settlementDate": "2025-08-25",
    "channel": "모바일앱",
    "notes": "포트폴리오 조정"
  },
  {
    "transactionId": "T202508-23-0015",
    "orderId": "O202508-23-0016",
    "accountNo": "200-56***-78***",
    "productType": "미국주식",
    "market": "NASDAQ",
    "symbol": "META",
    "companyName": "Meta Platforms, Inc.",
    "side": "매수",
    "orderType": "지정가",
    "status": "체결",
    "orderTime": "2025-08-23T01:44:05+09:00",
    "tradeTime": "2025-08-23T01:45:05+09:00",
    "quantity": 1,
    "price": 504.1,
    "currency": "USD",
    "amount": 504.1,
    "fee": 0.25,
    "tax": 0.0,
    "otherCharges": 0.03,
    "settlementAmount": -504.38,
    "exchangeRateKRWPerUSD": 1368.7,
    "amountKRW": 689962,
    "feeKRW": 342,
    "taxKRW": 0,
    "otherChargesKRW": 41,
    "settlementAmountKRW": -690345,
    "settlementDate": "2025-08-25",
    "channel": "모바일앱",
    "notes": "메가캡 분할매수"
  },
  {
    "transactionId": "T202508-23-0017",
    "orderId": "O202508-23-0018",
    "accountNo": "200-56***-78***",
    "productType": "미국주식",
    "market": "NASDAQ",
    "symbol": "AMD",
    "companyName": "Advanced Micro Devices, Inc.",
    "side": "매수",
    "orderType": "지정가",
    "status": "체결",
    "orderTime": "2025-08-23T04:28:39+09:00",
    "tradeTime": "2025-08-23T04:29:23+09:00",
    "quantity": 2,
    "price": 159.7,
    "currency": "USD",
    "amount": 319.4,
    "fee": 0.16,
    "tax": 0.0,
    "otherCharges": 0.02,
    "settlementAmount": -319.58,
    "exchangeRateKRWPerUSD": 1368.7,
    "amountKRW": 437163,
    "feeKRW": 219,
    "taxKRW": 0,
    "otherChargesKRW": 27,
    "settlementAmountKRW": -437409,
    "settlementDate": "2025-08-25",
    "channel": "모바일앱",
    "notes": "AI 반도체"
  },
  {
    "transactionId": "T202508-23-0019",
    "orderId": "O202508-23-0020",
    "accountNo": "200-56***-78***",
    "productType": "미국ETF",
    "market": "NYSE",
    "symbol": "SPY",
    "companyName": "SPDR S&amp;P 500 ETF Trust",
    "side": "매도",
    "orderType": "시장가",
    "status": "체결",
    "orderTime": "2025-08-23T05:01:02+09:00",
    "tradeTime": "2025-08-23T05:01:32+09:00",
    "quantity": 1,
    "price": 566.35,
    "currency": "USD",
    "amount": 566.35,
    "fee": 0.28,
    "tax": 0.0,
    "otherCharges": 0.03,
    "settlementAmount": 566.0400000000001,
    "exchangeRateKRWPerUSD": 1368.7,
    "amountKRW": 775163,
    "feeKRW": 383,
    "taxKRW": 0,
    "otherChargesKRW": 41,
    "settlementAmountKRW": 774739,
    "settlementDate": "2025-08-25",
    "channel": "모바일앱",
    "notes": "리밸런싱 매도"
  }
]</t>
    <phoneticPr fontId="2" type="noConversion"/>
  </si>
  <si>
    <t>JSON 데이터</t>
    <phoneticPr fontId="2" type="noConversion"/>
  </si>
  <si>
    <t>설명</t>
    <phoneticPr fontId="2" type="noConversion"/>
  </si>
  <si>
    <t>날짜</t>
    <phoneticPr fontId="2" type="noConversion"/>
  </si>
  <si>
    <t>회사명</t>
    <phoneticPr fontId="2" type="noConversion"/>
  </si>
  <si>
    <t>수량</t>
    <phoneticPr fontId="2" type="noConversion"/>
  </si>
  <si>
    <t>가격</t>
    <phoneticPr fontId="2" type="noConversion"/>
  </si>
  <si>
    <t>국어(80) 영어(90) 수학(85) 과학(95)</t>
    <phoneticPr fontId="2" type="noConversion"/>
  </si>
  <si>
    <t>체육(95) 영어(82) 사회(85) 국어(78)</t>
    <phoneticPr fontId="2" type="noConversion"/>
  </si>
  <si>
    <t>사회(70) 과학(92) 국어(55) 체육(98)</t>
    <phoneticPr fontId="2" type="noConversion"/>
  </si>
  <si>
    <t>과학(88) 국어(65) 체육(100) 사회(80)</t>
    <phoneticPr fontId="2" type="noConversion"/>
  </si>
  <si>
    <t>영어(95) 국어(92) 과학(90) 체육(85)</t>
    <phoneticPr fontId="2" type="noConversion"/>
  </si>
  <si>
    <t>수학(89) 국어(88) 사회(84) 영어(91)</t>
    <phoneticPr fontId="2" type="noConversion"/>
  </si>
  <si>
    <t>과학(80) 영어(75) 체육(90) 국어(70) 사회(68)</t>
    <phoneticPr fontId="2" type="noConversion"/>
  </si>
  <si>
    <t>영어(93) 국어(85) 사회(92) 수학(97)</t>
    <phoneticPr fontId="2" type="noConversion"/>
  </si>
  <si>
    <t>국어(81) 과학(90) 체육(94) 영어(87)</t>
    <phoneticPr fontId="2" type="noConversion"/>
  </si>
  <si>
    <t>사회(75) 영어(80) 국어(77) 체육(88)</t>
    <phoneticPr fontId="2" type="noConversion"/>
  </si>
  <si>
    <t>수도</t>
    <phoneticPr fontId="2" type="noConversion"/>
  </si>
  <si>
    <t>태국</t>
    <phoneticPr fontId="2" type="noConversion"/>
  </si>
  <si>
    <t>영국</t>
    <phoneticPr fontId="2" type="noConversion"/>
  </si>
  <si>
    <t xml:space="preserve">       엑셀 COPILOT 함수 업데이트</t>
    <phoneticPr fontId="2" type="noConversion"/>
  </si>
  <si>
    <r>
      <t xml:space="preserve">= </t>
    </r>
    <r>
      <rPr>
        <sz val="12"/>
        <color rgb="FF0000FF"/>
        <rFont val="Pretendard Medium"/>
        <family val="3"/>
        <charset val="129"/>
      </rPr>
      <t>COPILOT</t>
    </r>
    <r>
      <rPr>
        <sz val="12"/>
        <color theme="1"/>
        <rFont val="Pretendard Medium"/>
        <family val="3"/>
        <charset val="129"/>
      </rPr>
      <t xml:space="preserve"> ( 프롬프트1, [범위1], [프롬프트2], … )</t>
    </r>
    <phoneticPr fontId="2" type="noConversion"/>
  </si>
  <si>
    <t>: AI 언어 모델로 텍스트 요약, 분류, 생성 등의 작업을 수행합니다.</t>
    <phoneticPr fontId="2" type="noConversion"/>
  </si>
  <si>
    <t>· 25년 9월 기준, M365 버전 2509 이상 / 베타채널
사용자에게 우선적으로 제공됩니다.
(코파일럿 유료 라이선스 필요)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</si>
</sst>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m\/dd"/>
    <numFmt numFmtId="177" formatCode="#,##0.0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2"/>
      <color theme="1"/>
      <name val="Pretendard Medium"/>
      <family val="3"/>
      <charset val="129"/>
    </font>
    <font>
      <sz val="14"/>
      <color theme="0"/>
      <name val="강원교육튼튼"/>
      <family val="1"/>
      <charset val="129"/>
    </font>
    <font>
      <sz val="12"/>
      <color rgb="FF0000FF"/>
      <name val="Pretendard Medium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002E5C"/>
        <bgColor indexed="64"/>
      </patternFill>
    </fill>
    <fill>
      <patternFill patternType="solid">
        <fgColor rgb="FF2D875A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shrinkToFit="1"/>
    </xf>
    <xf numFmtId="176" fontId="1" fillId="2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 shrinkToFit="1"/>
    </xf>
    <xf numFmtId="176" fontId="0" fillId="0" borderId="0" xfId="0" applyNumberFormat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4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indent="1"/>
    </xf>
    <xf numFmtId="0" fontId="7" fillId="3" borderId="0" xfId="0" applyFont="1" applyFill="1" applyAlignment="1">
      <alignment horizontal="left" vertical="center"/>
    </xf>
    <xf numFmtId="0" fontId="6" fillId="0" borderId="0" xfId="0" quotePrefix="1" applyFont="1" applyAlignment="1">
      <alignment horizontal="left" vertical="center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002E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2593731</xdr:colOff>
      <xdr:row>1</xdr:row>
      <xdr:rowOff>87924</xdr:rowOff>
    </xdr:from>
    <xdr:to>
      <xdr:col>1</xdr:col>
      <xdr:colOff>2896608</xdr:colOff>
      <xdr:row>1</xdr:row>
      <xdr:rowOff>388326</xdr:rowOff>
    </xdr:to>
    <xdr:pic>
      <xdr:nvPicPr>
        <xdr:cNvPr id="3" name="dimg_NMG5aIazG9K7vr0P08-BoAY_13" descr="Copilot Icon SVG Vector &amp; PNG Free ...">
          <a:extLst>
            <a:ext uri="{FF2B5EF4-FFF2-40B4-BE49-F238E27FC236}">
              <a16:creationId xmlns:a16="http://schemas.microsoft.com/office/drawing/2014/main" id="{6BB5EF48-5FF9-6637-3D1E-FADAF897E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8289" y="219809"/>
          <a:ext cx="302877" cy="3004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80595</xdr:colOff>
      <xdr:row>5</xdr:row>
      <xdr:rowOff>51288</xdr:rowOff>
    </xdr:from>
    <xdr:to>
      <xdr:col>1</xdr:col>
      <xdr:colOff>3694852</xdr:colOff>
      <xdr:row>9</xdr:row>
      <xdr:rowOff>190499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3A8B30DB-BA11-D04C-6EAB-D65BD2DD7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5153" y="2146788"/>
          <a:ext cx="3614257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E219B-9797-43FA-A06B-96FC2FFA5988}">
  <dimension ref="B1:B15"/>
  <sheetViews>
    <sheetView tabSelected="1" zoomScale="130" zoomScaleNormal="130" workbookViewId="0"/>
  </sheetViews>
  <sheetFormatPr defaultRowHeight="18.600000000000001" customHeight="1" x14ac:dyDescent="0.4"/>
  <cols>
    <col min="1" max="1" width="1.59765625" customWidth="1"/>
    <col min="2" max="2" width="49.19921875" customWidth="1"/>
  </cols>
  <sheetData>
    <row r="1" spans="2:2" ht="8.25" customHeight="1" x14ac:dyDescent="0.4"/>
    <row r="2" spans="2:2" ht="35.4" customHeight="1" x14ac:dyDescent="0.4">
      <c r="B2" s="16" t="s">
        <v>38</v>
      </c>
    </row>
    <row r="3" spans="2:2" ht="30.6" customHeight="1" x14ac:dyDescent="0.4">
      <c r="B3" s="17" t="s">
        <v>39</v>
      </c>
    </row>
    <row r="4" spans="2:2" ht="30.6" customHeight="1" x14ac:dyDescent="0.4">
      <c r="B4" s="15" t="s">
        <v>40</v>
      </c>
    </row>
    <row r="5" spans="2:2" ht="59.25" customHeight="1" x14ac:dyDescent="0.4">
      <c r="B5" s="18" t="s">
        <v>41</v>
      </c>
    </row>
    <row r="6" spans="2:2" ht="18.600000000000001" customHeight="1" x14ac:dyDescent="0.4">
      <c r="B6" s="13"/>
    </row>
    <row r="7" spans="2:2" ht="18.600000000000001" customHeight="1" x14ac:dyDescent="0.4">
      <c r="B7" s="13"/>
    </row>
    <row r="8" spans="2:2" ht="18.600000000000001" customHeight="1" x14ac:dyDescent="0.4">
      <c r="B8" s="13"/>
    </row>
    <row r="9" spans="2:2" ht="18.600000000000001" customHeight="1" x14ac:dyDescent="0.4">
      <c r="B9" s="13"/>
    </row>
    <row r="10" spans="2:2" ht="18.600000000000001" customHeight="1" x14ac:dyDescent="0.4">
      <c r="B10" s="13"/>
    </row>
    <row r="11" spans="2:2" ht="18.600000000000001" customHeight="1" x14ac:dyDescent="0.4">
      <c r="B11" s="13"/>
    </row>
    <row r="12" spans="2:2" ht="18.600000000000001" customHeight="1" x14ac:dyDescent="0.4">
      <c r="B12" s="13"/>
    </row>
    <row r="13" spans="2:2" ht="18.600000000000001" customHeight="1" x14ac:dyDescent="0.4">
      <c r="B13" s="13"/>
    </row>
    <row r="14" spans="2:2" ht="18.600000000000001" customHeight="1" x14ac:dyDescent="0.4">
      <c r="B14" s="13"/>
    </row>
    <row r="15" spans="2:2" ht="18.600000000000001" customHeight="1" x14ac:dyDescent="0.4">
      <c r="B15" s="13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35BE4-45A7-418F-9405-D31EC9C9D5AE}">
  <dimension ref="A1:A5"/>
  <sheetViews>
    <sheetView zoomScale="220" zoomScaleNormal="220" workbookViewId="0"/>
  </sheetViews>
  <sheetFormatPr defaultRowHeight="17.399999999999999" x14ac:dyDescent="0.4"/>
  <cols>
    <col min="1" max="1" width="9.8984375" customWidth="1"/>
  </cols>
  <sheetData>
    <row r="1" spans="1:1" x14ac:dyDescent="0.4">
      <c r="A1" t="str" cm="1">
        <f t="array" ref="A1:A5">_xlfn._xlws.COPILOT("우리나라의 대표 음식 5개")</f>
        <v>김치</v>
      </c>
    </row>
    <row r="2" spans="1:1" x14ac:dyDescent="0.4">
      <c r="A2" t="str">
        <v>비빔밥</v>
      </c>
    </row>
    <row r="3" spans="1:1" x14ac:dyDescent="0.4">
      <c r="A3" t="str">
        <v>불고기</v>
      </c>
    </row>
    <row r="4" spans="1:1" x14ac:dyDescent="0.4">
      <c r="A4" t="str">
        <v>떡볶이</v>
      </c>
    </row>
    <row r="5" spans="1:1" x14ac:dyDescent="0.4">
      <c r="A5" t="str">
        <v>삼겹살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5F9-4EDD-415E-A846-CFC47054688B}">
  <dimension ref="A1:C8"/>
  <sheetViews>
    <sheetView zoomScale="175" zoomScaleNormal="175" workbookViewId="0"/>
  </sheetViews>
  <sheetFormatPr defaultRowHeight="17.399999999999999" x14ac:dyDescent="0.4"/>
  <cols>
    <col min="1" max="1" width="10.19921875" customWidth="1"/>
    <col min="2" max="2" width="11.8984375" customWidth="1"/>
    <col min="3" max="3" width="29.59765625" customWidth="1"/>
  </cols>
  <sheetData>
    <row r="1" spans="1:3" x14ac:dyDescent="0.4">
      <c r="A1" s="1" t="s">
        <v>12</v>
      </c>
      <c r="B1" s="1" t="s">
        <v>35</v>
      </c>
      <c r="C1" s="1" t="s">
        <v>20</v>
      </c>
    </row>
    <row r="2" spans="1:3" x14ac:dyDescent="0.4">
      <c r="A2" t="s">
        <v>13</v>
      </c>
      <c r="B2" t="str" cm="1">
        <f t="array" ref="B2:B8">_xlfn._xlws.COPILOT("각 국가의 "&amp;B1&amp;"를 출력해",A2:A8)</f>
        <v>서울</v>
      </c>
      <c r="C2" t="str" cm="1">
        <f t="array" ref="C2:C8">_xlfn._xlws.COPILOT("각 단어를 영어로 번역해",_xlfn.ANCHORARRAY(B2))</f>
        <v>Seoul</v>
      </c>
    </row>
    <row r="3" spans="1:3" x14ac:dyDescent="0.4">
      <c r="A3" t="s">
        <v>14</v>
      </c>
      <c r="B3" t="str">
        <v>워싱턴 D.C.</v>
      </c>
      <c r="C3" t="str">
        <v>Washington D.C.</v>
      </c>
    </row>
    <row r="4" spans="1:3" x14ac:dyDescent="0.4">
      <c r="A4" t="s">
        <v>36</v>
      </c>
      <c r="B4" t="str">
        <v>방콕</v>
      </c>
      <c r="C4" t="str">
        <v>Bangkok</v>
      </c>
    </row>
    <row r="5" spans="1:3" x14ac:dyDescent="0.4">
      <c r="A5" t="s">
        <v>16</v>
      </c>
      <c r="B5" t="str">
        <v>파리</v>
      </c>
      <c r="C5" t="str">
        <v>Paris</v>
      </c>
    </row>
    <row r="6" spans="1:3" x14ac:dyDescent="0.4">
      <c r="A6" t="s">
        <v>37</v>
      </c>
      <c r="B6" t="str">
        <v>런던</v>
      </c>
      <c r="C6" t="str">
        <v>London</v>
      </c>
    </row>
    <row r="7" spans="1:3" x14ac:dyDescent="0.4">
      <c r="A7" t="s">
        <v>15</v>
      </c>
      <c r="B7" t="str">
        <v>마닐라</v>
      </c>
      <c r="C7" t="str">
        <v>Manila</v>
      </c>
    </row>
    <row r="8" spans="1:3" x14ac:dyDescent="0.4">
      <c r="A8" t="s">
        <v>17</v>
      </c>
      <c r="B8" t="str">
        <v>베를린</v>
      </c>
      <c r="C8" t="str">
        <v>Berlin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FE80B-0742-4B9A-86F9-B7BEC08FCEC2}">
  <dimension ref="A1:F42"/>
  <sheetViews>
    <sheetView zoomScale="130" zoomScaleNormal="130" workbookViewId="0"/>
  </sheetViews>
  <sheetFormatPr defaultRowHeight="22.95" customHeight="1" x14ac:dyDescent="0.4"/>
  <cols>
    <col min="1" max="1" width="7.09765625" customWidth="1"/>
    <col min="2" max="2" width="34.69921875" customWidth="1"/>
    <col min="3" max="3" width="4.8984375" customWidth="1"/>
    <col min="4" max="4" width="9.59765625" bestFit="1" customWidth="1"/>
  </cols>
  <sheetData>
    <row r="1" spans="1:6" ht="22.95" customHeight="1" x14ac:dyDescent="0.4">
      <c r="A1" s="12" t="s">
        <v>0</v>
      </c>
      <c r="B1" s="12" t="s">
        <v>11</v>
      </c>
      <c r="D1" t="str" cm="1">
        <f t="array" ref="D1:F42">_xlfn._xlws.COPILOT("각 학생별 시험점수를 테이블로 정리합니다.",A1:B11,"테이블의 머리글은 '이름 | 과목명 | 점수'로 구성하세요.")</f>
        <v>이름</v>
      </c>
      <c r="E1" t="str">
        <v>과목명</v>
      </c>
      <c r="F1" t="str">
        <v>점수</v>
      </c>
    </row>
    <row r="2" spans="1:6" ht="22.95" customHeight="1" x14ac:dyDescent="0.4">
      <c r="A2" s="13" t="s">
        <v>1</v>
      </c>
      <c r="B2" s="14" t="s">
        <v>25</v>
      </c>
      <c r="D2" t="str">
        <v>김하늘</v>
      </c>
      <c r="E2" t="str">
        <v>국어</v>
      </c>
      <c r="F2">
        <v>80</v>
      </c>
    </row>
    <row r="3" spans="1:6" ht="22.95" customHeight="1" x14ac:dyDescent="0.4">
      <c r="A3" s="13" t="s">
        <v>2</v>
      </c>
      <c r="B3" s="14" t="s">
        <v>26</v>
      </c>
      <c r="D3" t="str">
        <v>김하늘</v>
      </c>
      <c r="E3" t="str">
        <v>영어</v>
      </c>
      <c r="F3">
        <v>90</v>
      </c>
    </row>
    <row r="4" spans="1:6" ht="22.95" customHeight="1" x14ac:dyDescent="0.4">
      <c r="A4" s="13" t="s">
        <v>3</v>
      </c>
      <c r="B4" s="14" t="s">
        <v>28</v>
      </c>
      <c r="D4" t="str">
        <v>김하늘</v>
      </c>
      <c r="E4" t="str">
        <v>수학</v>
      </c>
      <c r="F4">
        <v>85</v>
      </c>
    </row>
    <row r="5" spans="1:6" ht="22.95" customHeight="1" x14ac:dyDescent="0.4">
      <c r="A5" s="13" t="s">
        <v>4</v>
      </c>
      <c r="B5" s="14" t="s">
        <v>27</v>
      </c>
      <c r="D5" t="str">
        <v>김하늘</v>
      </c>
      <c r="E5" t="str">
        <v>과학</v>
      </c>
      <c r="F5">
        <v>95</v>
      </c>
    </row>
    <row r="6" spans="1:6" ht="22.95" customHeight="1" x14ac:dyDescent="0.4">
      <c r="A6" s="13" t="s">
        <v>5</v>
      </c>
      <c r="B6" s="14" t="s">
        <v>29</v>
      </c>
      <c r="D6" t="str">
        <v>김민수</v>
      </c>
      <c r="E6" t="str">
        <v>체육</v>
      </c>
      <c r="F6">
        <v>95</v>
      </c>
    </row>
    <row r="7" spans="1:6" ht="22.95" customHeight="1" x14ac:dyDescent="0.4">
      <c r="A7" s="13" t="s">
        <v>6</v>
      </c>
      <c r="B7" s="14" t="s">
        <v>30</v>
      </c>
      <c r="D7" t="str">
        <v>김민수</v>
      </c>
      <c r="E7" t="str">
        <v>영어</v>
      </c>
      <c r="F7">
        <v>82</v>
      </c>
    </row>
    <row r="8" spans="1:6" ht="22.95" customHeight="1" x14ac:dyDescent="0.4">
      <c r="A8" s="13" t="s">
        <v>7</v>
      </c>
      <c r="B8" s="14" t="s">
        <v>31</v>
      </c>
      <c r="D8" t="str">
        <v>김민수</v>
      </c>
      <c r="E8" t="str">
        <v>사회</v>
      </c>
      <c r="F8">
        <v>85</v>
      </c>
    </row>
    <row r="9" spans="1:6" ht="22.95" customHeight="1" x14ac:dyDescent="0.4">
      <c r="A9" s="13" t="s">
        <v>8</v>
      </c>
      <c r="B9" s="14" t="s">
        <v>32</v>
      </c>
      <c r="D9" t="str">
        <v>김민수</v>
      </c>
      <c r="E9" t="str">
        <v>국어</v>
      </c>
      <c r="F9">
        <v>78</v>
      </c>
    </row>
    <row r="10" spans="1:6" ht="22.95" customHeight="1" x14ac:dyDescent="0.4">
      <c r="A10" s="13" t="s">
        <v>9</v>
      </c>
      <c r="B10" s="14" t="s">
        <v>33</v>
      </c>
      <c r="D10" t="str">
        <v>이서현</v>
      </c>
      <c r="E10" t="str">
        <v>과학</v>
      </c>
      <c r="F10">
        <v>88</v>
      </c>
    </row>
    <row r="11" spans="1:6" ht="22.95" customHeight="1" x14ac:dyDescent="0.4">
      <c r="A11" s="13" t="s">
        <v>10</v>
      </c>
      <c r="B11" s="14" t="s">
        <v>34</v>
      </c>
      <c r="D11" t="str">
        <v>이서현</v>
      </c>
      <c r="E11" t="str">
        <v>국어</v>
      </c>
      <c r="F11">
        <v>65</v>
      </c>
    </row>
    <row r="12" spans="1:6" ht="22.95" customHeight="1" x14ac:dyDescent="0.4">
      <c r="D12" t="str">
        <v>이서현</v>
      </c>
      <c r="E12" t="str">
        <v>체육</v>
      </c>
      <c r="F12">
        <v>100</v>
      </c>
    </row>
    <row r="13" spans="1:6" ht="22.95" customHeight="1" x14ac:dyDescent="0.4">
      <c r="D13" t="str">
        <v>이서현</v>
      </c>
      <c r="E13" t="str">
        <v>사회</v>
      </c>
      <c r="F13">
        <v>80</v>
      </c>
    </row>
    <row r="14" spans="1:6" ht="22.95" customHeight="1" x14ac:dyDescent="0.4">
      <c r="D14" t="str">
        <v>박지훈</v>
      </c>
      <c r="E14" t="str">
        <v>사회</v>
      </c>
      <c r="F14">
        <v>70</v>
      </c>
    </row>
    <row r="15" spans="1:6" ht="22.95" customHeight="1" x14ac:dyDescent="0.4">
      <c r="D15" t="str">
        <v>박지훈</v>
      </c>
      <c r="E15" t="str">
        <v>과학</v>
      </c>
      <c r="F15">
        <v>92</v>
      </c>
    </row>
    <row r="16" spans="1:6" ht="22.95" customHeight="1" x14ac:dyDescent="0.4">
      <c r="D16" t="str">
        <v>박지훈</v>
      </c>
      <c r="E16" t="str">
        <v>국어</v>
      </c>
      <c r="F16">
        <v>55</v>
      </c>
    </row>
    <row r="17" spans="4:6" ht="22.95" customHeight="1" x14ac:dyDescent="0.4">
      <c r="D17" t="str">
        <v>박지훈</v>
      </c>
      <c r="E17" t="str">
        <v>체육</v>
      </c>
      <c r="F17">
        <v>98</v>
      </c>
    </row>
    <row r="18" spans="4:6" ht="22.95" customHeight="1" x14ac:dyDescent="0.4">
      <c r="D18" t="str">
        <v>최유진</v>
      </c>
      <c r="E18" t="str">
        <v>영어</v>
      </c>
      <c r="F18">
        <v>95</v>
      </c>
    </row>
    <row r="19" spans="4:6" ht="22.95" customHeight="1" x14ac:dyDescent="0.4">
      <c r="D19" t="str">
        <v>최유진</v>
      </c>
      <c r="E19" t="str">
        <v>국어</v>
      </c>
      <c r="F19">
        <v>92</v>
      </c>
    </row>
    <row r="20" spans="4:6" ht="22.95" customHeight="1" x14ac:dyDescent="0.4">
      <c r="D20" t="str">
        <v>최유진</v>
      </c>
      <c r="E20" t="str">
        <v>과학</v>
      </c>
      <c r="F20">
        <v>90</v>
      </c>
    </row>
    <row r="21" spans="4:6" ht="22.95" customHeight="1" x14ac:dyDescent="0.4">
      <c r="D21" t="str">
        <v>최유진</v>
      </c>
      <c r="E21" t="str">
        <v>체육</v>
      </c>
      <c r="F21">
        <v>85</v>
      </c>
    </row>
    <row r="22" spans="4:6" ht="22.95" customHeight="1" x14ac:dyDescent="0.4">
      <c r="D22" t="str">
        <v>정도현</v>
      </c>
      <c r="E22" t="str">
        <v>수학</v>
      </c>
      <c r="F22">
        <v>89</v>
      </c>
    </row>
    <row r="23" spans="4:6" ht="22.95" customHeight="1" x14ac:dyDescent="0.4">
      <c r="D23" t="str">
        <v>정도현</v>
      </c>
      <c r="E23" t="str">
        <v>국어</v>
      </c>
      <c r="F23">
        <v>88</v>
      </c>
    </row>
    <row r="24" spans="4:6" ht="22.95" customHeight="1" x14ac:dyDescent="0.4">
      <c r="D24" t="str">
        <v>정도현</v>
      </c>
      <c r="E24" t="str">
        <v>사회</v>
      </c>
      <c r="F24">
        <v>84</v>
      </c>
    </row>
    <row r="25" spans="4:6" ht="22.95" customHeight="1" x14ac:dyDescent="0.4">
      <c r="D25" t="str">
        <v>정도현</v>
      </c>
      <c r="E25" t="str">
        <v>영어</v>
      </c>
      <c r="F25">
        <v>91</v>
      </c>
    </row>
    <row r="26" spans="4:6" ht="22.95" customHeight="1" x14ac:dyDescent="0.4">
      <c r="D26" t="str">
        <v>한지민</v>
      </c>
      <c r="E26" t="str">
        <v>과학</v>
      </c>
      <c r="F26">
        <v>80</v>
      </c>
    </row>
    <row r="27" spans="4:6" ht="22.95" customHeight="1" x14ac:dyDescent="0.4">
      <c r="D27" t="str">
        <v>한지민</v>
      </c>
      <c r="E27" t="str">
        <v>영어</v>
      </c>
      <c r="F27">
        <v>75</v>
      </c>
    </row>
    <row r="28" spans="4:6" ht="22.95" customHeight="1" x14ac:dyDescent="0.4">
      <c r="D28" t="str">
        <v>한지민</v>
      </c>
      <c r="E28" t="str">
        <v>체육</v>
      </c>
      <c r="F28">
        <v>90</v>
      </c>
    </row>
    <row r="29" spans="4:6" ht="22.95" customHeight="1" x14ac:dyDescent="0.4">
      <c r="D29" t="str">
        <v>한지민</v>
      </c>
      <c r="E29" t="str">
        <v>국어</v>
      </c>
      <c r="F29">
        <v>70</v>
      </c>
    </row>
    <row r="30" spans="4:6" ht="22.95" customHeight="1" x14ac:dyDescent="0.4">
      <c r="D30" t="str">
        <v>한지민</v>
      </c>
      <c r="E30" t="str">
        <v>사회</v>
      </c>
      <c r="F30">
        <v>68</v>
      </c>
    </row>
    <row r="31" spans="4:6" ht="22.95" customHeight="1" x14ac:dyDescent="0.4">
      <c r="D31" t="str">
        <v>오승준</v>
      </c>
      <c r="E31" t="str">
        <v>영어</v>
      </c>
      <c r="F31">
        <v>93</v>
      </c>
    </row>
    <row r="32" spans="4:6" ht="22.95" customHeight="1" x14ac:dyDescent="0.4">
      <c r="D32" t="str">
        <v>오승준</v>
      </c>
      <c r="E32" t="str">
        <v>국어</v>
      </c>
      <c r="F32">
        <v>85</v>
      </c>
    </row>
    <row r="33" spans="4:6" ht="22.95" customHeight="1" x14ac:dyDescent="0.4">
      <c r="D33" t="str">
        <v>오승준</v>
      </c>
      <c r="E33" t="str">
        <v>사회</v>
      </c>
      <c r="F33">
        <v>92</v>
      </c>
    </row>
    <row r="34" spans="4:6" ht="22.95" customHeight="1" x14ac:dyDescent="0.4">
      <c r="D34" t="str">
        <v>오승준</v>
      </c>
      <c r="E34" t="str">
        <v>수학</v>
      </c>
      <c r="F34">
        <v>97</v>
      </c>
    </row>
    <row r="35" spans="4:6" ht="22.95" customHeight="1" x14ac:dyDescent="0.4">
      <c r="D35" t="str">
        <v>장예린</v>
      </c>
      <c r="E35" t="str">
        <v>국어</v>
      </c>
      <c r="F35">
        <v>81</v>
      </c>
    </row>
    <row r="36" spans="4:6" ht="22.95" customHeight="1" x14ac:dyDescent="0.4">
      <c r="D36" t="str">
        <v>장예린</v>
      </c>
      <c r="E36" t="str">
        <v>과학</v>
      </c>
      <c r="F36">
        <v>90</v>
      </c>
    </row>
    <row r="37" spans="4:6" ht="22.95" customHeight="1" x14ac:dyDescent="0.4">
      <c r="D37" t="str">
        <v>장예린</v>
      </c>
      <c r="E37" t="str">
        <v>체육</v>
      </c>
      <c r="F37">
        <v>94</v>
      </c>
    </row>
    <row r="38" spans="4:6" ht="22.95" customHeight="1" x14ac:dyDescent="0.4">
      <c r="D38" t="str">
        <v>장예린</v>
      </c>
      <c r="E38" t="str">
        <v>영어</v>
      </c>
      <c r="F38">
        <v>87</v>
      </c>
    </row>
    <row r="39" spans="4:6" ht="22.95" customHeight="1" x14ac:dyDescent="0.4">
      <c r="D39" t="str">
        <v>윤태호</v>
      </c>
      <c r="E39" t="str">
        <v>사회</v>
      </c>
      <c r="F39">
        <v>75</v>
      </c>
    </row>
    <row r="40" spans="4:6" ht="22.95" customHeight="1" x14ac:dyDescent="0.4">
      <c r="D40" t="str">
        <v>윤태호</v>
      </c>
      <c r="E40" t="str">
        <v>영어</v>
      </c>
      <c r="F40">
        <v>80</v>
      </c>
    </row>
    <row r="41" spans="4:6" ht="22.95" customHeight="1" x14ac:dyDescent="0.4">
      <c r="D41" t="str">
        <v>윤태호</v>
      </c>
      <c r="E41" t="str">
        <v>국어</v>
      </c>
      <c r="F41">
        <v>77</v>
      </c>
    </row>
    <row r="42" spans="4:6" ht="22.95" customHeight="1" x14ac:dyDescent="0.4">
      <c r="D42" t="str">
        <v>윤태호</v>
      </c>
      <c r="E42" t="str">
        <v>체육</v>
      </c>
      <c r="F42">
        <v>88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38211-1DB5-4F17-8237-D0448297AFA1}">
  <dimension ref="A1:G22"/>
  <sheetViews>
    <sheetView zoomScale="130" zoomScaleNormal="130" workbookViewId="0"/>
  </sheetViews>
  <sheetFormatPr defaultColWidth="9" defaultRowHeight="18" customHeight="1" x14ac:dyDescent="0.4"/>
  <cols>
    <col min="1" max="1" width="21.69921875" style="2" customWidth="1"/>
    <col min="2" max="2" width="2.19921875" style="2" customWidth="1"/>
    <col min="3" max="3" width="12.3984375" style="7" customWidth="1"/>
    <col min="4" max="4" width="19.59765625" style="2" customWidth="1"/>
    <col min="5" max="5" width="7.69921875" style="2" customWidth="1"/>
    <col min="6" max="6" width="10.09765625" style="9" customWidth="1"/>
    <col min="7" max="16384" width="9" style="2"/>
  </cols>
  <sheetData>
    <row r="1" spans="1:7" ht="18" customHeight="1" x14ac:dyDescent="0.4">
      <c r="A1" s="3" t="s">
        <v>19</v>
      </c>
      <c r="C1" s="5" t="s">
        <v>21</v>
      </c>
      <c r="D1" s="3" t="s">
        <v>22</v>
      </c>
      <c r="E1" s="3" t="s">
        <v>23</v>
      </c>
      <c r="F1" s="8" t="s">
        <v>24</v>
      </c>
    </row>
    <row r="2" spans="1:7" ht="18" customHeight="1" x14ac:dyDescent="0.4">
      <c r="A2" s="19" t="s">
        <v>18</v>
      </c>
      <c r="C2" s="6" t="str" cm="1">
        <f t="array" ref="C2:G11">IF(A2="","",_xlfn._xlws.COPILOT("주어진 JSON 형식의 텍스트에서 데이터를 추출합니다.",A2,"다음 항목을 추출하세요.",C1:G1))</f>
        <v>2025-08-23</v>
      </c>
      <c r="D2" s="4" t="str">
        <v>LG에너지솔루션</v>
      </c>
      <c r="E2" s="11">
        <v>2</v>
      </c>
      <c r="F2" s="10">
        <v>370000</v>
      </c>
      <c r="G2" s="4" t="str">
        <v/>
      </c>
    </row>
    <row r="3" spans="1:7" ht="18" customHeight="1" x14ac:dyDescent="0.4">
      <c r="A3" s="19"/>
      <c r="C3" s="6" t="str">
        <v>2025-08-23</v>
      </c>
      <c r="D3" s="4" t="str">
        <v>POSCO홀딩스</v>
      </c>
      <c r="E3" s="11">
        <v>3</v>
      </c>
      <c r="F3" s="10">
        <v>554000</v>
      </c>
      <c r="G3" s="4" t="str">
        <v/>
      </c>
    </row>
    <row r="4" spans="1:7" ht="18" customHeight="1" x14ac:dyDescent="0.4">
      <c r="A4" s="19"/>
      <c r="C4" s="6" t="str">
        <v>2025-08-22</v>
      </c>
      <c r="D4" s="4" t="str">
        <v>NAVER</v>
      </c>
      <c r="E4" s="11">
        <v>7</v>
      </c>
      <c r="F4" s="10">
        <v>188500</v>
      </c>
      <c r="G4" s="4" t="str">
        <v/>
      </c>
    </row>
    <row r="5" spans="1:7" ht="18" customHeight="1" x14ac:dyDescent="0.4">
      <c r="A5" s="19"/>
      <c r="C5" s="6" t="str">
        <v>2025-08-23</v>
      </c>
      <c r="D5" s="4" t="str">
        <v>KODEX 200</v>
      </c>
      <c r="E5" s="11">
        <v>30</v>
      </c>
      <c r="F5" s="10">
        <v>30025</v>
      </c>
      <c r="G5" s="4" t="str">
        <v/>
      </c>
    </row>
    <row r="6" spans="1:7" ht="18" customHeight="1" x14ac:dyDescent="0.4">
      <c r="A6" s="19"/>
      <c r="C6" s="6" t="str">
        <v>2025-08-22</v>
      </c>
      <c r="D6" s="4" t="str">
        <v>HLB</v>
      </c>
      <c r="E6" s="11">
        <v>20</v>
      </c>
      <c r="F6" s="10">
        <v>37750</v>
      </c>
      <c r="G6" s="4" t="str">
        <v/>
      </c>
    </row>
    <row r="7" spans="1:7" ht="18" customHeight="1" x14ac:dyDescent="0.4">
      <c r="A7" s="19"/>
      <c r="C7" s="6" t="str">
        <v>2025-08-23</v>
      </c>
      <c r="D7" s="4" t="str">
        <v>Amazon.com, Inc.</v>
      </c>
      <c r="E7" s="11">
        <v>2</v>
      </c>
      <c r="F7" s="10">
        <v>178.3</v>
      </c>
      <c r="G7" s="4" t="str">
        <v/>
      </c>
    </row>
    <row r="8" spans="1:7" ht="18" customHeight="1" x14ac:dyDescent="0.4">
      <c r="A8" s="19"/>
      <c r="C8" s="6" t="str">
        <v>2025-08-23</v>
      </c>
      <c r="D8" s="4" t="str">
        <v>Alphabet Inc. Class C</v>
      </c>
      <c r="E8" s="11">
        <v>1</v>
      </c>
      <c r="F8" s="10">
        <v>172.65</v>
      </c>
      <c r="G8" s="4" t="str">
        <v/>
      </c>
    </row>
    <row r="9" spans="1:7" ht="18" customHeight="1" x14ac:dyDescent="0.4">
      <c r="A9" s="19"/>
      <c r="C9" s="6" t="str">
        <v>2025-08-23</v>
      </c>
      <c r="D9" s="4" t="str">
        <v>Meta Platforms, Inc.</v>
      </c>
      <c r="E9" s="11">
        <v>1</v>
      </c>
      <c r="F9" s="10">
        <v>504.1</v>
      </c>
      <c r="G9" s="4" t="str">
        <v/>
      </c>
    </row>
    <row r="10" spans="1:7" ht="18" customHeight="1" x14ac:dyDescent="0.4">
      <c r="A10" s="19"/>
      <c r="C10" s="6" t="str">
        <v>2025-08-23</v>
      </c>
      <c r="D10" s="4" t="str">
        <v>Advanced Micro Devices, Inc.</v>
      </c>
      <c r="E10" s="11">
        <v>2</v>
      </c>
      <c r="F10" s="10">
        <v>159.69999999999999</v>
      </c>
      <c r="G10" s="4" t="str">
        <v/>
      </c>
    </row>
    <row r="11" spans="1:7" ht="18" customHeight="1" x14ac:dyDescent="0.4">
      <c r="A11" s="19"/>
      <c r="C11" s="6" t="str">
        <v>2025-08-23</v>
      </c>
      <c r="D11" s="4" t="str">
        <v>SPDR S&amp;P 500 ETF Trust</v>
      </c>
      <c r="E11" s="11">
        <v>1</v>
      </c>
      <c r="F11" s="10">
        <v>566.35</v>
      </c>
      <c r="G11" s="4" t="str">
        <v/>
      </c>
    </row>
    <row r="12" spans="1:7" ht="18" customHeight="1" x14ac:dyDescent="0.4">
      <c r="A12" s="19"/>
    </row>
    <row r="13" spans="1:7" ht="18" customHeight="1" x14ac:dyDescent="0.4">
      <c r="A13" s="19"/>
    </row>
    <row r="14" spans="1:7" ht="18" customHeight="1" x14ac:dyDescent="0.4">
      <c r="A14" s="19"/>
    </row>
    <row r="15" spans="1:7" ht="18" customHeight="1" x14ac:dyDescent="0.4">
      <c r="A15" s="19"/>
    </row>
    <row r="16" spans="1:7" ht="18" customHeight="1" x14ac:dyDescent="0.4">
      <c r="A16" s="19"/>
    </row>
    <row r="17" spans="1:1" ht="18" customHeight="1" x14ac:dyDescent="0.4">
      <c r="A17" s="19"/>
    </row>
    <row r="18" spans="1:1" ht="18" customHeight="1" x14ac:dyDescent="0.4">
      <c r="A18" s="19"/>
    </row>
    <row r="19" spans="1:1" ht="18" customHeight="1" x14ac:dyDescent="0.4">
      <c r="A19" s="19"/>
    </row>
    <row r="20" spans="1:1" ht="18" customHeight="1" x14ac:dyDescent="0.4">
      <c r="A20" s="19"/>
    </row>
    <row r="21" spans="1:1" ht="18" customHeight="1" x14ac:dyDescent="0.4">
      <c r="A21" s="19"/>
    </row>
    <row r="22" spans="1:1" ht="18" customHeight="1" x14ac:dyDescent="0.4">
      <c r="A22" s="19"/>
    </row>
  </sheetData>
  <mergeCells count="1">
    <mergeCell ref="A2:A2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소개</vt:lpstr>
      <vt:lpstr>시작</vt:lpstr>
      <vt:lpstr>기초</vt:lpstr>
      <vt:lpstr>데이터가공</vt:lpstr>
      <vt:lpstr>JSON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2025-09-04T09:46:19Z</dcterms:created>
  <dcterms:modified xsi:type="dcterms:W3CDTF">2025-09-16T08:32:29Z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2025-09-04T16:10:52Z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0fb06bf6-57f9-46ab-bd7e-421c696ba79e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