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pad\Dropbox\9. 내 드롭박스\@. #오빠두\@ 엑셀 - 영상강의\1b_엑셀 실무자 강의\1e_엑셀프레소\188. 엑셀 통장 내역 날짜 데이터\"/>
    </mc:Choice>
  </mc:AlternateContent>
  <xr:revisionPtr revIDLastSave="0" documentId="13_ncr:1_{07F5DA9A-E9A7-40E1-A4C3-74A5279651C6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신한은행 거래내역" sheetId="9" r:id="rId1"/>
    <sheet name="완성" sheetId="10" r:id="rId2"/>
  </sheets>
  <definedNames>
    <definedName name="_xlnm._FilterDatabase" localSheetId="0" hidden="1">'신한은행 거래내역'!$B$10:$E$445</definedName>
    <definedName name="_xlnm._FilterDatabase" localSheetId="1" hidden="1">완성!$B$10:$G$445</definedName>
    <definedName name="_xlnm.Print_Area" localSheetId="0">'신한은행 거래내역'!$A$2:$E$10</definedName>
    <definedName name="_xlnm.Print_Area" localSheetId="1">완성!$A$2:$G$10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45" i="10" l="1"/>
  <c r="C445" i="10"/>
  <c r="A445" i="10" s="1"/>
  <c r="D444" i="10"/>
  <c r="C444" i="10"/>
  <c r="A444" i="10" s="1"/>
  <c r="D443" i="10"/>
  <c r="C443" i="10"/>
  <c r="A443" i="10" s="1"/>
  <c r="D442" i="10"/>
  <c r="C442" i="10"/>
  <c r="A442" i="10" s="1"/>
  <c r="D441" i="10"/>
  <c r="C441" i="10"/>
  <c r="A441" i="10" s="1"/>
  <c r="D440" i="10"/>
  <c r="C440" i="10"/>
  <c r="A440" i="10" s="1"/>
  <c r="D439" i="10"/>
  <c r="C439" i="10"/>
  <c r="A439" i="10" s="1"/>
  <c r="D438" i="10"/>
  <c r="C438" i="10"/>
  <c r="A438" i="10" s="1"/>
  <c r="D437" i="10"/>
  <c r="C437" i="10"/>
  <c r="A437" i="10" s="1"/>
  <c r="D436" i="10"/>
  <c r="C436" i="10"/>
  <c r="A436" i="10" s="1"/>
  <c r="D435" i="10"/>
  <c r="C435" i="10"/>
  <c r="A435" i="10" s="1"/>
  <c r="D434" i="10"/>
  <c r="C434" i="10"/>
  <c r="A434" i="10" s="1"/>
  <c r="D433" i="10"/>
  <c r="C433" i="10"/>
  <c r="A433" i="10" s="1"/>
  <c r="D432" i="10"/>
  <c r="C432" i="10"/>
  <c r="A432" i="10" s="1"/>
  <c r="D431" i="10"/>
  <c r="C431" i="10"/>
  <c r="A431" i="10"/>
  <c r="D430" i="10"/>
  <c r="C430" i="10"/>
  <c r="A430" i="10" s="1"/>
  <c r="D429" i="10"/>
  <c r="C429" i="10"/>
  <c r="A429" i="10" s="1"/>
  <c r="D428" i="10"/>
  <c r="C428" i="10"/>
  <c r="A428" i="10" s="1"/>
  <c r="D427" i="10"/>
  <c r="C427" i="10"/>
  <c r="A427" i="10" s="1"/>
  <c r="D426" i="10"/>
  <c r="C426" i="10"/>
  <c r="A426" i="10" s="1"/>
  <c r="D425" i="10"/>
  <c r="C425" i="10"/>
  <c r="A425" i="10"/>
  <c r="D424" i="10"/>
  <c r="C424" i="10"/>
  <c r="A424" i="10" s="1"/>
  <c r="D423" i="10"/>
  <c r="C423" i="10"/>
  <c r="A423" i="10" s="1"/>
  <c r="D422" i="10"/>
  <c r="C422" i="10"/>
  <c r="A422" i="10" s="1"/>
  <c r="D421" i="10"/>
  <c r="C421" i="10"/>
  <c r="A421" i="10"/>
  <c r="D420" i="10"/>
  <c r="C420" i="10"/>
  <c r="A420" i="10" s="1"/>
  <c r="D419" i="10"/>
  <c r="C419" i="10"/>
  <c r="A419" i="10" s="1"/>
  <c r="D418" i="10"/>
  <c r="C418" i="10"/>
  <c r="A418" i="10" s="1"/>
  <c r="D417" i="10"/>
  <c r="C417" i="10"/>
  <c r="A417" i="10"/>
  <c r="D416" i="10"/>
  <c r="C416" i="10"/>
  <c r="A416" i="10" s="1"/>
  <c r="D415" i="10"/>
  <c r="C415" i="10"/>
  <c r="A415" i="10"/>
  <c r="D414" i="10"/>
  <c r="C414" i="10"/>
  <c r="A414" i="10"/>
  <c r="D413" i="10"/>
  <c r="C413" i="10"/>
  <c r="A413" i="10"/>
  <c r="D412" i="10"/>
  <c r="C412" i="10"/>
  <c r="A412" i="10"/>
  <c r="D411" i="10"/>
  <c r="C411" i="10"/>
  <c r="A411" i="10" s="1"/>
  <c r="D410" i="10"/>
  <c r="C410" i="10"/>
  <c r="A410" i="10" s="1"/>
  <c r="D409" i="10"/>
  <c r="C409" i="10"/>
  <c r="A409" i="10" s="1"/>
  <c r="D408" i="10"/>
  <c r="C408" i="10"/>
  <c r="A408" i="10" s="1"/>
  <c r="D407" i="10"/>
  <c r="C407" i="10"/>
  <c r="A407" i="10" s="1"/>
  <c r="D406" i="10"/>
  <c r="C406" i="10"/>
  <c r="A406" i="10" s="1"/>
  <c r="D405" i="10"/>
  <c r="C405" i="10"/>
  <c r="A405" i="10" s="1"/>
  <c r="D404" i="10"/>
  <c r="C404" i="10"/>
  <c r="A404" i="10" s="1"/>
  <c r="D403" i="10"/>
  <c r="C403" i="10"/>
  <c r="A403" i="10" s="1"/>
  <c r="D402" i="10"/>
  <c r="C402" i="10"/>
  <c r="A402" i="10" s="1"/>
  <c r="D401" i="10"/>
  <c r="C401" i="10"/>
  <c r="A401" i="10" s="1"/>
  <c r="D400" i="10"/>
  <c r="C400" i="10"/>
  <c r="A400" i="10" s="1"/>
  <c r="D399" i="10"/>
  <c r="C399" i="10"/>
  <c r="A399" i="10" s="1"/>
  <c r="D398" i="10"/>
  <c r="C398" i="10"/>
  <c r="A398" i="10" s="1"/>
  <c r="D397" i="10"/>
  <c r="C397" i="10"/>
  <c r="A397" i="10" s="1"/>
  <c r="D396" i="10"/>
  <c r="C396" i="10"/>
  <c r="A396" i="10" s="1"/>
  <c r="D395" i="10"/>
  <c r="C395" i="10"/>
  <c r="A395" i="10" s="1"/>
  <c r="D394" i="10"/>
  <c r="C394" i="10"/>
  <c r="A394" i="10"/>
  <c r="D393" i="10"/>
  <c r="C393" i="10"/>
  <c r="A393" i="10" s="1"/>
  <c r="D392" i="10"/>
  <c r="C392" i="10"/>
  <c r="A392" i="10" s="1"/>
  <c r="D391" i="10"/>
  <c r="C391" i="10"/>
  <c r="A391" i="10"/>
  <c r="D390" i="10"/>
  <c r="C390" i="10"/>
  <c r="A390" i="10" s="1"/>
  <c r="D389" i="10"/>
  <c r="C389" i="10"/>
  <c r="A389" i="10" s="1"/>
  <c r="D388" i="10"/>
  <c r="C388" i="10"/>
  <c r="A388" i="10" s="1"/>
  <c r="D387" i="10"/>
  <c r="C387" i="10"/>
  <c r="A387" i="10" s="1"/>
  <c r="D386" i="10"/>
  <c r="C386" i="10"/>
  <c r="A386" i="10"/>
  <c r="D385" i="10"/>
  <c r="C385" i="10"/>
  <c r="A385" i="10"/>
  <c r="D384" i="10"/>
  <c r="C384" i="10"/>
  <c r="A384" i="10"/>
  <c r="D383" i="10"/>
  <c r="C383" i="10"/>
  <c r="A383" i="10" s="1"/>
  <c r="D382" i="10"/>
  <c r="C382" i="10"/>
  <c r="A382" i="10" s="1"/>
  <c r="D381" i="10"/>
  <c r="C381" i="10"/>
  <c r="A381" i="10"/>
  <c r="D380" i="10"/>
  <c r="C380" i="10"/>
  <c r="A380" i="10" s="1"/>
  <c r="D379" i="10"/>
  <c r="C379" i="10"/>
  <c r="A379" i="10"/>
  <c r="D378" i="10"/>
  <c r="C378" i="10"/>
  <c r="A378" i="10" s="1"/>
  <c r="D377" i="10"/>
  <c r="C377" i="10"/>
  <c r="A377" i="10" s="1"/>
  <c r="D376" i="10"/>
  <c r="C376" i="10"/>
  <c r="A376" i="10" s="1"/>
  <c r="D375" i="10"/>
  <c r="C375" i="10"/>
  <c r="A375" i="10" s="1"/>
  <c r="D374" i="10"/>
  <c r="C374" i="10"/>
  <c r="A374" i="10" s="1"/>
  <c r="D373" i="10"/>
  <c r="C373" i="10"/>
  <c r="A373" i="10"/>
  <c r="D372" i="10"/>
  <c r="C372" i="10"/>
  <c r="A372" i="10" s="1"/>
  <c r="D371" i="10"/>
  <c r="C371" i="10"/>
  <c r="A371" i="10" s="1"/>
  <c r="D370" i="10"/>
  <c r="C370" i="10"/>
  <c r="A370" i="10"/>
  <c r="D369" i="10"/>
  <c r="C369" i="10"/>
  <c r="A369" i="10" s="1"/>
  <c r="D368" i="10"/>
  <c r="C368" i="10"/>
  <c r="A368" i="10" s="1"/>
  <c r="D367" i="10"/>
  <c r="C367" i="10"/>
  <c r="A367" i="10"/>
  <c r="D366" i="10"/>
  <c r="C366" i="10"/>
  <c r="A366" i="10" s="1"/>
  <c r="D365" i="10"/>
  <c r="C365" i="10"/>
  <c r="A365" i="10" s="1"/>
  <c r="D364" i="10"/>
  <c r="C364" i="10"/>
  <c r="A364" i="10" s="1"/>
  <c r="D363" i="10"/>
  <c r="C363" i="10"/>
  <c r="A363" i="10" s="1"/>
  <c r="D362" i="10"/>
  <c r="C362" i="10"/>
  <c r="A362" i="10" s="1"/>
  <c r="D361" i="10"/>
  <c r="C361" i="10"/>
  <c r="A361" i="10" s="1"/>
  <c r="D360" i="10"/>
  <c r="C360" i="10"/>
  <c r="A360" i="10"/>
  <c r="D359" i="10"/>
  <c r="C359" i="10"/>
  <c r="A359" i="10" s="1"/>
  <c r="D358" i="10"/>
  <c r="C358" i="10"/>
  <c r="A358" i="10" s="1"/>
  <c r="D357" i="10"/>
  <c r="C357" i="10"/>
  <c r="A357" i="10" s="1"/>
  <c r="D356" i="10"/>
  <c r="C356" i="10"/>
  <c r="A356" i="10"/>
  <c r="D355" i="10"/>
  <c r="C355" i="10"/>
  <c r="A355" i="10"/>
  <c r="D354" i="10"/>
  <c r="C354" i="10"/>
  <c r="A354" i="10" s="1"/>
  <c r="D353" i="10"/>
  <c r="C353" i="10"/>
  <c r="A353" i="10" s="1"/>
  <c r="D352" i="10"/>
  <c r="C352" i="10"/>
  <c r="A352" i="10" s="1"/>
  <c r="D351" i="10"/>
  <c r="C351" i="10"/>
  <c r="A351" i="10"/>
  <c r="D350" i="10"/>
  <c r="C350" i="10"/>
  <c r="A350" i="10" s="1"/>
  <c r="D349" i="10"/>
  <c r="C349" i="10"/>
  <c r="A349" i="10" s="1"/>
  <c r="D348" i="10"/>
  <c r="C348" i="10"/>
  <c r="A348" i="10" s="1"/>
  <c r="D347" i="10"/>
  <c r="C347" i="10"/>
  <c r="A347" i="10" s="1"/>
  <c r="D346" i="10"/>
  <c r="C346" i="10"/>
  <c r="A346" i="10" s="1"/>
  <c r="D345" i="10"/>
  <c r="C345" i="10"/>
  <c r="A345" i="10" s="1"/>
  <c r="D344" i="10"/>
  <c r="C344" i="10"/>
  <c r="A344" i="10"/>
  <c r="D343" i="10"/>
  <c r="C343" i="10"/>
  <c r="A343" i="10" s="1"/>
  <c r="D342" i="10"/>
  <c r="C342" i="10"/>
  <c r="A342" i="10"/>
  <c r="D341" i="10"/>
  <c r="C341" i="10"/>
  <c r="A341" i="10" s="1"/>
  <c r="D340" i="10"/>
  <c r="C340" i="10"/>
  <c r="A340" i="10" s="1"/>
  <c r="D339" i="10"/>
  <c r="C339" i="10"/>
  <c r="A339" i="10" s="1"/>
  <c r="D338" i="10"/>
  <c r="C338" i="10"/>
  <c r="A338" i="10" s="1"/>
  <c r="D337" i="10"/>
  <c r="C337" i="10"/>
  <c r="A337" i="10"/>
  <c r="D336" i="10"/>
  <c r="C336" i="10"/>
  <c r="A336" i="10" s="1"/>
  <c r="D335" i="10"/>
  <c r="C335" i="10"/>
  <c r="A335" i="10" s="1"/>
  <c r="D334" i="10"/>
  <c r="C334" i="10"/>
  <c r="A334" i="10" s="1"/>
  <c r="D333" i="10"/>
  <c r="C333" i="10"/>
  <c r="A333" i="10"/>
  <c r="D332" i="10"/>
  <c r="C332" i="10"/>
  <c r="A332" i="10" s="1"/>
  <c r="D331" i="10"/>
  <c r="C331" i="10"/>
  <c r="A331" i="10"/>
  <c r="D330" i="10"/>
  <c r="C330" i="10"/>
  <c r="A330" i="10" s="1"/>
  <c r="D329" i="10"/>
  <c r="C329" i="10"/>
  <c r="A329" i="10" s="1"/>
  <c r="D328" i="10"/>
  <c r="C328" i="10"/>
  <c r="A328" i="10" s="1"/>
  <c r="D327" i="10"/>
  <c r="C327" i="10"/>
  <c r="A327" i="10" s="1"/>
  <c r="D326" i="10"/>
  <c r="C326" i="10"/>
  <c r="A326" i="10"/>
  <c r="D325" i="10"/>
  <c r="C325" i="10"/>
  <c r="A325" i="10"/>
  <c r="D324" i="10"/>
  <c r="C324" i="10"/>
  <c r="A324" i="10"/>
  <c r="D323" i="10"/>
  <c r="C323" i="10"/>
  <c r="A323" i="10" s="1"/>
  <c r="D322" i="10"/>
  <c r="C322" i="10"/>
  <c r="A322" i="10" s="1"/>
  <c r="D321" i="10"/>
  <c r="C321" i="10"/>
  <c r="A321" i="10" s="1"/>
  <c r="D320" i="10"/>
  <c r="C320" i="10"/>
  <c r="A320" i="10" s="1"/>
  <c r="D319" i="10"/>
  <c r="C319" i="10"/>
  <c r="A319" i="10"/>
  <c r="D318" i="10"/>
  <c r="C318" i="10"/>
  <c r="A318" i="10"/>
  <c r="D317" i="10"/>
  <c r="C317" i="10"/>
  <c r="A317" i="10" s="1"/>
  <c r="D316" i="10"/>
  <c r="C316" i="10"/>
  <c r="A316" i="10" s="1"/>
  <c r="D315" i="10"/>
  <c r="C315" i="10"/>
  <c r="A315" i="10" s="1"/>
  <c r="D314" i="10"/>
  <c r="C314" i="10"/>
  <c r="A314" i="10" s="1"/>
  <c r="D313" i="10"/>
  <c r="C313" i="10"/>
  <c r="A313" i="10" s="1"/>
  <c r="D312" i="10"/>
  <c r="C312" i="10"/>
  <c r="A312" i="10" s="1"/>
  <c r="D311" i="10"/>
  <c r="C311" i="10"/>
  <c r="A311" i="10" s="1"/>
  <c r="D310" i="10"/>
  <c r="C310" i="10"/>
  <c r="A310" i="10" s="1"/>
  <c r="D309" i="10"/>
  <c r="C309" i="10"/>
  <c r="A309" i="10" s="1"/>
  <c r="D308" i="10"/>
  <c r="C308" i="10"/>
  <c r="A308" i="10" s="1"/>
  <c r="D307" i="10"/>
  <c r="C307" i="10"/>
  <c r="A307" i="10"/>
  <c r="D306" i="10"/>
  <c r="C306" i="10"/>
  <c r="A306" i="10" s="1"/>
  <c r="D305" i="10"/>
  <c r="C305" i="10"/>
  <c r="A305" i="10" s="1"/>
  <c r="D304" i="10"/>
  <c r="C304" i="10"/>
  <c r="A304" i="10"/>
  <c r="D303" i="10"/>
  <c r="C303" i="10"/>
  <c r="A303" i="10" s="1"/>
  <c r="D302" i="10"/>
  <c r="C302" i="10"/>
  <c r="A302" i="10"/>
  <c r="D301" i="10"/>
  <c r="C301" i="10"/>
  <c r="A301" i="10" s="1"/>
  <c r="D300" i="10"/>
  <c r="C300" i="10"/>
  <c r="A300" i="10"/>
  <c r="D299" i="10"/>
  <c r="C299" i="10"/>
  <c r="A299" i="10"/>
  <c r="D298" i="10"/>
  <c r="C298" i="10"/>
  <c r="A298" i="10" s="1"/>
  <c r="D297" i="10"/>
  <c r="C297" i="10"/>
  <c r="A297" i="10"/>
  <c r="D296" i="10"/>
  <c r="C296" i="10"/>
  <c r="A296" i="10"/>
  <c r="D295" i="10"/>
  <c r="C295" i="10"/>
  <c r="A295" i="10"/>
  <c r="D294" i="10"/>
  <c r="C294" i="10"/>
  <c r="A294" i="10"/>
  <c r="D293" i="10"/>
  <c r="C293" i="10"/>
  <c r="A293" i="10"/>
  <c r="D292" i="10"/>
  <c r="C292" i="10"/>
  <c r="A292" i="10"/>
  <c r="D291" i="10"/>
  <c r="C291" i="10"/>
  <c r="A291" i="10" s="1"/>
  <c r="D290" i="10"/>
  <c r="C290" i="10"/>
  <c r="A290" i="10" s="1"/>
  <c r="D289" i="10"/>
  <c r="C289" i="10"/>
  <c r="A289" i="10" s="1"/>
  <c r="D288" i="10"/>
  <c r="C288" i="10"/>
  <c r="A288" i="10" s="1"/>
  <c r="D287" i="10"/>
  <c r="C287" i="10"/>
  <c r="A287" i="10" s="1"/>
  <c r="D286" i="10"/>
  <c r="C286" i="10"/>
  <c r="A286" i="10" s="1"/>
  <c r="D285" i="10"/>
  <c r="C285" i="10"/>
  <c r="A285" i="10"/>
  <c r="D284" i="10"/>
  <c r="C284" i="10"/>
  <c r="A284" i="10" s="1"/>
  <c r="D283" i="10"/>
  <c r="C283" i="10"/>
  <c r="A283" i="10"/>
  <c r="D282" i="10"/>
  <c r="C282" i="10"/>
  <c r="A282" i="10" s="1"/>
  <c r="D281" i="10"/>
  <c r="C281" i="10"/>
  <c r="A281" i="10"/>
  <c r="D280" i="10"/>
  <c r="C280" i="10"/>
  <c r="A280" i="10" s="1"/>
  <c r="D279" i="10"/>
  <c r="C279" i="10"/>
  <c r="A279" i="10" s="1"/>
  <c r="D278" i="10"/>
  <c r="C278" i="10"/>
  <c r="A278" i="10"/>
  <c r="D277" i="10"/>
  <c r="C277" i="10"/>
  <c r="A277" i="10" s="1"/>
  <c r="D276" i="10"/>
  <c r="C276" i="10"/>
  <c r="A276" i="10" s="1"/>
  <c r="D275" i="10"/>
  <c r="C275" i="10"/>
  <c r="A275" i="10" s="1"/>
  <c r="D274" i="10"/>
  <c r="C274" i="10"/>
  <c r="A274" i="10"/>
  <c r="D273" i="10"/>
  <c r="C273" i="10"/>
  <c r="A273" i="10" s="1"/>
  <c r="D272" i="10"/>
  <c r="C272" i="10"/>
  <c r="A272" i="10" s="1"/>
  <c r="D271" i="10"/>
  <c r="C271" i="10"/>
  <c r="A271" i="10" s="1"/>
  <c r="D270" i="10"/>
  <c r="C270" i="10"/>
  <c r="A270" i="10" s="1"/>
  <c r="D269" i="10"/>
  <c r="C269" i="10"/>
  <c r="A269" i="10"/>
  <c r="D268" i="10"/>
  <c r="C268" i="10"/>
  <c r="A268" i="10" s="1"/>
  <c r="D267" i="10"/>
  <c r="C267" i="10"/>
  <c r="A267" i="10"/>
  <c r="D266" i="10"/>
  <c r="C266" i="10"/>
  <c r="A266" i="10"/>
  <c r="D265" i="10"/>
  <c r="C265" i="10"/>
  <c r="A265" i="10"/>
  <c r="D264" i="10"/>
  <c r="C264" i="10"/>
  <c r="A264" i="10"/>
  <c r="D263" i="10"/>
  <c r="C263" i="10"/>
  <c r="A263" i="10"/>
  <c r="D262" i="10"/>
  <c r="C262" i="10"/>
  <c r="A262" i="10"/>
  <c r="D261" i="10"/>
  <c r="C261" i="10"/>
  <c r="A261" i="10"/>
  <c r="D260" i="10"/>
  <c r="C260" i="10"/>
  <c r="A260" i="10" s="1"/>
  <c r="D259" i="10"/>
  <c r="C259" i="10"/>
  <c r="A259" i="10" s="1"/>
  <c r="D258" i="10"/>
  <c r="C258" i="10"/>
  <c r="A258" i="10" s="1"/>
  <c r="D257" i="10"/>
  <c r="C257" i="10"/>
  <c r="A257" i="10" s="1"/>
  <c r="D256" i="10"/>
  <c r="C256" i="10"/>
  <c r="A256" i="10" s="1"/>
  <c r="D255" i="10"/>
  <c r="C255" i="10"/>
  <c r="A255" i="10" s="1"/>
  <c r="D254" i="10"/>
  <c r="C254" i="10"/>
  <c r="A254" i="10" s="1"/>
  <c r="D253" i="10"/>
  <c r="C253" i="10"/>
  <c r="A253" i="10" s="1"/>
  <c r="D252" i="10"/>
  <c r="C252" i="10"/>
  <c r="A252" i="10" s="1"/>
  <c r="D251" i="10"/>
  <c r="C251" i="10"/>
  <c r="A251" i="10" s="1"/>
  <c r="D250" i="10"/>
  <c r="C250" i="10"/>
  <c r="A250" i="10" s="1"/>
  <c r="D249" i="10"/>
  <c r="C249" i="10"/>
  <c r="A249" i="10" s="1"/>
  <c r="D248" i="10"/>
  <c r="C248" i="10"/>
  <c r="A248" i="10" s="1"/>
  <c r="D247" i="10"/>
  <c r="C247" i="10"/>
  <c r="A247" i="10" s="1"/>
  <c r="D246" i="10"/>
  <c r="C246" i="10"/>
  <c r="A246" i="10"/>
  <c r="D245" i="10"/>
  <c r="C245" i="10"/>
  <c r="A245" i="10" s="1"/>
  <c r="D244" i="10"/>
  <c r="C244" i="10"/>
  <c r="A244" i="10" s="1"/>
  <c r="D243" i="10"/>
  <c r="C243" i="10"/>
  <c r="A243" i="10" s="1"/>
  <c r="D242" i="10"/>
  <c r="C242" i="10"/>
  <c r="A242" i="10"/>
  <c r="D241" i="10"/>
  <c r="C241" i="10"/>
  <c r="A241" i="10" s="1"/>
  <c r="D240" i="10"/>
  <c r="C240" i="10"/>
  <c r="A240" i="10"/>
  <c r="D239" i="10"/>
  <c r="C239" i="10"/>
  <c r="A239" i="10" s="1"/>
  <c r="D238" i="10"/>
  <c r="C238" i="10"/>
  <c r="A238" i="10" s="1"/>
  <c r="D237" i="10"/>
  <c r="C237" i="10"/>
  <c r="A237" i="10"/>
  <c r="D236" i="10"/>
  <c r="C236" i="10"/>
  <c r="A236" i="10"/>
  <c r="D235" i="10"/>
  <c r="C235" i="10"/>
  <c r="A235" i="10"/>
  <c r="D234" i="10"/>
  <c r="C234" i="10"/>
  <c r="A234" i="10"/>
  <c r="D233" i="10"/>
  <c r="C233" i="10"/>
  <c r="A233" i="10"/>
  <c r="D232" i="10"/>
  <c r="C232" i="10"/>
  <c r="A232" i="10"/>
  <c r="D231" i="10"/>
  <c r="C231" i="10"/>
  <c r="A231" i="10"/>
  <c r="D230" i="10"/>
  <c r="C230" i="10"/>
  <c r="A230" i="10"/>
  <c r="D229" i="10"/>
  <c r="C229" i="10"/>
  <c r="A229" i="10"/>
  <c r="D228" i="10"/>
  <c r="C228" i="10"/>
  <c r="A228" i="10"/>
  <c r="D227" i="10"/>
  <c r="C227" i="10"/>
  <c r="A227" i="10" s="1"/>
  <c r="D226" i="10"/>
  <c r="C226" i="10"/>
  <c r="A226" i="10" s="1"/>
  <c r="D225" i="10"/>
  <c r="C225" i="10"/>
  <c r="A225" i="10" s="1"/>
  <c r="D224" i="10"/>
  <c r="C224" i="10"/>
  <c r="A224" i="10"/>
  <c r="D223" i="10"/>
  <c r="C223" i="10"/>
  <c r="A223" i="10" s="1"/>
  <c r="D222" i="10"/>
  <c r="C222" i="10"/>
  <c r="A222" i="10" s="1"/>
  <c r="D221" i="10"/>
  <c r="C221" i="10"/>
  <c r="A221" i="10" s="1"/>
  <c r="D220" i="10"/>
  <c r="C220" i="10"/>
  <c r="A220" i="10" s="1"/>
  <c r="D219" i="10"/>
  <c r="C219" i="10"/>
  <c r="A219" i="10"/>
  <c r="D218" i="10"/>
  <c r="C218" i="10"/>
  <c r="A218" i="10" s="1"/>
  <c r="D217" i="10"/>
  <c r="C217" i="10"/>
  <c r="A217" i="10" s="1"/>
  <c r="D216" i="10"/>
  <c r="C216" i="10"/>
  <c r="A216" i="10" s="1"/>
  <c r="D215" i="10"/>
  <c r="C215" i="10"/>
  <c r="A215" i="10" s="1"/>
  <c r="D214" i="10"/>
  <c r="C214" i="10"/>
  <c r="A214" i="10" s="1"/>
  <c r="D213" i="10"/>
  <c r="C213" i="10"/>
  <c r="A213" i="10" s="1"/>
  <c r="D212" i="10"/>
  <c r="C212" i="10"/>
  <c r="A212" i="10" s="1"/>
  <c r="D211" i="10"/>
  <c r="C211" i="10"/>
  <c r="A211" i="10" s="1"/>
  <c r="D210" i="10"/>
  <c r="C210" i="10"/>
  <c r="A210" i="10" s="1"/>
  <c r="D209" i="10"/>
  <c r="C209" i="10"/>
  <c r="A209" i="10" s="1"/>
  <c r="D208" i="10"/>
  <c r="C208" i="10"/>
  <c r="A208" i="10" s="1"/>
  <c r="D207" i="10"/>
  <c r="C207" i="10"/>
  <c r="A207" i="10"/>
  <c r="D206" i="10"/>
  <c r="C206" i="10"/>
  <c r="A206" i="10"/>
  <c r="D205" i="10"/>
  <c r="C205" i="10"/>
  <c r="A205" i="10"/>
  <c r="D204" i="10"/>
  <c r="C204" i="10"/>
  <c r="A204" i="10"/>
  <c r="D203" i="10"/>
  <c r="C203" i="10"/>
  <c r="A203" i="10"/>
  <c r="D202" i="10"/>
  <c r="C202" i="10"/>
  <c r="A202" i="10"/>
  <c r="D201" i="10"/>
  <c r="C201" i="10"/>
  <c r="A201" i="10"/>
  <c r="D200" i="10"/>
  <c r="C200" i="10"/>
  <c r="A200" i="10"/>
  <c r="D199" i="10"/>
  <c r="C199" i="10"/>
  <c r="A199" i="10"/>
  <c r="D198" i="10"/>
  <c r="C198" i="10"/>
  <c r="A198" i="10"/>
  <c r="D197" i="10"/>
  <c r="C197" i="10"/>
  <c r="A197" i="10" s="1"/>
  <c r="D196" i="10"/>
  <c r="C196" i="10"/>
  <c r="A196" i="10" s="1"/>
  <c r="D195" i="10"/>
  <c r="C195" i="10"/>
  <c r="A195" i="10" s="1"/>
  <c r="D194" i="10"/>
  <c r="C194" i="10"/>
  <c r="A194" i="10" s="1"/>
  <c r="D193" i="10"/>
  <c r="C193" i="10"/>
  <c r="A193" i="10" s="1"/>
  <c r="D192" i="10"/>
  <c r="C192" i="10"/>
  <c r="A192" i="10" s="1"/>
  <c r="D191" i="10"/>
  <c r="C191" i="10"/>
  <c r="A191" i="10" s="1"/>
  <c r="D190" i="10"/>
  <c r="C190" i="10"/>
  <c r="A190" i="10" s="1"/>
  <c r="D189" i="10"/>
  <c r="C189" i="10"/>
  <c r="A189" i="10" s="1"/>
  <c r="D188" i="10"/>
  <c r="C188" i="10"/>
  <c r="A188" i="10"/>
  <c r="D187" i="10"/>
  <c r="C187" i="10"/>
  <c r="A187" i="10" s="1"/>
  <c r="D186" i="10"/>
  <c r="C186" i="10"/>
  <c r="A186" i="10" s="1"/>
  <c r="D185" i="10"/>
  <c r="C185" i="10"/>
  <c r="A185" i="10" s="1"/>
  <c r="D184" i="10"/>
  <c r="C184" i="10"/>
  <c r="A184" i="10" s="1"/>
  <c r="D183" i="10"/>
  <c r="C183" i="10"/>
  <c r="A183" i="10" s="1"/>
  <c r="D182" i="10"/>
  <c r="C182" i="10"/>
  <c r="A182" i="10" s="1"/>
  <c r="D181" i="10"/>
  <c r="C181" i="10"/>
  <c r="A181" i="10" s="1"/>
  <c r="D180" i="10"/>
  <c r="C180" i="10"/>
  <c r="A180" i="10"/>
  <c r="D179" i="10"/>
  <c r="C179" i="10"/>
  <c r="A179" i="10" s="1"/>
  <c r="D178" i="10"/>
  <c r="C178" i="10"/>
  <c r="A178" i="10"/>
  <c r="D177" i="10"/>
  <c r="C177" i="10"/>
  <c r="A177" i="10"/>
  <c r="D176" i="10"/>
  <c r="C176" i="10"/>
  <c r="A176" i="10"/>
  <c r="D175" i="10"/>
  <c r="C175" i="10"/>
  <c r="A175" i="10"/>
  <c r="D174" i="10"/>
  <c r="C174" i="10"/>
  <c r="A174" i="10"/>
  <c r="D173" i="10"/>
  <c r="C173" i="10"/>
  <c r="A173" i="10"/>
  <c r="D172" i="10"/>
  <c r="C172" i="10"/>
  <c r="A172" i="10"/>
  <c r="D171" i="10"/>
  <c r="C171" i="10"/>
  <c r="A171" i="10"/>
  <c r="D170" i="10"/>
  <c r="C170" i="10"/>
  <c r="A170" i="10"/>
  <c r="D169" i="10"/>
  <c r="C169" i="10"/>
  <c r="A169" i="10"/>
  <c r="D168" i="10"/>
  <c r="C168" i="10"/>
  <c r="A168" i="10"/>
  <c r="D167" i="10"/>
  <c r="C167" i="10"/>
  <c r="A167" i="10"/>
  <c r="D166" i="10"/>
  <c r="C166" i="10"/>
  <c r="A166" i="10"/>
  <c r="D165" i="10"/>
  <c r="C165" i="10"/>
  <c r="A165" i="10"/>
  <c r="D164" i="10"/>
  <c r="C164" i="10"/>
  <c r="A164" i="10" s="1"/>
  <c r="D163" i="10"/>
  <c r="C163" i="10"/>
  <c r="A163" i="10" s="1"/>
  <c r="D162" i="10"/>
  <c r="C162" i="10"/>
  <c r="A162" i="10" s="1"/>
  <c r="D161" i="10"/>
  <c r="C161" i="10"/>
  <c r="A161" i="10"/>
  <c r="D160" i="10"/>
  <c r="C160" i="10"/>
  <c r="A160" i="10"/>
  <c r="D159" i="10"/>
  <c r="C159" i="10"/>
  <c r="A159" i="10" s="1"/>
  <c r="D158" i="10"/>
  <c r="C158" i="10"/>
  <c r="A158" i="10" s="1"/>
  <c r="D157" i="10"/>
  <c r="C157" i="10"/>
  <c r="A157" i="10" s="1"/>
  <c r="D156" i="10"/>
  <c r="C156" i="10"/>
  <c r="A156" i="10"/>
  <c r="D155" i="10"/>
  <c r="C155" i="10"/>
  <c r="A155" i="10" s="1"/>
  <c r="D154" i="10"/>
  <c r="C154" i="10"/>
  <c r="A154" i="10" s="1"/>
  <c r="D153" i="10"/>
  <c r="C153" i="10"/>
  <c r="A153" i="10"/>
  <c r="D152" i="10"/>
  <c r="C152" i="10"/>
  <c r="A152" i="10" s="1"/>
  <c r="D151" i="10"/>
  <c r="C151" i="10"/>
  <c r="A151" i="10"/>
  <c r="D150" i="10"/>
  <c r="C150" i="10"/>
  <c r="A150" i="10" s="1"/>
  <c r="D149" i="10"/>
  <c r="C149" i="10"/>
  <c r="A149" i="10"/>
  <c r="D148" i="10"/>
  <c r="C148" i="10"/>
  <c r="A148" i="10"/>
  <c r="D147" i="10"/>
  <c r="C147" i="10"/>
  <c r="A147" i="10"/>
  <c r="D146" i="10"/>
  <c r="C146" i="10"/>
  <c r="A146" i="10"/>
  <c r="D145" i="10"/>
  <c r="C145" i="10"/>
  <c r="A145" i="10"/>
  <c r="D144" i="10"/>
  <c r="C144" i="10"/>
  <c r="A144" i="10"/>
  <c r="D143" i="10"/>
  <c r="C143" i="10"/>
  <c r="A143" i="10"/>
  <c r="D142" i="10"/>
  <c r="C142" i="10"/>
  <c r="A142" i="10"/>
  <c r="D141" i="10"/>
  <c r="C141" i="10"/>
  <c r="A141" i="10"/>
  <c r="D140" i="10"/>
  <c r="C140" i="10"/>
  <c r="A140" i="10"/>
  <c r="D139" i="10"/>
  <c r="C139" i="10"/>
  <c r="A139" i="10"/>
  <c r="D138" i="10"/>
  <c r="C138" i="10"/>
  <c r="A138" i="10"/>
  <c r="D137" i="10"/>
  <c r="C137" i="10"/>
  <c r="A137" i="10"/>
  <c r="D136" i="10"/>
  <c r="C136" i="10"/>
  <c r="A136" i="10" s="1"/>
  <c r="D135" i="10"/>
  <c r="C135" i="10"/>
  <c r="A135" i="10" s="1"/>
  <c r="D134" i="10"/>
  <c r="C134" i="10"/>
  <c r="A134" i="10" s="1"/>
  <c r="D133" i="10"/>
  <c r="C133" i="10"/>
  <c r="A133" i="10" s="1"/>
  <c r="D132" i="10"/>
  <c r="C132" i="10"/>
  <c r="A132" i="10"/>
  <c r="D131" i="10"/>
  <c r="C131" i="10"/>
  <c r="A131" i="10" s="1"/>
  <c r="D130" i="10"/>
  <c r="C130" i="10"/>
  <c r="A130" i="10" s="1"/>
  <c r="D129" i="10"/>
  <c r="C129" i="10"/>
  <c r="A129" i="10" s="1"/>
  <c r="D128" i="10"/>
  <c r="C128" i="10"/>
  <c r="A128" i="10" s="1"/>
  <c r="D127" i="10"/>
  <c r="C127" i="10"/>
  <c r="A127" i="10" s="1"/>
  <c r="D126" i="10"/>
  <c r="C126" i="10"/>
  <c r="A126" i="10" s="1"/>
  <c r="D125" i="10"/>
  <c r="C125" i="10"/>
  <c r="A125" i="10" s="1"/>
  <c r="D124" i="10"/>
  <c r="C124" i="10"/>
  <c r="A124" i="10" s="1"/>
  <c r="D123" i="10"/>
  <c r="C123" i="10"/>
  <c r="A123" i="10" s="1"/>
  <c r="D122" i="10"/>
  <c r="C122" i="10"/>
  <c r="A122" i="10" s="1"/>
  <c r="D121" i="10"/>
  <c r="C121" i="10"/>
  <c r="A121" i="10" s="1"/>
  <c r="D120" i="10"/>
  <c r="C120" i="10"/>
  <c r="A120" i="10" s="1"/>
  <c r="D119" i="10"/>
  <c r="C119" i="10"/>
  <c r="A119" i="10" s="1"/>
  <c r="D118" i="10"/>
  <c r="C118" i="10"/>
  <c r="A118" i="10"/>
  <c r="D117" i="10"/>
  <c r="C117" i="10"/>
  <c r="A117" i="10"/>
  <c r="D116" i="10"/>
  <c r="C116" i="10"/>
  <c r="A116" i="10"/>
  <c r="D115" i="10"/>
  <c r="C115" i="10"/>
  <c r="A115" i="10"/>
  <c r="D114" i="10"/>
  <c r="C114" i="10"/>
  <c r="A114" i="10"/>
  <c r="D113" i="10"/>
  <c r="C113" i="10"/>
  <c r="A113" i="10"/>
  <c r="D112" i="10"/>
  <c r="C112" i="10"/>
  <c r="A112" i="10"/>
  <c r="D111" i="10"/>
  <c r="C111" i="10"/>
  <c r="A111" i="10"/>
  <c r="D110" i="10"/>
  <c r="C110" i="10"/>
  <c r="A110" i="10"/>
  <c r="D109" i="10"/>
  <c r="C109" i="10"/>
  <c r="A109" i="10"/>
  <c r="D108" i="10"/>
  <c r="C108" i="10"/>
  <c r="A108" i="10"/>
  <c r="D107" i="10"/>
  <c r="C107" i="10"/>
  <c r="A107" i="10"/>
  <c r="D106" i="10"/>
  <c r="C106" i="10"/>
  <c r="A106" i="10" s="1"/>
  <c r="D105" i="10"/>
  <c r="C105" i="10"/>
  <c r="A105" i="10" s="1"/>
  <c r="D104" i="10"/>
  <c r="C104" i="10"/>
  <c r="A104" i="10" s="1"/>
  <c r="D103" i="10"/>
  <c r="C103" i="10"/>
  <c r="A103" i="10" s="1"/>
  <c r="D102" i="10"/>
  <c r="C102" i="10"/>
  <c r="A102" i="10"/>
  <c r="D101" i="10"/>
  <c r="C101" i="10"/>
  <c r="A101" i="10" s="1"/>
  <c r="D100" i="10"/>
  <c r="C100" i="10"/>
  <c r="A100" i="10" s="1"/>
  <c r="D99" i="10"/>
  <c r="C99" i="10"/>
  <c r="A99" i="10" s="1"/>
  <c r="D98" i="10"/>
  <c r="C98" i="10"/>
  <c r="A98" i="10" s="1"/>
  <c r="D97" i="10"/>
  <c r="C97" i="10"/>
  <c r="A97" i="10" s="1"/>
  <c r="D96" i="10"/>
  <c r="C96" i="10"/>
  <c r="A96" i="10" s="1"/>
  <c r="D95" i="10"/>
  <c r="C95" i="10"/>
  <c r="A95" i="10" s="1"/>
  <c r="D94" i="10"/>
  <c r="C94" i="10"/>
  <c r="A94" i="10"/>
  <c r="D93" i="10"/>
  <c r="C93" i="10"/>
  <c r="A93" i="10" s="1"/>
  <c r="D92" i="10"/>
  <c r="C92" i="10"/>
  <c r="A92" i="10" s="1"/>
  <c r="D91" i="10"/>
  <c r="C91" i="10"/>
  <c r="A91" i="10" s="1"/>
  <c r="D90" i="10"/>
  <c r="C90" i="10"/>
  <c r="A90" i="10" s="1"/>
  <c r="D89" i="10"/>
  <c r="C89" i="10"/>
  <c r="A89" i="10" s="1"/>
  <c r="D88" i="10"/>
  <c r="C88" i="10"/>
  <c r="A88" i="10"/>
  <c r="D87" i="10"/>
  <c r="C87" i="10"/>
  <c r="A87" i="10"/>
  <c r="D86" i="10"/>
  <c r="C86" i="10"/>
  <c r="A86" i="10"/>
  <c r="D85" i="10"/>
  <c r="C85" i="10"/>
  <c r="A85" i="10"/>
  <c r="D84" i="10"/>
  <c r="C84" i="10"/>
  <c r="A84" i="10"/>
  <c r="D83" i="10"/>
  <c r="C83" i="10"/>
  <c r="A83" i="10"/>
  <c r="D82" i="10"/>
  <c r="C82" i="10"/>
  <c r="A82" i="10"/>
  <c r="D81" i="10"/>
  <c r="C81" i="10"/>
  <c r="A81" i="10"/>
  <c r="D80" i="10"/>
  <c r="C80" i="10"/>
  <c r="A80" i="10"/>
  <c r="D79" i="10"/>
  <c r="C79" i="10"/>
  <c r="A79" i="10"/>
  <c r="D78" i="10"/>
  <c r="C78" i="10"/>
  <c r="A78" i="10"/>
  <c r="D77" i="10"/>
  <c r="C77" i="10"/>
  <c r="A77" i="10"/>
  <c r="D76" i="10"/>
  <c r="C76" i="10"/>
  <c r="A76" i="10"/>
  <c r="D75" i="10"/>
  <c r="C75" i="10"/>
  <c r="A75" i="10" s="1"/>
  <c r="D74" i="10"/>
  <c r="C74" i="10"/>
  <c r="A74" i="10" s="1"/>
  <c r="D73" i="10"/>
  <c r="C73" i="10"/>
  <c r="A73" i="10" s="1"/>
  <c r="D72" i="10"/>
  <c r="C72" i="10"/>
  <c r="A72" i="10" s="1"/>
  <c r="D71" i="10"/>
  <c r="C71" i="10"/>
  <c r="A71" i="10" s="1"/>
  <c r="D70" i="10"/>
  <c r="C70" i="10"/>
  <c r="A70" i="10" s="1"/>
  <c r="D69" i="10"/>
  <c r="C69" i="10"/>
  <c r="A69" i="10" s="1"/>
  <c r="D68" i="10"/>
  <c r="C68" i="10"/>
  <c r="A68" i="10" s="1"/>
  <c r="D67" i="10"/>
  <c r="C67" i="10"/>
  <c r="A67" i="10" s="1"/>
  <c r="D66" i="10"/>
  <c r="C66" i="10"/>
  <c r="A66" i="10" s="1"/>
  <c r="D65" i="10"/>
  <c r="C65" i="10"/>
  <c r="A65" i="10" s="1"/>
  <c r="D64" i="10"/>
  <c r="C64" i="10"/>
  <c r="A64" i="10" s="1"/>
  <c r="D63" i="10"/>
  <c r="C63" i="10"/>
  <c r="A63" i="10" s="1"/>
  <c r="D62" i="10"/>
  <c r="C62" i="10"/>
  <c r="A62" i="10" s="1"/>
  <c r="D61" i="10"/>
  <c r="C61" i="10"/>
  <c r="A61" i="10"/>
  <c r="D60" i="10"/>
  <c r="C60" i="10"/>
  <c r="A60" i="10" s="1"/>
  <c r="D59" i="10"/>
  <c r="C59" i="10"/>
  <c r="A59" i="10"/>
  <c r="D58" i="10"/>
  <c r="C58" i="10"/>
  <c r="A58" i="10"/>
  <c r="D57" i="10"/>
  <c r="C57" i="10"/>
  <c r="A57" i="10"/>
  <c r="D56" i="10"/>
  <c r="C56" i="10"/>
  <c r="A56" i="10"/>
  <c r="D55" i="10"/>
  <c r="C55" i="10"/>
  <c r="A55" i="10"/>
  <c r="D54" i="10"/>
  <c r="C54" i="10"/>
  <c r="A54" i="10"/>
  <c r="D53" i="10"/>
  <c r="C53" i="10"/>
  <c r="A53" i="10"/>
  <c r="D52" i="10"/>
  <c r="C52" i="10"/>
  <c r="A52" i="10"/>
  <c r="D51" i="10"/>
  <c r="C51" i="10"/>
  <c r="A51" i="10"/>
  <c r="D50" i="10"/>
  <c r="C50" i="10"/>
  <c r="A50" i="10"/>
  <c r="D49" i="10"/>
  <c r="C49" i="10"/>
  <c r="A49" i="10"/>
  <c r="D48" i="10"/>
  <c r="C48" i="10"/>
  <c r="A48" i="10"/>
  <c r="D47" i="10"/>
  <c r="C47" i="10"/>
  <c r="A47" i="10"/>
  <c r="D46" i="10"/>
  <c r="C46" i="10"/>
  <c r="A46" i="10"/>
  <c r="D45" i="10"/>
  <c r="C45" i="10"/>
  <c r="A45" i="10"/>
  <c r="D44" i="10"/>
  <c r="C44" i="10"/>
  <c r="A44" i="10"/>
  <c r="D43" i="10"/>
  <c r="C43" i="10"/>
  <c r="A43" i="10"/>
  <c r="D42" i="10"/>
  <c r="C42" i="10"/>
  <c r="A42" i="10" s="1"/>
  <c r="D41" i="10"/>
  <c r="C41" i="10"/>
  <c r="A41" i="10" s="1"/>
  <c r="D40" i="10"/>
  <c r="C40" i="10"/>
  <c r="A40" i="10"/>
  <c r="D39" i="10"/>
  <c r="C39" i="10"/>
  <c r="A39" i="10" s="1"/>
  <c r="D38" i="10"/>
  <c r="C38" i="10"/>
  <c r="A38" i="10" s="1"/>
  <c r="D37" i="10"/>
  <c r="C37" i="10"/>
  <c r="A37" i="10" s="1"/>
  <c r="D36" i="10"/>
  <c r="C36" i="10"/>
  <c r="A36" i="10" s="1"/>
  <c r="D35" i="10"/>
  <c r="C35" i="10"/>
  <c r="A35" i="10" s="1"/>
  <c r="D34" i="10"/>
  <c r="C34" i="10"/>
  <c r="A34" i="10"/>
  <c r="D33" i="10"/>
  <c r="C33" i="10"/>
  <c r="A33" i="10"/>
  <c r="D32" i="10"/>
  <c r="C32" i="10"/>
  <c r="A32" i="10" s="1"/>
  <c r="D31" i="10"/>
  <c r="C31" i="10"/>
  <c r="A31" i="10" s="1"/>
  <c r="D30" i="10"/>
  <c r="C30" i="10"/>
  <c r="A30" i="10" s="1"/>
  <c r="D29" i="10"/>
  <c r="C29" i="10"/>
  <c r="A29" i="10"/>
  <c r="D28" i="10"/>
  <c r="C28" i="10"/>
  <c r="A28" i="10"/>
  <c r="D27" i="10"/>
  <c r="C27" i="10"/>
  <c r="A27" i="10"/>
  <c r="D26" i="10"/>
  <c r="C26" i="10"/>
  <c r="A26" i="10"/>
  <c r="D25" i="10"/>
  <c r="C25" i="10"/>
  <c r="A25" i="10"/>
  <c r="D24" i="10"/>
  <c r="C24" i="10"/>
  <c r="A24" i="10"/>
  <c r="D23" i="10"/>
  <c r="C23" i="10"/>
  <c r="A23" i="10"/>
  <c r="D22" i="10"/>
  <c r="C22" i="10"/>
  <c r="A22" i="10"/>
  <c r="D21" i="10"/>
  <c r="C21" i="10"/>
  <c r="A21" i="10" s="1"/>
  <c r="D20" i="10"/>
  <c r="C20" i="10"/>
  <c r="A20" i="10" s="1"/>
  <c r="D19" i="10"/>
  <c r="C19" i="10"/>
  <c r="A19" i="10"/>
  <c r="D18" i="10"/>
  <c r="C18" i="10"/>
  <c r="A18" i="10" s="1"/>
  <c r="D17" i="10"/>
  <c r="C17" i="10"/>
  <c r="A17" i="10" s="1"/>
  <c r="D16" i="10"/>
  <c r="C16" i="10"/>
  <c r="A16" i="10" s="1"/>
  <c r="D15" i="10"/>
  <c r="C15" i="10"/>
  <c r="A15" i="10" s="1"/>
  <c r="D14" i="10"/>
  <c r="C14" i="10"/>
  <c r="A14" i="10" s="1"/>
  <c r="D13" i="10"/>
  <c r="C13" i="10"/>
  <c r="A13" i="10" s="1"/>
  <c r="D12" i="10"/>
  <c r="C12" i="10"/>
  <c r="A12" i="10" s="1"/>
  <c r="D11" i="10"/>
  <c r="C11" i="10"/>
  <c r="A11" i="10"/>
  <c r="F5" i="10"/>
  <c r="E5" i="9"/>
</calcChain>
</file>

<file path=xl/sharedStrings.xml><?xml version="1.0" encoding="utf-8"?>
<sst xmlns="http://schemas.openxmlformats.org/spreadsheetml/2006/main" count="1770" uniqueCount="549">
  <si>
    <t>거래금액</t>
    <phoneticPr fontId="2" type="noConversion"/>
  </si>
  <si>
    <t>※ 금액앞에 '-' 표시는 출금 금액입니다.</t>
    <phoneticPr fontId="2" type="noConversion"/>
  </si>
  <si>
    <t>거래일시</t>
    <phoneticPr fontId="2" type="noConversion"/>
  </si>
  <si>
    <t xml:space="preserve">※ 본 거래내역은 법적효력이 없는 참고용 문서입니다. </t>
    <phoneticPr fontId="2" type="noConversion"/>
  </si>
  <si>
    <t>성명</t>
    <phoneticPr fontId="2" type="noConversion"/>
  </si>
  <si>
    <t>조회기간</t>
    <phoneticPr fontId="2" type="noConversion"/>
  </si>
  <si>
    <t>요청일시</t>
    <phoneticPr fontId="2" type="noConversion"/>
  </si>
  <si>
    <t>거래 후 잔액</t>
    <phoneticPr fontId="2" type="noConversion"/>
  </si>
  <si>
    <t>계좌번호</t>
    <phoneticPr fontId="2" type="noConversion"/>
  </si>
  <si>
    <t>내용</t>
    <phoneticPr fontId="2" type="noConversion"/>
  </si>
  <si>
    <t>전진권</t>
  </si>
  <si>
    <t>2024.01.25 00:35:20</t>
  </si>
  <si>
    <t>2024.05.06 16:03:45</t>
  </si>
  <si>
    <t>2024.02.07 16:20:10</t>
  </si>
  <si>
    <t>2023.07.18 20:29:40</t>
  </si>
  <si>
    <t>2022.08.26 00:35:20</t>
  </si>
  <si>
    <t>2024.04.21 18:49:40</t>
  </si>
  <si>
    <t>2023.01.25 18:09:47</t>
  </si>
  <si>
    <t>2022.10.09 19:37:15</t>
  </si>
  <si>
    <t>2024.05.24 09:58:05</t>
  </si>
  <si>
    <t>2023.01.25 20:45:15</t>
  </si>
  <si>
    <t>2024.06.01 21:32:24</t>
  </si>
  <si>
    <t>2022.07.12 02:51:35</t>
  </si>
  <si>
    <t>2023.08.28 08:24:45</t>
  </si>
  <si>
    <t>2022.06.11 15:45:22</t>
  </si>
  <si>
    <t>2023.06.29 19:36:15</t>
  </si>
  <si>
    <t>2024.04.27 23:33:01</t>
  </si>
  <si>
    <t>2023.07.04 23:45:17</t>
  </si>
  <si>
    <t>2024.01.31 22:26:54</t>
  </si>
  <si>
    <t>2024.12.27 00:33:47</t>
  </si>
  <si>
    <t>2024.12.19 15:07:12</t>
  </si>
  <si>
    <t>2023.11.27 18:18:36</t>
  </si>
  <si>
    <t>2023.08.02 21:45:48</t>
  </si>
  <si>
    <t>2024.08.11 18:06:47</t>
  </si>
  <si>
    <t>2023.04.25 09:26:29</t>
  </si>
  <si>
    <t>2023.03.02 18:13:27</t>
  </si>
  <si>
    <t>2022.12.10 19:43:57</t>
  </si>
  <si>
    <t>2023.04.26 22:46:51</t>
  </si>
  <si>
    <t>2024.03.13 17:41:11</t>
  </si>
  <si>
    <t>2023.04.29 17:41:12</t>
  </si>
  <si>
    <t>2023.12.17 17:49:37</t>
  </si>
  <si>
    <t>2022.03.30 17:51:16</t>
  </si>
  <si>
    <t>2022.12.15 20:54:32</t>
  </si>
  <si>
    <t>2024.10.15 16:04:32</t>
  </si>
  <si>
    <t>2024.03.30 22:59:24</t>
  </si>
  <si>
    <t>2024.08.03 00:46:51</t>
  </si>
  <si>
    <t>2024.12.20 03:03:28</t>
  </si>
  <si>
    <t>2024.07.01 19:59:35</t>
  </si>
  <si>
    <t>2023.08.14 23:59:21</t>
  </si>
  <si>
    <t>2022.06.06 18:05:28</t>
  </si>
  <si>
    <t>2024.08.11 19:56:29</t>
  </si>
  <si>
    <t>2024.09.07 15:27:37</t>
  </si>
  <si>
    <t>2023.05.02 15:32:56</t>
  </si>
  <si>
    <t>2022.07.26 16:33:48</t>
  </si>
  <si>
    <t>2024.07.23 16:40:11</t>
  </si>
  <si>
    <t>2023.03.07 19:02:08</t>
  </si>
  <si>
    <t>2023.08.23 15:50:34</t>
  </si>
  <si>
    <t>2024.06.25 16:22:39</t>
  </si>
  <si>
    <t>2024.05.29 20:12:08</t>
  </si>
  <si>
    <t>2024.09.11 14:22:42</t>
  </si>
  <si>
    <t>2024.12.11 22:00:47</t>
  </si>
  <si>
    <t>2022.12.30 12:32:41</t>
  </si>
  <si>
    <t>2022.01.14 19:21:30</t>
  </si>
  <si>
    <t>2023.03.26 03:02:08</t>
  </si>
  <si>
    <t>2024.01.24 09:41:09</t>
  </si>
  <si>
    <t>2024.02.03 10:03:32</t>
  </si>
  <si>
    <t>2023.08.10 20:02:15</t>
  </si>
  <si>
    <t>2024.03.20 20:09:05</t>
  </si>
  <si>
    <t>2022.11.28 23:04:14</t>
  </si>
  <si>
    <t>2024.09.02 19:22:22</t>
  </si>
  <si>
    <t>2022.09.10 00:11:15</t>
  </si>
  <si>
    <t>2023.10.12 02:43:49</t>
  </si>
  <si>
    <t>2023.03.11 03:49:56</t>
  </si>
  <si>
    <t>2024.09.12 18:08:21</t>
  </si>
  <si>
    <t>2024.11.14 10:03:32</t>
  </si>
  <si>
    <t>2022.06.27 14:31:38</t>
  </si>
  <si>
    <t>2023.11.27 14:33:10</t>
  </si>
  <si>
    <t>2024.04.19 15:05:14</t>
  </si>
  <si>
    <t>2022.12.23 15:32:02</t>
  </si>
  <si>
    <t>2023.07.17 15:32:51</t>
  </si>
  <si>
    <t>2023.12.19 15:33:30</t>
  </si>
  <si>
    <t>2022.01.22 18:57:01</t>
  </si>
  <si>
    <t>2023.01.19 19:36:30</t>
  </si>
  <si>
    <t>2023.08.11 19:45:40</t>
  </si>
  <si>
    <t>2022.03.29 19:46:42</t>
  </si>
  <si>
    <t>2023.09.17 04:44:16</t>
  </si>
  <si>
    <t>2024.06.13 05:14:41</t>
  </si>
  <si>
    <t>2023.02.05 07:01:48</t>
  </si>
  <si>
    <t>2022.06.10 14:55:30</t>
  </si>
  <si>
    <t>2023.05.16 14:55:30</t>
  </si>
  <si>
    <t>2023.10.25 15:03:09</t>
  </si>
  <si>
    <t>2023.03.03 19:35:57</t>
  </si>
  <si>
    <t>2022.05.11 20:29:57</t>
  </si>
  <si>
    <t>2023.12.12 00:36:32</t>
  </si>
  <si>
    <t>2022.12.24 07:29:54</t>
  </si>
  <si>
    <t>2022.11.18 15:20:49</t>
  </si>
  <si>
    <t>2022.03.24 21:48:30</t>
  </si>
  <si>
    <t>2023.11.07 08:57:45</t>
  </si>
  <si>
    <t>2024.11.21 13:24:31</t>
  </si>
  <si>
    <t>2023.07.30 19:44:23</t>
  </si>
  <si>
    <t>2024.08.16 11:47:10</t>
  </si>
  <si>
    <t>2022.12.06 17:25:35</t>
  </si>
  <si>
    <t>2023.08.05 20:09:07</t>
  </si>
  <si>
    <t>2024.03.04 20:18:14</t>
  </si>
  <si>
    <t>2023.05.08 20:31:11</t>
  </si>
  <si>
    <t>2024.12.06 20:41:25</t>
  </si>
  <si>
    <t>2022.08.16 14:45:21</t>
  </si>
  <si>
    <t>2023.09.04 15:16:53</t>
  </si>
  <si>
    <t>2023.09.21 22:46:17</t>
  </si>
  <si>
    <t>2023.05.19 15:47:10</t>
  </si>
  <si>
    <t>2022.07.16 07:03:14</t>
  </si>
  <si>
    <t>2024.03.19 14:29:40</t>
  </si>
  <si>
    <t>2022.08.17 20:39:43</t>
  </si>
  <si>
    <t>2022.08.03 00:35:20</t>
  </si>
  <si>
    <t>2022.10.24 07:50:29</t>
  </si>
  <si>
    <t>2024.06.22 13:52:22</t>
  </si>
  <si>
    <t>2024.12.24 14:19:00</t>
  </si>
  <si>
    <t>2023.01.03 22:42:42</t>
  </si>
  <si>
    <t>2022.02.26 16:28:32</t>
  </si>
  <si>
    <t>2022.09.11 18:55:27</t>
  </si>
  <si>
    <t>2023.12.23 19:26:01</t>
  </si>
  <si>
    <t>2022.04.13 23:16:15</t>
  </si>
  <si>
    <t>2023.06.26 00:34:05</t>
  </si>
  <si>
    <t>2023.06.26 01:48:24</t>
  </si>
  <si>
    <t>2023.07.09 12:01:04</t>
  </si>
  <si>
    <t>2022.05.13 16:41:51</t>
  </si>
  <si>
    <t>2022.08.03 19:10:27</t>
  </si>
  <si>
    <t>2022.08.22 21:20:34</t>
  </si>
  <si>
    <t>2022.02.05 08:27:50</t>
  </si>
  <si>
    <t>2023.04.10 13:34:13</t>
  </si>
  <si>
    <t>2023.09.05 14:53:16</t>
  </si>
  <si>
    <t>2022.05.15 14:56:12</t>
  </si>
  <si>
    <t>2024.12.02 18:13:21</t>
  </si>
  <si>
    <t>2023.08.10 19:00:56</t>
  </si>
  <si>
    <t>2024.05.19 20:08:53</t>
  </si>
  <si>
    <t>2022.03.13 08:04:52</t>
  </si>
  <si>
    <t>2024.10.08 08:24:45</t>
  </si>
  <si>
    <t>2024.07.06 11:52:02</t>
  </si>
  <si>
    <t>2022.03.09 16:19:17</t>
  </si>
  <si>
    <t>2023.09.05 17:29:27</t>
  </si>
  <si>
    <t>2022.01.27 17:59:06</t>
  </si>
  <si>
    <t>2022.10.17 19:18:32</t>
  </si>
  <si>
    <t>2023.07.09 22:00:47</t>
  </si>
  <si>
    <t>2023.06.25 00:33:47</t>
  </si>
  <si>
    <t>2023.10.12 14:59:17</t>
  </si>
  <si>
    <t>2024.05.16 15:08:50</t>
  </si>
  <si>
    <t>2024.10.21 15:47:32</t>
  </si>
  <si>
    <t>2022.10.08 22:19:25</t>
  </si>
  <si>
    <t>2022.05.19 22:37:48</t>
  </si>
  <si>
    <t>2023.04.08 01:52:03</t>
  </si>
  <si>
    <t>2023.10.07 13:56:57</t>
  </si>
  <si>
    <t>2022.07.21 18:34:59</t>
  </si>
  <si>
    <t>2023.06.14 19:20:47</t>
  </si>
  <si>
    <t>2024.01.05 18:57:36</t>
  </si>
  <si>
    <t>2023.02.19 20:48:42</t>
  </si>
  <si>
    <t>2024.02.21 23:35:02</t>
  </si>
  <si>
    <t>2022.09.15 23:54:37</t>
  </si>
  <si>
    <t>2024.01.09 16:20:06</t>
  </si>
  <si>
    <t>2024.02.27 12:25:45</t>
  </si>
  <si>
    <t>2023.04.02 12:59:21</t>
  </si>
  <si>
    <t>2022.08.17 15:01:34</t>
  </si>
  <si>
    <t>2022.12.05 15:08:35</t>
  </si>
  <si>
    <t>2023.11.06 15:46:52</t>
  </si>
  <si>
    <t>2022.07.01 14:41:36</t>
  </si>
  <si>
    <t>2023.02.10 21:39:48</t>
  </si>
  <si>
    <t>2024.02.14 00:06:28</t>
  </si>
  <si>
    <t>2022.12.05 17:35:59</t>
  </si>
  <si>
    <t>2022.03.14 16:52:08</t>
  </si>
  <si>
    <t>2024.08.28 00:18:46</t>
  </si>
  <si>
    <t>2022.09.25 20:32:27</t>
  </si>
  <si>
    <t>2023.03.03 17:10:54</t>
  </si>
  <si>
    <t>2024.03.06 17:17:35</t>
  </si>
  <si>
    <t>2023.01.19 23:39:50</t>
  </si>
  <si>
    <t>2022.02.27 09:09:34</t>
  </si>
  <si>
    <t>2023.05.02 09:18:07</t>
  </si>
  <si>
    <t>2022.03.13 10:04:43</t>
  </si>
  <si>
    <t>2024.09.25 11:39:09</t>
  </si>
  <si>
    <t>2024.09.26 12:08:47</t>
  </si>
  <si>
    <t>2024.09.27 15:12:24</t>
  </si>
  <si>
    <t>2022.10.28 18:03:45</t>
  </si>
  <si>
    <t>2023.03.03 22:43:22</t>
  </si>
  <si>
    <t>2023.05.13 22:48:56</t>
  </si>
  <si>
    <t>2023.08.20 15:12:17</t>
  </si>
  <si>
    <t>2023.02.12 21:15:01</t>
  </si>
  <si>
    <t>2022.10.29 02:43:49</t>
  </si>
  <si>
    <t>2023.03.07 15:57:33</t>
  </si>
  <si>
    <t>2023.03.30 16:22:25</t>
  </si>
  <si>
    <t>2022.08.17 16:22:00</t>
  </si>
  <si>
    <t>2024.10.11 16:34:04</t>
  </si>
  <si>
    <t>2023.02.14 20:38:10</t>
  </si>
  <si>
    <t>2022.08.10 15:49:04</t>
  </si>
  <si>
    <t>2022.01.18 18:50:28</t>
  </si>
  <si>
    <t>2024.08.18 19:34:44</t>
  </si>
  <si>
    <t>2022.08.03 21:36:54</t>
  </si>
  <si>
    <t>2023.09.18 21:53:52</t>
  </si>
  <si>
    <t>2022.12.09 23:39:17</t>
  </si>
  <si>
    <t>2022.09.18 23:44:01</t>
  </si>
  <si>
    <t>2022.12.11 01:20:08</t>
  </si>
  <si>
    <t>2023.04.14 17:13:08</t>
  </si>
  <si>
    <t>2024.03.19 19:55:54</t>
  </si>
  <si>
    <t>2022.04.19 07:19:36</t>
  </si>
  <si>
    <t>2023.04.21 07:22:32</t>
  </si>
  <si>
    <t>2023.03.14 22:08:52</t>
  </si>
  <si>
    <t>2022.06.11 10:00:09</t>
  </si>
  <si>
    <t>2023.10.13 13:28:30</t>
  </si>
  <si>
    <t>2023.02.21 13:53:06</t>
  </si>
  <si>
    <t>2024.03.15 19:26:33</t>
  </si>
  <si>
    <t>2023.05.09 20:55:59</t>
  </si>
  <si>
    <t>2023.03.20 15:13:57</t>
  </si>
  <si>
    <t>2024.02.01 15:19:12</t>
  </si>
  <si>
    <t>2022.06.25 22:18:44</t>
  </si>
  <si>
    <t>2024.11.08 14:24:34</t>
  </si>
  <si>
    <t>2024.01.09 00:35:20</t>
  </si>
  <si>
    <t>2022.01.27 01:30:36</t>
  </si>
  <si>
    <t>2024.11.22 11:50:50</t>
  </si>
  <si>
    <t>2023.09.23 12:35:32</t>
  </si>
  <si>
    <t>2024.06.29 18:08:07</t>
  </si>
  <si>
    <t>2022.05.28 17:55:38</t>
  </si>
  <si>
    <t>2024.07.06 14:39:45</t>
  </si>
  <si>
    <t>2023.07.09 22:37:54</t>
  </si>
  <si>
    <t>2023.05.24 00:22:22</t>
  </si>
  <si>
    <t>2023.03.01 13:56:06</t>
  </si>
  <si>
    <t>2024.01.15 08:24:46</t>
  </si>
  <si>
    <t>2022.08.10 13:56:06</t>
  </si>
  <si>
    <t>2024.05.16 14:24:18</t>
  </si>
  <si>
    <t>2022.02.27 14:43:18</t>
  </si>
  <si>
    <t>2022.03.01 00:01:29</t>
  </si>
  <si>
    <t>2024.11.22 00:33:47</t>
  </si>
  <si>
    <t>2022.10.31 15:04:09</t>
  </si>
  <si>
    <t>2024.01.09 16:27:37</t>
  </si>
  <si>
    <t>2022.11.22 17:38:27</t>
  </si>
  <si>
    <t>2023.11.16 13:44:56</t>
  </si>
  <si>
    <t>2022.06.22 14:41:24</t>
  </si>
  <si>
    <t>2024.03.08 17:57:19</t>
  </si>
  <si>
    <t>2024.07.27 18:07:34</t>
  </si>
  <si>
    <t>2024.04.28 18:32:21</t>
  </si>
  <si>
    <t>2024.02.05 02:44:59</t>
  </si>
  <si>
    <t>2022.06.26 12:41:10</t>
  </si>
  <si>
    <t>2023.09.07 18:01:22</t>
  </si>
  <si>
    <t>2023.03.17 15:09:43</t>
  </si>
  <si>
    <t>2022.10.23 15:26:01</t>
  </si>
  <si>
    <t>2022.01.22 15:29:59</t>
  </si>
  <si>
    <t>2022.08.24 15:31:47</t>
  </si>
  <si>
    <t>2024.11.12 17:10:23</t>
  </si>
  <si>
    <t>2024.04.27 23:03:39</t>
  </si>
  <si>
    <t>2022.10.23 15:20:34</t>
  </si>
  <si>
    <t>2022.08.25 15:24:48</t>
  </si>
  <si>
    <t>2023.08.19 15:34:28</t>
  </si>
  <si>
    <t>2023.06.09 15:37:22</t>
  </si>
  <si>
    <t>2023.09.09 16:58:28</t>
  </si>
  <si>
    <t>2022.02.12 16:05:00</t>
  </si>
  <si>
    <t>2024.07.30 16:41:30</t>
  </si>
  <si>
    <t>2023.08.16 16:47:06</t>
  </si>
  <si>
    <t>2022.01.13 16:56:51</t>
  </si>
  <si>
    <t>2023.03.01 16:47:38</t>
  </si>
  <si>
    <t>2022.09.04 18:34:10</t>
  </si>
  <si>
    <t>2024.03.31 18:36:06</t>
  </si>
  <si>
    <t>2022.09.24 18:12:06</t>
  </si>
  <si>
    <t>2022.10.17 09:17:29</t>
  </si>
  <si>
    <t>2023.09.08 10:07:07</t>
  </si>
  <si>
    <t>2023.01.07 18:03:40</t>
  </si>
  <si>
    <t>2023.01.15 18:34:30</t>
  </si>
  <si>
    <t>2024.10.07 22:47:32</t>
  </si>
  <si>
    <t>2022.12.14 02:43:49</t>
  </si>
  <si>
    <t>2022.05.14 14:58:57</t>
  </si>
  <si>
    <t>2024.05.07 15:00:31</t>
  </si>
  <si>
    <t>2022.10.02 20:36:54</t>
  </si>
  <si>
    <t>2023.06.14 21:48:43</t>
  </si>
  <si>
    <t>2022.10.16 12:52:57</t>
  </si>
  <si>
    <t>2023.11.11 18:43:08</t>
  </si>
  <si>
    <t>2023.01.26 18:52:42</t>
  </si>
  <si>
    <t>2024.10.31 19:21:48</t>
  </si>
  <si>
    <t>2024.07.10 21:52:03</t>
  </si>
  <si>
    <t>2023.12.09 22:38:33</t>
  </si>
  <si>
    <t>2023.01.04 22:39:56</t>
  </si>
  <si>
    <t>2024.02.22 22:41:00</t>
  </si>
  <si>
    <t>2024.03.18 18:44:02</t>
  </si>
  <si>
    <t>2024.02.06 19:25:53</t>
  </si>
  <si>
    <t>2022.10.30 19:28:30</t>
  </si>
  <si>
    <t>2023.12.29 21:12:42</t>
  </si>
  <si>
    <t>2022.04.10 07:00:35</t>
  </si>
  <si>
    <t>2024.11.04 15:05:22</t>
  </si>
  <si>
    <t>2024.10.14 15:33:18</t>
  </si>
  <si>
    <t>2024.01.01 16:47:42</t>
  </si>
  <si>
    <t>2022.01.03 13:34:15</t>
  </si>
  <si>
    <t>2023.11.13 16:50:07</t>
  </si>
  <si>
    <t>2023.10.08 16:52:39</t>
  </si>
  <si>
    <t>2023.11.21 17:35:59</t>
  </si>
  <si>
    <t>2024.01.10 22:30:11</t>
  </si>
  <si>
    <t>2022.02.06 01:17:10</t>
  </si>
  <si>
    <t>2024.11.29 07:02:08</t>
  </si>
  <si>
    <t>2024.06.09 09:41:00</t>
  </si>
  <si>
    <t>2023.09.22 09:43:18</t>
  </si>
  <si>
    <t>2022.08.07 17:20:39</t>
  </si>
  <si>
    <t>2022.11.28 18:23:59</t>
  </si>
  <si>
    <t>2024.07.26 21:29:15</t>
  </si>
  <si>
    <t>2024.05.25 21:36:39</t>
  </si>
  <si>
    <t>2023.05.31 18:33:42</t>
  </si>
  <si>
    <t>2024.08.06 14:20:16</t>
  </si>
  <si>
    <t>2023.04.05 14:24:34</t>
  </si>
  <si>
    <t>2022.12.31 16:49:49</t>
  </si>
  <si>
    <t>2024.01.06 17:23:31</t>
  </si>
  <si>
    <t>2024.03.20 17:25:47</t>
  </si>
  <si>
    <t>2022.12.13 00:35:20</t>
  </si>
  <si>
    <t>2022.03.02 19:43:32</t>
  </si>
  <si>
    <t>2024.10.20 18:06:58</t>
  </si>
  <si>
    <t>2023.04.12 17:07:50</t>
  </si>
  <si>
    <t>2024.03.05 15:59:57</t>
  </si>
  <si>
    <t>2023.08.03 16:08:11</t>
  </si>
  <si>
    <t>2024.07.02 07:24:45</t>
  </si>
  <si>
    <t>2022.04.12 11:54:05</t>
  </si>
  <si>
    <t>2022.08.12 17:19:00</t>
  </si>
  <si>
    <t>2024.01.12 17:48:44</t>
  </si>
  <si>
    <t>2023.10.05 17:30:39</t>
  </si>
  <si>
    <t>2024.04.13 17:38:39</t>
  </si>
  <si>
    <t>2024.07.21 00:33:47</t>
  </si>
  <si>
    <t>2024.09.01 15:06:43</t>
  </si>
  <si>
    <t>2022.08.10 16:52:29</t>
  </si>
  <si>
    <t>2022.09.14 17:19:46</t>
  </si>
  <si>
    <t>2024.04.08 12:53:08</t>
  </si>
  <si>
    <t>2022.10.22 14:11:56</t>
  </si>
  <si>
    <t>2023.11.23 15:18:32</t>
  </si>
  <si>
    <t>2024.03.01 16:33:55</t>
  </si>
  <si>
    <t>2023.04.21 18:43:33</t>
  </si>
  <si>
    <t>2024.01.22 15:52:12</t>
  </si>
  <si>
    <t>2022.05.01 17:30:16</t>
  </si>
  <si>
    <t>2023.12.26 17:30:32</t>
  </si>
  <si>
    <t>2024.04.05 00:09:19</t>
  </si>
  <si>
    <t>2024.08.02 16:19:48</t>
  </si>
  <si>
    <t>2022.11.23 16:33:42</t>
  </si>
  <si>
    <t>2022.01.25 17:26:57</t>
  </si>
  <si>
    <t>2023.07.22 05:55:21</t>
  </si>
  <si>
    <t>2023.01.18 18:30:45</t>
  </si>
  <si>
    <t>2023.10.12 18:11:41</t>
  </si>
  <si>
    <t>2024.04.13 11:31:57</t>
  </si>
  <si>
    <t>2024.10.31 15:26:26</t>
  </si>
  <si>
    <t>2023.06.06 22:17:57</t>
  </si>
  <si>
    <t>2022.06.18 22:24:29</t>
  </si>
  <si>
    <t>2023.12.31 23:33:23</t>
  </si>
  <si>
    <t>2023.04.11 09:17:11</t>
  </si>
  <si>
    <t>2022.01.06 10:03:59</t>
  </si>
  <si>
    <t>2024.05.13 18:04:09</t>
  </si>
  <si>
    <t>2023.05.22 23:55:16</t>
  </si>
  <si>
    <t>2022.03.03 10:57:31</t>
  </si>
  <si>
    <t>2023.03.09 15:01:37</t>
  </si>
  <si>
    <t>2024.03.22 15:44:05</t>
  </si>
  <si>
    <t>2024.03.14 02:43:49</t>
  </si>
  <si>
    <t>2023.05.04 19:11:02</t>
  </si>
  <si>
    <t>2023.10.04 21:01:59</t>
  </si>
  <si>
    <t>2023.01.26 21:10:48</t>
  </si>
  <si>
    <t>2024.10.07 09:01:40</t>
  </si>
  <si>
    <t>2023.05.22 12:46:57</t>
  </si>
  <si>
    <t>2024.02.24 18:52:21</t>
  </si>
  <si>
    <t>2022.09.29 19:27:38</t>
  </si>
  <si>
    <t>2022.09.07 23:24:56</t>
  </si>
  <si>
    <t>2024.04.26 23:34:16</t>
  </si>
  <si>
    <t>2024.02.21 07:01:41</t>
  </si>
  <si>
    <t>2023.12.29 09:09:31</t>
  </si>
  <si>
    <t>2024.07.16 09:19:15</t>
  </si>
  <si>
    <t>2023.03.11 09:20:22</t>
  </si>
  <si>
    <t>2024.06.19 12:10:58</t>
  </si>
  <si>
    <t>2023.03.11 18:22:00</t>
  </si>
  <si>
    <t>2022.05.16 21:16:29</t>
  </si>
  <si>
    <t>2024.06.16 16:41:41</t>
  </si>
  <si>
    <t>2023.10.07 21:51:26</t>
  </si>
  <si>
    <t>2022.11.22 14:57:23</t>
  </si>
  <si>
    <t>2022.08.12 15:46:27</t>
  </si>
  <si>
    <t>2023.06.04 16:45:20</t>
  </si>
  <si>
    <t>2023.12.10 18:55:47</t>
  </si>
  <si>
    <t>2023.05.27 19:21:20</t>
  </si>
  <si>
    <t>2023.03.14 15:08:04</t>
  </si>
  <si>
    <t>2023.11.08 17:59:22</t>
  </si>
  <si>
    <t>2022.05.06 19:15:54</t>
  </si>
  <si>
    <t>2022.03.31 21:37:47</t>
  </si>
  <si>
    <t>2024.07.29 07:01:52</t>
  </si>
  <si>
    <t>2023.07.16 14:24:34</t>
  </si>
  <si>
    <t>2024.05.17 20:41:04</t>
  </si>
  <si>
    <t>2023.02.06 21:16:52</t>
  </si>
  <si>
    <t>2024.07.04 00:35:20</t>
  </si>
  <si>
    <t>2022.03.01 16:58:28</t>
  </si>
  <si>
    <t>2022.07.18 18:05:25</t>
  </si>
  <si>
    <t>2023.09.04 20:20:49</t>
  </si>
  <si>
    <t>2023.11.15 20:32:40</t>
  </si>
  <si>
    <t>2024.07.25 12:25:35</t>
  </si>
  <si>
    <t>2023.08.19 15:04:56</t>
  </si>
  <si>
    <t>2023.04.22 15:25:39</t>
  </si>
  <si>
    <t>2023.12.26 17:12:18</t>
  </si>
  <si>
    <t>2022.12.23 17:16:42</t>
  </si>
  <si>
    <t>2024.07.10 19:19:53</t>
  </si>
  <si>
    <t>2024.03.09 19:38:47</t>
  </si>
  <si>
    <t>2022.04.02 07:24:45</t>
  </si>
  <si>
    <t>2023.09.28 19:41:23</t>
  </si>
  <si>
    <t>2024.04.10 22:10:42</t>
  </si>
  <si>
    <t>2023.04.21 22:11:20</t>
  </si>
  <si>
    <t>2023.11.09 00:33:47</t>
  </si>
  <si>
    <t>2023.02.12 23:39:07</t>
  </si>
  <si>
    <t>2024.08.28 09:03:24</t>
  </si>
  <si>
    <t>2023.10.28 11:34:17</t>
  </si>
  <si>
    <t>2024.07.06 12:27:55</t>
  </si>
  <si>
    <t>2024.01.21 16:38:19</t>
  </si>
  <si>
    <t>2022.11.16 21:52:56</t>
  </si>
  <si>
    <t>2022.11.05 02:17:54</t>
  </si>
  <si>
    <t>2022.08.31 04:12:44</t>
  </si>
  <si>
    <t>2022.11.27 10:57:10</t>
  </si>
  <si>
    <t>2023.10.17 15:09:39</t>
  </si>
  <si>
    <t>2024.09.21 15:14:56</t>
  </si>
  <si>
    <t>2022.03.13 23:12:54</t>
  </si>
  <si>
    <t>2024.10.20 23:36:21</t>
  </si>
  <si>
    <t>2022.09.20 22:16:05</t>
  </si>
  <si>
    <t>2022.03.31 18:30:06</t>
  </si>
  <si>
    <t>2022.05.11 21:07:53</t>
  </si>
  <si>
    <t>2024.11.11 13:31:11</t>
  </si>
  <si>
    <t>2022.02.19 13:38:14</t>
  </si>
  <si>
    <t>2024.03.10 17:16:34</t>
  </si>
  <si>
    <t>2024.12.10 13:19:38</t>
  </si>
  <si>
    <t>2022.01.30 18:09:12</t>
  </si>
  <si>
    <t>2023.10.30 17:59:20</t>
  </si>
  <si>
    <t>2024.04.17 22:50:40</t>
  </si>
  <si>
    <t>2024.12.29 22:59:38</t>
  </si>
  <si>
    <t>2022.05.16 09:16:59</t>
  </si>
  <si>
    <t>2022.08.18 10:04:21</t>
  </si>
  <si>
    <t>2023.09.15 16:04:33</t>
  </si>
  <si>
    <t>2022.10.17 19:20:17</t>
  </si>
  <si>
    <t>2022.07.02 16:39:12</t>
  </si>
  <si>
    <t>2022.03.11 18:28:45</t>
  </si>
  <si>
    <t>2022.01.03 20:11:59</t>
  </si>
  <si>
    <t>2024.01.07 20:33:34</t>
  </si>
  <si>
    <t>2024.11.09 02:43:49</t>
  </si>
  <si>
    <t>2023.08.05 21:03:14</t>
  </si>
  <si>
    <t>2023.07.30 15:00:43</t>
  </si>
  <si>
    <t>2024.02.03 15:06:47</t>
  </si>
  <si>
    <t>2023.07.27 18:26:51</t>
  </si>
  <si>
    <t>2023.08.22 18:35:45</t>
  </si>
  <si>
    <t>2022.08.03 18:36:29</t>
  </si>
  <si>
    <t>2023.02.10 18:56:18</t>
  </si>
  <si>
    <t>2024.05.20 19:23:21</t>
  </si>
  <si>
    <t>2022.09.14 21:38:20</t>
  </si>
  <si>
    <t>2024.11.19 07:02:04</t>
  </si>
  <si>
    <t>2022.07.11 14:19:36</t>
  </si>
  <si>
    <t>2023.09.09 19:03:37</t>
  </si>
  <si>
    <t>2024.10.23 16:34:39</t>
  </si>
  <si>
    <t>2024.06.18 00:08:35</t>
  </si>
  <si>
    <t>2024.08.18 01:05:48</t>
  </si>
  <si>
    <t>2022.03.03 01:14:15</t>
  </si>
  <si>
    <t>2024.08.21 07:01:36</t>
  </si>
  <si>
    <t>2023.10.20 14:39:28</t>
  </si>
  <si>
    <t>도시가스</t>
  </si>
  <si>
    <t>GS25 편의점</t>
  </si>
  <si>
    <t>멕시카나치킨</t>
  </si>
  <si>
    <t>스크린골프장</t>
  </si>
  <si>
    <t>육쌈냉면</t>
  </si>
  <si>
    <t>주식배당금</t>
  </si>
  <si>
    <t>임실치즈피자</t>
  </si>
  <si>
    <t>체크카드-교통</t>
  </si>
  <si>
    <t>왕돈까쓰&amp;왕냉면</t>
  </si>
  <si>
    <t>신호칼국수</t>
  </si>
  <si>
    <t>카카오(기프티콘)</t>
  </si>
  <si>
    <t>유튜브멤버십</t>
  </si>
  <si>
    <t>한솥도시락</t>
  </si>
  <si>
    <t>맥도날드</t>
  </si>
  <si>
    <t>롯데리아</t>
  </si>
  <si>
    <t>홍콩반점</t>
  </si>
  <si>
    <t>제육대가</t>
  </si>
  <si>
    <t>라와마라탕</t>
  </si>
  <si>
    <t>이마트24</t>
  </si>
  <si>
    <t>인터넷상거래</t>
  </si>
  <si>
    <t>파리바게뜨</t>
  </si>
  <si>
    <t>우체국</t>
  </si>
  <si>
    <t>다이소</t>
  </si>
  <si>
    <t>가스파스</t>
  </si>
  <si>
    <t>할리스커피</t>
  </si>
  <si>
    <t>위워크</t>
  </si>
  <si>
    <t>커먼스테이크</t>
  </si>
  <si>
    <t>한마음약국</t>
  </si>
  <si>
    <t>본죽</t>
  </si>
  <si>
    <t>쿠팡</t>
  </si>
  <si>
    <t>본가설렁탕</t>
  </si>
  <si>
    <t>갓파스시</t>
  </si>
  <si>
    <t>MICROSOFT</t>
  </si>
  <si>
    <t>요기요멤버십</t>
  </si>
  <si>
    <t>이니스프리</t>
  </si>
  <si>
    <t>카페24</t>
  </si>
  <si>
    <t>씨유편의점</t>
  </si>
  <si>
    <t>달떡볶이</t>
  </si>
  <si>
    <t>오빠두엑셀</t>
  </si>
  <si>
    <t>엑셀특별적금</t>
  </si>
  <si>
    <t>연세의원</t>
  </si>
  <si>
    <t>참사랑약국</t>
  </si>
  <si>
    <t>자이아파트_관리비</t>
  </si>
  <si>
    <t>자이아파트_월세</t>
  </si>
  <si>
    <t>삼성생명</t>
  </si>
  <si>
    <t>기아대책기부금</t>
  </si>
  <si>
    <t>호식이두마리치킨</t>
  </si>
  <si>
    <t>SKT통신비</t>
  </si>
  <si>
    <t>컵밥의고수</t>
  </si>
  <si>
    <t>대박감자탕</t>
  </si>
  <si>
    <t>푸딩마라탕</t>
  </si>
  <si>
    <t>스타벅스</t>
  </si>
  <si>
    <t>미스터스시</t>
  </si>
  <si>
    <t>피자헛</t>
  </si>
  <si>
    <t>국민건강보험</t>
  </si>
  <si>
    <t>핫파스타</t>
  </si>
  <si>
    <t>스크린야구</t>
  </si>
  <si>
    <t>배트맨당구장</t>
  </si>
  <si>
    <t>교촌치킨</t>
  </si>
  <si>
    <t>본가</t>
  </si>
  <si>
    <t>중화반점</t>
  </si>
  <si>
    <t>청춘닭꼬치</t>
  </si>
  <si>
    <t>내맘의츄러스</t>
  </si>
  <si>
    <t>효성</t>
  </si>
  <si>
    <t>이장돈까스</t>
  </si>
  <si>
    <t>대박마라탕</t>
  </si>
  <si>
    <t>웅이네닭발</t>
  </si>
  <si>
    <t>학교앞분식</t>
  </si>
  <si>
    <t>프레도피자</t>
  </si>
  <si>
    <t>11번가</t>
  </si>
  <si>
    <t>ZARA</t>
  </si>
  <si>
    <t>적금만기</t>
  </si>
  <si>
    <t>예금가입</t>
  </si>
  <si>
    <t>한마음슈퍼</t>
  </si>
  <si>
    <t>하오탕우육면</t>
  </si>
  <si>
    <t>고기한상</t>
  </si>
  <si>
    <t>풀무원</t>
  </si>
  <si>
    <t>우리 약국</t>
  </si>
  <si>
    <t>롤링파스타</t>
  </si>
  <si>
    <t>투썸플레이스</t>
  </si>
  <si>
    <t>왕국해물찜</t>
  </si>
  <si>
    <t>엔젤리너스</t>
  </si>
  <si>
    <t>노랑통닭</t>
  </si>
  <si>
    <t>엔제리너스</t>
  </si>
  <si>
    <t>늘배움학원</t>
  </si>
  <si>
    <t>모나크펍</t>
  </si>
  <si>
    <t>티머니</t>
  </si>
  <si>
    <t>직화삼겹살</t>
  </si>
  <si>
    <t>DROPBOX</t>
  </si>
  <si>
    <t>취향저격탕수육</t>
  </si>
  <si>
    <t>싱싱해물탕</t>
  </si>
  <si>
    <t>등촌칼국수</t>
  </si>
  <si>
    <t>아웃백딜리버리</t>
  </si>
  <si>
    <t>범용인증수수료</t>
  </si>
  <si>
    <t>복자수산</t>
  </si>
  <si>
    <t>베트남쌀국수</t>
  </si>
  <si>
    <t>중화마을</t>
  </si>
  <si>
    <t>고기장인</t>
  </si>
  <si>
    <t xml:space="preserve">                           거래내역</t>
    <phoneticPr fontId="2" type="noConversion"/>
  </si>
  <si>
    <t>22.01.01 ~ 24.12.31</t>
    <phoneticPr fontId="6" type="noConversion"/>
  </si>
  <si>
    <t>123-1234-1234</t>
    <phoneticPr fontId="6" type="noConversion"/>
  </si>
  <si>
    <t>날짜</t>
    <phoneticPr fontId="6" type="noConversion"/>
  </si>
  <si>
    <t>시간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</si>
</sst>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* #,##0_);_(* \(#,##0\);_(* &quot;-&quot;_);_(@_)"/>
    <numFmt numFmtId="177" formatCode="yyyy&quot;/&quot;m&quot;/&quot;d;@"/>
    <numFmt numFmtId="178" formatCode="yyyy\.mm\.dd\ hh:mm:ss"/>
    <numFmt numFmtId="179" formatCode="[$-F400]h:mm:ss\ AM/PM"/>
    <numFmt numFmtId="180" formatCode="yyyy/mm/dd\ \(aaa\)"/>
  </numFmts>
  <fonts count="13" x14ac:knownFonts="1"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</font>
    <font>
      <b/>
      <sz val="16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12"/>
      <color theme="0"/>
      <name val="맑은 고딕"/>
      <family val="2"/>
      <charset val="129"/>
      <scheme val="minor"/>
    </font>
    <font>
      <sz val="12"/>
      <color theme="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</borders>
  <cellStyleXfs count="2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1" fillId="3" borderId="1" xfId="0" applyFont="1" applyFill="1" applyBorder="1" applyAlignment="1">
      <alignment horizontal="left" vertical="center" indent="1"/>
    </xf>
    <xf numFmtId="0" fontId="1" fillId="3" borderId="2" xfId="0" applyFont="1" applyFill="1" applyBorder="1" applyAlignment="1">
      <alignment horizontal="left" vertical="center" indent="1"/>
    </xf>
    <xf numFmtId="0" fontId="4" fillId="2" borderId="0" xfId="0" applyFont="1" applyFill="1">
      <alignment vertical="center"/>
    </xf>
    <xf numFmtId="3" fontId="3" fillId="2" borderId="0" xfId="1" applyNumberFormat="1" applyFont="1" applyFill="1" applyBorder="1" applyAlignment="1">
      <alignment vertical="center"/>
    </xf>
    <xf numFmtId="3" fontId="5" fillId="2" borderId="0" xfId="1" applyNumberFormat="1" applyFont="1" applyFill="1" applyBorder="1" applyAlignment="1">
      <alignment vertical="center"/>
    </xf>
    <xf numFmtId="3" fontId="0" fillId="0" borderId="0" xfId="1" applyNumberFormat="1" applyFont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1" fillId="3" borderId="1" xfId="0" applyNumberFormat="1" applyFont="1" applyFill="1" applyBorder="1" applyAlignment="1">
      <alignment horizontal="left" vertical="center" indent="1"/>
    </xf>
    <xf numFmtId="3" fontId="1" fillId="3" borderId="2" xfId="0" applyNumberFormat="1" applyFont="1" applyFill="1" applyBorder="1" applyAlignment="1">
      <alignment horizontal="left" vertical="center" indent="1"/>
    </xf>
    <xf numFmtId="3" fontId="0" fillId="2" borderId="0" xfId="0" applyNumberFormat="1" applyFill="1">
      <alignment vertical="center"/>
    </xf>
    <xf numFmtId="3" fontId="4" fillId="2" borderId="0" xfId="0" applyNumberFormat="1" applyFont="1" applyFill="1">
      <alignment vertical="center"/>
    </xf>
    <xf numFmtId="3" fontId="0" fillId="0" borderId="0" xfId="0" applyNumberFormat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3" fontId="11" fillId="4" borderId="4" xfId="1" applyNumberFormat="1" applyFont="1" applyFill="1" applyBorder="1" applyAlignment="1">
      <alignment horizontal="center" vertical="center"/>
    </xf>
    <xf numFmtId="3" fontId="11" fillId="4" borderId="4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3" fontId="12" fillId="0" borderId="0" xfId="1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/>
    </xf>
    <xf numFmtId="3" fontId="0" fillId="2" borderId="0" xfId="1" applyNumberFormat="1" applyFont="1" applyFill="1" applyAlignment="1">
      <alignment horizontal="right" vertical="center"/>
    </xf>
    <xf numFmtId="3" fontId="0" fillId="2" borderId="0" xfId="0" applyNumberFormat="1" applyFill="1" applyAlignment="1">
      <alignment horizontal="right" vertical="center"/>
    </xf>
    <xf numFmtId="0" fontId="1" fillId="2" borderId="3" xfId="0" applyFont="1" applyFill="1" applyBorder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179" fontId="12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180" fontId="1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78" fontId="1" fillId="2" borderId="5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177" fontId="9" fillId="2" borderId="0" xfId="0" applyNumberFormat="1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78" fontId="1" fillId="2" borderId="5" xfId="0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2">
    <dxf>
      <font>
        <color rgb="FF0066FF"/>
      </font>
    </dxf>
    <dxf>
      <font>
        <color rgb="FFFF33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  <color rgb="FF0066FF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155947</xdr:colOff>
      <xdr:row>0</xdr:row>
      <xdr:rowOff>149717</xdr:rowOff>
    </xdr:from>
    <xdr:to>
      <xdr:col>2</xdr:col>
      <xdr:colOff>1112819</xdr:colOff>
      <xdr:row>2</xdr:row>
      <xdr:rowOff>206226</xdr:rowOff>
    </xdr:to>
    <xdr:pic>
      <xdr:nvPicPr>
        <xdr:cNvPr id="2" name="그림 1" descr="신한은행 - 나무위키">
          <a:extLst>
            <a:ext uri="{FF2B5EF4-FFF2-40B4-BE49-F238E27FC236}">
              <a16:creationId xmlns:a16="http://schemas.microsoft.com/office/drawing/2014/main" id="{7E305D87-9945-D6D8-0ADB-E3AA38AB4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47" y="149717"/>
          <a:ext cx="2926866" cy="818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155947</xdr:colOff>
      <xdr:row>0</xdr:row>
      <xdr:rowOff>149717</xdr:rowOff>
    </xdr:from>
    <xdr:to>
      <xdr:col>2</xdr:col>
      <xdr:colOff>1189019</xdr:colOff>
      <xdr:row>2</xdr:row>
      <xdr:rowOff>206226</xdr:rowOff>
    </xdr:to>
    <xdr:pic>
      <xdr:nvPicPr>
        <xdr:cNvPr id="2" name="그림 1" descr="신한은행 - 나무위키">
          <a:extLst>
            <a:ext uri="{FF2B5EF4-FFF2-40B4-BE49-F238E27FC236}">
              <a16:creationId xmlns:a16="http://schemas.microsoft.com/office/drawing/2014/main" id="{3EC1A3A1-5021-4261-BCB0-363945EFD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47" y="149717"/>
          <a:ext cx="2928547" cy="818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5"/>
  <sheetViews>
    <sheetView tabSelected="1" zoomScaleNormal="100" workbookViewId="0"/>
  </sheetViews>
  <sheetFormatPr defaultColWidth="8.8984375" defaultRowHeight="17.399999999999999" x14ac:dyDescent="0.4"/>
  <cols>
    <col min="1" max="1" width="2.19921875" customWidth="1"/>
    <col min="2" max="2" width="23.59765625" style="1" customWidth="1"/>
    <col min="3" max="3" width="23.59765625" style="9" customWidth="1"/>
    <col min="4" max="4" width="23.59765625" style="16" customWidth="1"/>
    <col min="5" max="5" width="23.59765625" style="1" customWidth="1"/>
  </cols>
  <sheetData>
    <row r="1" spans="1:5" s="3" customFormat="1" ht="26.25" customHeight="1" x14ac:dyDescent="0.4">
      <c r="B1" s="10"/>
      <c r="C1" s="25"/>
      <c r="D1" s="26"/>
      <c r="E1" s="10"/>
    </row>
    <row r="2" spans="1:5" ht="33.9" customHeight="1" x14ac:dyDescent="0.4">
      <c r="A2" s="3"/>
      <c r="B2" s="39" t="s">
        <v>544</v>
      </c>
      <c r="C2" s="39"/>
      <c r="D2" s="39"/>
      <c r="E2" s="39"/>
    </row>
    <row r="3" spans="1:5" ht="26.25" customHeight="1" x14ac:dyDescent="0.4">
      <c r="A3" s="3"/>
      <c r="B3" s="39"/>
      <c r="C3" s="39"/>
      <c r="D3" s="39"/>
      <c r="E3" s="39"/>
    </row>
    <row r="4" spans="1:5" ht="27.75" customHeight="1" x14ac:dyDescent="0.4">
      <c r="A4" s="3"/>
      <c r="B4" s="35" t="s">
        <v>4</v>
      </c>
      <c r="C4" s="32" t="s">
        <v>10</v>
      </c>
      <c r="D4" s="36" t="s">
        <v>5</v>
      </c>
      <c r="E4" s="33" t="s">
        <v>545</v>
      </c>
    </row>
    <row r="5" spans="1:5" ht="27.9" customHeight="1" x14ac:dyDescent="0.4">
      <c r="A5" s="3"/>
      <c r="B5" s="37" t="s">
        <v>8</v>
      </c>
      <c r="C5" s="27" t="s">
        <v>546</v>
      </c>
      <c r="D5" s="38" t="s">
        <v>6</v>
      </c>
      <c r="E5" s="34">
        <f ca="1">NOW()</f>
        <v>45688.174913541669</v>
      </c>
    </row>
    <row r="6" spans="1:5" ht="15.75" customHeight="1" x14ac:dyDescent="0.4">
      <c r="A6" s="3"/>
      <c r="B6" s="3"/>
      <c r="C6" s="7"/>
      <c r="D6" s="14"/>
      <c r="E6" s="10"/>
    </row>
    <row r="7" spans="1:5" s="2" customFormat="1" ht="15" customHeight="1" x14ac:dyDescent="0.4">
      <c r="A7" s="6"/>
      <c r="B7" s="6" t="s">
        <v>1</v>
      </c>
      <c r="C7" s="8"/>
      <c r="D7" s="15"/>
      <c r="E7" s="11"/>
    </row>
    <row r="8" spans="1:5" s="2" customFormat="1" ht="15" customHeight="1" x14ac:dyDescent="0.4">
      <c r="A8" s="6"/>
      <c r="B8" s="6" t="s">
        <v>3</v>
      </c>
      <c r="C8" s="8"/>
      <c r="D8" s="15"/>
      <c r="E8" s="11"/>
    </row>
    <row r="9" spans="1:5" ht="12.75" customHeight="1" x14ac:dyDescent="0.4">
      <c r="A9" s="3"/>
      <c r="B9" s="3"/>
      <c r="C9" s="7"/>
      <c r="D9" s="14"/>
      <c r="E9" s="10"/>
    </row>
    <row r="10" spans="1:5" ht="24.75" customHeight="1" x14ac:dyDescent="0.4">
      <c r="A10" s="3"/>
      <c r="B10" s="17" t="s">
        <v>2</v>
      </c>
      <c r="C10" s="18" t="s">
        <v>0</v>
      </c>
      <c r="D10" s="19" t="s">
        <v>7</v>
      </c>
      <c r="E10" s="17" t="s">
        <v>9</v>
      </c>
    </row>
    <row r="11" spans="1:5" ht="24.75" customHeight="1" x14ac:dyDescent="0.4">
      <c r="A11" s="30"/>
      <c r="B11" s="28" t="s">
        <v>284</v>
      </c>
      <c r="C11" s="22">
        <v>-1900</v>
      </c>
      <c r="D11" s="23">
        <v>1357300</v>
      </c>
      <c r="E11" s="20" t="s">
        <v>447</v>
      </c>
    </row>
    <row r="12" spans="1:5" ht="24.75" customHeight="1" x14ac:dyDescent="0.4">
      <c r="A12" s="30"/>
      <c r="B12" s="28" t="s">
        <v>425</v>
      </c>
      <c r="C12" s="22">
        <v>-9300</v>
      </c>
      <c r="D12" s="23">
        <v>590390</v>
      </c>
      <c r="E12" s="20" t="s">
        <v>460</v>
      </c>
    </row>
    <row r="13" spans="1:5" ht="24.75" customHeight="1" x14ac:dyDescent="0.4">
      <c r="A13" s="30"/>
      <c r="B13" s="28" t="s">
        <v>340</v>
      </c>
      <c r="C13" s="22">
        <v>-150000</v>
      </c>
      <c r="D13" s="23">
        <v>562860</v>
      </c>
      <c r="E13" s="20" t="s">
        <v>522</v>
      </c>
    </row>
    <row r="14" spans="1:5" ht="24.75" customHeight="1" x14ac:dyDescent="0.4">
      <c r="A14" s="30"/>
      <c r="B14" s="28" t="s">
        <v>253</v>
      </c>
      <c r="C14" s="22">
        <v>-4800</v>
      </c>
      <c r="D14" s="23">
        <v>216600</v>
      </c>
      <c r="E14" s="20" t="s">
        <v>470</v>
      </c>
    </row>
    <row r="15" spans="1:5" ht="24.75" customHeight="1" x14ac:dyDescent="0.4">
      <c r="A15" s="30"/>
      <c r="B15" s="28" t="s">
        <v>62</v>
      </c>
      <c r="C15" s="22">
        <v>-10700</v>
      </c>
      <c r="D15" s="23">
        <v>779390</v>
      </c>
      <c r="E15" s="20" t="s">
        <v>477</v>
      </c>
    </row>
    <row r="16" spans="1:5" ht="24.75" customHeight="1" x14ac:dyDescent="0.4">
      <c r="A16" s="30"/>
      <c r="B16" s="28" t="s">
        <v>191</v>
      </c>
      <c r="C16" s="22">
        <v>2271000</v>
      </c>
      <c r="D16" s="23">
        <v>2759080</v>
      </c>
      <c r="E16" s="20" t="s">
        <v>484</v>
      </c>
    </row>
    <row r="17" spans="1:5" ht="24.75" customHeight="1" x14ac:dyDescent="0.4">
      <c r="A17" s="30"/>
      <c r="B17" s="28" t="s">
        <v>241</v>
      </c>
      <c r="C17" s="22">
        <v>-16800</v>
      </c>
      <c r="D17" s="23">
        <v>703300</v>
      </c>
      <c r="E17" s="20" t="s">
        <v>521</v>
      </c>
    </row>
    <row r="18" spans="1:5" ht="24.75" customHeight="1" x14ac:dyDescent="0.4">
      <c r="A18" s="30"/>
      <c r="B18" s="28" t="s">
        <v>81</v>
      </c>
      <c r="C18" s="22">
        <v>-12500</v>
      </c>
      <c r="D18" s="23">
        <v>1979990</v>
      </c>
      <c r="E18" s="20" t="s">
        <v>488</v>
      </c>
    </row>
    <row r="19" spans="1:5" ht="24.75" customHeight="1" x14ac:dyDescent="0.4">
      <c r="A19" s="30"/>
      <c r="B19" s="28" t="s">
        <v>330</v>
      </c>
      <c r="C19" s="22">
        <v>-4100</v>
      </c>
      <c r="D19" s="23">
        <v>1079460</v>
      </c>
      <c r="E19" s="20" t="s">
        <v>470</v>
      </c>
    </row>
    <row r="20" spans="1:5" ht="24.75" customHeight="1" x14ac:dyDescent="0.4">
      <c r="A20" s="30"/>
      <c r="B20" s="28" t="s">
        <v>213</v>
      </c>
      <c r="C20" s="22">
        <v>-4500</v>
      </c>
      <c r="D20" s="23">
        <v>972780</v>
      </c>
      <c r="E20" s="20" t="s">
        <v>447</v>
      </c>
    </row>
    <row r="21" spans="1:5" ht="24.75" customHeight="1" x14ac:dyDescent="0.4">
      <c r="A21" s="30"/>
      <c r="B21" s="28" t="s">
        <v>140</v>
      </c>
      <c r="C21" s="22">
        <v>-5700</v>
      </c>
      <c r="D21" s="23">
        <v>1514780</v>
      </c>
      <c r="E21" s="20" t="s">
        <v>466</v>
      </c>
    </row>
    <row r="22" spans="1:5" ht="24.75" customHeight="1" x14ac:dyDescent="0.4">
      <c r="A22" s="30"/>
      <c r="B22" s="28" t="s">
        <v>415</v>
      </c>
      <c r="C22" s="22">
        <v>-3400</v>
      </c>
      <c r="D22" s="23">
        <v>783190</v>
      </c>
      <c r="E22" s="20" t="s">
        <v>543</v>
      </c>
    </row>
    <row r="23" spans="1:5" ht="24.75" customHeight="1" x14ac:dyDescent="0.4">
      <c r="A23" s="30"/>
      <c r="B23" s="28" t="s">
        <v>128</v>
      </c>
      <c r="C23" s="22">
        <v>-2300</v>
      </c>
      <c r="D23" s="23">
        <v>1649280</v>
      </c>
      <c r="E23" s="20" t="s">
        <v>503</v>
      </c>
    </row>
    <row r="24" spans="1:5" ht="24.75" customHeight="1" x14ac:dyDescent="0.4">
      <c r="A24" s="30"/>
      <c r="B24" s="28" t="s">
        <v>289</v>
      </c>
      <c r="C24" s="22">
        <v>-1400</v>
      </c>
      <c r="D24" s="23">
        <v>1332900</v>
      </c>
      <c r="E24" s="20" t="s">
        <v>464</v>
      </c>
    </row>
    <row r="25" spans="1:5" ht="24.75" customHeight="1" x14ac:dyDescent="0.4">
      <c r="A25" s="30"/>
      <c r="B25" s="28" t="s">
        <v>250</v>
      </c>
      <c r="C25" s="22">
        <v>-4400</v>
      </c>
      <c r="D25" s="23">
        <v>239500</v>
      </c>
      <c r="E25" s="20" t="s">
        <v>523</v>
      </c>
    </row>
    <row r="26" spans="1:5" ht="24.75" customHeight="1" x14ac:dyDescent="0.4">
      <c r="A26" s="30"/>
      <c r="B26" s="28" t="s">
        <v>412</v>
      </c>
      <c r="C26" s="22">
        <v>-24900</v>
      </c>
      <c r="D26" s="23">
        <v>793590</v>
      </c>
      <c r="E26" s="20" t="s">
        <v>480</v>
      </c>
    </row>
    <row r="27" spans="1:5" ht="24.75" customHeight="1" x14ac:dyDescent="0.4">
      <c r="A27" s="30"/>
      <c r="B27" s="28" t="s">
        <v>118</v>
      </c>
      <c r="C27" s="22">
        <v>-7700</v>
      </c>
      <c r="D27" s="23">
        <v>1700580</v>
      </c>
      <c r="E27" s="20" t="s">
        <v>447</v>
      </c>
    </row>
    <row r="28" spans="1:5" ht="24.75" customHeight="1" x14ac:dyDescent="0.4">
      <c r="A28" s="30"/>
      <c r="B28" s="28" t="s">
        <v>173</v>
      </c>
      <c r="C28" s="22">
        <v>-11800</v>
      </c>
      <c r="D28" s="23">
        <v>865980</v>
      </c>
      <c r="E28" s="20" t="s">
        <v>512</v>
      </c>
    </row>
    <row r="29" spans="1:5" ht="24.75" customHeight="1" x14ac:dyDescent="0.4">
      <c r="A29" s="30"/>
      <c r="B29" s="28" t="s">
        <v>225</v>
      </c>
      <c r="C29" s="22">
        <v>-5562000</v>
      </c>
      <c r="D29" s="23">
        <v>985600</v>
      </c>
      <c r="E29" s="20" t="s">
        <v>518</v>
      </c>
    </row>
    <row r="30" spans="1:5" ht="24.75" customHeight="1" x14ac:dyDescent="0.4">
      <c r="A30" s="30"/>
      <c r="B30" s="28" t="s">
        <v>226</v>
      </c>
      <c r="C30" s="22">
        <v>-10500</v>
      </c>
      <c r="D30" s="23">
        <v>975100</v>
      </c>
      <c r="E30" s="20" t="s">
        <v>457</v>
      </c>
    </row>
    <row r="31" spans="1:5" ht="24.75" customHeight="1" x14ac:dyDescent="0.4">
      <c r="A31" s="30"/>
      <c r="B31" s="28" t="s">
        <v>379</v>
      </c>
      <c r="C31" s="22">
        <v>-5200</v>
      </c>
      <c r="D31" s="23">
        <v>1766160</v>
      </c>
      <c r="E31" s="20" t="s">
        <v>532</v>
      </c>
    </row>
    <row r="32" spans="1:5" ht="24.75" customHeight="1" x14ac:dyDescent="0.4">
      <c r="A32" s="30"/>
      <c r="B32" s="28" t="s">
        <v>304</v>
      </c>
      <c r="C32" s="22">
        <v>-1200</v>
      </c>
      <c r="D32" s="23">
        <v>1196400</v>
      </c>
      <c r="E32" s="20" t="s">
        <v>468</v>
      </c>
    </row>
    <row r="33" spans="1:5" ht="24.75" customHeight="1" x14ac:dyDescent="0.4">
      <c r="A33" s="30"/>
      <c r="B33" s="28" t="s">
        <v>443</v>
      </c>
      <c r="C33" s="22">
        <v>-16200</v>
      </c>
      <c r="D33" s="23">
        <v>1554090</v>
      </c>
      <c r="E33" s="20" t="s">
        <v>488</v>
      </c>
    </row>
    <row r="34" spans="1:5" ht="24.75" customHeight="1" x14ac:dyDescent="0.4">
      <c r="A34" s="30"/>
      <c r="B34" s="28" t="s">
        <v>343</v>
      </c>
      <c r="C34" s="22">
        <v>-4400</v>
      </c>
      <c r="D34" s="23">
        <v>532160</v>
      </c>
      <c r="E34" s="20" t="s">
        <v>464</v>
      </c>
    </row>
    <row r="35" spans="1:5" ht="24.75" customHeight="1" x14ac:dyDescent="0.4">
      <c r="A35" s="30"/>
      <c r="B35" s="28" t="s">
        <v>138</v>
      </c>
      <c r="C35" s="22">
        <v>-7400</v>
      </c>
      <c r="D35" s="23">
        <v>1528880</v>
      </c>
      <c r="E35" s="20" t="s">
        <v>505</v>
      </c>
    </row>
    <row r="36" spans="1:5" ht="24.75" customHeight="1" x14ac:dyDescent="0.4">
      <c r="A36" s="30"/>
      <c r="B36" s="28" t="s">
        <v>424</v>
      </c>
      <c r="C36" s="22">
        <v>-45500</v>
      </c>
      <c r="D36" s="23">
        <v>599690</v>
      </c>
      <c r="E36" s="20" t="s">
        <v>456</v>
      </c>
    </row>
    <row r="37" spans="1:5" ht="24.75" customHeight="1" x14ac:dyDescent="0.4">
      <c r="A37" s="30"/>
      <c r="B37" s="28" t="s">
        <v>135</v>
      </c>
      <c r="C37" s="22">
        <v>-4900</v>
      </c>
      <c r="D37" s="23">
        <v>1598480</v>
      </c>
      <c r="E37" s="20" t="s">
        <v>449</v>
      </c>
    </row>
    <row r="38" spans="1:5" ht="24.75" customHeight="1" x14ac:dyDescent="0.4">
      <c r="A38" s="30"/>
      <c r="B38" s="28" t="s">
        <v>175</v>
      </c>
      <c r="C38" s="22">
        <v>-16600</v>
      </c>
      <c r="D38" s="23">
        <v>820380</v>
      </c>
      <c r="E38" s="20" t="s">
        <v>478</v>
      </c>
    </row>
    <row r="39" spans="1:5" ht="24.75" customHeight="1" x14ac:dyDescent="0.4">
      <c r="A39" s="30"/>
      <c r="B39" s="28" t="s">
        <v>406</v>
      </c>
      <c r="C39" s="22">
        <v>-4400</v>
      </c>
      <c r="D39" s="23">
        <v>1132090</v>
      </c>
      <c r="E39" s="20" t="s">
        <v>475</v>
      </c>
    </row>
    <row r="40" spans="1:5" ht="24.75" customHeight="1" x14ac:dyDescent="0.4">
      <c r="A40" s="30"/>
      <c r="B40" s="28" t="s">
        <v>167</v>
      </c>
      <c r="C40" s="22">
        <v>-205600</v>
      </c>
      <c r="D40" s="23">
        <v>934680</v>
      </c>
      <c r="E40" s="20" t="s">
        <v>471</v>
      </c>
    </row>
    <row r="41" spans="1:5" ht="24.75" customHeight="1" x14ac:dyDescent="0.4">
      <c r="A41" s="30"/>
      <c r="B41" s="28" t="s">
        <v>96</v>
      </c>
      <c r="C41" s="22">
        <v>-3400</v>
      </c>
      <c r="D41" s="23">
        <v>1800690</v>
      </c>
      <c r="E41" s="20" t="s">
        <v>468</v>
      </c>
    </row>
    <row r="42" spans="1:5" ht="24.75" customHeight="1" x14ac:dyDescent="0.4">
      <c r="A42" s="30"/>
      <c r="B42" s="28" t="s">
        <v>84</v>
      </c>
      <c r="C42" s="22">
        <v>-7700</v>
      </c>
      <c r="D42" s="23">
        <v>1887190</v>
      </c>
      <c r="E42" s="20" t="s">
        <v>474</v>
      </c>
    </row>
    <row r="43" spans="1:5" ht="24.75" customHeight="1" x14ac:dyDescent="0.4">
      <c r="A43" s="30"/>
      <c r="B43" s="28" t="s">
        <v>41</v>
      </c>
      <c r="C43" s="22">
        <v>-800</v>
      </c>
      <c r="D43" s="23">
        <v>1266190</v>
      </c>
      <c r="E43" s="20" t="s">
        <v>468</v>
      </c>
    </row>
    <row r="44" spans="1:5" ht="24.75" customHeight="1" x14ac:dyDescent="0.4">
      <c r="A44" s="30"/>
      <c r="B44" s="28" t="s">
        <v>409</v>
      </c>
      <c r="C44" s="22">
        <v>-21800</v>
      </c>
      <c r="D44" s="23">
        <v>1089590</v>
      </c>
      <c r="E44" s="20" t="s">
        <v>498</v>
      </c>
    </row>
    <row r="45" spans="1:5" ht="24.75" customHeight="1" x14ac:dyDescent="0.4">
      <c r="A45" s="30"/>
      <c r="B45" s="28" t="s">
        <v>373</v>
      </c>
      <c r="C45" s="22">
        <v>-6400</v>
      </c>
      <c r="D45" s="23">
        <v>1813460</v>
      </c>
      <c r="E45" s="20" t="s">
        <v>497</v>
      </c>
    </row>
    <row r="46" spans="1:5" ht="24.75" customHeight="1" x14ac:dyDescent="0.4">
      <c r="A46" s="30"/>
      <c r="B46" s="28" t="s">
        <v>390</v>
      </c>
      <c r="C46" s="22">
        <v>-103700</v>
      </c>
      <c r="D46" s="23">
        <v>1501790</v>
      </c>
      <c r="E46" s="20" t="s">
        <v>456</v>
      </c>
    </row>
    <row r="47" spans="1:5" ht="24.75" customHeight="1" x14ac:dyDescent="0.4">
      <c r="A47" s="30"/>
      <c r="B47" s="28" t="s">
        <v>280</v>
      </c>
      <c r="C47" s="22">
        <v>-805200</v>
      </c>
      <c r="D47" s="23">
        <v>1400800</v>
      </c>
      <c r="E47" s="20" t="s">
        <v>489</v>
      </c>
    </row>
    <row r="48" spans="1:5" ht="24.75" customHeight="1" x14ac:dyDescent="0.4">
      <c r="A48" s="30"/>
      <c r="B48" s="28" t="s">
        <v>310</v>
      </c>
      <c r="C48" s="22">
        <v>-6400</v>
      </c>
      <c r="D48" s="23">
        <v>1542860</v>
      </c>
      <c r="E48" s="20" t="s">
        <v>454</v>
      </c>
    </row>
    <row r="49" spans="1:5" ht="24.75" customHeight="1" x14ac:dyDescent="0.4">
      <c r="A49" s="30"/>
      <c r="B49" s="28" t="s">
        <v>121</v>
      </c>
      <c r="C49" s="22">
        <v>-2700</v>
      </c>
      <c r="D49" s="23">
        <v>1670480</v>
      </c>
      <c r="E49" s="20" t="s">
        <v>502</v>
      </c>
    </row>
    <row r="50" spans="1:5" ht="24.75" customHeight="1" x14ac:dyDescent="0.4">
      <c r="A50" s="30"/>
      <c r="B50" s="28" t="s">
        <v>200</v>
      </c>
      <c r="C50" s="22">
        <v>-17700</v>
      </c>
      <c r="D50" s="23">
        <v>1334480</v>
      </c>
      <c r="E50" s="20" t="s">
        <v>488</v>
      </c>
    </row>
    <row r="51" spans="1:5" ht="24.75" customHeight="1" x14ac:dyDescent="0.4">
      <c r="A51" s="30"/>
      <c r="B51" s="28" t="s">
        <v>325</v>
      </c>
      <c r="C51" s="22">
        <v>-4600</v>
      </c>
      <c r="D51" s="23">
        <v>1103560</v>
      </c>
      <c r="E51" s="20" t="s">
        <v>475</v>
      </c>
    </row>
    <row r="52" spans="1:5" ht="24.75" customHeight="1" x14ac:dyDescent="0.4">
      <c r="A52" s="30"/>
      <c r="B52" s="28" t="s">
        <v>372</v>
      </c>
      <c r="C52" s="22">
        <v>-11900</v>
      </c>
      <c r="D52" s="23">
        <v>1819860</v>
      </c>
      <c r="E52" s="20" t="s">
        <v>513</v>
      </c>
    </row>
    <row r="53" spans="1:5" ht="24.75" customHeight="1" x14ac:dyDescent="0.4">
      <c r="A53" s="30"/>
      <c r="B53" s="28" t="s">
        <v>92</v>
      </c>
      <c r="C53" s="22">
        <v>-16600</v>
      </c>
      <c r="D53" s="23">
        <v>1827590</v>
      </c>
      <c r="E53" s="20" t="s">
        <v>460</v>
      </c>
    </row>
    <row r="54" spans="1:5" ht="24.75" customHeight="1" x14ac:dyDescent="0.4">
      <c r="A54" s="30"/>
      <c r="B54" s="28" t="s">
        <v>410</v>
      </c>
      <c r="C54" s="22">
        <v>-4300</v>
      </c>
      <c r="D54" s="23">
        <v>1085290</v>
      </c>
      <c r="E54" s="20" t="s">
        <v>447</v>
      </c>
    </row>
    <row r="55" spans="1:5" ht="24.75" customHeight="1" x14ac:dyDescent="0.4">
      <c r="A55" s="30"/>
      <c r="B55" s="28" t="s">
        <v>125</v>
      </c>
      <c r="C55" s="22">
        <v>-2900</v>
      </c>
      <c r="D55" s="23">
        <v>1656880</v>
      </c>
      <c r="E55" s="20" t="s">
        <v>503</v>
      </c>
    </row>
    <row r="56" spans="1:5" ht="24.75" customHeight="1" x14ac:dyDescent="0.4">
      <c r="A56" s="30"/>
      <c r="B56" s="28" t="s">
        <v>264</v>
      </c>
      <c r="C56" s="22">
        <v>-40200</v>
      </c>
      <c r="D56" s="23">
        <v>81000</v>
      </c>
      <c r="E56" s="20" t="s">
        <v>481</v>
      </c>
    </row>
    <row r="57" spans="1:5" ht="24.75" customHeight="1" x14ac:dyDescent="0.4">
      <c r="A57" s="30"/>
      <c r="B57" s="28" t="s">
        <v>131</v>
      </c>
      <c r="C57" s="22">
        <v>-5900</v>
      </c>
      <c r="D57" s="23">
        <v>1629180</v>
      </c>
      <c r="E57" s="20" t="s">
        <v>462</v>
      </c>
    </row>
    <row r="58" spans="1:5" ht="24.75" customHeight="1" x14ac:dyDescent="0.4">
      <c r="A58" s="30"/>
      <c r="B58" s="28" t="s">
        <v>419</v>
      </c>
      <c r="C58" s="22">
        <v>-12900</v>
      </c>
      <c r="D58" s="23">
        <v>743790</v>
      </c>
      <c r="E58" s="20" t="s">
        <v>523</v>
      </c>
    </row>
    <row r="59" spans="1:5" ht="24.75" customHeight="1" x14ac:dyDescent="0.4">
      <c r="A59" s="30"/>
      <c r="B59" s="28" t="s">
        <v>362</v>
      </c>
      <c r="C59" s="22">
        <v>-5600</v>
      </c>
      <c r="D59" s="23">
        <v>2781460</v>
      </c>
      <c r="E59" s="20" t="s">
        <v>519</v>
      </c>
    </row>
    <row r="60" spans="1:5" ht="24.75" customHeight="1" x14ac:dyDescent="0.4">
      <c r="A60" s="30"/>
      <c r="B60" s="28" t="s">
        <v>148</v>
      </c>
      <c r="C60" s="22">
        <v>-6500</v>
      </c>
      <c r="D60" s="23">
        <v>1355780</v>
      </c>
      <c r="E60" s="20" t="s">
        <v>459</v>
      </c>
    </row>
    <row r="61" spans="1:5" ht="24.75" customHeight="1" x14ac:dyDescent="0.4">
      <c r="A61" s="30"/>
      <c r="B61" s="28" t="s">
        <v>217</v>
      </c>
      <c r="C61" s="22">
        <v>-135800</v>
      </c>
      <c r="D61" s="23">
        <v>1030800</v>
      </c>
      <c r="E61" s="20" t="s">
        <v>478</v>
      </c>
    </row>
    <row r="62" spans="1:5" ht="24.75" customHeight="1" x14ac:dyDescent="0.4">
      <c r="A62" s="30"/>
      <c r="B62" s="28" t="s">
        <v>49</v>
      </c>
      <c r="C62" s="22">
        <v>-272600</v>
      </c>
      <c r="D62" s="23">
        <v>914890</v>
      </c>
      <c r="E62" s="20" t="s">
        <v>471</v>
      </c>
    </row>
    <row r="63" spans="1:5" ht="24.75" customHeight="1" x14ac:dyDescent="0.4">
      <c r="A63" s="30"/>
      <c r="B63" s="28" t="s">
        <v>88</v>
      </c>
      <c r="C63" s="22">
        <v>-1900</v>
      </c>
      <c r="D63" s="23">
        <v>1861390</v>
      </c>
      <c r="E63" s="20" t="s">
        <v>493</v>
      </c>
    </row>
    <row r="64" spans="1:5" ht="24.75" customHeight="1" x14ac:dyDescent="0.4">
      <c r="A64" s="30"/>
      <c r="B64" s="28" t="s">
        <v>203</v>
      </c>
      <c r="C64" s="22">
        <v>-16700</v>
      </c>
      <c r="D64" s="23">
        <v>1309780</v>
      </c>
      <c r="E64" s="20" t="s">
        <v>500</v>
      </c>
    </row>
    <row r="65" spans="1:5" ht="24.75" customHeight="1" x14ac:dyDescent="0.45">
      <c r="A65" s="30"/>
      <c r="B65" s="28" t="s">
        <v>24</v>
      </c>
      <c r="C65" s="24">
        <v>-5600</v>
      </c>
      <c r="D65" s="24">
        <v>1435190</v>
      </c>
      <c r="E65" s="21" t="s">
        <v>458</v>
      </c>
    </row>
    <row r="66" spans="1:5" ht="24.75" customHeight="1" x14ac:dyDescent="0.4">
      <c r="A66" s="30"/>
      <c r="B66" s="28" t="s">
        <v>337</v>
      </c>
      <c r="C66" s="22">
        <v>-8300</v>
      </c>
      <c r="D66" s="23">
        <v>736660</v>
      </c>
      <c r="E66" s="20" t="s">
        <v>497</v>
      </c>
    </row>
    <row r="67" spans="1:5" ht="24.75" customHeight="1" x14ac:dyDescent="0.4">
      <c r="A67" s="30"/>
      <c r="B67" s="28" t="s">
        <v>232</v>
      </c>
      <c r="C67" s="22">
        <v>-2300</v>
      </c>
      <c r="D67" s="23">
        <v>876900</v>
      </c>
      <c r="E67" s="20" t="s">
        <v>464</v>
      </c>
    </row>
    <row r="68" spans="1:5" ht="24.75" customHeight="1" x14ac:dyDescent="0.4">
      <c r="A68" s="30"/>
      <c r="B68" s="28" t="s">
        <v>210</v>
      </c>
      <c r="C68" s="22">
        <v>-6800</v>
      </c>
      <c r="D68" s="23">
        <v>1001480</v>
      </c>
      <c r="E68" s="20" t="s">
        <v>454</v>
      </c>
    </row>
    <row r="69" spans="1:5" ht="24.75" customHeight="1" x14ac:dyDescent="0.4">
      <c r="A69" s="30"/>
      <c r="B69" s="28" t="s">
        <v>237</v>
      </c>
      <c r="C69" s="22">
        <v>-12100</v>
      </c>
      <c r="D69" s="23">
        <v>837900</v>
      </c>
      <c r="E69" s="20" t="s">
        <v>467</v>
      </c>
    </row>
    <row r="70" spans="1:5" ht="24.75" customHeight="1" x14ac:dyDescent="0.4">
      <c r="A70" s="30"/>
      <c r="B70" s="28" t="s">
        <v>75</v>
      </c>
      <c r="C70" s="22">
        <v>-450000</v>
      </c>
      <c r="D70" s="23">
        <v>2932290</v>
      </c>
      <c r="E70" s="20" t="s">
        <v>485</v>
      </c>
    </row>
    <row r="71" spans="1:5" ht="24.75" customHeight="1" x14ac:dyDescent="0.4">
      <c r="A71" s="30"/>
      <c r="B71" s="28" t="s">
        <v>163</v>
      </c>
      <c r="C71" s="22">
        <v>-3600</v>
      </c>
      <c r="D71" s="23">
        <v>1200480</v>
      </c>
      <c r="E71" s="20" t="s">
        <v>470</v>
      </c>
    </row>
    <row r="72" spans="1:5" ht="24.75" customHeight="1" x14ac:dyDescent="0.4">
      <c r="A72" s="30"/>
      <c r="B72" s="28" t="s">
        <v>423</v>
      </c>
      <c r="C72" s="22">
        <v>-4300</v>
      </c>
      <c r="D72" s="23">
        <v>645190</v>
      </c>
      <c r="E72" s="20" t="s">
        <v>470</v>
      </c>
    </row>
    <row r="73" spans="1:5" ht="24.75" customHeight="1" x14ac:dyDescent="0.4">
      <c r="A73" s="30"/>
      <c r="B73" s="28" t="s">
        <v>438</v>
      </c>
      <c r="C73" s="22">
        <v>-450000</v>
      </c>
      <c r="D73" s="23">
        <v>2558490</v>
      </c>
      <c r="E73" s="20" t="s">
        <v>485</v>
      </c>
    </row>
    <row r="74" spans="1:5" ht="24.75" customHeight="1" x14ac:dyDescent="0.45">
      <c r="A74" s="30"/>
      <c r="B74" s="28" t="s">
        <v>22</v>
      </c>
      <c r="C74" s="24">
        <v>-7500</v>
      </c>
      <c r="D74" s="24">
        <v>1452990</v>
      </c>
      <c r="E74" s="21" t="s">
        <v>447</v>
      </c>
    </row>
    <row r="75" spans="1:5" ht="24.75" customHeight="1" x14ac:dyDescent="0.4">
      <c r="A75" s="30"/>
      <c r="B75" s="28" t="s">
        <v>110</v>
      </c>
      <c r="C75" s="22">
        <v>-13900</v>
      </c>
      <c r="D75" s="23">
        <v>1633390</v>
      </c>
      <c r="E75" s="20" t="s">
        <v>499</v>
      </c>
    </row>
    <row r="76" spans="1:5" ht="24.75" customHeight="1" x14ac:dyDescent="0.4">
      <c r="A76" s="30"/>
      <c r="B76" s="28" t="s">
        <v>380</v>
      </c>
      <c r="C76" s="22">
        <v>-55300</v>
      </c>
      <c r="D76" s="23">
        <v>1710860</v>
      </c>
      <c r="E76" s="20" t="s">
        <v>537</v>
      </c>
    </row>
    <row r="77" spans="1:5" ht="24.75" customHeight="1" x14ac:dyDescent="0.4">
      <c r="A77" s="30"/>
      <c r="B77" s="28" t="s">
        <v>151</v>
      </c>
      <c r="C77" s="22">
        <v>-10200</v>
      </c>
      <c r="D77" s="23">
        <v>1306780</v>
      </c>
      <c r="E77" s="20" t="s">
        <v>506</v>
      </c>
    </row>
    <row r="78" spans="1:5" ht="24.75" customHeight="1" x14ac:dyDescent="0.4">
      <c r="A78" s="30"/>
      <c r="B78" s="28" t="s">
        <v>53</v>
      </c>
      <c r="C78" s="22">
        <v>-16400</v>
      </c>
      <c r="D78" s="23">
        <v>869990</v>
      </c>
      <c r="E78" s="20" t="s">
        <v>474</v>
      </c>
    </row>
    <row r="79" spans="1:5" ht="24.75" customHeight="1" x14ac:dyDescent="0.4">
      <c r="A79" s="30"/>
      <c r="B79" s="28" t="s">
        <v>113</v>
      </c>
      <c r="C79" s="22">
        <v>-18400</v>
      </c>
      <c r="D79" s="23">
        <v>1591890</v>
      </c>
      <c r="E79" s="20" t="s">
        <v>501</v>
      </c>
    </row>
    <row r="80" spans="1:5" ht="24.75" customHeight="1" x14ac:dyDescent="0.4">
      <c r="A80" s="30"/>
      <c r="B80" s="28" t="s">
        <v>433</v>
      </c>
      <c r="C80" s="22">
        <v>-8500</v>
      </c>
      <c r="D80" s="23">
        <v>387590</v>
      </c>
      <c r="E80" s="20" t="s">
        <v>527</v>
      </c>
    </row>
    <row r="81" spans="1:5" ht="24.75" customHeight="1" x14ac:dyDescent="0.4">
      <c r="A81" s="30"/>
      <c r="B81" s="28" t="s">
        <v>126</v>
      </c>
      <c r="C81" s="22">
        <v>-2600</v>
      </c>
      <c r="D81" s="23">
        <v>1654280</v>
      </c>
      <c r="E81" s="20" t="s">
        <v>503</v>
      </c>
    </row>
    <row r="82" spans="1:5" ht="24.75" customHeight="1" x14ac:dyDescent="0.4">
      <c r="A82" s="30"/>
      <c r="B82" s="28" t="s">
        <v>193</v>
      </c>
      <c r="C82" s="22">
        <v>-4600</v>
      </c>
      <c r="D82" s="23">
        <v>2304480</v>
      </c>
      <c r="E82" s="20" t="s">
        <v>470</v>
      </c>
    </row>
    <row r="83" spans="1:5" ht="24.75" customHeight="1" x14ac:dyDescent="0.4">
      <c r="A83" s="30"/>
      <c r="B83" s="28" t="s">
        <v>293</v>
      </c>
      <c r="C83" s="22">
        <v>-3900</v>
      </c>
      <c r="D83" s="23">
        <v>1313100</v>
      </c>
      <c r="E83" s="20" t="s">
        <v>470</v>
      </c>
    </row>
    <row r="84" spans="1:5" ht="24.75" customHeight="1" x14ac:dyDescent="0.4">
      <c r="A84" s="30"/>
      <c r="B84" s="28" t="s">
        <v>223</v>
      </c>
      <c r="C84" s="22">
        <v>-4500</v>
      </c>
      <c r="D84" s="23">
        <v>985600</v>
      </c>
      <c r="E84" s="20" t="s">
        <v>447</v>
      </c>
    </row>
    <row r="85" spans="1:5" ht="24.75" customHeight="1" x14ac:dyDescent="0.4">
      <c r="A85" s="30"/>
      <c r="B85" s="28" t="s">
        <v>190</v>
      </c>
      <c r="C85" s="22">
        <v>-216400</v>
      </c>
      <c r="D85" s="23">
        <v>488080</v>
      </c>
      <c r="E85" s="20" t="s">
        <v>515</v>
      </c>
    </row>
    <row r="86" spans="1:5" ht="24.75" customHeight="1" x14ac:dyDescent="0.4">
      <c r="A86" s="30"/>
      <c r="B86" s="28" t="s">
        <v>317</v>
      </c>
      <c r="C86" s="22">
        <v>-6400</v>
      </c>
      <c r="D86" s="23">
        <v>1263660</v>
      </c>
      <c r="E86" s="20" t="s">
        <v>475</v>
      </c>
    </row>
    <row r="87" spans="1:5" ht="24.75" customHeight="1" x14ac:dyDescent="0.4">
      <c r="A87" s="30"/>
      <c r="B87" s="28" t="s">
        <v>366</v>
      </c>
      <c r="C87" s="22">
        <v>-790800</v>
      </c>
      <c r="D87" s="23">
        <v>1983560</v>
      </c>
      <c r="E87" s="20" t="s">
        <v>489</v>
      </c>
    </row>
    <row r="88" spans="1:5" ht="24.75" customHeight="1" x14ac:dyDescent="0.4">
      <c r="A88" s="30"/>
      <c r="B88" s="28" t="s">
        <v>311</v>
      </c>
      <c r="C88" s="22">
        <v>-5700</v>
      </c>
      <c r="D88" s="23">
        <v>1537160</v>
      </c>
      <c r="E88" s="20" t="s">
        <v>453</v>
      </c>
    </row>
    <row r="89" spans="1:5" ht="24.75" customHeight="1" x14ac:dyDescent="0.4">
      <c r="A89" s="30"/>
      <c r="B89" s="28" t="s">
        <v>106</v>
      </c>
      <c r="C89" s="22">
        <v>-2100</v>
      </c>
      <c r="D89" s="23">
        <v>1696890</v>
      </c>
      <c r="E89" s="20" t="s">
        <v>457</v>
      </c>
    </row>
    <row r="90" spans="1:5" ht="24.75" customHeight="1" x14ac:dyDescent="0.4">
      <c r="A90" s="30"/>
      <c r="B90" s="28" t="s">
        <v>160</v>
      </c>
      <c r="C90" s="22">
        <v>-26700</v>
      </c>
      <c r="D90" s="23">
        <v>1212880</v>
      </c>
      <c r="E90" s="20" t="s">
        <v>509</v>
      </c>
    </row>
    <row r="91" spans="1:5" ht="24.75" customHeight="1" x14ac:dyDescent="0.4">
      <c r="A91" s="30"/>
      <c r="B91" s="28" t="s">
        <v>187</v>
      </c>
      <c r="C91" s="22">
        <v>-2900</v>
      </c>
      <c r="D91" s="23">
        <v>716480</v>
      </c>
      <c r="E91" s="20" t="s">
        <v>447</v>
      </c>
    </row>
    <row r="92" spans="1:5" ht="24.75" customHeight="1" x14ac:dyDescent="0.4">
      <c r="A92" s="30"/>
      <c r="B92" s="28" t="s">
        <v>112</v>
      </c>
      <c r="C92" s="22">
        <v>-4300</v>
      </c>
      <c r="D92" s="23">
        <v>1610290</v>
      </c>
      <c r="E92" s="20" t="s">
        <v>457</v>
      </c>
    </row>
    <row r="93" spans="1:5" ht="24.75" customHeight="1" x14ac:dyDescent="0.4">
      <c r="A93" s="30"/>
      <c r="B93" s="28" t="s">
        <v>420</v>
      </c>
      <c r="C93" s="22">
        <v>-7000</v>
      </c>
      <c r="D93" s="23">
        <v>736790</v>
      </c>
      <c r="E93" s="20" t="s">
        <v>525</v>
      </c>
    </row>
    <row r="94" spans="1:5" ht="24.75" customHeight="1" x14ac:dyDescent="0.4">
      <c r="A94" s="30"/>
      <c r="B94" s="28" t="s">
        <v>127</v>
      </c>
      <c r="C94" s="22">
        <v>-2700</v>
      </c>
      <c r="D94" s="23">
        <v>1651580</v>
      </c>
      <c r="E94" s="20" t="s">
        <v>447</v>
      </c>
    </row>
    <row r="95" spans="1:5" ht="24.75" customHeight="1" x14ac:dyDescent="0.4">
      <c r="A95" s="30"/>
      <c r="B95" s="28" t="s">
        <v>242</v>
      </c>
      <c r="C95" s="22">
        <v>-5400</v>
      </c>
      <c r="D95" s="23">
        <v>697900</v>
      </c>
      <c r="E95" s="20" t="s">
        <v>470</v>
      </c>
    </row>
    <row r="96" spans="1:5" ht="24.75" customHeight="1" x14ac:dyDescent="0.4">
      <c r="A96" s="30"/>
      <c r="B96" s="28" t="s">
        <v>246</v>
      </c>
      <c r="C96" s="22">
        <v>-53900</v>
      </c>
      <c r="D96" s="23">
        <v>465900</v>
      </c>
      <c r="E96" s="20" t="s">
        <v>456</v>
      </c>
    </row>
    <row r="97" spans="1:5" ht="24.75" customHeight="1" x14ac:dyDescent="0.45">
      <c r="A97" s="30"/>
      <c r="B97" s="28" t="s">
        <v>15</v>
      </c>
      <c r="C97" s="24">
        <v>116190</v>
      </c>
      <c r="D97" s="24">
        <v>1520090</v>
      </c>
      <c r="E97" s="21" t="s">
        <v>451</v>
      </c>
    </row>
    <row r="98" spans="1:5" ht="24.75" customHeight="1" x14ac:dyDescent="0.4">
      <c r="A98" s="30"/>
      <c r="B98" s="28" t="s">
        <v>402</v>
      </c>
      <c r="C98" s="22">
        <v>-2200</v>
      </c>
      <c r="D98" s="23">
        <v>1170390</v>
      </c>
      <c r="E98" s="20" t="s">
        <v>457</v>
      </c>
    </row>
    <row r="99" spans="1:5" ht="24.75" customHeight="1" x14ac:dyDescent="0.4">
      <c r="A99" s="30"/>
      <c r="B99" s="28" t="s">
        <v>255</v>
      </c>
      <c r="C99" s="22">
        <v>-7800</v>
      </c>
      <c r="D99" s="23">
        <v>194800</v>
      </c>
      <c r="E99" s="20" t="s">
        <v>524</v>
      </c>
    </row>
    <row r="100" spans="1:5" ht="24.75" customHeight="1" x14ac:dyDescent="0.4">
      <c r="A100" s="30"/>
      <c r="B100" s="28" t="s">
        <v>354</v>
      </c>
      <c r="C100" s="22">
        <v>-8300</v>
      </c>
      <c r="D100" s="23">
        <v>408460</v>
      </c>
      <c r="E100" s="20" t="s">
        <v>460</v>
      </c>
    </row>
    <row r="101" spans="1:5" ht="24.75" customHeight="1" x14ac:dyDescent="0.4">
      <c r="A101" s="30"/>
      <c r="B101" s="28" t="s">
        <v>70</v>
      </c>
      <c r="C101" s="22">
        <v>-4300</v>
      </c>
      <c r="D101" s="23">
        <v>652690</v>
      </c>
      <c r="E101" s="20" t="s">
        <v>459</v>
      </c>
    </row>
    <row r="102" spans="1:5" ht="24.75" customHeight="1" x14ac:dyDescent="0.4">
      <c r="A102" s="30"/>
      <c r="B102" s="28" t="s">
        <v>119</v>
      </c>
      <c r="C102" s="22">
        <v>-23800</v>
      </c>
      <c r="D102" s="23">
        <v>1676780</v>
      </c>
      <c r="E102" s="20" t="s">
        <v>497</v>
      </c>
    </row>
    <row r="103" spans="1:5" ht="24.75" customHeight="1" x14ac:dyDescent="0.4">
      <c r="A103" s="30"/>
      <c r="B103" s="28" t="s">
        <v>318</v>
      </c>
      <c r="C103" s="22">
        <v>-4100</v>
      </c>
      <c r="D103" s="23">
        <v>1259560</v>
      </c>
      <c r="E103" s="20" t="s">
        <v>470</v>
      </c>
    </row>
    <row r="104" spans="1:5" ht="24.75" customHeight="1" x14ac:dyDescent="0.4">
      <c r="A104" s="30"/>
      <c r="B104" s="28" t="s">
        <v>436</v>
      </c>
      <c r="C104" s="22">
        <v>-2100</v>
      </c>
      <c r="D104" s="23">
        <v>379490</v>
      </c>
      <c r="E104" s="20" t="s">
        <v>447</v>
      </c>
    </row>
    <row r="105" spans="1:5" ht="24.75" customHeight="1" x14ac:dyDescent="0.4">
      <c r="A105" s="30"/>
      <c r="B105" s="28" t="s">
        <v>156</v>
      </c>
      <c r="C105" s="22">
        <v>-16600</v>
      </c>
      <c r="D105" s="23">
        <v>1255480</v>
      </c>
      <c r="E105" s="20" t="s">
        <v>507</v>
      </c>
    </row>
    <row r="106" spans="1:5" ht="24.75" customHeight="1" x14ac:dyDescent="0.4">
      <c r="A106" s="30"/>
      <c r="B106" s="28" t="s">
        <v>196</v>
      </c>
      <c r="C106" s="22">
        <v>-9200</v>
      </c>
      <c r="D106" s="23">
        <v>2223580</v>
      </c>
      <c r="E106" s="20" t="s">
        <v>496</v>
      </c>
    </row>
    <row r="107" spans="1:5" ht="24.75" customHeight="1" x14ac:dyDescent="0.4">
      <c r="A107" s="30"/>
      <c r="B107" s="28" t="s">
        <v>408</v>
      </c>
      <c r="C107" s="22">
        <v>-11500</v>
      </c>
      <c r="D107" s="23">
        <v>1111390</v>
      </c>
      <c r="E107" s="20" t="s">
        <v>542</v>
      </c>
    </row>
    <row r="108" spans="1:5" ht="24.75" customHeight="1" x14ac:dyDescent="0.4">
      <c r="A108" s="30"/>
      <c r="B108" s="28" t="s">
        <v>257</v>
      </c>
      <c r="C108" s="22">
        <v>-6300</v>
      </c>
      <c r="D108" s="23">
        <v>178900</v>
      </c>
      <c r="E108" s="20" t="s">
        <v>447</v>
      </c>
    </row>
    <row r="109" spans="1:5" ht="24.75" customHeight="1" x14ac:dyDescent="0.4">
      <c r="A109" s="30"/>
      <c r="B109" s="28" t="s">
        <v>169</v>
      </c>
      <c r="C109" s="22">
        <v>-14300</v>
      </c>
      <c r="D109" s="23">
        <v>908380</v>
      </c>
      <c r="E109" s="20" t="s">
        <v>447</v>
      </c>
    </row>
    <row r="110" spans="1:5" ht="24.75" customHeight="1" x14ac:dyDescent="0.4">
      <c r="A110" s="30"/>
      <c r="B110" s="28" t="s">
        <v>353</v>
      </c>
      <c r="C110" s="22">
        <v>-4300</v>
      </c>
      <c r="D110" s="23">
        <v>416760</v>
      </c>
      <c r="E110" s="20" t="s">
        <v>470</v>
      </c>
    </row>
    <row r="111" spans="1:5" ht="24.75" customHeight="1" x14ac:dyDescent="0.4">
      <c r="A111" s="30"/>
      <c r="B111" s="28" t="s">
        <v>266</v>
      </c>
      <c r="C111" s="22">
        <v>-7200</v>
      </c>
      <c r="D111" s="23">
        <v>68600</v>
      </c>
      <c r="E111" s="20" t="s">
        <v>447</v>
      </c>
    </row>
    <row r="112" spans="1:5" ht="24.75" customHeight="1" x14ac:dyDescent="0.4">
      <c r="A112" s="30"/>
      <c r="B112" s="28" t="s">
        <v>147</v>
      </c>
      <c r="C112" s="22">
        <v>-9200</v>
      </c>
      <c r="D112" s="23">
        <v>1362280</v>
      </c>
      <c r="E112" s="20" t="s">
        <v>506</v>
      </c>
    </row>
    <row r="113" spans="1:5" ht="24.75" customHeight="1" x14ac:dyDescent="0.45">
      <c r="A113" s="30"/>
      <c r="B113" s="28" t="s">
        <v>18</v>
      </c>
      <c r="C113" s="24">
        <v>-6700</v>
      </c>
      <c r="D113" s="24">
        <v>1485090</v>
      </c>
      <c r="E113" s="21" t="s">
        <v>447</v>
      </c>
    </row>
    <row r="114" spans="1:5" ht="24.75" customHeight="1" x14ac:dyDescent="0.4">
      <c r="A114" s="30"/>
      <c r="B114" s="28" t="s">
        <v>268</v>
      </c>
      <c r="C114" s="22">
        <v>-8800</v>
      </c>
      <c r="D114" s="23">
        <v>58100</v>
      </c>
      <c r="E114" s="20" t="s">
        <v>527</v>
      </c>
    </row>
    <row r="115" spans="1:5" ht="24.75" customHeight="1" x14ac:dyDescent="0.4">
      <c r="A115" s="30"/>
      <c r="B115" s="28" t="s">
        <v>258</v>
      </c>
      <c r="C115" s="22">
        <v>-21800</v>
      </c>
      <c r="D115" s="23">
        <v>157100</v>
      </c>
      <c r="E115" s="20" t="s">
        <v>526</v>
      </c>
    </row>
    <row r="116" spans="1:5" ht="24.75" customHeight="1" x14ac:dyDescent="0.4">
      <c r="A116" s="30"/>
      <c r="B116" s="28" t="s">
        <v>141</v>
      </c>
      <c r="C116" s="22">
        <v>-32500</v>
      </c>
      <c r="D116" s="23">
        <v>1482280</v>
      </c>
      <c r="E116" s="20" t="s">
        <v>483</v>
      </c>
    </row>
    <row r="117" spans="1:5" ht="24.75" customHeight="1" x14ac:dyDescent="0.4">
      <c r="A117" s="30"/>
      <c r="B117" s="28" t="s">
        <v>422</v>
      </c>
      <c r="C117" s="22">
        <v>-82400</v>
      </c>
      <c r="D117" s="23">
        <v>649490</v>
      </c>
      <c r="E117" s="20" t="s">
        <v>493</v>
      </c>
    </row>
    <row r="118" spans="1:5" ht="24.75" customHeight="1" x14ac:dyDescent="0.4">
      <c r="A118" s="30"/>
      <c r="B118" s="28" t="s">
        <v>320</v>
      </c>
      <c r="C118" s="22">
        <v>-18400</v>
      </c>
      <c r="D118" s="23">
        <v>1237060</v>
      </c>
      <c r="E118" s="20" t="s">
        <v>475</v>
      </c>
    </row>
    <row r="119" spans="1:5" ht="24.75" customHeight="1" x14ac:dyDescent="0.4">
      <c r="A119" s="30"/>
      <c r="B119" s="28" t="s">
        <v>245</v>
      </c>
      <c r="C119" s="22">
        <v>-4700</v>
      </c>
      <c r="D119" s="23">
        <v>519800</v>
      </c>
      <c r="E119" s="20" t="s">
        <v>470</v>
      </c>
    </row>
    <row r="120" spans="1:5" ht="24.75" customHeight="1" x14ac:dyDescent="0.4">
      <c r="A120" s="30"/>
      <c r="B120" s="28" t="s">
        <v>240</v>
      </c>
      <c r="C120" s="22">
        <v>-33300</v>
      </c>
      <c r="D120" s="23">
        <v>720100</v>
      </c>
      <c r="E120" s="20" t="s">
        <v>475</v>
      </c>
    </row>
    <row r="121" spans="1:5" ht="24.75" customHeight="1" x14ac:dyDescent="0.4">
      <c r="A121" s="30"/>
      <c r="B121" s="28" t="s">
        <v>114</v>
      </c>
      <c r="C121" s="22">
        <v>165590</v>
      </c>
      <c r="D121" s="23">
        <v>1757480</v>
      </c>
      <c r="E121" s="20" t="s">
        <v>451</v>
      </c>
    </row>
    <row r="122" spans="1:5" ht="24.75" customHeight="1" x14ac:dyDescent="0.4">
      <c r="A122" s="30"/>
      <c r="B122" s="28" t="s">
        <v>179</v>
      </c>
      <c r="C122" s="22">
        <v>-2600</v>
      </c>
      <c r="D122" s="23">
        <v>792080</v>
      </c>
      <c r="E122" s="20" t="s">
        <v>464</v>
      </c>
    </row>
    <row r="123" spans="1:5" ht="24.75" customHeight="1" x14ac:dyDescent="0.4">
      <c r="A123" s="30"/>
      <c r="B123" s="28" t="s">
        <v>184</v>
      </c>
      <c r="C123" s="22">
        <v>-12500</v>
      </c>
      <c r="D123" s="23">
        <v>728480</v>
      </c>
      <c r="E123" s="20" t="s">
        <v>514</v>
      </c>
    </row>
    <row r="124" spans="1:5" ht="24.75" customHeight="1" x14ac:dyDescent="0.4">
      <c r="A124" s="30"/>
      <c r="B124" s="28" t="s">
        <v>278</v>
      </c>
      <c r="C124" s="22">
        <v>-1500</v>
      </c>
      <c r="D124" s="23">
        <v>2307500</v>
      </c>
      <c r="E124" s="20" t="s">
        <v>447</v>
      </c>
    </row>
    <row r="125" spans="1:5" ht="24.75" customHeight="1" x14ac:dyDescent="0.4">
      <c r="A125" s="30"/>
      <c r="B125" s="28" t="s">
        <v>228</v>
      </c>
      <c r="C125" s="22">
        <v>-5000</v>
      </c>
      <c r="D125" s="23">
        <v>964600</v>
      </c>
      <c r="E125" s="20" t="s">
        <v>470</v>
      </c>
    </row>
    <row r="126" spans="1:5" ht="24.75" customHeight="1" x14ac:dyDescent="0.4">
      <c r="A126" s="30"/>
      <c r="B126" s="28" t="s">
        <v>401</v>
      </c>
      <c r="C126" s="22">
        <v>-8800</v>
      </c>
      <c r="D126" s="23">
        <v>1172590</v>
      </c>
      <c r="E126" s="20" t="s">
        <v>447</v>
      </c>
    </row>
    <row r="127" spans="1:5" ht="24.75" customHeight="1" x14ac:dyDescent="0.4">
      <c r="A127" s="30"/>
      <c r="B127" s="28" t="s">
        <v>400</v>
      </c>
      <c r="C127" s="22">
        <v>-6600</v>
      </c>
      <c r="D127" s="23">
        <v>1181390</v>
      </c>
      <c r="E127" s="20" t="s">
        <v>447</v>
      </c>
    </row>
    <row r="128" spans="1:5" ht="24.75" customHeight="1" x14ac:dyDescent="0.4">
      <c r="A128" s="30"/>
      <c r="B128" s="28" t="s">
        <v>95</v>
      </c>
      <c r="C128" s="22">
        <v>-11700</v>
      </c>
      <c r="D128" s="23">
        <v>1804090</v>
      </c>
      <c r="E128" s="20" t="s">
        <v>456</v>
      </c>
    </row>
    <row r="129" spans="1:5" ht="24.75" customHeight="1" x14ac:dyDescent="0.4">
      <c r="A129" s="30"/>
      <c r="B129" s="28" t="s">
        <v>365</v>
      </c>
      <c r="C129" s="22">
        <v>-3100</v>
      </c>
      <c r="D129" s="23">
        <v>2774360</v>
      </c>
      <c r="E129" s="20" t="s">
        <v>447</v>
      </c>
    </row>
    <row r="130" spans="1:5" ht="24.75" customHeight="1" x14ac:dyDescent="0.4">
      <c r="A130" s="30"/>
      <c r="B130" s="28" t="s">
        <v>230</v>
      </c>
      <c r="C130" s="22">
        <v>-2100</v>
      </c>
      <c r="D130" s="23">
        <v>881100</v>
      </c>
      <c r="E130" s="20" t="s">
        <v>519</v>
      </c>
    </row>
    <row r="131" spans="1:5" ht="24.75" customHeight="1" x14ac:dyDescent="0.4">
      <c r="A131" s="30"/>
      <c r="B131" s="28" t="s">
        <v>329</v>
      </c>
      <c r="C131" s="22">
        <v>-8200</v>
      </c>
      <c r="D131" s="23">
        <v>1083560</v>
      </c>
      <c r="E131" s="20" t="s">
        <v>533</v>
      </c>
    </row>
    <row r="132" spans="1:5" ht="24.75" customHeight="1" x14ac:dyDescent="0.4">
      <c r="A132" s="30"/>
      <c r="B132" s="28" t="s">
        <v>403</v>
      </c>
      <c r="C132" s="22">
        <v>-3800</v>
      </c>
      <c r="D132" s="23">
        <v>1166590</v>
      </c>
      <c r="E132" s="20" t="s">
        <v>447</v>
      </c>
    </row>
    <row r="133" spans="1:5" ht="24.75" customHeight="1" x14ac:dyDescent="0.4">
      <c r="A133" s="30"/>
      <c r="B133" s="28" t="s">
        <v>294</v>
      </c>
      <c r="C133" s="22">
        <v>-9500</v>
      </c>
      <c r="D133" s="23">
        <v>1303600</v>
      </c>
      <c r="E133" s="20" t="s">
        <v>470</v>
      </c>
    </row>
    <row r="134" spans="1:5" ht="24.75" customHeight="1" x14ac:dyDescent="0.4">
      <c r="A134" s="30"/>
      <c r="B134" s="28" t="s">
        <v>68</v>
      </c>
      <c r="C134" s="22">
        <v>-40900</v>
      </c>
      <c r="D134" s="23">
        <v>660590</v>
      </c>
      <c r="E134" s="20" t="s">
        <v>481</v>
      </c>
    </row>
    <row r="135" spans="1:5" ht="24.75" customHeight="1" x14ac:dyDescent="0.4">
      <c r="A135" s="30"/>
      <c r="B135" s="28" t="s">
        <v>161</v>
      </c>
      <c r="C135" s="22">
        <v>-2900</v>
      </c>
      <c r="D135" s="23">
        <v>1209980</v>
      </c>
      <c r="E135" s="20" t="s">
        <v>468</v>
      </c>
    </row>
    <row r="136" spans="1:5" ht="24.75" customHeight="1" x14ac:dyDescent="0.4">
      <c r="A136" s="30"/>
      <c r="B136" s="28" t="s">
        <v>166</v>
      </c>
      <c r="C136" s="22">
        <v>-18100</v>
      </c>
      <c r="D136" s="23">
        <v>1140280</v>
      </c>
      <c r="E136" s="20" t="s">
        <v>449</v>
      </c>
    </row>
    <row r="137" spans="1:5" ht="24.75" customHeight="1" x14ac:dyDescent="0.4">
      <c r="A137" s="30"/>
      <c r="B137" s="28" t="s">
        <v>101</v>
      </c>
      <c r="C137" s="22">
        <v>-9200</v>
      </c>
      <c r="D137" s="23">
        <v>1721590</v>
      </c>
      <c r="E137" s="20" t="s">
        <v>470</v>
      </c>
    </row>
    <row r="138" spans="1:5" ht="24.75" customHeight="1" x14ac:dyDescent="0.4">
      <c r="A138" s="30"/>
      <c r="B138" s="28" t="s">
        <v>195</v>
      </c>
      <c r="C138" s="22">
        <v>-32100</v>
      </c>
      <c r="D138" s="23">
        <v>2232780</v>
      </c>
      <c r="E138" s="20" t="s">
        <v>491</v>
      </c>
    </row>
    <row r="139" spans="1:5" ht="24.75" customHeight="1" x14ac:dyDescent="0.4">
      <c r="A139" s="30"/>
      <c r="B139" s="28" t="s">
        <v>36</v>
      </c>
      <c r="C139" s="22">
        <v>-5800</v>
      </c>
      <c r="D139" s="23">
        <v>1283090</v>
      </c>
      <c r="E139" s="20" t="s">
        <v>466</v>
      </c>
    </row>
    <row r="140" spans="1:5" ht="24.75" customHeight="1" x14ac:dyDescent="0.4">
      <c r="A140" s="30"/>
      <c r="B140" s="28" t="s">
        <v>197</v>
      </c>
      <c r="C140" s="22">
        <v>-4500</v>
      </c>
      <c r="D140" s="23">
        <v>2219080</v>
      </c>
      <c r="E140" s="20" t="s">
        <v>447</v>
      </c>
    </row>
    <row r="141" spans="1:5" ht="24.75" customHeight="1" x14ac:dyDescent="0.4">
      <c r="A141" s="30"/>
      <c r="B141" s="28" t="s">
        <v>303</v>
      </c>
      <c r="C141" s="22">
        <v>-5500</v>
      </c>
      <c r="D141" s="23">
        <v>1197600</v>
      </c>
      <c r="E141" s="20" t="s">
        <v>470</v>
      </c>
    </row>
    <row r="142" spans="1:5" ht="24.75" customHeight="1" x14ac:dyDescent="0.4">
      <c r="A142" s="30"/>
      <c r="B142" s="28" t="s">
        <v>263</v>
      </c>
      <c r="C142" s="22">
        <v>-4100</v>
      </c>
      <c r="D142" s="23">
        <v>121200</v>
      </c>
      <c r="E142" s="20" t="s">
        <v>479</v>
      </c>
    </row>
    <row r="143" spans="1:5" ht="24.75" customHeight="1" x14ac:dyDescent="0.4">
      <c r="A143" s="30"/>
      <c r="B143" s="28" t="s">
        <v>42</v>
      </c>
      <c r="C143" s="22">
        <v>-6400</v>
      </c>
      <c r="D143" s="23">
        <v>1259790</v>
      </c>
      <c r="E143" s="20" t="s">
        <v>447</v>
      </c>
    </row>
    <row r="144" spans="1:5" ht="24.75" customHeight="1" x14ac:dyDescent="0.4">
      <c r="A144" s="30"/>
      <c r="B144" s="28" t="s">
        <v>78</v>
      </c>
      <c r="C144" s="22">
        <v>-4900</v>
      </c>
      <c r="D144" s="23">
        <v>2912890</v>
      </c>
      <c r="E144" s="20" t="s">
        <v>462</v>
      </c>
    </row>
    <row r="145" spans="1:5" ht="24.75" customHeight="1" x14ac:dyDescent="0.4">
      <c r="A145" s="30"/>
      <c r="B145" s="28" t="s">
        <v>387</v>
      </c>
      <c r="C145" s="22">
        <v>-3800</v>
      </c>
      <c r="D145" s="23">
        <v>1641290</v>
      </c>
      <c r="E145" s="20" t="s">
        <v>470</v>
      </c>
    </row>
    <row r="146" spans="1:5" ht="24.75" customHeight="1" x14ac:dyDescent="0.4">
      <c r="A146" s="30"/>
      <c r="B146" s="28" t="s">
        <v>94</v>
      </c>
      <c r="C146" s="22">
        <v>-8100</v>
      </c>
      <c r="D146" s="23">
        <v>1815790</v>
      </c>
      <c r="E146" s="20" t="s">
        <v>447</v>
      </c>
    </row>
    <row r="147" spans="1:5" ht="24.75" customHeight="1" x14ac:dyDescent="0.4">
      <c r="A147" s="30"/>
      <c r="B147" s="28" t="s">
        <v>61</v>
      </c>
      <c r="C147" s="22">
        <v>-21200</v>
      </c>
      <c r="D147" s="23">
        <v>790090</v>
      </c>
      <c r="E147" s="20" t="s">
        <v>461</v>
      </c>
    </row>
    <row r="148" spans="1:5" ht="24.75" customHeight="1" x14ac:dyDescent="0.4">
      <c r="A148" s="30"/>
      <c r="B148" s="28" t="s">
        <v>300</v>
      </c>
      <c r="C148" s="22">
        <v>-11200</v>
      </c>
      <c r="D148" s="23">
        <v>1222600</v>
      </c>
      <c r="E148" s="20" t="s">
        <v>525</v>
      </c>
    </row>
    <row r="149" spans="1:5" ht="24.75" customHeight="1" x14ac:dyDescent="0.4">
      <c r="A149" s="30"/>
      <c r="B149" s="28" t="s">
        <v>117</v>
      </c>
      <c r="C149" s="22">
        <v>-5300</v>
      </c>
      <c r="D149" s="23">
        <v>1708280</v>
      </c>
      <c r="E149" s="20" t="s">
        <v>464</v>
      </c>
    </row>
    <row r="150" spans="1:5" ht="24.75" customHeight="1" x14ac:dyDescent="0.4">
      <c r="A150" s="30"/>
      <c r="B150" s="28" t="s">
        <v>274</v>
      </c>
      <c r="C150" s="22">
        <v>-5300</v>
      </c>
      <c r="D150" s="23">
        <v>2382700</v>
      </c>
      <c r="E150" s="20" t="s">
        <v>464</v>
      </c>
    </row>
    <row r="151" spans="1:5" ht="24.75" customHeight="1" x14ac:dyDescent="0.4">
      <c r="A151" s="30"/>
      <c r="B151" s="28" t="s">
        <v>260</v>
      </c>
      <c r="C151" s="22">
        <v>-4100</v>
      </c>
      <c r="D151" s="23">
        <v>146800</v>
      </c>
      <c r="E151" s="20" t="s">
        <v>470</v>
      </c>
    </row>
    <row r="152" spans="1:5" ht="24.75" customHeight="1" x14ac:dyDescent="0.4">
      <c r="A152" s="30"/>
      <c r="B152" s="28" t="s">
        <v>261</v>
      </c>
      <c r="C152" s="22">
        <v>-5300</v>
      </c>
      <c r="D152" s="23">
        <v>141500</v>
      </c>
      <c r="E152" s="20" t="s">
        <v>447</v>
      </c>
    </row>
    <row r="153" spans="1:5" ht="24.75" customHeight="1" x14ac:dyDescent="0.4">
      <c r="A153" s="30"/>
      <c r="B153" s="28" t="s">
        <v>332</v>
      </c>
      <c r="C153" s="22">
        <v>-2100</v>
      </c>
      <c r="D153" s="23">
        <v>1072660</v>
      </c>
      <c r="E153" s="20" t="s">
        <v>447</v>
      </c>
    </row>
    <row r="154" spans="1:5" ht="24.75" customHeight="1" x14ac:dyDescent="0.4">
      <c r="A154" s="30"/>
      <c r="B154" s="28" t="s">
        <v>82</v>
      </c>
      <c r="C154" s="22">
        <v>-54500</v>
      </c>
      <c r="D154" s="23">
        <v>1925490</v>
      </c>
      <c r="E154" s="20" t="s">
        <v>490</v>
      </c>
    </row>
    <row r="155" spans="1:5" ht="24.75" customHeight="1" x14ac:dyDescent="0.4">
      <c r="A155" s="30"/>
      <c r="B155" s="28" t="s">
        <v>172</v>
      </c>
      <c r="C155" s="22">
        <v>-3600</v>
      </c>
      <c r="D155" s="23">
        <v>877780</v>
      </c>
      <c r="E155" s="20" t="s">
        <v>470</v>
      </c>
    </row>
    <row r="156" spans="1:5" ht="24.75" customHeight="1" x14ac:dyDescent="0.45">
      <c r="A156" s="30"/>
      <c r="B156" s="28" t="s">
        <v>17</v>
      </c>
      <c r="C156" s="24">
        <v>-17400</v>
      </c>
      <c r="D156" s="24">
        <v>1491790</v>
      </c>
      <c r="E156" s="21" t="s">
        <v>453</v>
      </c>
    </row>
    <row r="157" spans="1:5" ht="24.75" customHeight="1" x14ac:dyDescent="0.45">
      <c r="A157" s="30"/>
      <c r="B157" s="28" t="s">
        <v>20</v>
      </c>
      <c r="C157" s="24">
        <v>-8800</v>
      </c>
      <c r="D157" s="24">
        <v>1470890</v>
      </c>
      <c r="E157" s="21" t="s">
        <v>455</v>
      </c>
    </row>
    <row r="158" spans="1:5" ht="24.75" customHeight="1" x14ac:dyDescent="0.4">
      <c r="A158" s="30"/>
      <c r="B158" s="28" t="s">
        <v>270</v>
      </c>
      <c r="C158" s="22">
        <v>-10500</v>
      </c>
      <c r="D158" s="23">
        <v>30600</v>
      </c>
      <c r="E158" s="20" t="s">
        <v>456</v>
      </c>
    </row>
    <row r="159" spans="1:5" ht="24.75" customHeight="1" x14ac:dyDescent="0.4">
      <c r="A159" s="30"/>
      <c r="B159" s="28" t="s">
        <v>349</v>
      </c>
      <c r="C159" s="22">
        <v>-3400</v>
      </c>
      <c r="D159" s="23">
        <v>435560</v>
      </c>
      <c r="E159" s="20" t="s">
        <v>470</v>
      </c>
    </row>
    <row r="160" spans="1:5" ht="24.75" customHeight="1" x14ac:dyDescent="0.4">
      <c r="A160" s="30"/>
      <c r="B160" s="28" t="s">
        <v>87</v>
      </c>
      <c r="C160" s="22">
        <v>-19000</v>
      </c>
      <c r="D160" s="23">
        <v>1863290</v>
      </c>
      <c r="E160" s="20" t="s">
        <v>492</v>
      </c>
    </row>
    <row r="161" spans="1:5" ht="24.75" customHeight="1" x14ac:dyDescent="0.4">
      <c r="A161" s="30"/>
      <c r="B161" s="28" t="s">
        <v>377</v>
      </c>
      <c r="C161" s="22">
        <v>-22800</v>
      </c>
      <c r="D161" s="23">
        <v>1779860</v>
      </c>
      <c r="E161" s="20" t="s">
        <v>475</v>
      </c>
    </row>
    <row r="162" spans="1:5" ht="24.75" customHeight="1" x14ac:dyDescent="0.4">
      <c r="A162" s="30"/>
      <c r="B162" s="28" t="s">
        <v>434</v>
      </c>
      <c r="C162" s="22">
        <v>-4200</v>
      </c>
      <c r="D162" s="23">
        <v>383390</v>
      </c>
      <c r="E162" s="20" t="s">
        <v>464</v>
      </c>
    </row>
    <row r="163" spans="1:5" ht="24.75" customHeight="1" x14ac:dyDescent="0.4">
      <c r="A163" s="30"/>
      <c r="B163" s="28" t="s">
        <v>164</v>
      </c>
      <c r="C163" s="22">
        <v>-20400</v>
      </c>
      <c r="D163" s="23">
        <v>1180080</v>
      </c>
      <c r="E163" s="20" t="s">
        <v>510</v>
      </c>
    </row>
    <row r="164" spans="1:5" ht="24.75" customHeight="1" x14ac:dyDescent="0.4">
      <c r="A164" s="30"/>
      <c r="B164" s="28" t="s">
        <v>183</v>
      </c>
      <c r="C164" s="22">
        <v>-3700</v>
      </c>
      <c r="D164" s="23">
        <v>740980</v>
      </c>
      <c r="E164" s="20" t="s">
        <v>470</v>
      </c>
    </row>
    <row r="165" spans="1:5" ht="24.75" customHeight="1" x14ac:dyDescent="0.4">
      <c r="A165" s="30"/>
      <c r="B165" s="28" t="s">
        <v>395</v>
      </c>
      <c r="C165" s="22">
        <v>-5100</v>
      </c>
      <c r="D165" s="23">
        <v>1416890</v>
      </c>
      <c r="E165" s="20" t="s">
        <v>539</v>
      </c>
    </row>
    <row r="166" spans="1:5" ht="24.75" customHeight="1" x14ac:dyDescent="0.4">
      <c r="A166" s="30"/>
      <c r="B166" s="28" t="s">
        <v>189</v>
      </c>
      <c r="C166" s="22">
        <v>-5000</v>
      </c>
      <c r="D166" s="23">
        <v>704480</v>
      </c>
      <c r="E166" s="20" t="s">
        <v>464</v>
      </c>
    </row>
    <row r="167" spans="1:5" ht="24.75" customHeight="1" x14ac:dyDescent="0.4">
      <c r="A167" s="30"/>
      <c r="B167" s="28" t="s">
        <v>154</v>
      </c>
      <c r="C167" s="22">
        <v>-4300</v>
      </c>
      <c r="D167" s="23">
        <v>1280080</v>
      </c>
      <c r="E167" s="20" t="s">
        <v>470</v>
      </c>
    </row>
    <row r="168" spans="1:5" ht="24.75" customHeight="1" x14ac:dyDescent="0.4">
      <c r="A168" s="30"/>
      <c r="B168" s="28" t="s">
        <v>205</v>
      </c>
      <c r="C168" s="22">
        <v>-2800</v>
      </c>
      <c r="D168" s="23">
        <v>1305080</v>
      </c>
      <c r="E168" s="20" t="s">
        <v>447</v>
      </c>
    </row>
    <row r="169" spans="1:5" ht="24.75" customHeight="1" x14ac:dyDescent="0.4">
      <c r="A169" s="30"/>
      <c r="B169" s="28" t="s">
        <v>221</v>
      </c>
      <c r="C169" s="22">
        <v>-6000</v>
      </c>
      <c r="D169" s="23">
        <v>1002600</v>
      </c>
      <c r="E169" s="20" t="s">
        <v>497</v>
      </c>
    </row>
    <row r="170" spans="1:5" ht="24.75" customHeight="1" x14ac:dyDescent="0.4">
      <c r="A170" s="30"/>
      <c r="B170" s="28" t="s">
        <v>254</v>
      </c>
      <c r="C170" s="22">
        <v>-14000</v>
      </c>
      <c r="D170" s="23">
        <v>202600</v>
      </c>
      <c r="E170" s="20" t="s">
        <v>474</v>
      </c>
    </row>
    <row r="171" spans="1:5" ht="24.75" customHeight="1" x14ac:dyDescent="0.4">
      <c r="A171" s="30"/>
      <c r="B171" s="28" t="s">
        <v>35</v>
      </c>
      <c r="C171" s="22">
        <v>-13800</v>
      </c>
      <c r="D171" s="23">
        <v>1288890</v>
      </c>
      <c r="E171" s="20" t="s">
        <v>465</v>
      </c>
    </row>
    <row r="172" spans="1:5" ht="24.75" customHeight="1" x14ac:dyDescent="0.4">
      <c r="A172" s="30"/>
      <c r="B172" s="28" t="s">
        <v>170</v>
      </c>
      <c r="C172" s="22">
        <v>-25800</v>
      </c>
      <c r="D172" s="23">
        <v>882580</v>
      </c>
      <c r="E172" s="20" t="s">
        <v>449</v>
      </c>
    </row>
    <row r="173" spans="1:5" ht="24.75" customHeight="1" x14ac:dyDescent="0.4">
      <c r="A173" s="30"/>
      <c r="B173" s="28" t="s">
        <v>91</v>
      </c>
      <c r="C173" s="22">
        <v>-12600</v>
      </c>
      <c r="D173" s="23">
        <v>1844190</v>
      </c>
      <c r="E173" s="20" t="s">
        <v>494</v>
      </c>
    </row>
    <row r="174" spans="1:5" ht="24.75" customHeight="1" x14ac:dyDescent="0.4">
      <c r="A174" s="30"/>
      <c r="B174" s="28" t="s">
        <v>180</v>
      </c>
      <c r="C174" s="22">
        <v>-30700</v>
      </c>
      <c r="D174" s="23">
        <v>761380</v>
      </c>
      <c r="E174" s="20" t="s">
        <v>481</v>
      </c>
    </row>
    <row r="175" spans="1:5" ht="24.75" customHeight="1" x14ac:dyDescent="0.4">
      <c r="A175" s="30"/>
      <c r="B175" s="28" t="s">
        <v>185</v>
      </c>
      <c r="C175" s="22">
        <v>-1500</v>
      </c>
      <c r="D175" s="23">
        <v>726980</v>
      </c>
      <c r="E175" s="20" t="s">
        <v>457</v>
      </c>
    </row>
    <row r="176" spans="1:5" ht="24.75" customHeight="1" x14ac:dyDescent="0.4">
      <c r="A176" s="30"/>
      <c r="B176" s="28" t="s">
        <v>55</v>
      </c>
      <c r="C176" s="22">
        <v>-25100</v>
      </c>
      <c r="D176" s="23">
        <v>840290</v>
      </c>
      <c r="E176" s="20" t="s">
        <v>475</v>
      </c>
    </row>
    <row r="177" spans="1:5" ht="24.75" customHeight="1" x14ac:dyDescent="0.4">
      <c r="A177" s="30"/>
      <c r="B177" s="28" t="s">
        <v>344</v>
      </c>
      <c r="C177" s="22">
        <v>-9800</v>
      </c>
      <c r="D177" s="23">
        <v>522360</v>
      </c>
      <c r="E177" s="20" t="s">
        <v>476</v>
      </c>
    </row>
    <row r="178" spans="1:5" ht="24.75" customHeight="1" x14ac:dyDescent="0.4">
      <c r="A178" s="30"/>
      <c r="B178" s="28" t="s">
        <v>72</v>
      </c>
      <c r="C178" s="22">
        <v>-11400</v>
      </c>
      <c r="D178" s="23">
        <v>638990</v>
      </c>
      <c r="E178" s="20" t="s">
        <v>447</v>
      </c>
    </row>
    <row r="179" spans="1:5" ht="24.75" customHeight="1" x14ac:dyDescent="0.4">
      <c r="A179" s="30"/>
      <c r="B179" s="28" t="s">
        <v>359</v>
      </c>
      <c r="C179" s="22">
        <v>-14200</v>
      </c>
      <c r="D179" s="23">
        <v>2853560</v>
      </c>
      <c r="E179" s="20" t="s">
        <v>525</v>
      </c>
    </row>
    <row r="180" spans="1:5" ht="24.75" customHeight="1" x14ac:dyDescent="0.4">
      <c r="A180" s="30"/>
      <c r="B180" s="28" t="s">
        <v>361</v>
      </c>
      <c r="C180" s="22">
        <v>-24900</v>
      </c>
      <c r="D180" s="23">
        <v>2787060</v>
      </c>
      <c r="E180" s="20" t="s">
        <v>491</v>
      </c>
    </row>
    <row r="181" spans="1:5" ht="24.75" customHeight="1" x14ac:dyDescent="0.4">
      <c r="A181" s="30"/>
      <c r="B181" s="28" t="s">
        <v>370</v>
      </c>
      <c r="C181" s="22">
        <v>-114600</v>
      </c>
      <c r="D181" s="23">
        <v>1836460</v>
      </c>
      <c r="E181" s="20" t="s">
        <v>488</v>
      </c>
    </row>
    <row r="182" spans="1:5" ht="24.75" customHeight="1" x14ac:dyDescent="0.4">
      <c r="A182" s="30"/>
      <c r="B182" s="28" t="s">
        <v>202</v>
      </c>
      <c r="C182" s="22">
        <v>-3800</v>
      </c>
      <c r="D182" s="23">
        <v>1326480</v>
      </c>
      <c r="E182" s="20" t="s">
        <v>466</v>
      </c>
    </row>
    <row r="183" spans="1:5" ht="24.75" customHeight="1" x14ac:dyDescent="0.4">
      <c r="A183" s="30"/>
      <c r="B183" s="28" t="s">
        <v>239</v>
      </c>
      <c r="C183" s="22">
        <v>-78000</v>
      </c>
      <c r="D183" s="23">
        <v>753400</v>
      </c>
      <c r="E183" s="20" t="s">
        <v>467</v>
      </c>
    </row>
    <row r="184" spans="1:5" ht="24.75" customHeight="1" x14ac:dyDescent="0.4">
      <c r="A184" s="30"/>
      <c r="B184" s="28" t="s">
        <v>208</v>
      </c>
      <c r="C184" s="22">
        <v>-26100</v>
      </c>
      <c r="D184" s="23">
        <v>1013680</v>
      </c>
      <c r="E184" s="20" t="s">
        <v>497</v>
      </c>
    </row>
    <row r="185" spans="1:5" ht="24.75" customHeight="1" x14ac:dyDescent="0.4">
      <c r="A185" s="30"/>
      <c r="B185" s="28" t="s">
        <v>63</v>
      </c>
      <c r="C185" s="22">
        <v>-4000</v>
      </c>
      <c r="D185" s="23">
        <v>775390</v>
      </c>
      <c r="E185" s="20" t="s">
        <v>447</v>
      </c>
    </row>
    <row r="186" spans="1:5" ht="24.75" customHeight="1" x14ac:dyDescent="0.4">
      <c r="A186" s="30"/>
      <c r="B186" s="28" t="s">
        <v>186</v>
      </c>
      <c r="C186" s="22">
        <v>-7600</v>
      </c>
      <c r="D186" s="23">
        <v>719380</v>
      </c>
      <c r="E186" s="20" t="s">
        <v>470</v>
      </c>
    </row>
    <row r="187" spans="1:5" ht="24.75" customHeight="1" x14ac:dyDescent="0.4">
      <c r="A187" s="30"/>
      <c r="B187" s="28" t="s">
        <v>159</v>
      </c>
      <c r="C187" s="22">
        <v>-7600</v>
      </c>
      <c r="D187" s="23">
        <v>1239580</v>
      </c>
      <c r="E187" s="20" t="s">
        <v>464</v>
      </c>
    </row>
    <row r="188" spans="1:5" ht="24.75" customHeight="1" x14ac:dyDescent="0.4">
      <c r="A188" s="30"/>
      <c r="B188" s="28" t="s">
        <v>299</v>
      </c>
      <c r="C188" s="22">
        <v>-38900</v>
      </c>
      <c r="D188" s="23">
        <v>1233800</v>
      </c>
      <c r="E188" s="20" t="s">
        <v>467</v>
      </c>
    </row>
    <row r="189" spans="1:5" ht="24.75" customHeight="1" x14ac:dyDescent="0.4">
      <c r="A189" s="30"/>
      <c r="B189" s="28" t="s">
        <v>149</v>
      </c>
      <c r="C189" s="22">
        <v>-4500</v>
      </c>
      <c r="D189" s="23">
        <v>1351280</v>
      </c>
      <c r="E189" s="20" t="s">
        <v>447</v>
      </c>
    </row>
    <row r="190" spans="1:5" ht="24.75" customHeight="1" x14ac:dyDescent="0.4">
      <c r="A190" s="30"/>
      <c r="B190" s="28" t="s">
        <v>129</v>
      </c>
      <c r="C190" s="22">
        <v>-3300</v>
      </c>
      <c r="D190" s="23">
        <v>1645980</v>
      </c>
      <c r="E190" s="20" t="s">
        <v>503</v>
      </c>
    </row>
    <row r="191" spans="1:5" ht="24.75" customHeight="1" x14ac:dyDescent="0.4">
      <c r="A191" s="30"/>
      <c r="B191" s="28" t="s">
        <v>339</v>
      </c>
      <c r="C191" s="22">
        <v>-19400</v>
      </c>
      <c r="D191" s="23">
        <v>712860</v>
      </c>
      <c r="E191" s="20" t="s">
        <v>535</v>
      </c>
    </row>
    <row r="192" spans="1:5" ht="24.75" customHeight="1" x14ac:dyDescent="0.4">
      <c r="A192" s="30"/>
      <c r="B192" s="28" t="s">
        <v>306</v>
      </c>
      <c r="C192" s="22">
        <v>-3900</v>
      </c>
      <c r="D192" s="23">
        <v>1187900</v>
      </c>
      <c r="E192" s="20" t="s">
        <v>519</v>
      </c>
    </row>
    <row r="193" spans="1:5" ht="24.75" customHeight="1" x14ac:dyDescent="0.4">
      <c r="A193" s="30"/>
      <c r="B193" s="28" t="s">
        <v>198</v>
      </c>
      <c r="C193" s="22">
        <v>-739300</v>
      </c>
      <c r="D193" s="23">
        <v>1479780</v>
      </c>
      <c r="E193" s="20" t="s">
        <v>489</v>
      </c>
    </row>
    <row r="194" spans="1:5" ht="24.75" customHeight="1" x14ac:dyDescent="0.4">
      <c r="A194" s="30"/>
      <c r="B194" s="28" t="s">
        <v>201</v>
      </c>
      <c r="C194" s="22">
        <v>-4200</v>
      </c>
      <c r="D194" s="23">
        <v>1330280</v>
      </c>
      <c r="E194" s="20" t="s">
        <v>470</v>
      </c>
    </row>
    <row r="195" spans="1:5" ht="24.75" customHeight="1" x14ac:dyDescent="0.4">
      <c r="A195" s="30"/>
      <c r="B195" s="28" t="s">
        <v>323</v>
      </c>
      <c r="C195" s="22">
        <v>-47900</v>
      </c>
      <c r="D195" s="23">
        <v>1113460</v>
      </c>
      <c r="E195" s="20" t="s">
        <v>531</v>
      </c>
    </row>
    <row r="196" spans="1:5" ht="24.75" customHeight="1" x14ac:dyDescent="0.4">
      <c r="A196" s="30"/>
      <c r="B196" s="28" t="s">
        <v>393</v>
      </c>
      <c r="C196" s="22">
        <v>-5000</v>
      </c>
      <c r="D196" s="23">
        <v>1478390</v>
      </c>
      <c r="E196" s="20" t="s">
        <v>470</v>
      </c>
    </row>
    <row r="197" spans="1:5" ht="24.75" customHeight="1" x14ac:dyDescent="0.4">
      <c r="A197" s="30"/>
      <c r="B197" s="28" t="s">
        <v>385</v>
      </c>
      <c r="C197" s="22">
        <v>-1200</v>
      </c>
      <c r="D197" s="23">
        <v>1484360</v>
      </c>
      <c r="E197" s="20" t="s">
        <v>466</v>
      </c>
    </row>
    <row r="198" spans="1:5" ht="24.75" customHeight="1" x14ac:dyDescent="0.45">
      <c r="A198" s="30"/>
      <c r="B198" s="28" t="s">
        <v>34</v>
      </c>
      <c r="C198" s="24">
        <v>-2900</v>
      </c>
      <c r="D198" s="24">
        <v>1302690</v>
      </c>
      <c r="E198" s="21" t="s">
        <v>464</v>
      </c>
    </row>
    <row r="199" spans="1:5" ht="24.75" customHeight="1" x14ac:dyDescent="0.4">
      <c r="A199" s="30"/>
      <c r="B199" s="28" t="s">
        <v>37</v>
      </c>
      <c r="C199" s="22">
        <v>-5800</v>
      </c>
      <c r="D199" s="23">
        <v>1277290</v>
      </c>
      <c r="E199" s="20" t="s">
        <v>447</v>
      </c>
    </row>
    <row r="200" spans="1:5" ht="24.75" customHeight="1" x14ac:dyDescent="0.4">
      <c r="A200" s="30"/>
      <c r="B200" s="28" t="s">
        <v>39</v>
      </c>
      <c r="C200" s="22">
        <v>-100</v>
      </c>
      <c r="D200" s="23">
        <v>1274190</v>
      </c>
      <c r="E200" s="20" t="s">
        <v>467</v>
      </c>
    </row>
    <row r="201" spans="1:5" ht="24.75" customHeight="1" x14ac:dyDescent="0.4">
      <c r="A201" s="30"/>
      <c r="B201" s="28" t="s">
        <v>174</v>
      </c>
      <c r="C201" s="22">
        <v>-29000</v>
      </c>
      <c r="D201" s="23">
        <v>836980</v>
      </c>
      <c r="E201" s="20" t="s">
        <v>475</v>
      </c>
    </row>
    <row r="202" spans="1:5" ht="24.75" customHeight="1" x14ac:dyDescent="0.4">
      <c r="A202" s="30"/>
      <c r="B202" s="28" t="s">
        <v>52</v>
      </c>
      <c r="C202" s="22">
        <v>-2700</v>
      </c>
      <c r="D202" s="23">
        <v>886390</v>
      </c>
      <c r="E202" s="20" t="s">
        <v>473</v>
      </c>
    </row>
    <row r="203" spans="1:5" ht="24.75" customHeight="1" x14ac:dyDescent="0.4">
      <c r="A203" s="30"/>
      <c r="B203" s="28" t="s">
        <v>347</v>
      </c>
      <c r="C203" s="22">
        <v>-45500</v>
      </c>
      <c r="D203" s="23">
        <v>451460</v>
      </c>
      <c r="E203" s="20" t="s">
        <v>481</v>
      </c>
    </row>
    <row r="204" spans="1:5" ht="24.75" customHeight="1" x14ac:dyDescent="0.4">
      <c r="A204" s="30"/>
      <c r="B204" s="28" t="s">
        <v>104</v>
      </c>
      <c r="C204" s="22">
        <v>-1100</v>
      </c>
      <c r="D204" s="23">
        <v>1709790</v>
      </c>
      <c r="E204" s="20" t="s">
        <v>470</v>
      </c>
    </row>
    <row r="205" spans="1:5" ht="24.75" customHeight="1" x14ac:dyDescent="0.4">
      <c r="A205" s="30"/>
      <c r="B205" s="28" t="s">
        <v>207</v>
      </c>
      <c r="C205" s="22">
        <v>-221800</v>
      </c>
      <c r="D205" s="23">
        <v>1039780</v>
      </c>
      <c r="E205" s="20" t="s">
        <v>516</v>
      </c>
    </row>
    <row r="206" spans="1:5" ht="24.75" customHeight="1" x14ac:dyDescent="0.4">
      <c r="A206" s="30"/>
      <c r="B206" s="28" t="s">
        <v>181</v>
      </c>
      <c r="C206" s="22">
        <v>-9700</v>
      </c>
      <c r="D206" s="23">
        <v>751680</v>
      </c>
      <c r="E206" s="20" t="s">
        <v>476</v>
      </c>
    </row>
    <row r="207" spans="1:5" ht="24.75" customHeight="1" x14ac:dyDescent="0.4">
      <c r="A207" s="30"/>
      <c r="B207" s="28" t="s">
        <v>89</v>
      </c>
      <c r="C207" s="22">
        <v>-4500</v>
      </c>
      <c r="D207" s="23">
        <v>1856890</v>
      </c>
      <c r="E207" s="20" t="s">
        <v>467</v>
      </c>
    </row>
    <row r="208" spans="1:5" ht="24.75" customHeight="1" x14ac:dyDescent="0.4">
      <c r="A208" s="30"/>
      <c r="B208" s="28" t="s">
        <v>109</v>
      </c>
      <c r="C208" s="22">
        <v>-8800</v>
      </c>
      <c r="D208" s="23">
        <v>1647290</v>
      </c>
      <c r="E208" s="20" t="s">
        <v>447</v>
      </c>
    </row>
    <row r="209" spans="1:5" ht="24.75" customHeight="1" x14ac:dyDescent="0.4">
      <c r="A209" s="30"/>
      <c r="B209" s="28" t="s">
        <v>351</v>
      </c>
      <c r="C209" s="22">
        <v>-4900</v>
      </c>
      <c r="D209" s="23">
        <v>423060</v>
      </c>
      <c r="E209" s="20" t="s">
        <v>525</v>
      </c>
    </row>
    <row r="210" spans="1:5" ht="24.75" customHeight="1" x14ac:dyDescent="0.4">
      <c r="A210" s="30"/>
      <c r="B210" s="28" t="s">
        <v>342</v>
      </c>
      <c r="C210" s="22">
        <v>-21400</v>
      </c>
      <c r="D210" s="23">
        <v>536560</v>
      </c>
      <c r="E210" s="20" t="s">
        <v>509</v>
      </c>
    </row>
    <row r="211" spans="1:5" ht="24.75" customHeight="1" x14ac:dyDescent="0.4">
      <c r="A211" s="30"/>
      <c r="B211" s="28" t="s">
        <v>220</v>
      </c>
      <c r="C211" s="22">
        <v>-4400</v>
      </c>
      <c r="D211" s="23">
        <v>1008600</v>
      </c>
      <c r="E211" s="20" t="s">
        <v>470</v>
      </c>
    </row>
    <row r="212" spans="1:5" ht="24.75" customHeight="1" x14ac:dyDescent="0.4">
      <c r="A212" s="30"/>
      <c r="B212" s="28" t="s">
        <v>369</v>
      </c>
      <c r="C212" s="22">
        <v>-7700</v>
      </c>
      <c r="D212" s="23">
        <v>1951060</v>
      </c>
      <c r="E212" s="20" t="s">
        <v>450</v>
      </c>
    </row>
    <row r="213" spans="1:5" ht="24.75" customHeight="1" x14ac:dyDescent="0.4">
      <c r="A213" s="30"/>
      <c r="B213" s="28" t="s">
        <v>297</v>
      </c>
      <c r="C213" s="22">
        <v>-5800</v>
      </c>
      <c r="D213" s="23">
        <v>1275800</v>
      </c>
      <c r="E213" s="20" t="s">
        <v>447</v>
      </c>
    </row>
    <row r="214" spans="1:5" ht="24.75" customHeight="1" x14ac:dyDescent="0.4">
      <c r="A214" s="30"/>
      <c r="B214" s="28" t="s">
        <v>367</v>
      </c>
      <c r="C214" s="22">
        <v>-15600</v>
      </c>
      <c r="D214" s="23">
        <v>1967960</v>
      </c>
      <c r="E214" s="20" t="s">
        <v>488</v>
      </c>
    </row>
    <row r="215" spans="1:5" ht="24.75" customHeight="1" x14ac:dyDescent="0.4">
      <c r="A215" s="30"/>
      <c r="B215" s="28" t="s">
        <v>336</v>
      </c>
      <c r="C215" s="22">
        <v>-263600</v>
      </c>
      <c r="D215" s="23">
        <v>744960</v>
      </c>
      <c r="E215" s="20" t="s">
        <v>534</v>
      </c>
    </row>
    <row r="216" spans="1:5" ht="24.75" customHeight="1" x14ac:dyDescent="0.4">
      <c r="A216" s="30"/>
      <c r="B216" s="28" t="s">
        <v>248</v>
      </c>
      <c r="C216" s="22">
        <v>-1800</v>
      </c>
      <c r="D216" s="23">
        <v>258500</v>
      </c>
      <c r="E216" s="20" t="s">
        <v>447</v>
      </c>
    </row>
    <row r="217" spans="1:5" ht="24.75" customHeight="1" x14ac:dyDescent="0.4">
      <c r="A217" s="30"/>
      <c r="B217" s="28" t="s">
        <v>152</v>
      </c>
      <c r="C217" s="22">
        <v>-11000</v>
      </c>
      <c r="D217" s="23">
        <v>1295780</v>
      </c>
      <c r="E217" s="20" t="s">
        <v>469</v>
      </c>
    </row>
    <row r="218" spans="1:5" ht="24.75" customHeight="1" x14ac:dyDescent="0.4">
      <c r="A218" s="30"/>
      <c r="B218" s="28" t="s">
        <v>267</v>
      </c>
      <c r="C218" s="22">
        <v>-1700</v>
      </c>
      <c r="D218" s="23">
        <v>66900</v>
      </c>
      <c r="E218" s="20" t="s">
        <v>457</v>
      </c>
    </row>
    <row r="219" spans="1:5" ht="24.75" customHeight="1" x14ac:dyDescent="0.4">
      <c r="A219" s="30"/>
      <c r="B219" s="28" t="s">
        <v>143</v>
      </c>
      <c r="C219" s="22">
        <v>-14200</v>
      </c>
      <c r="D219" s="23">
        <v>1426380</v>
      </c>
      <c r="E219" s="20" t="s">
        <v>449</v>
      </c>
    </row>
    <row r="220" spans="1:5" ht="24.75" customHeight="1" x14ac:dyDescent="0.4">
      <c r="A220" s="30"/>
      <c r="B220" s="28" t="s">
        <v>122</v>
      </c>
      <c r="C220" s="22">
        <v>-2100</v>
      </c>
      <c r="D220" s="23">
        <v>1668380</v>
      </c>
      <c r="E220" s="20" t="s">
        <v>502</v>
      </c>
    </row>
    <row r="221" spans="1:5" ht="24.75" customHeight="1" x14ac:dyDescent="0.4">
      <c r="A221" s="30"/>
      <c r="B221" s="28" t="s">
        <v>123</v>
      </c>
      <c r="C221" s="22">
        <v>-6200</v>
      </c>
      <c r="D221" s="23">
        <v>1662180</v>
      </c>
      <c r="E221" s="20" t="s">
        <v>447</v>
      </c>
    </row>
    <row r="222" spans="1:5" ht="24.75" customHeight="1" x14ac:dyDescent="0.45">
      <c r="A222" s="30"/>
      <c r="B222" s="28" t="s">
        <v>25</v>
      </c>
      <c r="C222" s="24">
        <v>-6800</v>
      </c>
      <c r="D222" s="24">
        <v>1428390</v>
      </c>
      <c r="E222" s="21" t="s">
        <v>459</v>
      </c>
    </row>
    <row r="223" spans="1:5" ht="24.75" customHeight="1" x14ac:dyDescent="0.45">
      <c r="A223" s="30"/>
      <c r="B223" s="28" t="s">
        <v>27</v>
      </c>
      <c r="C223" s="24">
        <v>-4400</v>
      </c>
      <c r="D223" s="24">
        <v>1367490</v>
      </c>
      <c r="E223" s="21" t="s">
        <v>447</v>
      </c>
    </row>
    <row r="224" spans="1:5" ht="24.75" customHeight="1" x14ac:dyDescent="0.4">
      <c r="A224" s="30"/>
      <c r="B224" s="28" t="s">
        <v>124</v>
      </c>
      <c r="C224" s="22">
        <v>-2400</v>
      </c>
      <c r="D224" s="23">
        <v>1659780</v>
      </c>
      <c r="E224" s="20" t="s">
        <v>503</v>
      </c>
    </row>
    <row r="225" spans="1:5" ht="24.75" customHeight="1" x14ac:dyDescent="0.4">
      <c r="A225" s="30"/>
      <c r="B225" s="28" t="s">
        <v>142</v>
      </c>
      <c r="C225" s="22">
        <v>-41700</v>
      </c>
      <c r="D225" s="23">
        <v>1440580</v>
      </c>
      <c r="E225" s="20" t="s">
        <v>497</v>
      </c>
    </row>
    <row r="226" spans="1:5" ht="24.75" customHeight="1" x14ac:dyDescent="0.4">
      <c r="A226" s="30"/>
      <c r="B226" s="28" t="s">
        <v>219</v>
      </c>
      <c r="C226" s="22">
        <v>-13700</v>
      </c>
      <c r="D226" s="23">
        <v>1013000</v>
      </c>
      <c r="E226" s="20" t="s">
        <v>453</v>
      </c>
    </row>
    <row r="227" spans="1:5" ht="24.75" customHeight="1" x14ac:dyDescent="0.4">
      <c r="A227" s="30"/>
      <c r="B227" s="28" t="s">
        <v>375</v>
      </c>
      <c r="C227" s="22">
        <v>-5000</v>
      </c>
      <c r="D227" s="23">
        <v>1806660</v>
      </c>
      <c r="E227" s="20" t="s">
        <v>470</v>
      </c>
    </row>
    <row r="228" spans="1:5" ht="24.75" customHeight="1" x14ac:dyDescent="0.4">
      <c r="A228" s="30"/>
      <c r="B228" s="28" t="s">
        <v>79</v>
      </c>
      <c r="C228" s="22">
        <v>-100600</v>
      </c>
      <c r="D228" s="23">
        <v>2812290</v>
      </c>
      <c r="E228" s="20" t="s">
        <v>488</v>
      </c>
    </row>
    <row r="229" spans="1:5" ht="24.75" customHeight="1" x14ac:dyDescent="0.45">
      <c r="A229" s="30"/>
      <c r="B229" s="28" t="s">
        <v>14</v>
      </c>
      <c r="C229" s="24">
        <v>-6100</v>
      </c>
      <c r="D229" s="24">
        <v>1403900</v>
      </c>
      <c r="E229" s="21" t="s">
        <v>450</v>
      </c>
    </row>
    <row r="230" spans="1:5" ht="24.75" customHeight="1" x14ac:dyDescent="0.4">
      <c r="A230" s="30"/>
      <c r="B230" s="28" t="s">
        <v>331</v>
      </c>
      <c r="C230" s="22">
        <v>-4700</v>
      </c>
      <c r="D230" s="23">
        <v>1074760</v>
      </c>
      <c r="E230" s="20" t="s">
        <v>447</v>
      </c>
    </row>
    <row r="231" spans="1:5" ht="24.75" customHeight="1" x14ac:dyDescent="0.4">
      <c r="A231" s="30"/>
      <c r="B231" s="28" t="s">
        <v>431</v>
      </c>
      <c r="C231" s="22">
        <v>-5600</v>
      </c>
      <c r="D231" s="23">
        <v>509490</v>
      </c>
      <c r="E231" s="20" t="s">
        <v>470</v>
      </c>
    </row>
    <row r="232" spans="1:5" ht="24.75" customHeight="1" x14ac:dyDescent="0.4">
      <c r="A232" s="30"/>
      <c r="B232" s="28" t="s">
        <v>429</v>
      </c>
      <c r="C232" s="22">
        <v>-39700</v>
      </c>
      <c r="D232" s="23">
        <v>520090</v>
      </c>
      <c r="E232" s="20" t="s">
        <v>481</v>
      </c>
    </row>
    <row r="233" spans="1:5" ht="24.75" customHeight="1" x14ac:dyDescent="0.4">
      <c r="A233" s="30"/>
      <c r="B233" s="28" t="s">
        <v>99</v>
      </c>
      <c r="C233" s="22">
        <v>-7400</v>
      </c>
      <c r="D233" s="23">
        <v>1732290</v>
      </c>
      <c r="E233" s="20" t="s">
        <v>496</v>
      </c>
    </row>
    <row r="234" spans="1:5" ht="24.75" customHeight="1" x14ac:dyDescent="0.45">
      <c r="A234" s="30"/>
      <c r="B234" s="28" t="s">
        <v>32</v>
      </c>
      <c r="C234" s="24">
        <v>-15300</v>
      </c>
      <c r="D234" s="24">
        <v>1326990</v>
      </c>
      <c r="E234" s="21" t="s">
        <v>447</v>
      </c>
    </row>
    <row r="235" spans="1:5" ht="24.75" customHeight="1" x14ac:dyDescent="0.4">
      <c r="A235" s="30"/>
      <c r="B235" s="28" t="s">
        <v>308</v>
      </c>
      <c r="C235" s="22">
        <v>-2400</v>
      </c>
      <c r="D235" s="23">
        <v>1182400</v>
      </c>
      <c r="E235" s="20" t="s">
        <v>464</v>
      </c>
    </row>
    <row r="236" spans="1:5" ht="24.75" customHeight="1" x14ac:dyDescent="0.4">
      <c r="A236" s="30"/>
      <c r="B236" s="28" t="s">
        <v>102</v>
      </c>
      <c r="C236" s="22">
        <v>-5100</v>
      </c>
      <c r="D236" s="23">
        <v>1716490</v>
      </c>
      <c r="E236" s="20" t="s">
        <v>470</v>
      </c>
    </row>
    <row r="237" spans="1:5" ht="24.75" customHeight="1" x14ac:dyDescent="0.4">
      <c r="A237" s="30"/>
      <c r="B237" s="28" t="s">
        <v>428</v>
      </c>
      <c r="C237" s="22">
        <v>-10800</v>
      </c>
      <c r="D237" s="23">
        <v>559790</v>
      </c>
      <c r="E237" s="20" t="s">
        <v>479</v>
      </c>
    </row>
    <row r="238" spans="1:5" ht="24.75" customHeight="1" x14ac:dyDescent="0.4">
      <c r="A238" s="30"/>
      <c r="B238" s="28" t="s">
        <v>133</v>
      </c>
      <c r="C238" s="22">
        <v>-3900</v>
      </c>
      <c r="D238" s="23">
        <v>1621180</v>
      </c>
      <c r="E238" s="20" t="s">
        <v>453</v>
      </c>
    </row>
    <row r="239" spans="1:5" ht="24.75" customHeight="1" x14ac:dyDescent="0.4">
      <c r="A239" s="30"/>
      <c r="B239" s="28" t="s">
        <v>66</v>
      </c>
      <c r="C239" s="22">
        <v>-52000</v>
      </c>
      <c r="D239" s="23">
        <v>704090</v>
      </c>
      <c r="E239" s="20" t="s">
        <v>480</v>
      </c>
    </row>
    <row r="240" spans="1:5" ht="24.75" customHeight="1" x14ac:dyDescent="0.4">
      <c r="A240" s="30"/>
      <c r="B240" s="28" t="s">
        <v>83</v>
      </c>
      <c r="C240" s="22">
        <v>-30600</v>
      </c>
      <c r="D240" s="23">
        <v>1894890</v>
      </c>
      <c r="E240" s="20" t="s">
        <v>491</v>
      </c>
    </row>
    <row r="241" spans="1:5" ht="24.75" customHeight="1" x14ac:dyDescent="0.4">
      <c r="A241" s="30"/>
      <c r="B241" s="28" t="s">
        <v>48</v>
      </c>
      <c r="C241" s="22">
        <v>-5200</v>
      </c>
      <c r="D241" s="23">
        <v>1187490</v>
      </c>
      <c r="E241" s="20" t="s">
        <v>447</v>
      </c>
    </row>
    <row r="242" spans="1:5" ht="24.75" customHeight="1" x14ac:dyDescent="0.4">
      <c r="A242" s="30"/>
      <c r="B242" s="28" t="s">
        <v>252</v>
      </c>
      <c r="C242" s="22">
        <v>-7000</v>
      </c>
      <c r="D242" s="23">
        <v>221400</v>
      </c>
      <c r="E242" s="20" t="s">
        <v>461</v>
      </c>
    </row>
    <row r="243" spans="1:5" ht="24.75" customHeight="1" x14ac:dyDescent="0.4">
      <c r="A243" s="30"/>
      <c r="B243" s="28" t="s">
        <v>384</v>
      </c>
      <c r="C243" s="22">
        <v>-198800</v>
      </c>
      <c r="D243" s="23">
        <v>1485560</v>
      </c>
      <c r="E243" s="20" t="s">
        <v>516</v>
      </c>
    </row>
    <row r="244" spans="1:5" ht="24.75" customHeight="1" x14ac:dyDescent="0.4">
      <c r="A244" s="30"/>
      <c r="B244" s="28" t="s">
        <v>247</v>
      </c>
      <c r="C244" s="22">
        <v>-205600</v>
      </c>
      <c r="D244" s="23">
        <v>260300</v>
      </c>
      <c r="E244" s="20" t="s">
        <v>471</v>
      </c>
    </row>
    <row r="245" spans="1:5" ht="24.75" customHeight="1" x14ac:dyDescent="0.4">
      <c r="A245" s="30"/>
      <c r="B245" s="28" t="s">
        <v>182</v>
      </c>
      <c r="C245" s="22">
        <v>-7000</v>
      </c>
      <c r="D245" s="23">
        <v>744680</v>
      </c>
      <c r="E245" s="20" t="s">
        <v>447</v>
      </c>
    </row>
    <row r="246" spans="1:5" ht="24.75" customHeight="1" x14ac:dyDescent="0.4">
      <c r="A246" s="30"/>
      <c r="B246" s="28" t="s">
        <v>432</v>
      </c>
      <c r="C246" s="22">
        <v>-113400</v>
      </c>
      <c r="D246" s="23">
        <v>396090</v>
      </c>
      <c r="E246" s="20" t="s">
        <v>522</v>
      </c>
    </row>
    <row r="247" spans="1:5" ht="24.75" customHeight="1" x14ac:dyDescent="0.4">
      <c r="A247" s="30"/>
      <c r="B247" s="28" t="s">
        <v>56</v>
      </c>
      <c r="C247" s="22">
        <v>-6200</v>
      </c>
      <c r="D247" s="23">
        <v>834090</v>
      </c>
      <c r="E247" s="20" t="s">
        <v>454</v>
      </c>
    </row>
    <row r="248" spans="1:5" ht="24.75" customHeight="1" x14ac:dyDescent="0.45">
      <c r="A248" s="30"/>
      <c r="B248" s="28" t="s">
        <v>23</v>
      </c>
      <c r="C248" s="24">
        <v>-12200</v>
      </c>
      <c r="D248" s="24">
        <v>1440790</v>
      </c>
      <c r="E248" s="21" t="s">
        <v>457</v>
      </c>
    </row>
    <row r="249" spans="1:5" ht="24.75" customHeight="1" x14ac:dyDescent="0.4">
      <c r="A249" s="30"/>
      <c r="B249" s="28" t="s">
        <v>107</v>
      </c>
      <c r="C249" s="22">
        <v>-13000</v>
      </c>
      <c r="D249" s="23">
        <v>1683890</v>
      </c>
      <c r="E249" s="20" t="s">
        <v>498</v>
      </c>
    </row>
    <row r="250" spans="1:5" ht="24.75" customHeight="1" x14ac:dyDescent="0.4">
      <c r="A250" s="30"/>
      <c r="B250" s="28" t="s">
        <v>381</v>
      </c>
      <c r="C250" s="22">
        <v>-4000</v>
      </c>
      <c r="D250" s="23">
        <v>1706860</v>
      </c>
      <c r="E250" s="20" t="s">
        <v>447</v>
      </c>
    </row>
    <row r="251" spans="1:5" ht="24.75" customHeight="1" x14ac:dyDescent="0.4">
      <c r="A251" s="30"/>
      <c r="B251" s="28" t="s">
        <v>130</v>
      </c>
      <c r="C251" s="22">
        <v>-10900</v>
      </c>
      <c r="D251" s="23">
        <v>1635080</v>
      </c>
      <c r="E251" s="20" t="s">
        <v>470</v>
      </c>
    </row>
    <row r="252" spans="1:5" ht="24.75" customHeight="1" x14ac:dyDescent="0.4">
      <c r="A252" s="30"/>
      <c r="B252" s="28" t="s">
        <v>139</v>
      </c>
      <c r="C252" s="22">
        <v>-8400</v>
      </c>
      <c r="D252" s="23">
        <v>1520480</v>
      </c>
      <c r="E252" s="20" t="s">
        <v>449</v>
      </c>
    </row>
    <row r="253" spans="1:5" ht="24.75" customHeight="1" x14ac:dyDescent="0.4">
      <c r="A253" s="30"/>
      <c r="B253" s="28" t="s">
        <v>238</v>
      </c>
      <c r="C253" s="22">
        <v>-6500</v>
      </c>
      <c r="D253" s="23">
        <v>831400</v>
      </c>
      <c r="E253" s="20" t="s">
        <v>447</v>
      </c>
    </row>
    <row r="254" spans="1:5" ht="24.75" customHeight="1" x14ac:dyDescent="0.4">
      <c r="A254" s="30"/>
      <c r="B254" s="28" t="s">
        <v>259</v>
      </c>
      <c r="C254" s="22">
        <v>-6200</v>
      </c>
      <c r="D254" s="23">
        <v>150900</v>
      </c>
      <c r="E254" s="20" t="s">
        <v>462</v>
      </c>
    </row>
    <row r="255" spans="1:5" ht="24.75" customHeight="1" x14ac:dyDescent="0.4">
      <c r="A255" s="30"/>
      <c r="B255" s="28" t="s">
        <v>249</v>
      </c>
      <c r="C255" s="22">
        <v>-14600</v>
      </c>
      <c r="D255" s="23">
        <v>243900</v>
      </c>
      <c r="E255" s="20" t="s">
        <v>474</v>
      </c>
    </row>
    <row r="256" spans="1:5" ht="24.75" customHeight="1" x14ac:dyDescent="0.4">
      <c r="A256" s="30"/>
      <c r="B256" s="28" t="s">
        <v>439</v>
      </c>
      <c r="C256" s="22">
        <v>-8500</v>
      </c>
      <c r="D256" s="23">
        <v>2549990</v>
      </c>
      <c r="E256" s="20" t="s">
        <v>450</v>
      </c>
    </row>
    <row r="257" spans="1:5" ht="24.75" customHeight="1" x14ac:dyDescent="0.4">
      <c r="A257" s="30"/>
      <c r="B257" s="28" t="s">
        <v>421</v>
      </c>
      <c r="C257" s="22">
        <v>-4900</v>
      </c>
      <c r="D257" s="23">
        <v>731890</v>
      </c>
      <c r="E257" s="20" t="s">
        <v>454</v>
      </c>
    </row>
    <row r="258" spans="1:5" ht="24.75" customHeight="1" x14ac:dyDescent="0.4">
      <c r="A258" s="30"/>
      <c r="B258" s="28" t="s">
        <v>85</v>
      </c>
      <c r="C258" s="22">
        <v>-800</v>
      </c>
      <c r="D258" s="23">
        <v>1886390</v>
      </c>
      <c r="E258" s="20" t="s">
        <v>474</v>
      </c>
    </row>
    <row r="259" spans="1:5" ht="24.75" customHeight="1" x14ac:dyDescent="0.4">
      <c r="A259" s="30"/>
      <c r="B259" s="28" t="s">
        <v>194</v>
      </c>
      <c r="C259" s="22">
        <v>-39600</v>
      </c>
      <c r="D259" s="23">
        <v>2264880</v>
      </c>
      <c r="E259" s="20" t="s">
        <v>490</v>
      </c>
    </row>
    <row r="260" spans="1:5" ht="24.75" customHeight="1" x14ac:dyDescent="0.4">
      <c r="A260" s="30"/>
      <c r="B260" s="28" t="s">
        <v>108</v>
      </c>
      <c r="C260" s="22">
        <v>-27800</v>
      </c>
      <c r="D260" s="23">
        <v>1656090</v>
      </c>
      <c r="E260" s="20" t="s">
        <v>454</v>
      </c>
    </row>
    <row r="261" spans="1:5" ht="24.75" customHeight="1" x14ac:dyDescent="0.4">
      <c r="A261" s="30"/>
      <c r="B261" s="28" t="s">
        <v>292</v>
      </c>
      <c r="C261" s="22">
        <v>-5300</v>
      </c>
      <c r="D261" s="23">
        <v>1317000</v>
      </c>
      <c r="E261" s="20" t="s">
        <v>454</v>
      </c>
    </row>
    <row r="262" spans="1:5" ht="24.75" customHeight="1" x14ac:dyDescent="0.4">
      <c r="A262" s="30"/>
      <c r="B262" s="28" t="s">
        <v>215</v>
      </c>
      <c r="C262" s="22">
        <v>217920</v>
      </c>
      <c r="D262" s="23">
        <v>1185100</v>
      </c>
      <c r="E262" s="20" t="s">
        <v>451</v>
      </c>
    </row>
    <row r="263" spans="1:5" ht="24.75" customHeight="1" x14ac:dyDescent="0.4">
      <c r="A263" s="30"/>
      <c r="B263" s="28" t="s">
        <v>391</v>
      </c>
      <c r="C263" s="22">
        <v>-14300</v>
      </c>
      <c r="D263" s="23">
        <v>1487490</v>
      </c>
      <c r="E263" s="20" t="s">
        <v>475</v>
      </c>
    </row>
    <row r="264" spans="1:5" ht="24.75" customHeight="1" x14ac:dyDescent="0.4">
      <c r="A264" s="30"/>
      <c r="B264" s="28" t="s">
        <v>348</v>
      </c>
      <c r="C264" s="22">
        <v>-12500</v>
      </c>
      <c r="D264" s="23">
        <v>438960</v>
      </c>
      <c r="E264" s="20" t="s">
        <v>447</v>
      </c>
    </row>
    <row r="265" spans="1:5" ht="24.75" customHeight="1" x14ac:dyDescent="0.4">
      <c r="A265" s="30"/>
      <c r="B265" s="28" t="s">
        <v>313</v>
      </c>
      <c r="C265" s="22">
        <v>-13000</v>
      </c>
      <c r="D265" s="23">
        <v>1515060</v>
      </c>
      <c r="E265" s="20" t="s">
        <v>505</v>
      </c>
    </row>
    <row r="266" spans="1:5" ht="24.75" customHeight="1" x14ac:dyDescent="0.4">
      <c r="A266" s="30"/>
      <c r="B266" s="28" t="s">
        <v>150</v>
      </c>
      <c r="C266" s="22">
        <v>-34300</v>
      </c>
      <c r="D266" s="23">
        <v>1316980</v>
      </c>
      <c r="E266" s="20" t="s">
        <v>475</v>
      </c>
    </row>
    <row r="267" spans="1:5" ht="24.75" customHeight="1" x14ac:dyDescent="0.4">
      <c r="A267" s="30"/>
      <c r="B267" s="28" t="s">
        <v>364</v>
      </c>
      <c r="C267" s="22">
        <v>-2100</v>
      </c>
      <c r="D267" s="23">
        <v>2777460</v>
      </c>
      <c r="E267" s="20" t="s">
        <v>493</v>
      </c>
    </row>
    <row r="268" spans="1:5" ht="24.75" customHeight="1" x14ac:dyDescent="0.4">
      <c r="A268" s="30"/>
      <c r="B268" s="28" t="s">
        <v>286</v>
      </c>
      <c r="C268" s="22">
        <v>-1800</v>
      </c>
      <c r="D268" s="23">
        <v>1349300</v>
      </c>
      <c r="E268" s="20" t="s">
        <v>493</v>
      </c>
    </row>
    <row r="269" spans="1:5" ht="24.75" customHeight="1" x14ac:dyDescent="0.4">
      <c r="A269" s="30"/>
      <c r="B269" s="28" t="s">
        <v>71</v>
      </c>
      <c r="C269" s="22">
        <v>-2300</v>
      </c>
      <c r="D269" s="23">
        <v>650390</v>
      </c>
      <c r="E269" s="20" t="s">
        <v>457</v>
      </c>
    </row>
    <row r="270" spans="1:5" ht="24.75" customHeight="1" x14ac:dyDescent="0.4">
      <c r="A270" s="30"/>
      <c r="B270" s="28" t="s">
        <v>144</v>
      </c>
      <c r="C270" s="22">
        <v>-1600</v>
      </c>
      <c r="D270" s="23">
        <v>1424780</v>
      </c>
      <c r="E270" s="20" t="s">
        <v>457</v>
      </c>
    </row>
    <row r="271" spans="1:5" ht="24.75" customHeight="1" x14ac:dyDescent="0.4">
      <c r="A271" s="30"/>
      <c r="B271" s="28" t="s">
        <v>333</v>
      </c>
      <c r="C271" s="22">
        <v>-12600</v>
      </c>
      <c r="D271" s="23">
        <v>1060060</v>
      </c>
      <c r="E271" s="20" t="s">
        <v>475</v>
      </c>
    </row>
    <row r="272" spans="1:5" ht="24.75" customHeight="1" x14ac:dyDescent="0.4">
      <c r="A272" s="30"/>
      <c r="B272" s="28" t="s">
        <v>204</v>
      </c>
      <c r="C272" s="22">
        <v>-1900</v>
      </c>
      <c r="D272" s="23">
        <v>1307880</v>
      </c>
      <c r="E272" s="20" t="s">
        <v>493</v>
      </c>
    </row>
    <row r="273" spans="1:5" ht="24.75" customHeight="1" x14ac:dyDescent="0.4">
      <c r="A273" s="30"/>
      <c r="B273" s="28" t="s">
        <v>404</v>
      </c>
      <c r="C273" s="22">
        <v>-18600</v>
      </c>
      <c r="D273" s="23">
        <v>1147990</v>
      </c>
      <c r="E273" s="20" t="s">
        <v>541</v>
      </c>
    </row>
    <row r="274" spans="1:5" ht="24.75" customHeight="1" x14ac:dyDescent="0.4">
      <c r="A274" s="30"/>
      <c r="B274" s="28" t="s">
        <v>445</v>
      </c>
      <c r="C274" s="22">
        <v>-33300</v>
      </c>
      <c r="D274" s="23">
        <v>1475790</v>
      </c>
      <c r="E274" s="20" t="s">
        <v>491</v>
      </c>
    </row>
    <row r="275" spans="1:5" ht="24.75" customHeight="1" x14ac:dyDescent="0.4">
      <c r="A275" s="30"/>
      <c r="B275" s="28" t="s">
        <v>90</v>
      </c>
      <c r="C275" s="22">
        <v>-100</v>
      </c>
      <c r="D275" s="23">
        <v>1856790</v>
      </c>
      <c r="E275" s="20" t="s">
        <v>467</v>
      </c>
    </row>
    <row r="276" spans="1:5" ht="24.75" customHeight="1" x14ac:dyDescent="0.4">
      <c r="A276" s="30"/>
      <c r="B276" s="28" t="s">
        <v>397</v>
      </c>
      <c r="C276" s="22">
        <v>-12200</v>
      </c>
      <c r="D276" s="23">
        <v>1403090</v>
      </c>
      <c r="E276" s="20" t="s">
        <v>456</v>
      </c>
    </row>
    <row r="277" spans="1:5" ht="24.75" customHeight="1" x14ac:dyDescent="0.4">
      <c r="A277" s="30"/>
      <c r="B277" s="28" t="s">
        <v>416</v>
      </c>
      <c r="C277" s="22">
        <v>-20200</v>
      </c>
      <c r="D277" s="23">
        <v>762990</v>
      </c>
      <c r="E277" s="20" t="s">
        <v>448</v>
      </c>
    </row>
    <row r="278" spans="1:5" ht="24.75" customHeight="1" x14ac:dyDescent="0.4">
      <c r="A278" s="30"/>
      <c r="B278" s="28" t="s">
        <v>162</v>
      </c>
      <c r="C278" s="22">
        <v>-5900</v>
      </c>
      <c r="D278" s="23">
        <v>1204080</v>
      </c>
      <c r="E278" s="20" t="s">
        <v>454</v>
      </c>
    </row>
    <row r="279" spans="1:5" ht="24.75" customHeight="1" x14ac:dyDescent="0.4">
      <c r="A279" s="30"/>
      <c r="B279" s="28" t="s">
        <v>97</v>
      </c>
      <c r="C279" s="22">
        <v>-2400</v>
      </c>
      <c r="D279" s="23">
        <v>1798290</v>
      </c>
      <c r="E279" s="20" t="s">
        <v>464</v>
      </c>
    </row>
    <row r="280" spans="1:5" ht="24.75" customHeight="1" x14ac:dyDescent="0.4">
      <c r="A280" s="30"/>
      <c r="B280" s="28" t="s">
        <v>371</v>
      </c>
      <c r="C280" s="22">
        <v>-4700</v>
      </c>
      <c r="D280" s="23">
        <v>1831760</v>
      </c>
      <c r="E280" s="20" t="s">
        <v>470</v>
      </c>
    </row>
    <row r="281" spans="1:5" ht="24.75" customHeight="1" x14ac:dyDescent="0.4">
      <c r="A281" s="30"/>
      <c r="B281" s="28" t="s">
        <v>394</v>
      </c>
      <c r="C281" s="22">
        <v>-56400</v>
      </c>
      <c r="D281" s="23">
        <v>1421990</v>
      </c>
      <c r="E281" s="20" t="s">
        <v>538</v>
      </c>
    </row>
    <row r="282" spans="1:5" ht="24.75" customHeight="1" x14ac:dyDescent="0.4">
      <c r="A282" s="30"/>
      <c r="B282" s="28" t="s">
        <v>269</v>
      </c>
      <c r="C282" s="22">
        <v>-17000</v>
      </c>
      <c r="D282" s="23">
        <v>41100</v>
      </c>
      <c r="E282" s="20" t="s">
        <v>528</v>
      </c>
    </row>
    <row r="283" spans="1:5" ht="24.75" customHeight="1" x14ac:dyDescent="0.4">
      <c r="A283" s="30"/>
      <c r="B283" s="28" t="s">
        <v>285</v>
      </c>
      <c r="C283" s="22">
        <v>-6200</v>
      </c>
      <c r="D283" s="23">
        <v>1351100</v>
      </c>
      <c r="E283" s="20" t="s">
        <v>447</v>
      </c>
    </row>
    <row r="284" spans="1:5" ht="24.75" customHeight="1" x14ac:dyDescent="0.4">
      <c r="A284" s="30"/>
      <c r="B284" s="28" t="s">
        <v>382</v>
      </c>
      <c r="C284" s="22">
        <v>-17100</v>
      </c>
      <c r="D284" s="23">
        <v>1689760</v>
      </c>
      <c r="E284" s="20" t="s">
        <v>500</v>
      </c>
    </row>
    <row r="285" spans="1:5" ht="24.75" customHeight="1" x14ac:dyDescent="0.4">
      <c r="A285" s="30"/>
      <c r="B285" s="28" t="s">
        <v>231</v>
      </c>
      <c r="C285" s="22">
        <v>-1900</v>
      </c>
      <c r="D285" s="23">
        <v>879200</v>
      </c>
      <c r="E285" s="20" t="s">
        <v>457</v>
      </c>
    </row>
    <row r="286" spans="1:5" ht="24.75" customHeight="1" x14ac:dyDescent="0.4">
      <c r="A286" s="30"/>
      <c r="B286" s="28" t="s">
        <v>287</v>
      </c>
      <c r="C286" s="22">
        <v>-10500</v>
      </c>
      <c r="D286" s="23">
        <v>1338800</v>
      </c>
      <c r="E286" s="20" t="s">
        <v>523</v>
      </c>
    </row>
    <row r="287" spans="1:5" ht="24.75" customHeight="1" x14ac:dyDescent="0.4">
      <c r="A287" s="30"/>
      <c r="B287" s="28" t="s">
        <v>321</v>
      </c>
      <c r="C287" s="22">
        <v>-2200</v>
      </c>
      <c r="D287" s="23">
        <v>1234860</v>
      </c>
      <c r="E287" s="20" t="s">
        <v>457</v>
      </c>
    </row>
    <row r="288" spans="1:5" ht="24.75" customHeight="1" x14ac:dyDescent="0.4">
      <c r="A288" s="30"/>
      <c r="B288" s="28" t="s">
        <v>76</v>
      </c>
      <c r="C288" s="22">
        <v>-11000</v>
      </c>
      <c r="D288" s="23">
        <v>2921290</v>
      </c>
      <c r="E288" s="20" t="s">
        <v>486</v>
      </c>
    </row>
    <row r="289" spans="1:5" ht="24.75" customHeight="1" x14ac:dyDescent="0.45">
      <c r="A289" s="30"/>
      <c r="B289" s="28" t="s">
        <v>31</v>
      </c>
      <c r="C289" s="24">
        <v>-9500</v>
      </c>
      <c r="D289" s="24">
        <v>1342290</v>
      </c>
      <c r="E289" s="21" t="s">
        <v>462</v>
      </c>
    </row>
    <row r="290" spans="1:5" ht="24.75" customHeight="1" x14ac:dyDescent="0.4">
      <c r="A290" s="30"/>
      <c r="B290" s="28" t="s">
        <v>273</v>
      </c>
      <c r="C290" s="22">
        <v>-450000</v>
      </c>
      <c r="D290" s="23">
        <v>2388000</v>
      </c>
      <c r="E290" s="20" t="s">
        <v>485</v>
      </c>
    </row>
    <row r="291" spans="1:5" ht="24.75" customHeight="1" x14ac:dyDescent="0.4">
      <c r="A291" s="30"/>
      <c r="B291" s="28" t="s">
        <v>368</v>
      </c>
      <c r="C291" s="22">
        <v>-9200</v>
      </c>
      <c r="D291" s="23">
        <v>1958760</v>
      </c>
      <c r="E291" s="20" t="s">
        <v>536</v>
      </c>
    </row>
    <row r="292" spans="1:5" ht="24.75" customHeight="1" x14ac:dyDescent="0.4">
      <c r="A292" s="30"/>
      <c r="B292" s="28" t="s">
        <v>93</v>
      </c>
      <c r="C292" s="22">
        <v>-3700</v>
      </c>
      <c r="D292" s="23">
        <v>1823890</v>
      </c>
      <c r="E292" s="20" t="s">
        <v>459</v>
      </c>
    </row>
    <row r="293" spans="1:5" ht="24.75" customHeight="1" x14ac:dyDescent="0.4">
      <c r="A293" s="30"/>
      <c r="B293" s="28" t="s">
        <v>40</v>
      </c>
      <c r="C293" s="22">
        <v>-7200</v>
      </c>
      <c r="D293" s="23">
        <v>1266990</v>
      </c>
      <c r="E293" s="20" t="s">
        <v>468</v>
      </c>
    </row>
    <row r="294" spans="1:5" ht="24.75" customHeight="1" x14ac:dyDescent="0.4">
      <c r="A294" s="30"/>
      <c r="B294" s="28" t="s">
        <v>80</v>
      </c>
      <c r="C294" s="22">
        <v>-819800</v>
      </c>
      <c r="D294" s="23">
        <v>1992490</v>
      </c>
      <c r="E294" s="20" t="s">
        <v>489</v>
      </c>
    </row>
    <row r="295" spans="1:5" ht="24.75" customHeight="1" x14ac:dyDescent="0.4">
      <c r="A295" s="30"/>
      <c r="B295" s="28" t="s">
        <v>120</v>
      </c>
      <c r="C295" s="22">
        <v>-3600</v>
      </c>
      <c r="D295" s="23">
        <v>1673180</v>
      </c>
      <c r="E295" s="20" t="s">
        <v>470</v>
      </c>
    </row>
    <row r="296" spans="1:5" ht="24.75" customHeight="1" x14ac:dyDescent="0.4">
      <c r="A296" s="30"/>
      <c r="B296" s="28" t="s">
        <v>386</v>
      </c>
      <c r="C296" s="22">
        <v>160730</v>
      </c>
      <c r="D296" s="23">
        <v>1645090</v>
      </c>
      <c r="E296" s="20" t="s">
        <v>451</v>
      </c>
    </row>
    <row r="297" spans="1:5" ht="24.75" customHeight="1" x14ac:dyDescent="0.4">
      <c r="A297" s="30"/>
      <c r="B297" s="28" t="s">
        <v>326</v>
      </c>
      <c r="C297" s="22">
        <v>-4100</v>
      </c>
      <c r="D297" s="23">
        <v>1099460</v>
      </c>
      <c r="E297" s="20" t="s">
        <v>470</v>
      </c>
    </row>
    <row r="298" spans="1:5" ht="24.75" customHeight="1" x14ac:dyDescent="0.4">
      <c r="A298" s="30"/>
      <c r="B298" s="28" t="s">
        <v>357</v>
      </c>
      <c r="C298" s="22">
        <v>-450000</v>
      </c>
      <c r="D298" s="23">
        <v>2870360</v>
      </c>
      <c r="E298" s="20" t="s">
        <v>485</v>
      </c>
    </row>
    <row r="299" spans="1:5" ht="24.75" customHeight="1" x14ac:dyDescent="0.4">
      <c r="A299" s="30"/>
      <c r="B299" s="28" t="s">
        <v>279</v>
      </c>
      <c r="C299" s="22">
        <v>-101500</v>
      </c>
      <c r="D299" s="23">
        <v>2206000</v>
      </c>
      <c r="E299" s="20" t="s">
        <v>488</v>
      </c>
    </row>
    <row r="300" spans="1:5" ht="24.75" customHeight="1" x14ac:dyDescent="0.4">
      <c r="A300" s="30"/>
      <c r="B300" s="28" t="s">
        <v>338</v>
      </c>
      <c r="C300" s="22">
        <v>-4400</v>
      </c>
      <c r="D300" s="23">
        <v>732260</v>
      </c>
      <c r="E300" s="20" t="s">
        <v>470</v>
      </c>
    </row>
    <row r="301" spans="1:5" ht="24.75" customHeight="1" x14ac:dyDescent="0.4">
      <c r="A301" s="30"/>
      <c r="B301" s="28" t="s">
        <v>283</v>
      </c>
      <c r="C301" s="22">
        <v>-4500</v>
      </c>
      <c r="D301" s="23">
        <v>1359200</v>
      </c>
      <c r="E301" s="20" t="s">
        <v>466</v>
      </c>
    </row>
    <row r="302" spans="1:5" ht="24.75" customHeight="1" x14ac:dyDescent="0.4">
      <c r="A302" s="30"/>
      <c r="B302" s="28" t="s">
        <v>153</v>
      </c>
      <c r="C302" s="22">
        <v>-11400</v>
      </c>
      <c r="D302" s="23">
        <v>1284380</v>
      </c>
      <c r="E302" s="20" t="s">
        <v>461</v>
      </c>
    </row>
    <row r="303" spans="1:5" ht="24.75" customHeight="1" x14ac:dyDescent="0.4">
      <c r="A303" s="30"/>
      <c r="B303" s="28" t="s">
        <v>301</v>
      </c>
      <c r="C303" s="22">
        <v>-11900</v>
      </c>
      <c r="D303" s="23">
        <v>1210700</v>
      </c>
      <c r="E303" s="20" t="s">
        <v>468</v>
      </c>
    </row>
    <row r="304" spans="1:5" ht="24.75" customHeight="1" x14ac:dyDescent="0.4">
      <c r="A304" s="30"/>
      <c r="B304" s="28" t="s">
        <v>426</v>
      </c>
      <c r="C304" s="22">
        <v>-3200</v>
      </c>
      <c r="D304" s="23">
        <v>587190</v>
      </c>
      <c r="E304" s="20" t="s">
        <v>447</v>
      </c>
    </row>
    <row r="305" spans="1:5" ht="24.75" customHeight="1" x14ac:dyDescent="0.4">
      <c r="A305" s="30"/>
      <c r="B305" s="28" t="s">
        <v>212</v>
      </c>
      <c r="C305" s="22">
        <v>-13900</v>
      </c>
      <c r="D305" s="23">
        <v>977280</v>
      </c>
      <c r="E305" s="20" t="s">
        <v>447</v>
      </c>
    </row>
    <row r="306" spans="1:5" ht="24.75" customHeight="1" x14ac:dyDescent="0.4">
      <c r="A306" s="30"/>
      <c r="B306" s="28" t="s">
        <v>157</v>
      </c>
      <c r="C306" s="22">
        <v>-4300</v>
      </c>
      <c r="D306" s="23">
        <v>1251180</v>
      </c>
      <c r="E306" s="20" t="s">
        <v>447</v>
      </c>
    </row>
    <row r="307" spans="1:5" ht="24.75" customHeight="1" x14ac:dyDescent="0.4">
      <c r="A307" s="30"/>
      <c r="B307" s="28" t="s">
        <v>229</v>
      </c>
      <c r="C307" s="22">
        <v>-81400</v>
      </c>
      <c r="D307" s="23">
        <v>883200</v>
      </c>
      <c r="E307" s="20" t="s">
        <v>493</v>
      </c>
    </row>
    <row r="308" spans="1:5" ht="24.75" customHeight="1" x14ac:dyDescent="0.4">
      <c r="A308" s="30"/>
      <c r="B308" s="28" t="s">
        <v>288</v>
      </c>
      <c r="C308" s="22">
        <v>-4500</v>
      </c>
      <c r="D308" s="23">
        <v>1334300</v>
      </c>
      <c r="E308" s="20" t="s">
        <v>470</v>
      </c>
    </row>
    <row r="309" spans="1:5" ht="24.75" customHeight="1" x14ac:dyDescent="0.4">
      <c r="A309" s="30"/>
      <c r="B309" s="28" t="s">
        <v>312</v>
      </c>
      <c r="C309" s="22">
        <v>-9100</v>
      </c>
      <c r="D309" s="23">
        <v>1528060</v>
      </c>
      <c r="E309" s="20" t="s">
        <v>447</v>
      </c>
    </row>
    <row r="310" spans="1:5" ht="24.75" customHeight="1" x14ac:dyDescent="0.4">
      <c r="A310" s="30"/>
      <c r="B310" s="28" t="s">
        <v>222</v>
      </c>
      <c r="C310" s="22">
        <v>-12500</v>
      </c>
      <c r="D310" s="23">
        <v>990100</v>
      </c>
      <c r="E310" s="20" t="s">
        <v>447</v>
      </c>
    </row>
    <row r="311" spans="1:5" ht="24.75" customHeight="1" x14ac:dyDescent="0.4">
      <c r="A311" s="30"/>
      <c r="B311" s="28" t="s">
        <v>399</v>
      </c>
      <c r="C311" s="22">
        <v>-202800</v>
      </c>
      <c r="D311" s="23">
        <v>1187990</v>
      </c>
      <c r="E311" s="20" t="s">
        <v>540</v>
      </c>
    </row>
    <row r="312" spans="1:5" ht="24.75" customHeight="1" x14ac:dyDescent="0.4">
      <c r="A312" s="30"/>
      <c r="B312" s="28" t="s">
        <v>324</v>
      </c>
      <c r="C312" s="22">
        <v>-5300</v>
      </c>
      <c r="D312" s="23">
        <v>1108160</v>
      </c>
      <c r="E312" s="20" t="s">
        <v>532</v>
      </c>
    </row>
    <row r="313" spans="1:5" ht="24.75" customHeight="1" x14ac:dyDescent="0.4">
      <c r="A313" s="30"/>
      <c r="B313" s="28" t="s">
        <v>64</v>
      </c>
      <c r="C313" s="22">
        <v>-13700</v>
      </c>
      <c r="D313" s="23">
        <v>761690</v>
      </c>
      <c r="E313" s="20" t="s">
        <v>478</v>
      </c>
    </row>
    <row r="314" spans="1:5" ht="24.75" customHeight="1" x14ac:dyDescent="0.45">
      <c r="A314" s="30"/>
      <c r="B314" s="28" t="s">
        <v>11</v>
      </c>
      <c r="C314" s="24">
        <v>-3900</v>
      </c>
      <c r="D314" s="24">
        <v>1500000</v>
      </c>
      <c r="E314" s="21" t="s">
        <v>447</v>
      </c>
    </row>
    <row r="315" spans="1:5" ht="24.75" customHeight="1" x14ac:dyDescent="0.45">
      <c r="A315" s="30"/>
      <c r="B315" s="28" t="s">
        <v>28</v>
      </c>
      <c r="C315" s="24">
        <v>-5900</v>
      </c>
      <c r="D315" s="24">
        <v>1361590</v>
      </c>
      <c r="E315" s="21" t="s">
        <v>460</v>
      </c>
    </row>
    <row r="316" spans="1:5" ht="24.75" customHeight="1" x14ac:dyDescent="0.4">
      <c r="A316" s="30"/>
      <c r="B316" s="28" t="s">
        <v>209</v>
      </c>
      <c r="C316" s="22">
        <v>-5400</v>
      </c>
      <c r="D316" s="23">
        <v>1008280</v>
      </c>
      <c r="E316" s="20" t="s">
        <v>470</v>
      </c>
    </row>
    <row r="317" spans="1:5" ht="24.75" customHeight="1" x14ac:dyDescent="0.4">
      <c r="A317" s="30"/>
      <c r="B317" s="28" t="s">
        <v>65</v>
      </c>
      <c r="C317" s="22">
        <v>-5600</v>
      </c>
      <c r="D317" s="23">
        <v>756090</v>
      </c>
      <c r="E317" s="20" t="s">
        <v>479</v>
      </c>
    </row>
    <row r="318" spans="1:5" ht="24.75" customHeight="1" x14ac:dyDescent="0.4">
      <c r="A318" s="30"/>
      <c r="B318" s="28" t="s">
        <v>430</v>
      </c>
      <c r="C318" s="22">
        <v>-5000</v>
      </c>
      <c r="D318" s="23">
        <v>515090</v>
      </c>
      <c r="E318" s="20" t="s">
        <v>470</v>
      </c>
    </row>
    <row r="319" spans="1:5" ht="24.75" customHeight="1" x14ac:dyDescent="0.4">
      <c r="A319" s="30"/>
      <c r="B319" s="28" t="s">
        <v>236</v>
      </c>
      <c r="C319" s="22">
        <v>-1100</v>
      </c>
      <c r="D319" s="23">
        <v>850000</v>
      </c>
      <c r="E319" s="20" t="s">
        <v>482</v>
      </c>
    </row>
    <row r="320" spans="1:5" ht="24.75" customHeight="1" x14ac:dyDescent="0.4">
      <c r="A320" s="30"/>
      <c r="B320" s="28" t="s">
        <v>277</v>
      </c>
      <c r="C320" s="22">
        <v>-26400</v>
      </c>
      <c r="D320" s="23">
        <v>2309000</v>
      </c>
      <c r="E320" s="20" t="s">
        <v>491</v>
      </c>
    </row>
    <row r="321" spans="1:5" ht="24.75" customHeight="1" x14ac:dyDescent="0.45">
      <c r="A321" s="30"/>
      <c r="B321" s="28" t="s">
        <v>13</v>
      </c>
      <c r="C321" s="24">
        <v>-56100</v>
      </c>
      <c r="D321" s="24">
        <v>1410000</v>
      </c>
      <c r="E321" s="21" t="s">
        <v>449</v>
      </c>
    </row>
    <row r="322" spans="1:5" ht="24.75" customHeight="1" x14ac:dyDescent="0.4">
      <c r="A322" s="30"/>
      <c r="B322" s="28" t="s">
        <v>165</v>
      </c>
      <c r="C322" s="22">
        <v>-21700</v>
      </c>
      <c r="D322" s="23">
        <v>1158380</v>
      </c>
      <c r="E322" s="20" t="s">
        <v>511</v>
      </c>
    </row>
    <row r="323" spans="1:5" ht="24.75" customHeight="1" x14ac:dyDescent="0.4">
      <c r="A323" s="30"/>
      <c r="B323" s="28" t="s">
        <v>356</v>
      </c>
      <c r="C323" s="22">
        <v>2917500</v>
      </c>
      <c r="D323" s="23">
        <v>3320360</v>
      </c>
      <c r="E323" s="20" t="s">
        <v>484</v>
      </c>
    </row>
    <row r="324" spans="1:5" ht="24.75" customHeight="1" x14ac:dyDescent="0.4">
      <c r="A324" s="30"/>
      <c r="B324" s="28" t="s">
        <v>155</v>
      </c>
      <c r="C324" s="22">
        <v>-8000</v>
      </c>
      <c r="D324" s="23">
        <v>1272080</v>
      </c>
      <c r="E324" s="20" t="s">
        <v>470</v>
      </c>
    </row>
    <row r="325" spans="1:5" ht="24.75" customHeight="1" x14ac:dyDescent="0.4">
      <c r="A325" s="30"/>
      <c r="B325" s="28" t="s">
        <v>275</v>
      </c>
      <c r="C325" s="22">
        <v>-5200</v>
      </c>
      <c r="D325" s="23">
        <v>2377500</v>
      </c>
      <c r="E325" s="20" t="s">
        <v>447</v>
      </c>
    </row>
    <row r="326" spans="1:5" ht="24.75" customHeight="1" x14ac:dyDescent="0.4">
      <c r="A326" s="30"/>
      <c r="B326" s="28" t="s">
        <v>352</v>
      </c>
      <c r="C326" s="22">
        <v>-2000</v>
      </c>
      <c r="D326" s="23">
        <v>421060</v>
      </c>
      <c r="E326" s="20" t="s">
        <v>457</v>
      </c>
    </row>
    <row r="327" spans="1:5" ht="24.75" customHeight="1" x14ac:dyDescent="0.4">
      <c r="A327" s="30"/>
      <c r="B327" s="28" t="s">
        <v>158</v>
      </c>
      <c r="C327" s="22">
        <v>-4000</v>
      </c>
      <c r="D327" s="23">
        <v>1247180</v>
      </c>
      <c r="E327" s="20" t="s">
        <v>508</v>
      </c>
    </row>
    <row r="328" spans="1:5" ht="24.75" customHeight="1" x14ac:dyDescent="0.4">
      <c r="A328" s="30"/>
      <c r="B328" s="28" t="s">
        <v>322</v>
      </c>
      <c r="C328" s="22">
        <v>-73500</v>
      </c>
      <c r="D328" s="23">
        <v>1161360</v>
      </c>
      <c r="E328" s="20" t="s">
        <v>493</v>
      </c>
    </row>
    <row r="329" spans="1:5" ht="24.75" customHeight="1" x14ac:dyDescent="0.4">
      <c r="A329" s="30"/>
      <c r="B329" s="28" t="s">
        <v>103</v>
      </c>
      <c r="C329" s="22">
        <v>-5600</v>
      </c>
      <c r="D329" s="23">
        <v>1710890</v>
      </c>
      <c r="E329" s="20" t="s">
        <v>497</v>
      </c>
    </row>
    <row r="330" spans="1:5" ht="24.75" customHeight="1" x14ac:dyDescent="0.4">
      <c r="A330" s="30"/>
      <c r="B330" s="28" t="s">
        <v>307</v>
      </c>
      <c r="C330" s="22">
        <v>-3100</v>
      </c>
      <c r="D330" s="23">
        <v>1184800</v>
      </c>
      <c r="E330" s="20" t="s">
        <v>447</v>
      </c>
    </row>
    <row r="331" spans="1:5" ht="24.75" customHeight="1" x14ac:dyDescent="0.4">
      <c r="A331" s="30"/>
      <c r="B331" s="28" t="s">
        <v>171</v>
      </c>
      <c r="C331" s="22">
        <v>-1200</v>
      </c>
      <c r="D331" s="23">
        <v>881380</v>
      </c>
      <c r="E331" s="20" t="s">
        <v>468</v>
      </c>
    </row>
    <row r="332" spans="1:5" ht="24.75" customHeight="1" x14ac:dyDescent="0.4">
      <c r="A332" s="30"/>
      <c r="B332" s="28" t="s">
        <v>233</v>
      </c>
      <c r="C332" s="22">
        <v>-5200</v>
      </c>
      <c r="D332" s="23">
        <v>871700</v>
      </c>
      <c r="E332" s="20" t="s">
        <v>470</v>
      </c>
    </row>
    <row r="333" spans="1:5" ht="24.75" customHeight="1" x14ac:dyDescent="0.4">
      <c r="A333" s="30"/>
      <c r="B333" s="28" t="s">
        <v>389</v>
      </c>
      <c r="C333" s="22">
        <v>-8900</v>
      </c>
      <c r="D333" s="23">
        <v>1605490</v>
      </c>
      <c r="E333" s="20" t="s">
        <v>447</v>
      </c>
    </row>
    <row r="334" spans="1:5" ht="24.75" customHeight="1" x14ac:dyDescent="0.4">
      <c r="A334" s="30"/>
      <c r="B334" s="28" t="s">
        <v>413</v>
      </c>
      <c r="C334" s="22">
        <v>-4600</v>
      </c>
      <c r="D334" s="23">
        <v>788990</v>
      </c>
      <c r="E334" s="20" t="s">
        <v>470</v>
      </c>
    </row>
    <row r="335" spans="1:5" ht="24.75" customHeight="1" x14ac:dyDescent="0.4">
      <c r="A335" s="30"/>
      <c r="B335" s="28" t="s">
        <v>38</v>
      </c>
      <c r="C335" s="22">
        <v>-3000</v>
      </c>
      <c r="D335" s="23">
        <v>1274290</v>
      </c>
      <c r="E335" s="20" t="s">
        <v>467</v>
      </c>
    </row>
    <row r="336" spans="1:5" ht="24.75" customHeight="1" x14ac:dyDescent="0.4">
      <c r="A336" s="30"/>
      <c r="B336" s="28" t="s">
        <v>346</v>
      </c>
      <c r="C336" s="22">
        <v>-9300</v>
      </c>
      <c r="D336" s="23">
        <v>496960</v>
      </c>
      <c r="E336" s="20" t="s">
        <v>479</v>
      </c>
    </row>
    <row r="337" spans="1:5" ht="24.75" customHeight="1" x14ac:dyDescent="0.4">
      <c r="A337" s="30"/>
      <c r="B337" s="28" t="s">
        <v>206</v>
      </c>
      <c r="C337" s="22">
        <v>-43500</v>
      </c>
      <c r="D337" s="23">
        <v>1261580</v>
      </c>
      <c r="E337" s="20" t="s">
        <v>475</v>
      </c>
    </row>
    <row r="338" spans="1:5" ht="24.75" customHeight="1" x14ac:dyDescent="0.4">
      <c r="A338" s="30"/>
      <c r="B338" s="28" t="s">
        <v>276</v>
      </c>
      <c r="C338" s="22">
        <v>-42100</v>
      </c>
      <c r="D338" s="23">
        <v>2335400</v>
      </c>
      <c r="E338" s="20" t="s">
        <v>490</v>
      </c>
    </row>
    <row r="339" spans="1:5" ht="24.75" customHeight="1" x14ac:dyDescent="0.4">
      <c r="A339" s="30"/>
      <c r="B339" s="28" t="s">
        <v>111</v>
      </c>
      <c r="C339" s="22">
        <v>-18800</v>
      </c>
      <c r="D339" s="23">
        <v>1614590</v>
      </c>
      <c r="E339" s="20" t="s">
        <v>500</v>
      </c>
    </row>
    <row r="340" spans="1:5" ht="24.75" customHeight="1" x14ac:dyDescent="0.4">
      <c r="A340" s="30"/>
      <c r="B340" s="28" t="s">
        <v>199</v>
      </c>
      <c r="C340" s="22">
        <v>-127600</v>
      </c>
      <c r="D340" s="23">
        <v>1352180</v>
      </c>
      <c r="E340" s="20" t="s">
        <v>488</v>
      </c>
    </row>
    <row r="341" spans="1:5" ht="24.75" customHeight="1" x14ac:dyDescent="0.4">
      <c r="A341" s="30"/>
      <c r="B341" s="28" t="s">
        <v>302</v>
      </c>
      <c r="C341" s="22">
        <v>-7600</v>
      </c>
      <c r="D341" s="23">
        <v>1203100</v>
      </c>
      <c r="E341" s="20" t="s">
        <v>529</v>
      </c>
    </row>
    <row r="342" spans="1:5" ht="24.75" customHeight="1" x14ac:dyDescent="0.4">
      <c r="A342" s="30"/>
      <c r="B342" s="28" t="s">
        <v>67</v>
      </c>
      <c r="C342" s="22">
        <v>-2600</v>
      </c>
      <c r="D342" s="23">
        <v>701490</v>
      </c>
      <c r="E342" s="20" t="s">
        <v>447</v>
      </c>
    </row>
    <row r="343" spans="1:5" ht="24.75" customHeight="1" x14ac:dyDescent="0.4">
      <c r="A343" s="30"/>
      <c r="B343" s="28" t="s">
        <v>345</v>
      </c>
      <c r="C343" s="22">
        <v>-16100</v>
      </c>
      <c r="D343" s="23">
        <v>506260</v>
      </c>
      <c r="E343" s="20" t="s">
        <v>478</v>
      </c>
    </row>
    <row r="344" spans="1:5" ht="24.75" customHeight="1" x14ac:dyDescent="0.4">
      <c r="A344" s="30"/>
      <c r="B344" s="28" t="s">
        <v>44</v>
      </c>
      <c r="C344" s="22">
        <v>-2500</v>
      </c>
      <c r="D344" s="23">
        <v>1246790</v>
      </c>
      <c r="E344" s="20" t="s">
        <v>459</v>
      </c>
    </row>
    <row r="345" spans="1:5" ht="24.75" customHeight="1" x14ac:dyDescent="0.4">
      <c r="A345" s="30"/>
      <c r="B345" s="28" t="s">
        <v>256</v>
      </c>
      <c r="C345" s="22">
        <v>-9600</v>
      </c>
      <c r="D345" s="23">
        <v>185200</v>
      </c>
      <c r="E345" s="20" t="s">
        <v>525</v>
      </c>
    </row>
    <row r="346" spans="1:5" ht="24.75" customHeight="1" x14ac:dyDescent="0.4">
      <c r="A346" s="30"/>
      <c r="B346" s="28" t="s">
        <v>327</v>
      </c>
      <c r="C346" s="22">
        <v>-3000</v>
      </c>
      <c r="D346" s="23">
        <v>1096460</v>
      </c>
      <c r="E346" s="20" t="s">
        <v>470</v>
      </c>
    </row>
    <row r="347" spans="1:5" ht="24.75" customHeight="1" x14ac:dyDescent="0.4">
      <c r="A347" s="30"/>
      <c r="B347" s="28" t="s">
        <v>319</v>
      </c>
      <c r="C347" s="22">
        <v>-4100</v>
      </c>
      <c r="D347" s="23">
        <v>1255460</v>
      </c>
      <c r="E347" s="20" t="s">
        <v>470</v>
      </c>
    </row>
    <row r="348" spans="1:5" ht="24.75" customHeight="1" x14ac:dyDescent="0.4">
      <c r="A348" s="30"/>
      <c r="B348" s="28" t="s">
        <v>392</v>
      </c>
      <c r="C348" s="22">
        <v>-4100</v>
      </c>
      <c r="D348" s="23">
        <v>1483390</v>
      </c>
      <c r="E348" s="20" t="s">
        <v>447</v>
      </c>
    </row>
    <row r="349" spans="1:5" ht="24.75" customHeight="1" x14ac:dyDescent="0.4">
      <c r="A349" s="30"/>
      <c r="B349" s="28" t="s">
        <v>334</v>
      </c>
      <c r="C349" s="22">
        <v>-10500</v>
      </c>
      <c r="D349" s="23">
        <v>1049560</v>
      </c>
      <c r="E349" s="20" t="s">
        <v>447</v>
      </c>
    </row>
    <row r="350" spans="1:5" ht="24.75" customHeight="1" x14ac:dyDescent="0.4">
      <c r="A350" s="30"/>
      <c r="B350" s="28" t="s">
        <v>314</v>
      </c>
      <c r="C350" s="22">
        <v>-4700</v>
      </c>
      <c r="D350" s="23">
        <v>1510360</v>
      </c>
      <c r="E350" s="20" t="s">
        <v>470</v>
      </c>
    </row>
    <row r="351" spans="1:5" ht="24.75" customHeight="1" x14ac:dyDescent="0.4">
      <c r="A351" s="30"/>
      <c r="B351" s="28" t="s">
        <v>417</v>
      </c>
      <c r="C351" s="22">
        <v>-4200</v>
      </c>
      <c r="D351" s="23">
        <v>758790</v>
      </c>
      <c r="E351" s="20" t="s">
        <v>470</v>
      </c>
    </row>
    <row r="352" spans="1:5" ht="24.75" customHeight="1" x14ac:dyDescent="0.4">
      <c r="A352" s="30"/>
      <c r="B352" s="28" t="s">
        <v>77</v>
      </c>
      <c r="C352" s="22">
        <v>-3500</v>
      </c>
      <c r="D352" s="23">
        <v>2917790</v>
      </c>
      <c r="E352" s="20" t="s">
        <v>487</v>
      </c>
    </row>
    <row r="353" spans="1:5" ht="24.75" customHeight="1" x14ac:dyDescent="0.45">
      <c r="A353" s="30"/>
      <c r="B353" s="28" t="s">
        <v>16</v>
      </c>
      <c r="C353" s="24">
        <v>-10900</v>
      </c>
      <c r="D353" s="24">
        <v>1509190</v>
      </c>
      <c r="E353" s="21" t="s">
        <v>452</v>
      </c>
    </row>
    <row r="354" spans="1:5" ht="24.75" customHeight="1" x14ac:dyDescent="0.4">
      <c r="A354" s="30"/>
      <c r="B354" s="28" t="s">
        <v>355</v>
      </c>
      <c r="C354" s="22">
        <v>-5600</v>
      </c>
      <c r="D354" s="23">
        <v>402860</v>
      </c>
      <c r="E354" s="20" t="s">
        <v>447</v>
      </c>
    </row>
    <row r="355" spans="1:5" ht="24.75" customHeight="1" x14ac:dyDescent="0.4">
      <c r="A355" s="30"/>
      <c r="B355" s="28" t="s">
        <v>244</v>
      </c>
      <c r="C355" s="22">
        <v>-169500</v>
      </c>
      <c r="D355" s="23">
        <v>524500</v>
      </c>
      <c r="E355" s="20" t="s">
        <v>522</v>
      </c>
    </row>
    <row r="356" spans="1:5" ht="24.75" customHeight="1" x14ac:dyDescent="0.45">
      <c r="A356" s="30"/>
      <c r="B356" s="28" t="s">
        <v>26</v>
      </c>
      <c r="C356" s="24">
        <v>-56500</v>
      </c>
      <c r="D356" s="24">
        <v>1371890</v>
      </c>
      <c r="E356" s="21" t="s">
        <v>446</v>
      </c>
    </row>
    <row r="357" spans="1:5" ht="24.75" customHeight="1" x14ac:dyDescent="0.4">
      <c r="A357" s="30"/>
      <c r="B357" s="28" t="s">
        <v>235</v>
      </c>
      <c r="C357" s="22">
        <v>-16000</v>
      </c>
      <c r="D357" s="23">
        <v>851100</v>
      </c>
      <c r="E357" s="20" t="s">
        <v>520</v>
      </c>
    </row>
    <row r="358" spans="1:5" ht="24.75" customHeight="1" x14ac:dyDescent="0.45">
      <c r="A358" s="30"/>
      <c r="B358" s="28" t="s">
        <v>12</v>
      </c>
      <c r="C358" s="24">
        <v>-33900</v>
      </c>
      <c r="D358" s="24">
        <v>1466100</v>
      </c>
      <c r="E358" s="21" t="s">
        <v>448</v>
      </c>
    </row>
    <row r="359" spans="1:5" ht="24.75" customHeight="1" x14ac:dyDescent="0.4">
      <c r="A359" s="30"/>
      <c r="B359" s="28" t="s">
        <v>265</v>
      </c>
      <c r="C359" s="22">
        <v>-5200</v>
      </c>
      <c r="D359" s="23">
        <v>75800</v>
      </c>
      <c r="E359" s="20" t="s">
        <v>525</v>
      </c>
    </row>
    <row r="360" spans="1:5" ht="24.75" customHeight="1" x14ac:dyDescent="0.4">
      <c r="A360" s="30"/>
      <c r="B360" s="28" t="s">
        <v>341</v>
      </c>
      <c r="C360" s="22">
        <v>-4900</v>
      </c>
      <c r="D360" s="23">
        <v>557960</v>
      </c>
      <c r="E360" s="20" t="s">
        <v>470</v>
      </c>
    </row>
    <row r="361" spans="1:5" ht="24.75" customHeight="1" x14ac:dyDescent="0.4">
      <c r="A361" s="30"/>
      <c r="B361" s="28" t="s">
        <v>224</v>
      </c>
      <c r="C361" s="22">
        <v>5562000</v>
      </c>
      <c r="D361" s="23">
        <v>6547600</v>
      </c>
      <c r="E361" s="20" t="s">
        <v>517</v>
      </c>
    </row>
    <row r="362" spans="1:5" ht="24.75" customHeight="1" x14ac:dyDescent="0.4">
      <c r="A362" s="30"/>
      <c r="B362" s="28" t="s">
        <v>145</v>
      </c>
      <c r="C362" s="22">
        <v>-49200</v>
      </c>
      <c r="D362" s="23">
        <v>1375580</v>
      </c>
      <c r="E362" s="20" t="s">
        <v>465</v>
      </c>
    </row>
    <row r="363" spans="1:5" ht="24.75" customHeight="1" x14ac:dyDescent="0.4">
      <c r="A363" s="30"/>
      <c r="B363" s="28" t="s">
        <v>376</v>
      </c>
      <c r="C363" s="22">
        <v>-4000</v>
      </c>
      <c r="D363" s="23">
        <v>1802660</v>
      </c>
      <c r="E363" s="20" t="s">
        <v>466</v>
      </c>
    </row>
    <row r="364" spans="1:5" ht="24.75" customHeight="1" x14ac:dyDescent="0.4">
      <c r="A364" s="30"/>
      <c r="B364" s="28" t="s">
        <v>134</v>
      </c>
      <c r="C364" s="22">
        <v>-17800</v>
      </c>
      <c r="D364" s="23">
        <v>1603380</v>
      </c>
      <c r="E364" s="20" t="s">
        <v>504</v>
      </c>
    </row>
    <row r="365" spans="1:5" ht="24.75" customHeight="1" x14ac:dyDescent="0.4">
      <c r="A365" s="30"/>
      <c r="B365" s="28" t="s">
        <v>435</v>
      </c>
      <c r="C365" s="22">
        <v>-1800</v>
      </c>
      <c r="D365" s="23">
        <v>381590</v>
      </c>
      <c r="E365" s="20" t="s">
        <v>457</v>
      </c>
    </row>
    <row r="366" spans="1:5" ht="24.75" customHeight="1" x14ac:dyDescent="0.45">
      <c r="A366" s="30"/>
      <c r="B366" s="28" t="s">
        <v>19</v>
      </c>
      <c r="C366" s="24">
        <v>-5400</v>
      </c>
      <c r="D366" s="24">
        <v>1479690</v>
      </c>
      <c r="E366" s="21" t="s">
        <v>454</v>
      </c>
    </row>
    <row r="367" spans="1:5" ht="24.75" customHeight="1" x14ac:dyDescent="0.4">
      <c r="A367" s="30"/>
      <c r="B367" s="28" t="s">
        <v>296</v>
      </c>
      <c r="C367" s="22">
        <v>-18000</v>
      </c>
      <c r="D367" s="23">
        <v>1281600</v>
      </c>
      <c r="E367" s="20" t="s">
        <v>500</v>
      </c>
    </row>
    <row r="368" spans="1:5" ht="24.75" customHeight="1" x14ac:dyDescent="0.4">
      <c r="A368" s="30"/>
      <c r="B368" s="28" t="s">
        <v>58</v>
      </c>
      <c r="C368" s="22">
        <v>-4100</v>
      </c>
      <c r="D368" s="23">
        <v>825590</v>
      </c>
      <c r="E368" s="20" t="s">
        <v>466</v>
      </c>
    </row>
    <row r="369" spans="1:5" ht="24.75" customHeight="1" x14ac:dyDescent="0.45">
      <c r="A369" s="30"/>
      <c r="B369" s="28" t="s">
        <v>21</v>
      </c>
      <c r="C369" s="24">
        <v>-10400</v>
      </c>
      <c r="D369" s="24">
        <v>1460490</v>
      </c>
      <c r="E369" s="21" t="s">
        <v>456</v>
      </c>
    </row>
    <row r="370" spans="1:5" ht="24.75" customHeight="1" x14ac:dyDescent="0.4">
      <c r="A370" s="30"/>
      <c r="B370" s="28" t="s">
        <v>291</v>
      </c>
      <c r="C370" s="22">
        <v>-6600</v>
      </c>
      <c r="D370" s="23">
        <v>1322300</v>
      </c>
      <c r="E370" s="20" t="s">
        <v>447</v>
      </c>
    </row>
    <row r="371" spans="1:5" ht="24.75" customHeight="1" x14ac:dyDescent="0.4">
      <c r="A371" s="30"/>
      <c r="B371" s="28" t="s">
        <v>86</v>
      </c>
      <c r="C371" s="22">
        <v>-4100</v>
      </c>
      <c r="D371" s="23">
        <v>1882290</v>
      </c>
      <c r="E371" s="20" t="s">
        <v>447</v>
      </c>
    </row>
    <row r="372" spans="1:5" ht="24.75" customHeight="1" x14ac:dyDescent="0.4">
      <c r="A372" s="30"/>
      <c r="B372" s="28" t="s">
        <v>363</v>
      </c>
      <c r="C372" s="22">
        <v>-1900</v>
      </c>
      <c r="D372" s="23">
        <v>2779560</v>
      </c>
      <c r="E372" s="20" t="s">
        <v>464</v>
      </c>
    </row>
    <row r="373" spans="1:5" ht="24.75" customHeight="1" x14ac:dyDescent="0.4">
      <c r="A373" s="30"/>
      <c r="B373" s="28" t="s">
        <v>441</v>
      </c>
      <c r="C373" s="22">
        <v>-97400</v>
      </c>
      <c r="D373" s="23">
        <v>2448690</v>
      </c>
      <c r="E373" s="20" t="s">
        <v>488</v>
      </c>
    </row>
    <row r="374" spans="1:5" ht="24.75" customHeight="1" x14ac:dyDescent="0.4">
      <c r="A374" s="30"/>
      <c r="B374" s="28" t="s">
        <v>360</v>
      </c>
      <c r="C374" s="22">
        <v>-41600</v>
      </c>
      <c r="D374" s="23">
        <v>2811960</v>
      </c>
      <c r="E374" s="20" t="s">
        <v>490</v>
      </c>
    </row>
    <row r="375" spans="1:5" ht="24.75" customHeight="1" x14ac:dyDescent="0.4">
      <c r="A375" s="30"/>
      <c r="B375" s="28" t="s">
        <v>115</v>
      </c>
      <c r="C375" s="22">
        <v>-38000</v>
      </c>
      <c r="D375" s="23">
        <v>1719480</v>
      </c>
      <c r="E375" s="20" t="s">
        <v>448</v>
      </c>
    </row>
    <row r="376" spans="1:5" ht="24.75" customHeight="1" x14ac:dyDescent="0.4">
      <c r="A376" s="30"/>
      <c r="B376" s="28" t="s">
        <v>57</v>
      </c>
      <c r="C376" s="22">
        <v>-4400</v>
      </c>
      <c r="D376" s="23">
        <v>829690</v>
      </c>
      <c r="E376" s="20" t="s">
        <v>470</v>
      </c>
    </row>
    <row r="377" spans="1:5" ht="24.75" customHeight="1" x14ac:dyDescent="0.4">
      <c r="A377" s="30"/>
      <c r="B377" s="28" t="s">
        <v>216</v>
      </c>
      <c r="C377" s="22">
        <v>-18500</v>
      </c>
      <c r="D377" s="23">
        <v>1166600</v>
      </c>
      <c r="E377" s="20" t="s">
        <v>503</v>
      </c>
    </row>
    <row r="378" spans="1:5" ht="24.75" customHeight="1" x14ac:dyDescent="0.4">
      <c r="A378" s="30"/>
      <c r="B378" s="28" t="s">
        <v>47</v>
      </c>
      <c r="C378" s="22">
        <v>-4300</v>
      </c>
      <c r="D378" s="23">
        <v>1192690</v>
      </c>
      <c r="E378" s="20" t="s">
        <v>470</v>
      </c>
    </row>
    <row r="379" spans="1:5" ht="24.75" customHeight="1" x14ac:dyDescent="0.4">
      <c r="A379" s="30"/>
      <c r="B379" s="28" t="s">
        <v>309</v>
      </c>
      <c r="C379" s="22">
        <v>366860</v>
      </c>
      <c r="D379" s="23">
        <v>1549260</v>
      </c>
      <c r="E379" s="20" t="s">
        <v>451</v>
      </c>
    </row>
    <row r="380" spans="1:5" ht="24.75" customHeight="1" x14ac:dyDescent="0.4">
      <c r="A380" s="30"/>
      <c r="B380" s="28" t="s">
        <v>378</v>
      </c>
      <c r="C380" s="22">
        <v>-8500</v>
      </c>
      <c r="D380" s="23">
        <v>1771360</v>
      </c>
      <c r="E380" s="20" t="s">
        <v>527</v>
      </c>
    </row>
    <row r="381" spans="1:5" ht="24.75" customHeight="1" x14ac:dyDescent="0.4">
      <c r="A381" s="30"/>
      <c r="B381" s="28" t="s">
        <v>137</v>
      </c>
      <c r="C381" s="22">
        <v>-12200</v>
      </c>
      <c r="D381" s="23">
        <v>1536280</v>
      </c>
      <c r="E381" s="20" t="s">
        <v>457</v>
      </c>
    </row>
    <row r="382" spans="1:5" ht="24.75" customHeight="1" x14ac:dyDescent="0.4">
      <c r="A382" s="30"/>
      <c r="B382" s="28" t="s">
        <v>398</v>
      </c>
      <c r="C382" s="22">
        <v>-12300</v>
      </c>
      <c r="D382" s="23">
        <v>1390790</v>
      </c>
      <c r="E382" s="20" t="s">
        <v>457</v>
      </c>
    </row>
    <row r="383" spans="1:5" ht="24.75" customHeight="1" x14ac:dyDescent="0.4">
      <c r="A383" s="30"/>
      <c r="B383" s="28" t="s">
        <v>218</v>
      </c>
      <c r="C383" s="22">
        <v>-4100</v>
      </c>
      <c r="D383" s="23">
        <v>1026700</v>
      </c>
      <c r="E383" s="20" t="s">
        <v>464</v>
      </c>
    </row>
    <row r="384" spans="1:5" ht="24.75" customHeight="1" x14ac:dyDescent="0.4">
      <c r="A384" s="30"/>
      <c r="B384" s="28" t="s">
        <v>388</v>
      </c>
      <c r="C384" s="22">
        <v>-26900</v>
      </c>
      <c r="D384" s="23">
        <v>1614390</v>
      </c>
      <c r="E384" s="20" t="s">
        <v>453</v>
      </c>
    </row>
    <row r="385" spans="1:5" ht="24.75" customHeight="1" x14ac:dyDescent="0.4">
      <c r="A385" s="30"/>
      <c r="B385" s="28" t="s">
        <v>272</v>
      </c>
      <c r="C385" s="22">
        <v>2825000</v>
      </c>
      <c r="D385" s="23">
        <v>2838000</v>
      </c>
      <c r="E385" s="20" t="s">
        <v>484</v>
      </c>
    </row>
    <row r="386" spans="1:5" ht="24.75" customHeight="1" x14ac:dyDescent="0.4">
      <c r="A386" s="30"/>
      <c r="B386" s="28" t="s">
        <v>358</v>
      </c>
      <c r="C386" s="22">
        <v>-2600</v>
      </c>
      <c r="D386" s="23">
        <v>2867760</v>
      </c>
      <c r="E386" s="20" t="s">
        <v>447</v>
      </c>
    </row>
    <row r="387" spans="1:5" ht="24.75" customHeight="1" x14ac:dyDescent="0.4">
      <c r="A387" s="30"/>
      <c r="B387" s="28" t="s">
        <v>315</v>
      </c>
      <c r="C387" s="22">
        <v>-10300</v>
      </c>
      <c r="D387" s="23">
        <v>1500060</v>
      </c>
      <c r="E387" s="20" t="s">
        <v>457</v>
      </c>
    </row>
    <row r="388" spans="1:5" ht="24.75" customHeight="1" x14ac:dyDescent="0.4">
      <c r="A388" s="30"/>
      <c r="B388" s="28" t="s">
        <v>54</v>
      </c>
      <c r="C388" s="22">
        <v>-4600</v>
      </c>
      <c r="D388" s="23">
        <v>865390</v>
      </c>
      <c r="E388" s="20" t="s">
        <v>470</v>
      </c>
    </row>
    <row r="389" spans="1:5" ht="24.75" customHeight="1" x14ac:dyDescent="0.4">
      <c r="A389" s="30"/>
      <c r="B389" s="28" t="s">
        <v>383</v>
      </c>
      <c r="C389" s="22">
        <v>-5400</v>
      </c>
      <c r="D389" s="23">
        <v>1684360</v>
      </c>
      <c r="E389" s="20" t="s">
        <v>457</v>
      </c>
    </row>
    <row r="390" spans="1:5" ht="24.75" customHeight="1" x14ac:dyDescent="0.4">
      <c r="A390" s="30"/>
      <c r="B390" s="28" t="s">
        <v>295</v>
      </c>
      <c r="C390" s="22">
        <v>-4000</v>
      </c>
      <c r="D390" s="23">
        <v>1299600</v>
      </c>
      <c r="E390" s="20" t="s">
        <v>447</v>
      </c>
    </row>
    <row r="391" spans="1:5" ht="24.75" customHeight="1" x14ac:dyDescent="0.4">
      <c r="A391" s="30"/>
      <c r="B391" s="28" t="s">
        <v>234</v>
      </c>
      <c r="C391" s="22">
        <v>-4600</v>
      </c>
      <c r="D391" s="23">
        <v>867100</v>
      </c>
      <c r="E391" s="20" t="s">
        <v>466</v>
      </c>
    </row>
    <row r="392" spans="1:5" ht="24.75" customHeight="1" x14ac:dyDescent="0.4">
      <c r="A392" s="30"/>
      <c r="B392" s="28" t="s">
        <v>374</v>
      </c>
      <c r="C392" s="22">
        <v>-1800</v>
      </c>
      <c r="D392" s="23">
        <v>1811660</v>
      </c>
      <c r="E392" s="20" t="s">
        <v>447</v>
      </c>
    </row>
    <row r="393" spans="1:5" ht="24.75" customHeight="1" x14ac:dyDescent="0.4">
      <c r="A393" s="30"/>
      <c r="B393" s="28" t="s">
        <v>251</v>
      </c>
      <c r="C393" s="22">
        <v>-11100</v>
      </c>
      <c r="D393" s="23">
        <v>228400</v>
      </c>
      <c r="E393" s="20" t="s">
        <v>468</v>
      </c>
    </row>
    <row r="394" spans="1:5" ht="24.75" customHeight="1" x14ac:dyDescent="0.4">
      <c r="A394" s="30"/>
      <c r="B394" s="28" t="s">
        <v>328</v>
      </c>
      <c r="C394" s="22">
        <v>-4700</v>
      </c>
      <c r="D394" s="23">
        <v>1091760</v>
      </c>
      <c r="E394" s="20" t="s">
        <v>470</v>
      </c>
    </row>
    <row r="395" spans="1:5" ht="24.75" customHeight="1" x14ac:dyDescent="0.4">
      <c r="A395" s="30"/>
      <c r="B395" s="28" t="s">
        <v>45</v>
      </c>
      <c r="C395" s="22">
        <v>-8500</v>
      </c>
      <c r="D395" s="23">
        <v>1238290</v>
      </c>
      <c r="E395" s="20" t="s">
        <v>447</v>
      </c>
    </row>
    <row r="396" spans="1:5" ht="24.75" customHeight="1" x14ac:dyDescent="0.4">
      <c r="A396" s="30"/>
      <c r="B396" s="28" t="s">
        <v>298</v>
      </c>
      <c r="C396" s="22">
        <v>-3100</v>
      </c>
      <c r="D396" s="23">
        <v>1272700</v>
      </c>
      <c r="E396" s="20" t="s">
        <v>466</v>
      </c>
    </row>
    <row r="397" spans="1:5" ht="24.75" customHeight="1" x14ac:dyDescent="0.45">
      <c r="A397" s="30"/>
      <c r="B397" s="28" t="s">
        <v>33</v>
      </c>
      <c r="C397" s="24">
        <v>-21400</v>
      </c>
      <c r="D397" s="24">
        <v>1305590</v>
      </c>
      <c r="E397" s="21" t="s">
        <v>463</v>
      </c>
    </row>
    <row r="398" spans="1:5" ht="24.75" customHeight="1" x14ac:dyDescent="0.4">
      <c r="A398" s="30"/>
      <c r="B398" s="28" t="s">
        <v>50</v>
      </c>
      <c r="C398" s="22">
        <v>-18400</v>
      </c>
      <c r="D398" s="23">
        <v>896490</v>
      </c>
      <c r="E398" s="20" t="s">
        <v>472</v>
      </c>
    </row>
    <row r="399" spans="1:5" ht="24.75" customHeight="1" x14ac:dyDescent="0.4">
      <c r="A399" s="30"/>
      <c r="B399" s="28" t="s">
        <v>100</v>
      </c>
      <c r="C399" s="22">
        <v>-1500</v>
      </c>
      <c r="D399" s="23">
        <v>1730790</v>
      </c>
      <c r="E399" s="20" t="s">
        <v>482</v>
      </c>
    </row>
    <row r="400" spans="1:5" ht="24.75" customHeight="1" x14ac:dyDescent="0.4">
      <c r="A400" s="30"/>
      <c r="B400" s="28" t="s">
        <v>442</v>
      </c>
      <c r="C400" s="22">
        <v>-878400</v>
      </c>
      <c r="D400" s="23">
        <v>1570290</v>
      </c>
      <c r="E400" s="20" t="s">
        <v>489</v>
      </c>
    </row>
    <row r="401" spans="1:5" ht="24.75" customHeight="1" x14ac:dyDescent="0.4">
      <c r="A401" s="30"/>
      <c r="B401" s="28" t="s">
        <v>192</v>
      </c>
      <c r="C401" s="22">
        <v>-450000</v>
      </c>
      <c r="D401" s="23">
        <v>2309080</v>
      </c>
      <c r="E401" s="20" t="s">
        <v>485</v>
      </c>
    </row>
    <row r="402" spans="1:5" ht="24.75" customHeight="1" x14ac:dyDescent="0.4">
      <c r="A402" s="30"/>
      <c r="B402" s="28" t="s">
        <v>444</v>
      </c>
      <c r="C402" s="22">
        <v>-45000</v>
      </c>
      <c r="D402" s="23">
        <v>1509090</v>
      </c>
      <c r="E402" s="20" t="s">
        <v>490</v>
      </c>
    </row>
    <row r="403" spans="1:5" ht="24.75" customHeight="1" x14ac:dyDescent="0.4">
      <c r="A403" s="30"/>
      <c r="B403" s="28" t="s">
        <v>168</v>
      </c>
      <c r="C403" s="22">
        <v>-12000</v>
      </c>
      <c r="D403" s="23">
        <v>922680</v>
      </c>
      <c r="E403" s="20" t="s">
        <v>494</v>
      </c>
    </row>
    <row r="404" spans="1:5" ht="24.75" customHeight="1" x14ac:dyDescent="0.4">
      <c r="A404" s="30"/>
      <c r="B404" s="28" t="s">
        <v>396</v>
      </c>
      <c r="C404" s="22">
        <v>-1600</v>
      </c>
      <c r="D404" s="23">
        <v>1415290</v>
      </c>
      <c r="E404" s="20" t="s">
        <v>447</v>
      </c>
    </row>
    <row r="405" spans="1:5" ht="24.75" customHeight="1" x14ac:dyDescent="0.4">
      <c r="A405" s="30"/>
      <c r="B405" s="28" t="s">
        <v>316</v>
      </c>
      <c r="C405" s="22">
        <v>-230000</v>
      </c>
      <c r="D405" s="23">
        <v>1270060</v>
      </c>
      <c r="E405" s="20" t="s">
        <v>530</v>
      </c>
    </row>
    <row r="406" spans="1:5" ht="24.75" customHeight="1" x14ac:dyDescent="0.4">
      <c r="A406" s="30"/>
      <c r="B406" s="28" t="s">
        <v>69</v>
      </c>
      <c r="C406" s="22">
        <v>-3600</v>
      </c>
      <c r="D406" s="23">
        <v>656990</v>
      </c>
      <c r="E406" s="20" t="s">
        <v>482</v>
      </c>
    </row>
    <row r="407" spans="1:5" ht="24.75" customHeight="1" x14ac:dyDescent="0.4">
      <c r="A407" s="30"/>
      <c r="B407" s="28" t="s">
        <v>51</v>
      </c>
      <c r="C407" s="22">
        <v>-7400</v>
      </c>
      <c r="D407" s="23">
        <v>889090</v>
      </c>
      <c r="E407" s="20" t="s">
        <v>450</v>
      </c>
    </row>
    <row r="408" spans="1:5" ht="24.75" customHeight="1" x14ac:dyDescent="0.4">
      <c r="A408" s="30"/>
      <c r="B408" s="28" t="s">
        <v>59</v>
      </c>
      <c r="C408" s="22">
        <v>-4500</v>
      </c>
      <c r="D408" s="23">
        <v>821090</v>
      </c>
      <c r="E408" s="20" t="s">
        <v>464</v>
      </c>
    </row>
    <row r="409" spans="1:5" ht="24.75" customHeight="1" x14ac:dyDescent="0.4">
      <c r="A409" s="30"/>
      <c r="B409" s="28" t="s">
        <v>73</v>
      </c>
      <c r="C409" s="22">
        <v>-10700</v>
      </c>
      <c r="D409" s="23">
        <v>628290</v>
      </c>
      <c r="E409" s="20" t="s">
        <v>483</v>
      </c>
    </row>
    <row r="410" spans="1:5" ht="24.75" customHeight="1" x14ac:dyDescent="0.4">
      <c r="A410" s="30"/>
      <c r="B410" s="28" t="s">
        <v>405</v>
      </c>
      <c r="C410" s="22">
        <v>-11500</v>
      </c>
      <c r="D410" s="23">
        <v>1136490</v>
      </c>
      <c r="E410" s="20" t="s">
        <v>456</v>
      </c>
    </row>
    <row r="411" spans="1:5" ht="24.75" customHeight="1" x14ac:dyDescent="0.4">
      <c r="A411" s="30"/>
      <c r="B411" s="28" t="s">
        <v>176</v>
      </c>
      <c r="C411" s="22">
        <v>-4200</v>
      </c>
      <c r="D411" s="23">
        <v>816180</v>
      </c>
      <c r="E411" s="20" t="s">
        <v>479</v>
      </c>
    </row>
    <row r="412" spans="1:5" ht="24.75" customHeight="1" x14ac:dyDescent="0.4">
      <c r="A412" s="30"/>
      <c r="B412" s="28" t="s">
        <v>177</v>
      </c>
      <c r="C412" s="22">
        <v>-3100</v>
      </c>
      <c r="D412" s="23">
        <v>813080</v>
      </c>
      <c r="E412" s="20" t="s">
        <v>513</v>
      </c>
    </row>
    <row r="413" spans="1:5" ht="24.75" customHeight="1" x14ac:dyDescent="0.4">
      <c r="A413" s="30"/>
      <c r="B413" s="28" t="s">
        <v>178</v>
      </c>
      <c r="C413" s="22">
        <v>-18400</v>
      </c>
      <c r="D413" s="23">
        <v>794680</v>
      </c>
      <c r="E413" s="20" t="s">
        <v>467</v>
      </c>
    </row>
    <row r="414" spans="1:5" ht="24.75" customHeight="1" x14ac:dyDescent="0.4">
      <c r="A414" s="30"/>
      <c r="B414" s="28" t="s">
        <v>350</v>
      </c>
      <c r="C414" s="22">
        <v>-7600</v>
      </c>
      <c r="D414" s="23">
        <v>427960</v>
      </c>
      <c r="E414" s="20" t="s">
        <v>461</v>
      </c>
    </row>
    <row r="415" spans="1:5" ht="24.75" customHeight="1" x14ac:dyDescent="0.4">
      <c r="A415" s="30"/>
      <c r="B415" s="28" t="s">
        <v>262</v>
      </c>
      <c r="C415" s="22">
        <v>-16200</v>
      </c>
      <c r="D415" s="23">
        <v>125300</v>
      </c>
      <c r="E415" s="20" t="s">
        <v>478</v>
      </c>
    </row>
    <row r="416" spans="1:5" ht="24.75" customHeight="1" x14ac:dyDescent="0.4">
      <c r="A416" s="30"/>
      <c r="B416" s="28" t="s">
        <v>136</v>
      </c>
      <c r="C416" s="22">
        <v>-50000</v>
      </c>
      <c r="D416" s="23">
        <v>1548480</v>
      </c>
      <c r="E416" s="20" t="s">
        <v>465</v>
      </c>
    </row>
    <row r="417" spans="1:5" ht="24.75" customHeight="1" x14ac:dyDescent="0.4">
      <c r="A417" s="30"/>
      <c r="B417" s="28" t="s">
        <v>188</v>
      </c>
      <c r="C417" s="22">
        <v>-7000</v>
      </c>
      <c r="D417" s="23">
        <v>709480</v>
      </c>
      <c r="E417" s="20" t="s">
        <v>467</v>
      </c>
    </row>
    <row r="418" spans="1:5" ht="24.75" customHeight="1" x14ac:dyDescent="0.4">
      <c r="A418" s="30"/>
      <c r="B418" s="28" t="s">
        <v>282</v>
      </c>
      <c r="C418" s="22">
        <v>-21600</v>
      </c>
      <c r="D418" s="23">
        <v>1363700</v>
      </c>
      <c r="E418" s="20" t="s">
        <v>456</v>
      </c>
    </row>
    <row r="419" spans="1:5" ht="24.75" customHeight="1" x14ac:dyDescent="0.4">
      <c r="A419" s="30"/>
      <c r="B419" s="28" t="s">
        <v>43</v>
      </c>
      <c r="C419" s="22">
        <v>-10500</v>
      </c>
      <c r="D419" s="23">
        <v>1249290</v>
      </c>
      <c r="E419" s="20" t="s">
        <v>469</v>
      </c>
    </row>
    <row r="420" spans="1:5" ht="24.75" customHeight="1" x14ac:dyDescent="0.4">
      <c r="A420" s="30"/>
      <c r="B420" s="28" t="s">
        <v>305</v>
      </c>
      <c r="C420" s="22">
        <v>-4600</v>
      </c>
      <c r="D420" s="23">
        <v>1191800</v>
      </c>
      <c r="E420" s="20" t="s">
        <v>457</v>
      </c>
    </row>
    <row r="421" spans="1:5" ht="24.75" customHeight="1" x14ac:dyDescent="0.4">
      <c r="A421" s="30"/>
      <c r="B421" s="28" t="s">
        <v>407</v>
      </c>
      <c r="C421" s="22">
        <v>-9200</v>
      </c>
      <c r="D421" s="23">
        <v>1122890</v>
      </c>
      <c r="E421" s="20" t="s">
        <v>470</v>
      </c>
    </row>
    <row r="422" spans="1:5" ht="24.75" customHeight="1" x14ac:dyDescent="0.4">
      <c r="A422" s="30"/>
      <c r="B422" s="28" t="s">
        <v>146</v>
      </c>
      <c r="C422" s="22">
        <v>-4100</v>
      </c>
      <c r="D422" s="23">
        <v>1371480</v>
      </c>
      <c r="E422" s="20" t="s">
        <v>465</v>
      </c>
    </row>
    <row r="423" spans="1:5" ht="24.75" customHeight="1" x14ac:dyDescent="0.4">
      <c r="A423" s="30"/>
      <c r="B423" s="28" t="s">
        <v>440</v>
      </c>
      <c r="C423" s="22">
        <v>-3900</v>
      </c>
      <c r="D423" s="23">
        <v>2546090</v>
      </c>
      <c r="E423" s="20" t="s">
        <v>470</v>
      </c>
    </row>
    <row r="424" spans="1:5" ht="24.75" customHeight="1" x14ac:dyDescent="0.4">
      <c r="A424" s="30"/>
      <c r="B424" s="28" t="s">
        <v>335</v>
      </c>
      <c r="C424" s="22">
        <v>-41000</v>
      </c>
      <c r="D424" s="23">
        <v>1008560</v>
      </c>
      <c r="E424" s="20" t="s">
        <v>456</v>
      </c>
    </row>
    <row r="425" spans="1:5" ht="24.75" customHeight="1" x14ac:dyDescent="0.4">
      <c r="A425" s="30"/>
      <c r="B425" s="28" t="s">
        <v>271</v>
      </c>
      <c r="C425" s="22">
        <v>-17600</v>
      </c>
      <c r="D425" s="23">
        <v>13000</v>
      </c>
      <c r="E425" s="20" t="s">
        <v>466</v>
      </c>
    </row>
    <row r="426" spans="1:5" ht="24.75" customHeight="1" x14ac:dyDescent="0.4">
      <c r="A426" s="30"/>
      <c r="B426" s="28" t="s">
        <v>281</v>
      </c>
      <c r="C426" s="22">
        <v>-15500</v>
      </c>
      <c r="D426" s="23">
        <v>1385300</v>
      </c>
      <c r="E426" s="20" t="s">
        <v>488</v>
      </c>
    </row>
    <row r="427" spans="1:5" ht="24.75" customHeight="1" x14ac:dyDescent="0.4">
      <c r="A427" s="30"/>
      <c r="B427" s="28" t="s">
        <v>211</v>
      </c>
      <c r="C427" s="22">
        <v>-10300</v>
      </c>
      <c r="D427" s="23">
        <v>991180</v>
      </c>
      <c r="E427" s="20" t="s">
        <v>474</v>
      </c>
    </row>
    <row r="428" spans="1:5" ht="24.75" customHeight="1" x14ac:dyDescent="0.4">
      <c r="A428" s="30"/>
      <c r="B428" s="28" t="s">
        <v>427</v>
      </c>
      <c r="C428" s="22">
        <v>-16600</v>
      </c>
      <c r="D428" s="23">
        <v>570590</v>
      </c>
      <c r="E428" s="20" t="s">
        <v>478</v>
      </c>
    </row>
    <row r="429" spans="1:5" ht="24.75" customHeight="1" x14ac:dyDescent="0.4">
      <c r="A429" s="30"/>
      <c r="B429" s="28" t="s">
        <v>411</v>
      </c>
      <c r="C429" s="22">
        <v>-266800</v>
      </c>
      <c r="D429" s="23">
        <v>818490</v>
      </c>
      <c r="E429" s="20" t="s">
        <v>530</v>
      </c>
    </row>
    <row r="430" spans="1:5" ht="24.75" customHeight="1" x14ac:dyDescent="0.4">
      <c r="A430" s="30"/>
      <c r="B430" s="28" t="s">
        <v>243</v>
      </c>
      <c r="C430" s="22">
        <v>-3900</v>
      </c>
      <c r="D430" s="23">
        <v>694000</v>
      </c>
      <c r="E430" s="20" t="s">
        <v>470</v>
      </c>
    </row>
    <row r="431" spans="1:5" ht="24.75" customHeight="1" x14ac:dyDescent="0.4">
      <c r="A431" s="30"/>
      <c r="B431" s="28" t="s">
        <v>74</v>
      </c>
      <c r="C431" s="22">
        <v>2754000</v>
      </c>
      <c r="D431" s="23">
        <v>3382290</v>
      </c>
      <c r="E431" s="20" t="s">
        <v>484</v>
      </c>
    </row>
    <row r="432" spans="1:5" ht="24.75" customHeight="1" x14ac:dyDescent="0.4">
      <c r="A432" s="30"/>
      <c r="B432" s="28" t="s">
        <v>437</v>
      </c>
      <c r="C432" s="22">
        <v>2629000</v>
      </c>
      <c r="D432" s="23">
        <v>3008490</v>
      </c>
      <c r="E432" s="20" t="s">
        <v>484</v>
      </c>
    </row>
    <row r="433" spans="1:5" ht="24.75" customHeight="1" x14ac:dyDescent="0.4">
      <c r="A433" s="30"/>
      <c r="B433" s="28" t="s">
        <v>98</v>
      </c>
      <c r="C433" s="22">
        <v>-58600</v>
      </c>
      <c r="D433" s="23">
        <v>1739690</v>
      </c>
      <c r="E433" s="20" t="s">
        <v>495</v>
      </c>
    </row>
    <row r="434" spans="1:5" ht="24.75" customHeight="1" x14ac:dyDescent="0.4">
      <c r="A434" s="30"/>
      <c r="B434" s="28" t="s">
        <v>227</v>
      </c>
      <c r="C434" s="22">
        <v>-5500</v>
      </c>
      <c r="D434" s="23">
        <v>969600</v>
      </c>
      <c r="E434" s="20" t="s">
        <v>454</v>
      </c>
    </row>
    <row r="435" spans="1:5" ht="24.75" customHeight="1" x14ac:dyDescent="0.4">
      <c r="A435" s="30"/>
      <c r="B435" s="28" t="s">
        <v>214</v>
      </c>
      <c r="C435" s="22">
        <v>-5600</v>
      </c>
      <c r="D435" s="23">
        <v>967180</v>
      </c>
      <c r="E435" s="20" t="s">
        <v>457</v>
      </c>
    </row>
    <row r="436" spans="1:5" ht="24.75" customHeight="1" x14ac:dyDescent="0.4">
      <c r="A436" s="30"/>
      <c r="B436" s="28" t="s">
        <v>290</v>
      </c>
      <c r="C436" s="22">
        <v>-4000</v>
      </c>
      <c r="D436" s="23">
        <v>1328900</v>
      </c>
      <c r="E436" s="20" t="s">
        <v>470</v>
      </c>
    </row>
    <row r="437" spans="1:5" ht="24.75" customHeight="1" x14ac:dyDescent="0.4">
      <c r="A437" s="30"/>
      <c r="B437" s="28" t="s">
        <v>132</v>
      </c>
      <c r="C437" s="22">
        <v>-4100</v>
      </c>
      <c r="D437" s="23">
        <v>1625080</v>
      </c>
      <c r="E437" s="20" t="s">
        <v>470</v>
      </c>
    </row>
    <row r="438" spans="1:5" ht="24.75" customHeight="1" x14ac:dyDescent="0.4">
      <c r="A438" s="30"/>
      <c r="B438" s="28" t="s">
        <v>105</v>
      </c>
      <c r="C438" s="22">
        <v>-10800</v>
      </c>
      <c r="D438" s="23">
        <v>1698990</v>
      </c>
      <c r="E438" s="20" t="s">
        <v>447</v>
      </c>
    </row>
    <row r="439" spans="1:5" ht="24.75" customHeight="1" x14ac:dyDescent="0.4">
      <c r="A439" s="30"/>
      <c r="B439" s="28" t="s">
        <v>414</v>
      </c>
      <c r="C439" s="22">
        <v>-2400</v>
      </c>
      <c r="D439" s="23">
        <v>786590</v>
      </c>
      <c r="E439" s="20" t="s">
        <v>519</v>
      </c>
    </row>
    <row r="440" spans="1:5" ht="24.75" customHeight="1" x14ac:dyDescent="0.4">
      <c r="A440" s="30"/>
      <c r="B440" s="28" t="s">
        <v>60</v>
      </c>
      <c r="C440" s="22">
        <v>-9800</v>
      </c>
      <c r="D440" s="23">
        <v>811290</v>
      </c>
      <c r="E440" s="20" t="s">
        <v>476</v>
      </c>
    </row>
    <row r="441" spans="1:5" ht="24.75" customHeight="1" x14ac:dyDescent="0.45">
      <c r="A441" s="30"/>
      <c r="B441" s="28" t="s">
        <v>30</v>
      </c>
      <c r="C441" s="24">
        <v>-7800</v>
      </c>
      <c r="D441" s="24">
        <v>1351790</v>
      </c>
      <c r="E441" s="21" t="s">
        <v>461</v>
      </c>
    </row>
    <row r="442" spans="1:5" ht="24.75" customHeight="1" x14ac:dyDescent="0.4">
      <c r="A442" s="30"/>
      <c r="B442" s="28" t="s">
        <v>46</v>
      </c>
      <c r="C442" s="22">
        <v>-41300</v>
      </c>
      <c r="D442" s="23">
        <v>1196990</v>
      </c>
      <c r="E442" s="20" t="s">
        <v>465</v>
      </c>
    </row>
    <row r="443" spans="1:5" ht="24.75" customHeight="1" x14ac:dyDescent="0.4">
      <c r="A443" s="30"/>
      <c r="B443" s="28" t="s">
        <v>116</v>
      </c>
      <c r="C443" s="22">
        <v>-5900</v>
      </c>
      <c r="D443" s="23">
        <v>1713580</v>
      </c>
      <c r="E443" s="20" t="s">
        <v>454</v>
      </c>
    </row>
    <row r="444" spans="1:5" ht="24.75" customHeight="1" x14ac:dyDescent="0.45">
      <c r="A444" s="30"/>
      <c r="B444" s="28" t="s">
        <v>29</v>
      </c>
      <c r="C444" s="24">
        <v>-2000</v>
      </c>
      <c r="D444" s="24">
        <v>1359590</v>
      </c>
      <c r="E444" s="21" t="s">
        <v>457</v>
      </c>
    </row>
    <row r="445" spans="1:5" ht="24.75" customHeight="1" x14ac:dyDescent="0.4">
      <c r="A445" s="30"/>
      <c r="B445" s="28" t="s">
        <v>418</v>
      </c>
      <c r="C445" s="22">
        <v>-2100</v>
      </c>
      <c r="D445" s="23">
        <v>756690</v>
      </c>
      <c r="E445" s="20" t="s">
        <v>466</v>
      </c>
    </row>
  </sheetData>
  <autoFilter ref="B10:E445" xr:uid="{00000000-0001-0000-0000-000000000000}"/>
  <mergeCells count="1">
    <mergeCell ref="B2:E3"/>
  </mergeCells>
  <phoneticPr fontId="6" type="noConversion"/>
  <pageMargins left="0.39370078740157483" right="0.39370078740157483" top="0.39370078740157483" bottom="0.39370078740157483" header="0.31496062992125984" footer="0.31496062992125984"/>
  <pageSetup paperSize="9" scale="71" orientation="portrait" r:id="rId1"/>
  <headerFooter>
    <oddFooter>&amp;N페이지 중 &amp;P페이지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84E06-1A66-4AF6-9663-298087553F91}">
  <dimension ref="A1:G445"/>
  <sheetViews>
    <sheetView zoomScaleNormal="100" workbookViewId="0"/>
  </sheetViews>
  <sheetFormatPr defaultColWidth="8.8984375" defaultRowHeight="17.399999999999999" x14ac:dyDescent="0.4"/>
  <cols>
    <col min="1" max="1" width="2.19921875" customWidth="1"/>
    <col min="2" max="2" width="22.59765625" style="1" customWidth="1"/>
    <col min="3" max="4" width="17.5" style="1" customWidth="1"/>
    <col min="5" max="5" width="16.19921875" style="9" customWidth="1"/>
    <col min="6" max="6" width="16.19921875" style="16" customWidth="1"/>
    <col min="7" max="7" width="22" style="1" customWidth="1"/>
  </cols>
  <sheetData>
    <row r="1" spans="1:7" s="3" customFormat="1" ht="26.25" customHeight="1" x14ac:dyDescent="0.4">
      <c r="B1" s="10"/>
      <c r="C1" s="10"/>
      <c r="D1" s="10"/>
      <c r="E1" s="25"/>
      <c r="F1" s="26"/>
      <c r="G1" s="10"/>
    </row>
    <row r="2" spans="1:7" ht="33.9" customHeight="1" x14ac:dyDescent="0.4">
      <c r="A2" s="3"/>
      <c r="B2" s="39" t="s">
        <v>544</v>
      </c>
      <c r="C2" s="39"/>
      <c r="D2" s="39"/>
      <c r="E2" s="39"/>
      <c r="F2" s="39"/>
      <c r="G2" s="39"/>
    </row>
    <row r="3" spans="1:7" ht="26.25" customHeight="1" x14ac:dyDescent="0.4">
      <c r="A3" s="3"/>
      <c r="B3" s="39"/>
      <c r="C3" s="39"/>
      <c r="D3" s="39"/>
      <c r="E3" s="39"/>
      <c r="F3" s="39"/>
      <c r="G3" s="39"/>
    </row>
    <row r="4" spans="1:7" ht="27.75" customHeight="1" x14ac:dyDescent="0.4">
      <c r="A4" s="3"/>
      <c r="B4" s="4" t="s">
        <v>4</v>
      </c>
      <c r="C4" s="40" t="s">
        <v>10</v>
      </c>
      <c r="D4" s="40"/>
      <c r="E4" s="12" t="s">
        <v>5</v>
      </c>
      <c r="F4" s="41" t="s">
        <v>545</v>
      </c>
      <c r="G4" s="41"/>
    </row>
    <row r="5" spans="1:7" ht="27.9" customHeight="1" x14ac:dyDescent="0.4">
      <c r="A5" s="3"/>
      <c r="B5" s="5" t="s">
        <v>8</v>
      </c>
      <c r="C5" s="42" t="s">
        <v>546</v>
      </c>
      <c r="D5" s="42"/>
      <c r="E5" s="13" t="s">
        <v>6</v>
      </c>
      <c r="F5" s="43">
        <f ca="1">NOW()</f>
        <v>45688.174913541669</v>
      </c>
      <c r="G5" s="43"/>
    </row>
    <row r="6" spans="1:7" ht="15.75" customHeight="1" x14ac:dyDescent="0.4">
      <c r="A6" s="3"/>
      <c r="B6" s="3"/>
      <c r="C6" s="3"/>
      <c r="D6" s="3"/>
      <c r="E6" s="7"/>
      <c r="F6" s="14"/>
      <c r="G6" s="10"/>
    </row>
    <row r="7" spans="1:7" s="2" customFormat="1" ht="15" customHeight="1" x14ac:dyDescent="0.4">
      <c r="A7" s="6"/>
      <c r="B7" s="6" t="s">
        <v>1</v>
      </c>
      <c r="C7" s="6"/>
      <c r="D7" s="6"/>
      <c r="E7" s="8"/>
      <c r="F7" s="15"/>
      <c r="G7" s="11"/>
    </row>
    <row r="8" spans="1:7" s="2" customFormat="1" ht="15" customHeight="1" x14ac:dyDescent="0.4">
      <c r="A8" s="6"/>
      <c r="B8" s="6" t="s">
        <v>3</v>
      </c>
      <c r="C8" s="6"/>
      <c r="D8" s="6"/>
      <c r="E8" s="8"/>
      <c r="F8" s="15"/>
      <c r="G8" s="11"/>
    </row>
    <row r="9" spans="1:7" ht="24.75" customHeight="1" x14ac:dyDescent="0.4">
      <c r="A9" s="3"/>
      <c r="B9" s="3"/>
      <c r="C9" s="3"/>
      <c r="D9" s="3"/>
      <c r="E9" s="7"/>
      <c r="F9" s="14"/>
      <c r="G9" s="10"/>
    </row>
    <row r="10" spans="1:7" ht="24.75" customHeight="1" x14ac:dyDescent="0.4">
      <c r="A10" s="3"/>
      <c r="B10" s="17" t="s">
        <v>2</v>
      </c>
      <c r="C10" s="17" t="s">
        <v>547</v>
      </c>
      <c r="D10" s="17" t="s">
        <v>548</v>
      </c>
      <c r="E10" s="18" t="s">
        <v>0</v>
      </c>
      <c r="F10" s="19" t="s">
        <v>7</v>
      </c>
      <c r="G10" s="17" t="s">
        <v>9</v>
      </c>
    </row>
    <row r="11" spans="1:7" ht="24.75" customHeight="1" x14ac:dyDescent="0.4">
      <c r="A11" s="30">
        <f>WEEKDAY(C11,2)</f>
        <v>1</v>
      </c>
      <c r="B11" s="28" t="s">
        <v>284</v>
      </c>
      <c r="C11" s="31">
        <f t="shared" ref="C11:C74" si="0">SUBSTITUTE(LEFT(B11,10),".","-")*1</f>
        <v>44564</v>
      </c>
      <c r="D11" s="29">
        <f t="shared" ref="D11:D74" si="1">RIGHT(B11,8)*1</f>
        <v>0.56545138888888891</v>
      </c>
      <c r="E11" s="22">
        <v>-1900</v>
      </c>
      <c r="F11" s="23">
        <v>1357300</v>
      </c>
      <c r="G11" s="20" t="s">
        <v>447</v>
      </c>
    </row>
    <row r="12" spans="1:7" ht="24.75" customHeight="1" x14ac:dyDescent="0.4">
      <c r="A12" s="30">
        <f t="shared" ref="A12:A75" si="2">WEEKDAY(C12,2)</f>
        <v>1</v>
      </c>
      <c r="B12" s="28" t="s">
        <v>425</v>
      </c>
      <c r="C12" s="31">
        <f t="shared" si="0"/>
        <v>44564</v>
      </c>
      <c r="D12" s="29">
        <f t="shared" si="1"/>
        <v>0.84165509259259264</v>
      </c>
      <c r="E12" s="22">
        <v>-9300</v>
      </c>
      <c r="F12" s="23">
        <v>590390</v>
      </c>
      <c r="G12" s="20" t="s">
        <v>460</v>
      </c>
    </row>
    <row r="13" spans="1:7" ht="24.75" customHeight="1" x14ac:dyDescent="0.4">
      <c r="A13" s="30">
        <f t="shared" si="2"/>
        <v>4</v>
      </c>
      <c r="B13" s="28" t="s">
        <v>340</v>
      </c>
      <c r="C13" s="31">
        <f t="shared" si="0"/>
        <v>44567</v>
      </c>
      <c r="D13" s="29">
        <f t="shared" si="1"/>
        <v>0.41943287037037036</v>
      </c>
      <c r="E13" s="22">
        <v>-150000</v>
      </c>
      <c r="F13" s="23">
        <v>562860</v>
      </c>
      <c r="G13" s="20" t="s">
        <v>522</v>
      </c>
    </row>
    <row r="14" spans="1:7" ht="24.75" customHeight="1" x14ac:dyDescent="0.4">
      <c r="A14" s="30">
        <f t="shared" si="2"/>
        <v>4</v>
      </c>
      <c r="B14" s="28" t="s">
        <v>253</v>
      </c>
      <c r="C14" s="31">
        <f t="shared" si="0"/>
        <v>44574</v>
      </c>
      <c r="D14" s="29">
        <f t="shared" si="1"/>
        <v>0.70614583333333336</v>
      </c>
      <c r="E14" s="22">
        <v>-4800</v>
      </c>
      <c r="F14" s="23">
        <v>216600</v>
      </c>
      <c r="G14" s="20" t="s">
        <v>470</v>
      </c>
    </row>
    <row r="15" spans="1:7" ht="24.75" customHeight="1" x14ac:dyDescent="0.4">
      <c r="A15" s="30">
        <f t="shared" si="2"/>
        <v>5</v>
      </c>
      <c r="B15" s="28" t="s">
        <v>62</v>
      </c>
      <c r="C15" s="31">
        <f t="shared" si="0"/>
        <v>44575</v>
      </c>
      <c r="D15" s="29">
        <f t="shared" si="1"/>
        <v>0.80659722222222219</v>
      </c>
      <c r="E15" s="22">
        <v>-10700</v>
      </c>
      <c r="F15" s="23">
        <v>779390</v>
      </c>
      <c r="G15" s="20" t="s">
        <v>477</v>
      </c>
    </row>
    <row r="16" spans="1:7" ht="24.75" customHeight="1" x14ac:dyDescent="0.4">
      <c r="A16" s="30">
        <f t="shared" si="2"/>
        <v>2</v>
      </c>
      <c r="B16" s="28" t="s">
        <v>191</v>
      </c>
      <c r="C16" s="31">
        <f t="shared" si="0"/>
        <v>44579</v>
      </c>
      <c r="D16" s="29">
        <f t="shared" si="1"/>
        <v>0.7850462962962963</v>
      </c>
      <c r="E16" s="22">
        <v>2271000</v>
      </c>
      <c r="F16" s="23">
        <v>2759080</v>
      </c>
      <c r="G16" s="20" t="s">
        <v>484</v>
      </c>
    </row>
    <row r="17" spans="1:7" ht="24.75" customHeight="1" x14ac:dyDescent="0.4">
      <c r="A17" s="30">
        <f t="shared" si="2"/>
        <v>6</v>
      </c>
      <c r="B17" s="28" t="s">
        <v>241</v>
      </c>
      <c r="C17" s="31">
        <f t="shared" si="0"/>
        <v>44583</v>
      </c>
      <c r="D17" s="29">
        <f t="shared" si="1"/>
        <v>0.64582175925925922</v>
      </c>
      <c r="E17" s="22">
        <v>-16800</v>
      </c>
      <c r="F17" s="23">
        <v>703300</v>
      </c>
      <c r="G17" s="20" t="s">
        <v>521</v>
      </c>
    </row>
    <row r="18" spans="1:7" ht="24.75" customHeight="1" x14ac:dyDescent="0.4">
      <c r="A18" s="30">
        <f t="shared" si="2"/>
        <v>6</v>
      </c>
      <c r="B18" s="28" t="s">
        <v>81</v>
      </c>
      <c r="C18" s="31">
        <f t="shared" si="0"/>
        <v>44583</v>
      </c>
      <c r="D18" s="29">
        <f t="shared" si="1"/>
        <v>0.78959490740740745</v>
      </c>
      <c r="E18" s="22">
        <v>-12500</v>
      </c>
      <c r="F18" s="23">
        <v>1979990</v>
      </c>
      <c r="G18" s="20" t="s">
        <v>488</v>
      </c>
    </row>
    <row r="19" spans="1:7" ht="24.75" customHeight="1" x14ac:dyDescent="0.4">
      <c r="A19" s="30">
        <f t="shared" si="2"/>
        <v>2</v>
      </c>
      <c r="B19" s="28" t="s">
        <v>330</v>
      </c>
      <c r="C19" s="31">
        <f t="shared" si="0"/>
        <v>44586</v>
      </c>
      <c r="D19" s="29">
        <f t="shared" si="1"/>
        <v>0.72704861111111108</v>
      </c>
      <c r="E19" s="22">
        <v>-4100</v>
      </c>
      <c r="F19" s="23">
        <v>1079460</v>
      </c>
      <c r="G19" s="20" t="s">
        <v>470</v>
      </c>
    </row>
    <row r="20" spans="1:7" ht="24.75" customHeight="1" x14ac:dyDescent="0.4">
      <c r="A20" s="30">
        <f t="shared" si="2"/>
        <v>4</v>
      </c>
      <c r="B20" s="28" t="s">
        <v>213</v>
      </c>
      <c r="C20" s="31">
        <f t="shared" si="0"/>
        <v>44588</v>
      </c>
      <c r="D20" s="29">
        <f t="shared" si="1"/>
        <v>6.2916666666666662E-2</v>
      </c>
      <c r="E20" s="22">
        <v>-4500</v>
      </c>
      <c r="F20" s="23">
        <v>972780</v>
      </c>
      <c r="G20" s="20" t="s">
        <v>447</v>
      </c>
    </row>
    <row r="21" spans="1:7" ht="24.75" customHeight="1" x14ac:dyDescent="0.4">
      <c r="A21" s="30">
        <f t="shared" si="2"/>
        <v>4</v>
      </c>
      <c r="B21" s="28" t="s">
        <v>140</v>
      </c>
      <c r="C21" s="31">
        <f t="shared" si="0"/>
        <v>44588</v>
      </c>
      <c r="D21" s="29">
        <f t="shared" si="1"/>
        <v>0.74937500000000001</v>
      </c>
      <c r="E21" s="22">
        <v>-5700</v>
      </c>
      <c r="F21" s="23">
        <v>1514780</v>
      </c>
      <c r="G21" s="20" t="s">
        <v>466</v>
      </c>
    </row>
    <row r="22" spans="1:7" ht="24.75" customHeight="1" x14ac:dyDescent="0.4">
      <c r="A22" s="30">
        <f t="shared" si="2"/>
        <v>7</v>
      </c>
      <c r="B22" s="28" t="s">
        <v>415</v>
      </c>
      <c r="C22" s="31">
        <f t="shared" si="0"/>
        <v>44591</v>
      </c>
      <c r="D22" s="29">
        <f t="shared" si="1"/>
        <v>0.75638888888888889</v>
      </c>
      <c r="E22" s="22">
        <v>-3400</v>
      </c>
      <c r="F22" s="23">
        <v>783190</v>
      </c>
      <c r="G22" s="20" t="s">
        <v>543</v>
      </c>
    </row>
    <row r="23" spans="1:7" ht="24.75" customHeight="1" x14ac:dyDescent="0.4">
      <c r="A23" s="30">
        <f t="shared" si="2"/>
        <v>6</v>
      </c>
      <c r="B23" s="28" t="s">
        <v>128</v>
      </c>
      <c r="C23" s="31">
        <f t="shared" si="0"/>
        <v>44597</v>
      </c>
      <c r="D23" s="29">
        <f t="shared" si="1"/>
        <v>0.35266203703703702</v>
      </c>
      <c r="E23" s="22">
        <v>-2300</v>
      </c>
      <c r="F23" s="23">
        <v>1649280</v>
      </c>
      <c r="G23" s="20" t="s">
        <v>503</v>
      </c>
    </row>
    <row r="24" spans="1:7" ht="24.75" customHeight="1" x14ac:dyDescent="0.4">
      <c r="A24" s="30">
        <f t="shared" si="2"/>
        <v>7</v>
      </c>
      <c r="B24" s="28" t="s">
        <v>289</v>
      </c>
      <c r="C24" s="31">
        <f t="shared" si="0"/>
        <v>44598</v>
      </c>
      <c r="D24" s="29">
        <f t="shared" si="1"/>
        <v>5.3587962962962962E-2</v>
      </c>
      <c r="E24" s="22">
        <v>-1400</v>
      </c>
      <c r="F24" s="23">
        <v>1332900</v>
      </c>
      <c r="G24" s="20" t="s">
        <v>464</v>
      </c>
    </row>
    <row r="25" spans="1:7" ht="24.75" customHeight="1" x14ac:dyDescent="0.4">
      <c r="A25" s="30">
        <f t="shared" si="2"/>
        <v>6</v>
      </c>
      <c r="B25" s="28" t="s">
        <v>250</v>
      </c>
      <c r="C25" s="31">
        <f t="shared" si="0"/>
        <v>44604</v>
      </c>
      <c r="D25" s="29">
        <f t="shared" si="1"/>
        <v>0.67013888888888884</v>
      </c>
      <c r="E25" s="22">
        <v>-4400</v>
      </c>
      <c r="F25" s="23">
        <v>239500</v>
      </c>
      <c r="G25" s="20" t="s">
        <v>523</v>
      </c>
    </row>
    <row r="26" spans="1:7" ht="24.75" customHeight="1" x14ac:dyDescent="0.4">
      <c r="A26" s="30">
        <f t="shared" si="2"/>
        <v>6</v>
      </c>
      <c r="B26" s="28" t="s">
        <v>412</v>
      </c>
      <c r="C26" s="31">
        <f t="shared" si="0"/>
        <v>44611</v>
      </c>
      <c r="D26" s="29">
        <f t="shared" si="1"/>
        <v>0.56821759259259264</v>
      </c>
      <c r="E26" s="22">
        <v>-24900</v>
      </c>
      <c r="F26" s="23">
        <v>793590</v>
      </c>
      <c r="G26" s="20" t="s">
        <v>480</v>
      </c>
    </row>
    <row r="27" spans="1:7" ht="24.75" customHeight="1" x14ac:dyDescent="0.4">
      <c r="A27" s="30">
        <f t="shared" si="2"/>
        <v>6</v>
      </c>
      <c r="B27" s="28" t="s">
        <v>118</v>
      </c>
      <c r="C27" s="31">
        <f t="shared" si="0"/>
        <v>44618</v>
      </c>
      <c r="D27" s="29">
        <f t="shared" si="1"/>
        <v>0.68648148148148147</v>
      </c>
      <c r="E27" s="22">
        <v>-7700</v>
      </c>
      <c r="F27" s="23">
        <v>1700580</v>
      </c>
      <c r="G27" s="20" t="s">
        <v>447</v>
      </c>
    </row>
    <row r="28" spans="1:7" ht="24.75" customHeight="1" x14ac:dyDescent="0.4">
      <c r="A28" s="30">
        <f t="shared" si="2"/>
        <v>7</v>
      </c>
      <c r="B28" s="28" t="s">
        <v>173</v>
      </c>
      <c r="C28" s="31">
        <f t="shared" si="0"/>
        <v>44619</v>
      </c>
      <c r="D28" s="29">
        <f t="shared" si="1"/>
        <v>0.38164351851851852</v>
      </c>
      <c r="E28" s="22">
        <v>-11800</v>
      </c>
      <c r="F28" s="23">
        <v>865980</v>
      </c>
      <c r="G28" s="20" t="s">
        <v>512</v>
      </c>
    </row>
    <row r="29" spans="1:7" ht="24.75" customHeight="1" x14ac:dyDescent="0.4">
      <c r="A29" s="30">
        <f t="shared" si="2"/>
        <v>7</v>
      </c>
      <c r="B29" s="28" t="s">
        <v>225</v>
      </c>
      <c r="C29" s="31">
        <f t="shared" si="0"/>
        <v>44619</v>
      </c>
      <c r="D29" s="29">
        <f t="shared" si="1"/>
        <v>0.61340277777777774</v>
      </c>
      <c r="E29" s="22">
        <v>-5562000</v>
      </c>
      <c r="F29" s="23">
        <v>985600</v>
      </c>
      <c r="G29" s="20" t="s">
        <v>518</v>
      </c>
    </row>
    <row r="30" spans="1:7" ht="24.75" customHeight="1" x14ac:dyDescent="0.4">
      <c r="A30" s="30">
        <f t="shared" si="2"/>
        <v>2</v>
      </c>
      <c r="B30" s="28" t="s">
        <v>226</v>
      </c>
      <c r="C30" s="31">
        <f t="shared" si="0"/>
        <v>44621</v>
      </c>
      <c r="D30" s="29">
        <f t="shared" si="1"/>
        <v>1.0300925925925926E-3</v>
      </c>
      <c r="E30" s="22">
        <v>-10500</v>
      </c>
      <c r="F30" s="23">
        <v>975100</v>
      </c>
      <c r="G30" s="20" t="s">
        <v>457</v>
      </c>
    </row>
    <row r="31" spans="1:7" ht="24.75" customHeight="1" x14ac:dyDescent="0.4">
      <c r="A31" s="30">
        <f t="shared" si="2"/>
        <v>2</v>
      </c>
      <c r="B31" s="28" t="s">
        <v>379</v>
      </c>
      <c r="C31" s="31">
        <f t="shared" si="0"/>
        <v>44621</v>
      </c>
      <c r="D31" s="29">
        <f t="shared" si="1"/>
        <v>0.70726851851851846</v>
      </c>
      <c r="E31" s="22">
        <v>-5200</v>
      </c>
      <c r="F31" s="23">
        <v>1766160</v>
      </c>
      <c r="G31" s="20" t="s">
        <v>532</v>
      </c>
    </row>
    <row r="32" spans="1:7" ht="24.75" customHeight="1" x14ac:dyDescent="0.4">
      <c r="A32" s="30">
        <f t="shared" si="2"/>
        <v>3</v>
      </c>
      <c r="B32" s="28" t="s">
        <v>304</v>
      </c>
      <c r="C32" s="31">
        <f t="shared" si="0"/>
        <v>44622</v>
      </c>
      <c r="D32" s="29">
        <f t="shared" si="1"/>
        <v>0.8218981481481481</v>
      </c>
      <c r="E32" s="22">
        <v>-1200</v>
      </c>
      <c r="F32" s="23">
        <v>1196400</v>
      </c>
      <c r="G32" s="20" t="s">
        <v>468</v>
      </c>
    </row>
    <row r="33" spans="1:7" ht="24.75" customHeight="1" x14ac:dyDescent="0.4">
      <c r="A33" s="30">
        <f t="shared" si="2"/>
        <v>4</v>
      </c>
      <c r="B33" s="28" t="s">
        <v>443</v>
      </c>
      <c r="C33" s="31">
        <f t="shared" si="0"/>
        <v>44623</v>
      </c>
      <c r="D33" s="29">
        <f t="shared" si="1"/>
        <v>5.1562499999999997E-2</v>
      </c>
      <c r="E33" s="22">
        <v>-16200</v>
      </c>
      <c r="F33" s="23">
        <v>1554090</v>
      </c>
      <c r="G33" s="20" t="s">
        <v>488</v>
      </c>
    </row>
    <row r="34" spans="1:7" ht="24.75" customHeight="1" x14ac:dyDescent="0.4">
      <c r="A34" s="30">
        <f t="shared" si="2"/>
        <v>4</v>
      </c>
      <c r="B34" s="28" t="s">
        <v>343</v>
      </c>
      <c r="C34" s="31">
        <f t="shared" si="0"/>
        <v>44623</v>
      </c>
      <c r="D34" s="29">
        <f t="shared" si="1"/>
        <v>0.4566087962962963</v>
      </c>
      <c r="E34" s="22">
        <v>-4400</v>
      </c>
      <c r="F34" s="23">
        <v>532160</v>
      </c>
      <c r="G34" s="20" t="s">
        <v>464</v>
      </c>
    </row>
    <row r="35" spans="1:7" ht="24.75" customHeight="1" x14ac:dyDescent="0.4">
      <c r="A35" s="30">
        <f t="shared" si="2"/>
        <v>3</v>
      </c>
      <c r="B35" s="28" t="s">
        <v>138</v>
      </c>
      <c r="C35" s="31">
        <f t="shared" si="0"/>
        <v>44629</v>
      </c>
      <c r="D35" s="29">
        <f t="shared" si="1"/>
        <v>0.68005787037037035</v>
      </c>
      <c r="E35" s="22">
        <v>-7400</v>
      </c>
      <c r="F35" s="23">
        <v>1528880</v>
      </c>
      <c r="G35" s="20" t="s">
        <v>505</v>
      </c>
    </row>
    <row r="36" spans="1:7" ht="24.75" customHeight="1" x14ac:dyDescent="0.4">
      <c r="A36" s="30">
        <f t="shared" si="2"/>
        <v>5</v>
      </c>
      <c r="B36" s="28" t="s">
        <v>424</v>
      </c>
      <c r="C36" s="31">
        <f t="shared" si="0"/>
        <v>44631</v>
      </c>
      <c r="D36" s="29">
        <f t="shared" si="1"/>
        <v>0.76996527777777779</v>
      </c>
      <c r="E36" s="22">
        <v>-45500</v>
      </c>
      <c r="F36" s="23">
        <v>599690</v>
      </c>
      <c r="G36" s="20" t="s">
        <v>456</v>
      </c>
    </row>
    <row r="37" spans="1:7" ht="24.75" customHeight="1" x14ac:dyDescent="0.4">
      <c r="A37" s="30">
        <f t="shared" si="2"/>
        <v>7</v>
      </c>
      <c r="B37" s="28" t="s">
        <v>135</v>
      </c>
      <c r="C37" s="31">
        <f t="shared" si="0"/>
        <v>44633</v>
      </c>
      <c r="D37" s="29">
        <f t="shared" si="1"/>
        <v>0.33671296296296294</v>
      </c>
      <c r="E37" s="22">
        <v>-4900</v>
      </c>
      <c r="F37" s="23">
        <v>1598480</v>
      </c>
      <c r="G37" s="20" t="s">
        <v>449</v>
      </c>
    </row>
    <row r="38" spans="1:7" ht="24.75" customHeight="1" x14ac:dyDescent="0.4">
      <c r="A38" s="30">
        <f t="shared" si="2"/>
        <v>7</v>
      </c>
      <c r="B38" s="28" t="s">
        <v>175</v>
      </c>
      <c r="C38" s="31">
        <f t="shared" si="0"/>
        <v>44633</v>
      </c>
      <c r="D38" s="29">
        <f t="shared" si="1"/>
        <v>0.41994212962962962</v>
      </c>
      <c r="E38" s="22">
        <v>-16600</v>
      </c>
      <c r="F38" s="23">
        <v>820380</v>
      </c>
      <c r="G38" s="20" t="s">
        <v>478</v>
      </c>
    </row>
    <row r="39" spans="1:7" ht="24.75" customHeight="1" x14ac:dyDescent="0.4">
      <c r="A39" s="30">
        <f t="shared" si="2"/>
        <v>7</v>
      </c>
      <c r="B39" s="28" t="s">
        <v>406</v>
      </c>
      <c r="C39" s="31">
        <f t="shared" si="0"/>
        <v>44633</v>
      </c>
      <c r="D39" s="29">
        <f t="shared" si="1"/>
        <v>0.96729166666666666</v>
      </c>
      <c r="E39" s="22">
        <v>-4400</v>
      </c>
      <c r="F39" s="23">
        <v>1132090</v>
      </c>
      <c r="G39" s="20" t="s">
        <v>475</v>
      </c>
    </row>
    <row r="40" spans="1:7" ht="24.75" customHeight="1" x14ac:dyDescent="0.4">
      <c r="A40" s="30">
        <f t="shared" si="2"/>
        <v>1</v>
      </c>
      <c r="B40" s="28" t="s">
        <v>167</v>
      </c>
      <c r="C40" s="31">
        <f t="shared" si="0"/>
        <v>44634</v>
      </c>
      <c r="D40" s="29">
        <f t="shared" si="1"/>
        <v>0.70287037037037037</v>
      </c>
      <c r="E40" s="22">
        <v>-205600</v>
      </c>
      <c r="F40" s="23">
        <v>934680</v>
      </c>
      <c r="G40" s="20" t="s">
        <v>471</v>
      </c>
    </row>
    <row r="41" spans="1:7" ht="24.75" customHeight="1" x14ac:dyDescent="0.4">
      <c r="A41" s="30">
        <f t="shared" si="2"/>
        <v>4</v>
      </c>
      <c r="B41" s="28" t="s">
        <v>96</v>
      </c>
      <c r="C41" s="31">
        <f t="shared" si="0"/>
        <v>44644</v>
      </c>
      <c r="D41" s="29">
        <f t="shared" si="1"/>
        <v>0.9086805555555556</v>
      </c>
      <c r="E41" s="22">
        <v>-3400</v>
      </c>
      <c r="F41" s="23">
        <v>1800690</v>
      </c>
      <c r="G41" s="20" t="s">
        <v>468</v>
      </c>
    </row>
    <row r="42" spans="1:7" ht="24.75" customHeight="1" x14ac:dyDescent="0.4">
      <c r="A42" s="30">
        <f t="shared" si="2"/>
        <v>2</v>
      </c>
      <c r="B42" s="28" t="s">
        <v>84</v>
      </c>
      <c r="C42" s="31">
        <f t="shared" si="0"/>
        <v>44649</v>
      </c>
      <c r="D42" s="29">
        <f t="shared" si="1"/>
        <v>0.82409722222222226</v>
      </c>
      <c r="E42" s="22">
        <v>-7700</v>
      </c>
      <c r="F42" s="23">
        <v>1887190</v>
      </c>
      <c r="G42" s="20" t="s">
        <v>474</v>
      </c>
    </row>
    <row r="43" spans="1:7" ht="24.75" customHeight="1" x14ac:dyDescent="0.4">
      <c r="A43" s="30">
        <f t="shared" si="2"/>
        <v>3</v>
      </c>
      <c r="B43" s="28" t="s">
        <v>41</v>
      </c>
      <c r="C43" s="31">
        <f t="shared" si="0"/>
        <v>44650</v>
      </c>
      <c r="D43" s="29">
        <f t="shared" si="1"/>
        <v>0.7439351851851852</v>
      </c>
      <c r="E43" s="22">
        <v>-800</v>
      </c>
      <c r="F43" s="23">
        <v>1266190</v>
      </c>
      <c r="G43" s="20" t="s">
        <v>468</v>
      </c>
    </row>
    <row r="44" spans="1:7" ht="24.75" customHeight="1" x14ac:dyDescent="0.4">
      <c r="A44" s="30">
        <f t="shared" si="2"/>
        <v>4</v>
      </c>
      <c r="B44" s="28" t="s">
        <v>409</v>
      </c>
      <c r="C44" s="31">
        <f t="shared" si="0"/>
        <v>44651</v>
      </c>
      <c r="D44" s="29">
        <f t="shared" si="1"/>
        <v>0.77090277777777783</v>
      </c>
      <c r="E44" s="22">
        <v>-21800</v>
      </c>
      <c r="F44" s="23">
        <v>1089590</v>
      </c>
      <c r="G44" s="20" t="s">
        <v>498</v>
      </c>
    </row>
    <row r="45" spans="1:7" ht="24.75" customHeight="1" x14ac:dyDescent="0.4">
      <c r="A45" s="30">
        <f t="shared" si="2"/>
        <v>4</v>
      </c>
      <c r="B45" s="28" t="s">
        <v>373</v>
      </c>
      <c r="C45" s="31">
        <f t="shared" si="0"/>
        <v>44651</v>
      </c>
      <c r="D45" s="29">
        <f t="shared" si="1"/>
        <v>0.90123842592592596</v>
      </c>
      <c r="E45" s="22">
        <v>-6400</v>
      </c>
      <c r="F45" s="23">
        <v>1813460</v>
      </c>
      <c r="G45" s="20" t="s">
        <v>497</v>
      </c>
    </row>
    <row r="46" spans="1:7" ht="24.75" customHeight="1" x14ac:dyDescent="0.4">
      <c r="A46" s="30">
        <f t="shared" si="2"/>
        <v>6</v>
      </c>
      <c r="B46" s="28" t="s">
        <v>390</v>
      </c>
      <c r="C46" s="31">
        <f t="shared" si="0"/>
        <v>44653</v>
      </c>
      <c r="D46" s="29">
        <f t="shared" si="1"/>
        <v>0.30885416666666665</v>
      </c>
      <c r="E46" s="22">
        <v>-103700</v>
      </c>
      <c r="F46" s="23">
        <v>1501790</v>
      </c>
      <c r="G46" s="20" t="s">
        <v>456</v>
      </c>
    </row>
    <row r="47" spans="1:7" ht="24.75" customHeight="1" x14ac:dyDescent="0.4">
      <c r="A47" s="30">
        <f t="shared" si="2"/>
        <v>7</v>
      </c>
      <c r="B47" s="28" t="s">
        <v>280</v>
      </c>
      <c r="C47" s="31">
        <f t="shared" si="0"/>
        <v>44661</v>
      </c>
      <c r="D47" s="29">
        <f t="shared" si="1"/>
        <v>0.29207175925925927</v>
      </c>
      <c r="E47" s="22">
        <v>-805200</v>
      </c>
      <c r="F47" s="23">
        <v>1400800</v>
      </c>
      <c r="G47" s="20" t="s">
        <v>489</v>
      </c>
    </row>
    <row r="48" spans="1:7" ht="24.75" customHeight="1" x14ac:dyDescent="0.4">
      <c r="A48" s="30">
        <f t="shared" si="2"/>
        <v>2</v>
      </c>
      <c r="B48" s="28" t="s">
        <v>310</v>
      </c>
      <c r="C48" s="31">
        <f t="shared" si="0"/>
        <v>44663</v>
      </c>
      <c r="D48" s="29">
        <f t="shared" si="1"/>
        <v>0.49589120370370371</v>
      </c>
      <c r="E48" s="22">
        <v>-6400</v>
      </c>
      <c r="F48" s="23">
        <v>1542860</v>
      </c>
      <c r="G48" s="20" t="s">
        <v>454</v>
      </c>
    </row>
    <row r="49" spans="1:7" ht="24.75" customHeight="1" x14ac:dyDescent="0.4">
      <c r="A49" s="30">
        <f t="shared" si="2"/>
        <v>3</v>
      </c>
      <c r="B49" s="28" t="s">
        <v>121</v>
      </c>
      <c r="C49" s="31">
        <f t="shared" si="0"/>
        <v>44664</v>
      </c>
      <c r="D49" s="29">
        <f t="shared" si="1"/>
        <v>0.96961805555555558</v>
      </c>
      <c r="E49" s="22">
        <v>-2700</v>
      </c>
      <c r="F49" s="23">
        <v>1670480</v>
      </c>
      <c r="G49" s="20" t="s">
        <v>502</v>
      </c>
    </row>
    <row r="50" spans="1:7" ht="24.75" customHeight="1" x14ac:dyDescent="0.4">
      <c r="A50" s="30">
        <f t="shared" si="2"/>
        <v>2</v>
      </c>
      <c r="B50" s="28" t="s">
        <v>200</v>
      </c>
      <c r="C50" s="31">
        <f t="shared" si="0"/>
        <v>44670</v>
      </c>
      <c r="D50" s="29">
        <f t="shared" si="1"/>
        <v>0.30527777777777776</v>
      </c>
      <c r="E50" s="22">
        <v>-17700</v>
      </c>
      <c r="F50" s="23">
        <v>1334480</v>
      </c>
      <c r="G50" s="20" t="s">
        <v>488</v>
      </c>
    </row>
    <row r="51" spans="1:7" ht="24.75" customHeight="1" x14ac:dyDescent="0.4">
      <c r="A51" s="30">
        <f t="shared" si="2"/>
        <v>7</v>
      </c>
      <c r="B51" s="28" t="s">
        <v>325</v>
      </c>
      <c r="C51" s="31">
        <f t="shared" si="0"/>
        <v>44682</v>
      </c>
      <c r="D51" s="29">
        <f t="shared" si="1"/>
        <v>0.72935185185185181</v>
      </c>
      <c r="E51" s="22">
        <v>-4600</v>
      </c>
      <c r="F51" s="23">
        <v>1103560</v>
      </c>
      <c r="G51" s="20" t="s">
        <v>475</v>
      </c>
    </row>
    <row r="52" spans="1:7" ht="24.75" customHeight="1" x14ac:dyDescent="0.4">
      <c r="A52" s="30">
        <f t="shared" si="2"/>
        <v>5</v>
      </c>
      <c r="B52" s="28" t="s">
        <v>372</v>
      </c>
      <c r="C52" s="31">
        <f t="shared" si="0"/>
        <v>44687</v>
      </c>
      <c r="D52" s="29">
        <f t="shared" si="1"/>
        <v>0.80270833333333336</v>
      </c>
      <c r="E52" s="22">
        <v>-11900</v>
      </c>
      <c r="F52" s="23">
        <v>1819860</v>
      </c>
      <c r="G52" s="20" t="s">
        <v>513</v>
      </c>
    </row>
    <row r="53" spans="1:7" ht="24.75" customHeight="1" x14ac:dyDescent="0.4">
      <c r="A53" s="30">
        <f t="shared" si="2"/>
        <v>3</v>
      </c>
      <c r="B53" s="28" t="s">
        <v>92</v>
      </c>
      <c r="C53" s="31">
        <f t="shared" si="0"/>
        <v>44692</v>
      </c>
      <c r="D53" s="29">
        <f t="shared" si="1"/>
        <v>0.8541319444444444</v>
      </c>
      <c r="E53" s="22">
        <v>-16600</v>
      </c>
      <c r="F53" s="23">
        <v>1827590</v>
      </c>
      <c r="G53" s="20" t="s">
        <v>460</v>
      </c>
    </row>
    <row r="54" spans="1:7" ht="24.75" customHeight="1" x14ac:dyDescent="0.4">
      <c r="A54" s="30">
        <f t="shared" si="2"/>
        <v>3</v>
      </c>
      <c r="B54" s="28" t="s">
        <v>410</v>
      </c>
      <c r="C54" s="31">
        <f t="shared" si="0"/>
        <v>44692</v>
      </c>
      <c r="D54" s="29">
        <f t="shared" si="1"/>
        <v>0.88047453703703704</v>
      </c>
      <c r="E54" s="22">
        <v>-4300</v>
      </c>
      <c r="F54" s="23">
        <v>1085290</v>
      </c>
      <c r="G54" s="20" t="s">
        <v>447</v>
      </c>
    </row>
    <row r="55" spans="1:7" ht="24.75" customHeight="1" x14ac:dyDescent="0.4">
      <c r="A55" s="30">
        <f t="shared" si="2"/>
        <v>5</v>
      </c>
      <c r="B55" s="28" t="s">
        <v>125</v>
      </c>
      <c r="C55" s="31">
        <f t="shared" si="0"/>
        <v>44694</v>
      </c>
      <c r="D55" s="29">
        <f t="shared" si="1"/>
        <v>0.69572916666666662</v>
      </c>
      <c r="E55" s="22">
        <v>-2900</v>
      </c>
      <c r="F55" s="23">
        <v>1656880</v>
      </c>
      <c r="G55" s="20" t="s">
        <v>503</v>
      </c>
    </row>
    <row r="56" spans="1:7" ht="24.75" customHeight="1" x14ac:dyDescent="0.4">
      <c r="A56" s="30">
        <f t="shared" si="2"/>
        <v>6</v>
      </c>
      <c r="B56" s="28" t="s">
        <v>264</v>
      </c>
      <c r="C56" s="31">
        <f t="shared" si="0"/>
        <v>44695</v>
      </c>
      <c r="D56" s="29">
        <f t="shared" si="1"/>
        <v>0.62427083333333333</v>
      </c>
      <c r="E56" s="22">
        <v>-40200</v>
      </c>
      <c r="F56" s="23">
        <v>81000</v>
      </c>
      <c r="G56" s="20" t="s">
        <v>481</v>
      </c>
    </row>
    <row r="57" spans="1:7" ht="24.75" customHeight="1" x14ac:dyDescent="0.4">
      <c r="A57" s="30">
        <f t="shared" si="2"/>
        <v>7</v>
      </c>
      <c r="B57" s="28" t="s">
        <v>131</v>
      </c>
      <c r="C57" s="31">
        <f t="shared" si="0"/>
        <v>44696</v>
      </c>
      <c r="D57" s="29">
        <f t="shared" si="1"/>
        <v>0.62236111111111114</v>
      </c>
      <c r="E57" s="22">
        <v>-5900</v>
      </c>
      <c r="F57" s="23">
        <v>1629180</v>
      </c>
      <c r="G57" s="20" t="s">
        <v>462</v>
      </c>
    </row>
    <row r="58" spans="1:7" ht="24.75" customHeight="1" x14ac:dyDescent="0.4">
      <c r="A58" s="30">
        <f t="shared" si="2"/>
        <v>1</v>
      </c>
      <c r="B58" s="28" t="s">
        <v>419</v>
      </c>
      <c r="C58" s="31">
        <f t="shared" si="0"/>
        <v>44697</v>
      </c>
      <c r="D58" s="29">
        <f t="shared" si="1"/>
        <v>0.38679398148148147</v>
      </c>
      <c r="E58" s="22">
        <v>-12900</v>
      </c>
      <c r="F58" s="23">
        <v>743790</v>
      </c>
      <c r="G58" s="20" t="s">
        <v>523</v>
      </c>
    </row>
    <row r="59" spans="1:7" ht="24.75" customHeight="1" x14ac:dyDescent="0.4">
      <c r="A59" s="30">
        <f t="shared" si="2"/>
        <v>1</v>
      </c>
      <c r="B59" s="28" t="s">
        <v>362</v>
      </c>
      <c r="C59" s="31">
        <f t="shared" si="0"/>
        <v>44697</v>
      </c>
      <c r="D59" s="29">
        <f t="shared" si="1"/>
        <v>0.88644675925925931</v>
      </c>
      <c r="E59" s="22">
        <v>-5600</v>
      </c>
      <c r="F59" s="23">
        <v>2781460</v>
      </c>
      <c r="G59" s="20" t="s">
        <v>519</v>
      </c>
    </row>
    <row r="60" spans="1:7" ht="24.75" customHeight="1" x14ac:dyDescent="0.4">
      <c r="A60" s="30">
        <f t="shared" si="2"/>
        <v>4</v>
      </c>
      <c r="B60" s="28" t="s">
        <v>148</v>
      </c>
      <c r="C60" s="31">
        <f t="shared" si="0"/>
        <v>44700</v>
      </c>
      <c r="D60" s="29">
        <f t="shared" si="1"/>
        <v>0.94291666666666663</v>
      </c>
      <c r="E60" s="22">
        <v>-6500</v>
      </c>
      <c r="F60" s="23">
        <v>1355780</v>
      </c>
      <c r="G60" s="20" t="s">
        <v>459</v>
      </c>
    </row>
    <row r="61" spans="1:7" ht="24.75" customHeight="1" x14ac:dyDescent="0.4">
      <c r="A61" s="30">
        <f t="shared" si="2"/>
        <v>6</v>
      </c>
      <c r="B61" s="28" t="s">
        <v>217</v>
      </c>
      <c r="C61" s="31">
        <f t="shared" si="0"/>
        <v>44709</v>
      </c>
      <c r="D61" s="29">
        <f t="shared" si="1"/>
        <v>0.7469675925925926</v>
      </c>
      <c r="E61" s="22">
        <v>-135800</v>
      </c>
      <c r="F61" s="23">
        <v>1030800</v>
      </c>
      <c r="G61" s="20" t="s">
        <v>478</v>
      </c>
    </row>
    <row r="62" spans="1:7" ht="24.75" customHeight="1" x14ac:dyDescent="0.4">
      <c r="A62" s="30">
        <f t="shared" si="2"/>
        <v>1</v>
      </c>
      <c r="B62" s="28" t="s">
        <v>49</v>
      </c>
      <c r="C62" s="31">
        <f t="shared" si="0"/>
        <v>44718</v>
      </c>
      <c r="D62" s="29">
        <f t="shared" si="1"/>
        <v>0.7537962962962963</v>
      </c>
      <c r="E62" s="22">
        <v>-272600</v>
      </c>
      <c r="F62" s="23">
        <v>914890</v>
      </c>
      <c r="G62" s="20" t="s">
        <v>471</v>
      </c>
    </row>
    <row r="63" spans="1:7" ht="24.75" customHeight="1" x14ac:dyDescent="0.4">
      <c r="A63" s="30">
        <f t="shared" si="2"/>
        <v>5</v>
      </c>
      <c r="B63" s="28" t="s">
        <v>88</v>
      </c>
      <c r="C63" s="31">
        <f t="shared" si="0"/>
        <v>44722</v>
      </c>
      <c r="D63" s="29">
        <f t="shared" si="1"/>
        <v>0.62187499999999996</v>
      </c>
      <c r="E63" s="22">
        <v>-1900</v>
      </c>
      <c r="F63" s="23">
        <v>1861390</v>
      </c>
      <c r="G63" s="20" t="s">
        <v>493</v>
      </c>
    </row>
    <row r="64" spans="1:7" ht="24.75" customHeight="1" x14ac:dyDescent="0.4">
      <c r="A64" s="30">
        <f t="shared" si="2"/>
        <v>6</v>
      </c>
      <c r="B64" s="28" t="s">
        <v>203</v>
      </c>
      <c r="C64" s="31">
        <f t="shared" si="0"/>
        <v>44723</v>
      </c>
      <c r="D64" s="29">
        <f t="shared" si="1"/>
        <v>0.41677083333333331</v>
      </c>
      <c r="E64" s="22">
        <v>-16700</v>
      </c>
      <c r="F64" s="23">
        <v>1309780</v>
      </c>
      <c r="G64" s="20" t="s">
        <v>500</v>
      </c>
    </row>
    <row r="65" spans="1:7" ht="24.75" customHeight="1" x14ac:dyDescent="0.45">
      <c r="A65" s="30">
        <f t="shared" si="2"/>
        <v>6</v>
      </c>
      <c r="B65" s="28" t="s">
        <v>24</v>
      </c>
      <c r="C65" s="31">
        <f t="shared" si="0"/>
        <v>44723</v>
      </c>
      <c r="D65" s="29">
        <f t="shared" si="1"/>
        <v>0.65650462962962963</v>
      </c>
      <c r="E65" s="24">
        <v>-5600</v>
      </c>
      <c r="F65" s="24">
        <v>1435190</v>
      </c>
      <c r="G65" s="21" t="s">
        <v>458</v>
      </c>
    </row>
    <row r="66" spans="1:7" ht="24.75" customHeight="1" x14ac:dyDescent="0.4">
      <c r="A66" s="30">
        <f t="shared" si="2"/>
        <v>6</v>
      </c>
      <c r="B66" s="28" t="s">
        <v>337</v>
      </c>
      <c r="C66" s="31">
        <f t="shared" si="0"/>
        <v>44730</v>
      </c>
      <c r="D66" s="29">
        <f t="shared" si="1"/>
        <v>0.93366898148148147</v>
      </c>
      <c r="E66" s="22">
        <v>-8300</v>
      </c>
      <c r="F66" s="23">
        <v>736660</v>
      </c>
      <c r="G66" s="20" t="s">
        <v>497</v>
      </c>
    </row>
    <row r="67" spans="1:7" ht="24.75" customHeight="1" x14ac:dyDescent="0.4">
      <c r="A67" s="30">
        <f t="shared" si="2"/>
        <v>3</v>
      </c>
      <c r="B67" s="28" t="s">
        <v>232</v>
      </c>
      <c r="C67" s="31">
        <f t="shared" si="0"/>
        <v>44734</v>
      </c>
      <c r="D67" s="29">
        <f t="shared" si="1"/>
        <v>0.61208333333333331</v>
      </c>
      <c r="E67" s="22">
        <v>-2300</v>
      </c>
      <c r="F67" s="23">
        <v>876900</v>
      </c>
      <c r="G67" s="20" t="s">
        <v>464</v>
      </c>
    </row>
    <row r="68" spans="1:7" ht="24.75" customHeight="1" x14ac:dyDescent="0.4">
      <c r="A68" s="30">
        <f t="shared" si="2"/>
        <v>6</v>
      </c>
      <c r="B68" s="28" t="s">
        <v>210</v>
      </c>
      <c r="C68" s="31">
        <f t="shared" si="0"/>
        <v>44737</v>
      </c>
      <c r="D68" s="29">
        <f t="shared" si="1"/>
        <v>0.92967592592592596</v>
      </c>
      <c r="E68" s="22">
        <v>-6800</v>
      </c>
      <c r="F68" s="23">
        <v>1001480</v>
      </c>
      <c r="G68" s="20" t="s">
        <v>454</v>
      </c>
    </row>
    <row r="69" spans="1:7" ht="24.75" customHeight="1" x14ac:dyDescent="0.4">
      <c r="A69" s="30">
        <f t="shared" si="2"/>
        <v>7</v>
      </c>
      <c r="B69" s="28" t="s">
        <v>237</v>
      </c>
      <c r="C69" s="31">
        <f t="shared" si="0"/>
        <v>44738</v>
      </c>
      <c r="D69" s="29">
        <f t="shared" si="1"/>
        <v>0.52858796296296295</v>
      </c>
      <c r="E69" s="22">
        <v>-12100</v>
      </c>
      <c r="F69" s="23">
        <v>837900</v>
      </c>
      <c r="G69" s="20" t="s">
        <v>467</v>
      </c>
    </row>
    <row r="70" spans="1:7" ht="24.75" customHeight="1" x14ac:dyDescent="0.4">
      <c r="A70" s="30">
        <f t="shared" si="2"/>
        <v>1</v>
      </c>
      <c r="B70" s="28" t="s">
        <v>75</v>
      </c>
      <c r="C70" s="31">
        <f t="shared" si="0"/>
        <v>44739</v>
      </c>
      <c r="D70" s="29">
        <f t="shared" si="1"/>
        <v>0.60530092592592588</v>
      </c>
      <c r="E70" s="22">
        <v>-450000</v>
      </c>
      <c r="F70" s="23">
        <v>2932290</v>
      </c>
      <c r="G70" s="20" t="s">
        <v>485</v>
      </c>
    </row>
    <row r="71" spans="1:7" ht="24.75" customHeight="1" x14ac:dyDescent="0.4">
      <c r="A71" s="30">
        <f t="shared" si="2"/>
        <v>5</v>
      </c>
      <c r="B71" s="28" t="s">
        <v>163</v>
      </c>
      <c r="C71" s="31">
        <f t="shared" si="0"/>
        <v>44743</v>
      </c>
      <c r="D71" s="29">
        <f t="shared" si="1"/>
        <v>0.61222222222222222</v>
      </c>
      <c r="E71" s="22">
        <v>-3600</v>
      </c>
      <c r="F71" s="23">
        <v>1200480</v>
      </c>
      <c r="G71" s="20" t="s">
        <v>470</v>
      </c>
    </row>
    <row r="72" spans="1:7" ht="24.75" customHeight="1" x14ac:dyDescent="0.4">
      <c r="A72" s="30">
        <f t="shared" si="2"/>
        <v>6</v>
      </c>
      <c r="B72" s="28" t="s">
        <v>423</v>
      </c>
      <c r="C72" s="31">
        <f t="shared" si="0"/>
        <v>44744</v>
      </c>
      <c r="D72" s="29">
        <f t="shared" si="1"/>
        <v>0.69388888888888889</v>
      </c>
      <c r="E72" s="22">
        <v>-4300</v>
      </c>
      <c r="F72" s="23">
        <v>645190</v>
      </c>
      <c r="G72" s="20" t="s">
        <v>470</v>
      </c>
    </row>
    <row r="73" spans="1:7" ht="24.75" customHeight="1" x14ac:dyDescent="0.4">
      <c r="A73" s="30">
        <f t="shared" si="2"/>
        <v>1</v>
      </c>
      <c r="B73" s="28" t="s">
        <v>438</v>
      </c>
      <c r="C73" s="31">
        <f t="shared" si="0"/>
        <v>44753</v>
      </c>
      <c r="D73" s="29">
        <f t="shared" si="1"/>
        <v>0.5969444444444445</v>
      </c>
      <c r="E73" s="22">
        <v>-450000</v>
      </c>
      <c r="F73" s="23">
        <v>2558490</v>
      </c>
      <c r="G73" s="20" t="s">
        <v>485</v>
      </c>
    </row>
    <row r="74" spans="1:7" ht="24.75" customHeight="1" x14ac:dyDescent="0.45">
      <c r="A74" s="30">
        <f t="shared" si="2"/>
        <v>2</v>
      </c>
      <c r="B74" s="28" t="s">
        <v>22</v>
      </c>
      <c r="C74" s="31">
        <f t="shared" si="0"/>
        <v>44754</v>
      </c>
      <c r="D74" s="29">
        <f t="shared" si="1"/>
        <v>0.11915509259259259</v>
      </c>
      <c r="E74" s="24">
        <v>-7500</v>
      </c>
      <c r="F74" s="24">
        <v>1452990</v>
      </c>
      <c r="G74" s="21" t="s">
        <v>447</v>
      </c>
    </row>
    <row r="75" spans="1:7" ht="24.75" customHeight="1" x14ac:dyDescent="0.4">
      <c r="A75" s="30">
        <f t="shared" si="2"/>
        <v>6</v>
      </c>
      <c r="B75" s="28" t="s">
        <v>110</v>
      </c>
      <c r="C75" s="31">
        <f t="shared" ref="C75:C138" si="3">SUBSTITUTE(LEFT(B75,10),".","-")*1</f>
        <v>44758</v>
      </c>
      <c r="D75" s="29">
        <f t="shared" ref="D75:D138" si="4">RIGHT(B75,8)*1</f>
        <v>0.29391203703703705</v>
      </c>
      <c r="E75" s="22">
        <v>-13900</v>
      </c>
      <c r="F75" s="23">
        <v>1633390</v>
      </c>
      <c r="G75" s="20" t="s">
        <v>499</v>
      </c>
    </row>
    <row r="76" spans="1:7" ht="24.75" customHeight="1" x14ac:dyDescent="0.4">
      <c r="A76" s="30">
        <f t="shared" ref="A76:A139" si="5">WEEKDAY(C76,2)</f>
        <v>1</v>
      </c>
      <c r="B76" s="28" t="s">
        <v>380</v>
      </c>
      <c r="C76" s="31">
        <f t="shared" si="3"/>
        <v>44760</v>
      </c>
      <c r="D76" s="29">
        <f t="shared" si="4"/>
        <v>0.75376157407407407</v>
      </c>
      <c r="E76" s="22">
        <v>-55300</v>
      </c>
      <c r="F76" s="23">
        <v>1710860</v>
      </c>
      <c r="G76" s="20" t="s">
        <v>537</v>
      </c>
    </row>
    <row r="77" spans="1:7" ht="24.75" customHeight="1" x14ac:dyDescent="0.4">
      <c r="A77" s="30">
        <f t="shared" si="5"/>
        <v>4</v>
      </c>
      <c r="B77" s="28" t="s">
        <v>151</v>
      </c>
      <c r="C77" s="31">
        <f t="shared" si="3"/>
        <v>44763</v>
      </c>
      <c r="D77" s="29">
        <f t="shared" si="4"/>
        <v>0.77429398148148143</v>
      </c>
      <c r="E77" s="22">
        <v>-10200</v>
      </c>
      <c r="F77" s="23">
        <v>1306780</v>
      </c>
      <c r="G77" s="20" t="s">
        <v>506</v>
      </c>
    </row>
    <row r="78" spans="1:7" ht="24.75" customHeight="1" x14ac:dyDescent="0.4">
      <c r="A78" s="30">
        <f t="shared" si="5"/>
        <v>2</v>
      </c>
      <c r="B78" s="28" t="s">
        <v>53</v>
      </c>
      <c r="C78" s="31">
        <f t="shared" si="3"/>
        <v>44768</v>
      </c>
      <c r="D78" s="29">
        <f t="shared" si="4"/>
        <v>0.69013888888888886</v>
      </c>
      <c r="E78" s="22">
        <v>-16400</v>
      </c>
      <c r="F78" s="23">
        <v>869990</v>
      </c>
      <c r="G78" s="20" t="s">
        <v>474</v>
      </c>
    </row>
    <row r="79" spans="1:7" ht="24.75" customHeight="1" x14ac:dyDescent="0.4">
      <c r="A79" s="30">
        <f t="shared" si="5"/>
        <v>3</v>
      </c>
      <c r="B79" s="28" t="s">
        <v>113</v>
      </c>
      <c r="C79" s="31">
        <f t="shared" si="3"/>
        <v>44776</v>
      </c>
      <c r="D79" s="29">
        <f t="shared" si="4"/>
        <v>2.4537037037037038E-2</v>
      </c>
      <c r="E79" s="22">
        <v>-18400</v>
      </c>
      <c r="F79" s="23">
        <v>1591890</v>
      </c>
      <c r="G79" s="20" t="s">
        <v>501</v>
      </c>
    </row>
    <row r="80" spans="1:7" ht="24.75" customHeight="1" x14ac:dyDescent="0.4">
      <c r="A80" s="30">
        <f t="shared" si="5"/>
        <v>3</v>
      </c>
      <c r="B80" s="28" t="s">
        <v>433</v>
      </c>
      <c r="C80" s="31">
        <f t="shared" si="3"/>
        <v>44776</v>
      </c>
      <c r="D80" s="29">
        <f t="shared" si="4"/>
        <v>0.77533564814814815</v>
      </c>
      <c r="E80" s="22">
        <v>-8500</v>
      </c>
      <c r="F80" s="23">
        <v>387590</v>
      </c>
      <c r="G80" s="20" t="s">
        <v>527</v>
      </c>
    </row>
    <row r="81" spans="1:7" ht="24.75" customHeight="1" x14ac:dyDescent="0.4">
      <c r="A81" s="30">
        <f t="shared" si="5"/>
        <v>3</v>
      </c>
      <c r="B81" s="28" t="s">
        <v>126</v>
      </c>
      <c r="C81" s="31">
        <f t="shared" si="3"/>
        <v>44776</v>
      </c>
      <c r="D81" s="29">
        <f t="shared" si="4"/>
        <v>0.7989236111111111</v>
      </c>
      <c r="E81" s="22">
        <v>-2600</v>
      </c>
      <c r="F81" s="23">
        <v>1654280</v>
      </c>
      <c r="G81" s="20" t="s">
        <v>503</v>
      </c>
    </row>
    <row r="82" spans="1:7" ht="24.75" customHeight="1" x14ac:dyDescent="0.4">
      <c r="A82" s="30">
        <f t="shared" si="5"/>
        <v>3</v>
      </c>
      <c r="B82" s="28" t="s">
        <v>193</v>
      </c>
      <c r="C82" s="31">
        <f t="shared" si="3"/>
        <v>44776</v>
      </c>
      <c r="D82" s="29">
        <f t="shared" si="4"/>
        <v>0.90062500000000001</v>
      </c>
      <c r="E82" s="22">
        <v>-4600</v>
      </c>
      <c r="F82" s="23">
        <v>2304480</v>
      </c>
      <c r="G82" s="20" t="s">
        <v>470</v>
      </c>
    </row>
    <row r="83" spans="1:7" ht="24.75" customHeight="1" x14ac:dyDescent="0.4">
      <c r="A83" s="30">
        <f t="shared" si="5"/>
        <v>7</v>
      </c>
      <c r="B83" s="28" t="s">
        <v>293</v>
      </c>
      <c r="C83" s="31">
        <f t="shared" si="3"/>
        <v>44780</v>
      </c>
      <c r="D83" s="29">
        <f t="shared" si="4"/>
        <v>0.72267361111111106</v>
      </c>
      <c r="E83" s="22">
        <v>-3900</v>
      </c>
      <c r="F83" s="23">
        <v>1313100</v>
      </c>
      <c r="G83" s="20" t="s">
        <v>470</v>
      </c>
    </row>
    <row r="84" spans="1:7" ht="24.75" customHeight="1" x14ac:dyDescent="0.4">
      <c r="A84" s="30">
        <f t="shared" si="5"/>
        <v>3</v>
      </c>
      <c r="B84" s="28" t="s">
        <v>223</v>
      </c>
      <c r="C84" s="31">
        <f t="shared" si="3"/>
        <v>44783</v>
      </c>
      <c r="D84" s="29">
        <f t="shared" si="4"/>
        <v>0.58062499999999995</v>
      </c>
      <c r="E84" s="22">
        <v>-4500</v>
      </c>
      <c r="F84" s="23">
        <v>985600</v>
      </c>
      <c r="G84" s="20" t="s">
        <v>447</v>
      </c>
    </row>
    <row r="85" spans="1:7" ht="24.75" customHeight="1" x14ac:dyDescent="0.4">
      <c r="A85" s="30">
        <f t="shared" si="5"/>
        <v>3</v>
      </c>
      <c r="B85" s="28" t="s">
        <v>190</v>
      </c>
      <c r="C85" s="31">
        <f t="shared" si="3"/>
        <v>44783</v>
      </c>
      <c r="D85" s="29">
        <f t="shared" si="4"/>
        <v>0.65907407407407403</v>
      </c>
      <c r="E85" s="22">
        <v>-216400</v>
      </c>
      <c r="F85" s="23">
        <v>488080</v>
      </c>
      <c r="G85" s="20" t="s">
        <v>515</v>
      </c>
    </row>
    <row r="86" spans="1:7" ht="24.75" customHeight="1" x14ac:dyDescent="0.4">
      <c r="A86" s="30">
        <f t="shared" si="5"/>
        <v>3</v>
      </c>
      <c r="B86" s="28" t="s">
        <v>317</v>
      </c>
      <c r="C86" s="31">
        <f t="shared" si="3"/>
        <v>44783</v>
      </c>
      <c r="D86" s="29">
        <f t="shared" si="4"/>
        <v>0.70311342592592596</v>
      </c>
      <c r="E86" s="22">
        <v>-6400</v>
      </c>
      <c r="F86" s="23">
        <v>1263660</v>
      </c>
      <c r="G86" s="20" t="s">
        <v>475</v>
      </c>
    </row>
    <row r="87" spans="1:7" ht="24.75" customHeight="1" x14ac:dyDescent="0.4">
      <c r="A87" s="30">
        <f t="shared" si="5"/>
        <v>5</v>
      </c>
      <c r="B87" s="28" t="s">
        <v>366</v>
      </c>
      <c r="C87" s="31">
        <f t="shared" si="3"/>
        <v>44785</v>
      </c>
      <c r="D87" s="29">
        <f t="shared" si="4"/>
        <v>0.65725694444444449</v>
      </c>
      <c r="E87" s="22">
        <v>-790800</v>
      </c>
      <c r="F87" s="23">
        <v>1983560</v>
      </c>
      <c r="G87" s="20" t="s">
        <v>489</v>
      </c>
    </row>
    <row r="88" spans="1:7" ht="24.75" customHeight="1" x14ac:dyDescent="0.4">
      <c r="A88" s="30">
        <f t="shared" si="5"/>
        <v>5</v>
      </c>
      <c r="B88" s="28" t="s">
        <v>311</v>
      </c>
      <c r="C88" s="31">
        <f t="shared" si="3"/>
        <v>44785</v>
      </c>
      <c r="D88" s="29">
        <f t="shared" si="4"/>
        <v>0.72152777777777777</v>
      </c>
      <c r="E88" s="22">
        <v>-5700</v>
      </c>
      <c r="F88" s="23">
        <v>1537160</v>
      </c>
      <c r="G88" s="20" t="s">
        <v>453</v>
      </c>
    </row>
    <row r="89" spans="1:7" ht="24.75" customHeight="1" x14ac:dyDescent="0.4">
      <c r="A89" s="30">
        <f t="shared" si="5"/>
        <v>2</v>
      </c>
      <c r="B89" s="28" t="s">
        <v>106</v>
      </c>
      <c r="C89" s="31">
        <f t="shared" si="3"/>
        <v>44789</v>
      </c>
      <c r="D89" s="29">
        <f t="shared" si="4"/>
        <v>0.61482638888888885</v>
      </c>
      <c r="E89" s="22">
        <v>-2100</v>
      </c>
      <c r="F89" s="23">
        <v>1696890</v>
      </c>
      <c r="G89" s="20" t="s">
        <v>457</v>
      </c>
    </row>
    <row r="90" spans="1:7" ht="24.75" customHeight="1" x14ac:dyDescent="0.4">
      <c r="A90" s="30">
        <f t="shared" si="5"/>
        <v>3</v>
      </c>
      <c r="B90" s="28" t="s">
        <v>160</v>
      </c>
      <c r="C90" s="31">
        <f t="shared" si="3"/>
        <v>44790</v>
      </c>
      <c r="D90" s="29">
        <f t="shared" si="4"/>
        <v>0.62608796296296299</v>
      </c>
      <c r="E90" s="22">
        <v>-26700</v>
      </c>
      <c r="F90" s="23">
        <v>1212880</v>
      </c>
      <c r="G90" s="20" t="s">
        <v>509</v>
      </c>
    </row>
    <row r="91" spans="1:7" ht="24.75" customHeight="1" x14ac:dyDescent="0.4">
      <c r="A91" s="30">
        <f t="shared" si="5"/>
        <v>3</v>
      </c>
      <c r="B91" s="28" t="s">
        <v>187</v>
      </c>
      <c r="C91" s="31">
        <f t="shared" si="3"/>
        <v>44790</v>
      </c>
      <c r="D91" s="29">
        <f t="shared" si="4"/>
        <v>0.68194444444444446</v>
      </c>
      <c r="E91" s="22">
        <v>-2900</v>
      </c>
      <c r="F91" s="23">
        <v>716480</v>
      </c>
      <c r="G91" s="20" t="s">
        <v>447</v>
      </c>
    </row>
    <row r="92" spans="1:7" ht="24.75" customHeight="1" x14ac:dyDescent="0.4">
      <c r="A92" s="30">
        <f t="shared" si="5"/>
        <v>3</v>
      </c>
      <c r="B92" s="28" t="s">
        <v>112</v>
      </c>
      <c r="C92" s="31">
        <f t="shared" si="3"/>
        <v>44790</v>
      </c>
      <c r="D92" s="29">
        <f t="shared" si="4"/>
        <v>0.86091435185185183</v>
      </c>
      <c r="E92" s="22">
        <v>-4300</v>
      </c>
      <c r="F92" s="23">
        <v>1610290</v>
      </c>
      <c r="G92" s="20" t="s">
        <v>457</v>
      </c>
    </row>
    <row r="93" spans="1:7" ht="24.75" customHeight="1" x14ac:dyDescent="0.4">
      <c r="A93" s="30">
        <f t="shared" si="5"/>
        <v>4</v>
      </c>
      <c r="B93" s="28" t="s">
        <v>420</v>
      </c>
      <c r="C93" s="31">
        <f t="shared" si="3"/>
        <v>44791</v>
      </c>
      <c r="D93" s="29">
        <f t="shared" si="4"/>
        <v>0.41968749999999999</v>
      </c>
      <c r="E93" s="22">
        <v>-7000</v>
      </c>
      <c r="F93" s="23">
        <v>736790</v>
      </c>
      <c r="G93" s="20" t="s">
        <v>525</v>
      </c>
    </row>
    <row r="94" spans="1:7" ht="24.75" customHeight="1" x14ac:dyDescent="0.4">
      <c r="A94" s="30">
        <f t="shared" si="5"/>
        <v>1</v>
      </c>
      <c r="B94" s="28" t="s">
        <v>127</v>
      </c>
      <c r="C94" s="31">
        <f t="shared" si="3"/>
        <v>44795</v>
      </c>
      <c r="D94" s="29">
        <f t="shared" si="4"/>
        <v>0.88928240740740738</v>
      </c>
      <c r="E94" s="22">
        <v>-2700</v>
      </c>
      <c r="F94" s="23">
        <v>1651580</v>
      </c>
      <c r="G94" s="20" t="s">
        <v>447</v>
      </c>
    </row>
    <row r="95" spans="1:7" ht="24.75" customHeight="1" x14ac:dyDescent="0.4">
      <c r="A95" s="30">
        <f t="shared" si="5"/>
        <v>3</v>
      </c>
      <c r="B95" s="28" t="s">
        <v>242</v>
      </c>
      <c r="C95" s="31">
        <f t="shared" si="3"/>
        <v>44797</v>
      </c>
      <c r="D95" s="29">
        <f t="shared" si="4"/>
        <v>0.6470717592592593</v>
      </c>
      <c r="E95" s="22">
        <v>-5400</v>
      </c>
      <c r="F95" s="23">
        <v>697900</v>
      </c>
      <c r="G95" s="20" t="s">
        <v>470</v>
      </c>
    </row>
    <row r="96" spans="1:7" ht="24.75" customHeight="1" x14ac:dyDescent="0.4">
      <c r="A96" s="30">
        <f t="shared" si="5"/>
        <v>4</v>
      </c>
      <c r="B96" s="28" t="s">
        <v>246</v>
      </c>
      <c r="C96" s="31">
        <f t="shared" si="3"/>
        <v>44798</v>
      </c>
      <c r="D96" s="29">
        <f t="shared" si="4"/>
        <v>0.64222222222222225</v>
      </c>
      <c r="E96" s="22">
        <v>-53900</v>
      </c>
      <c r="F96" s="23">
        <v>465900</v>
      </c>
      <c r="G96" s="20" t="s">
        <v>456</v>
      </c>
    </row>
    <row r="97" spans="1:7" ht="24.75" customHeight="1" x14ac:dyDescent="0.45">
      <c r="A97" s="30">
        <f t="shared" si="5"/>
        <v>5</v>
      </c>
      <c r="B97" s="28" t="s">
        <v>15</v>
      </c>
      <c r="C97" s="31">
        <f t="shared" si="3"/>
        <v>44799</v>
      </c>
      <c r="D97" s="29">
        <f t="shared" si="4"/>
        <v>2.4537037037037038E-2</v>
      </c>
      <c r="E97" s="24">
        <v>116190</v>
      </c>
      <c r="F97" s="24">
        <v>1520090</v>
      </c>
      <c r="G97" s="21" t="s">
        <v>451</v>
      </c>
    </row>
    <row r="98" spans="1:7" ht="24.75" customHeight="1" x14ac:dyDescent="0.4">
      <c r="A98" s="30">
        <f t="shared" si="5"/>
        <v>3</v>
      </c>
      <c r="B98" s="28" t="s">
        <v>402</v>
      </c>
      <c r="C98" s="31">
        <f t="shared" si="3"/>
        <v>44804</v>
      </c>
      <c r="D98" s="29">
        <f t="shared" si="4"/>
        <v>0.17550925925925925</v>
      </c>
      <c r="E98" s="22">
        <v>-2200</v>
      </c>
      <c r="F98" s="23">
        <v>1170390</v>
      </c>
      <c r="G98" s="20" t="s">
        <v>457</v>
      </c>
    </row>
    <row r="99" spans="1:7" ht="24.75" customHeight="1" x14ac:dyDescent="0.4">
      <c r="A99" s="30">
        <f t="shared" si="5"/>
        <v>7</v>
      </c>
      <c r="B99" s="28" t="s">
        <v>255</v>
      </c>
      <c r="C99" s="31">
        <f t="shared" si="3"/>
        <v>44808</v>
      </c>
      <c r="D99" s="29">
        <f t="shared" si="4"/>
        <v>0.77372685185185186</v>
      </c>
      <c r="E99" s="22">
        <v>-7800</v>
      </c>
      <c r="F99" s="23">
        <v>194800</v>
      </c>
      <c r="G99" s="20" t="s">
        <v>524</v>
      </c>
    </row>
    <row r="100" spans="1:7" ht="24.75" customHeight="1" x14ac:dyDescent="0.4">
      <c r="A100" s="30">
        <f t="shared" si="5"/>
        <v>3</v>
      </c>
      <c r="B100" s="28" t="s">
        <v>354</v>
      </c>
      <c r="C100" s="31">
        <f t="shared" si="3"/>
        <v>44811</v>
      </c>
      <c r="D100" s="29">
        <f t="shared" si="4"/>
        <v>0.97564814814814815</v>
      </c>
      <c r="E100" s="22">
        <v>-8300</v>
      </c>
      <c r="F100" s="23">
        <v>408460</v>
      </c>
      <c r="G100" s="20" t="s">
        <v>460</v>
      </c>
    </row>
    <row r="101" spans="1:7" ht="24.75" customHeight="1" x14ac:dyDescent="0.4">
      <c r="A101" s="30">
        <f t="shared" si="5"/>
        <v>6</v>
      </c>
      <c r="B101" s="28" t="s">
        <v>70</v>
      </c>
      <c r="C101" s="31">
        <f t="shared" si="3"/>
        <v>44814</v>
      </c>
      <c r="D101" s="29">
        <f t="shared" si="4"/>
        <v>7.8125E-3</v>
      </c>
      <c r="E101" s="22">
        <v>-4300</v>
      </c>
      <c r="F101" s="23">
        <v>652690</v>
      </c>
      <c r="G101" s="20" t="s">
        <v>459</v>
      </c>
    </row>
    <row r="102" spans="1:7" ht="24.75" customHeight="1" x14ac:dyDescent="0.4">
      <c r="A102" s="30">
        <f t="shared" si="5"/>
        <v>7</v>
      </c>
      <c r="B102" s="28" t="s">
        <v>119</v>
      </c>
      <c r="C102" s="31">
        <f t="shared" si="3"/>
        <v>44815</v>
      </c>
      <c r="D102" s="29">
        <f t="shared" si="4"/>
        <v>0.78850694444444447</v>
      </c>
      <c r="E102" s="22">
        <v>-23800</v>
      </c>
      <c r="F102" s="23">
        <v>1676780</v>
      </c>
      <c r="G102" s="20" t="s">
        <v>497</v>
      </c>
    </row>
    <row r="103" spans="1:7" ht="24.75" customHeight="1" x14ac:dyDescent="0.4">
      <c r="A103" s="30">
        <f t="shared" si="5"/>
        <v>3</v>
      </c>
      <c r="B103" s="28" t="s">
        <v>318</v>
      </c>
      <c r="C103" s="31">
        <f t="shared" si="3"/>
        <v>44818</v>
      </c>
      <c r="D103" s="29">
        <f t="shared" si="4"/>
        <v>0.72206018518518522</v>
      </c>
      <c r="E103" s="22">
        <v>-4100</v>
      </c>
      <c r="F103" s="23">
        <v>1259560</v>
      </c>
      <c r="G103" s="20" t="s">
        <v>470</v>
      </c>
    </row>
    <row r="104" spans="1:7" ht="24.75" customHeight="1" x14ac:dyDescent="0.4">
      <c r="A104" s="30">
        <f t="shared" si="5"/>
        <v>3</v>
      </c>
      <c r="B104" s="28" t="s">
        <v>436</v>
      </c>
      <c r="C104" s="31">
        <f t="shared" si="3"/>
        <v>44818</v>
      </c>
      <c r="D104" s="29">
        <f t="shared" si="4"/>
        <v>0.90162037037037035</v>
      </c>
      <c r="E104" s="22">
        <v>-2100</v>
      </c>
      <c r="F104" s="23">
        <v>379490</v>
      </c>
      <c r="G104" s="20" t="s">
        <v>447</v>
      </c>
    </row>
    <row r="105" spans="1:7" ht="24.75" customHeight="1" x14ac:dyDescent="0.4">
      <c r="A105" s="30">
        <f t="shared" si="5"/>
        <v>4</v>
      </c>
      <c r="B105" s="28" t="s">
        <v>156</v>
      </c>
      <c r="C105" s="31">
        <f t="shared" si="3"/>
        <v>44819</v>
      </c>
      <c r="D105" s="29">
        <f t="shared" si="4"/>
        <v>0.99626157407407412</v>
      </c>
      <c r="E105" s="22">
        <v>-16600</v>
      </c>
      <c r="F105" s="23">
        <v>1255480</v>
      </c>
      <c r="G105" s="20" t="s">
        <v>507</v>
      </c>
    </row>
    <row r="106" spans="1:7" ht="24.75" customHeight="1" x14ac:dyDescent="0.4">
      <c r="A106" s="30">
        <f t="shared" si="5"/>
        <v>7</v>
      </c>
      <c r="B106" s="28" t="s">
        <v>196</v>
      </c>
      <c r="C106" s="31">
        <f t="shared" si="3"/>
        <v>44822</v>
      </c>
      <c r="D106" s="29">
        <f t="shared" si="4"/>
        <v>0.98890046296296297</v>
      </c>
      <c r="E106" s="22">
        <v>-9200</v>
      </c>
      <c r="F106" s="23">
        <v>2223580</v>
      </c>
      <c r="G106" s="20" t="s">
        <v>496</v>
      </c>
    </row>
    <row r="107" spans="1:7" ht="24.75" customHeight="1" x14ac:dyDescent="0.4">
      <c r="A107" s="30">
        <f t="shared" si="5"/>
        <v>2</v>
      </c>
      <c r="B107" s="28" t="s">
        <v>408</v>
      </c>
      <c r="C107" s="31">
        <f t="shared" si="3"/>
        <v>44824</v>
      </c>
      <c r="D107" s="29">
        <f t="shared" si="4"/>
        <v>0.92783564814814812</v>
      </c>
      <c r="E107" s="22">
        <v>-11500</v>
      </c>
      <c r="F107" s="23">
        <v>1111390</v>
      </c>
      <c r="G107" s="20" t="s">
        <v>542</v>
      </c>
    </row>
    <row r="108" spans="1:7" ht="24.75" customHeight="1" x14ac:dyDescent="0.4">
      <c r="A108" s="30">
        <f t="shared" si="5"/>
        <v>6</v>
      </c>
      <c r="B108" s="28" t="s">
        <v>257</v>
      </c>
      <c r="C108" s="31">
        <f t="shared" si="3"/>
        <v>44828</v>
      </c>
      <c r="D108" s="29">
        <f t="shared" si="4"/>
        <v>0.75840277777777776</v>
      </c>
      <c r="E108" s="22">
        <v>-6300</v>
      </c>
      <c r="F108" s="23">
        <v>178900</v>
      </c>
      <c r="G108" s="20" t="s">
        <v>447</v>
      </c>
    </row>
    <row r="109" spans="1:7" ht="24.75" customHeight="1" x14ac:dyDescent="0.4">
      <c r="A109" s="30">
        <f t="shared" si="5"/>
        <v>7</v>
      </c>
      <c r="B109" s="28" t="s">
        <v>169</v>
      </c>
      <c r="C109" s="31">
        <f t="shared" si="3"/>
        <v>44829</v>
      </c>
      <c r="D109" s="29">
        <f t="shared" si="4"/>
        <v>0.85586805555555556</v>
      </c>
      <c r="E109" s="22">
        <v>-14300</v>
      </c>
      <c r="F109" s="23">
        <v>908380</v>
      </c>
      <c r="G109" s="20" t="s">
        <v>447</v>
      </c>
    </row>
    <row r="110" spans="1:7" ht="24.75" customHeight="1" x14ac:dyDescent="0.4">
      <c r="A110" s="30">
        <f t="shared" si="5"/>
        <v>4</v>
      </c>
      <c r="B110" s="28" t="s">
        <v>353</v>
      </c>
      <c r="C110" s="31">
        <f t="shared" si="3"/>
        <v>44833</v>
      </c>
      <c r="D110" s="29">
        <f t="shared" si="4"/>
        <v>0.81085648148148148</v>
      </c>
      <c r="E110" s="22">
        <v>-4300</v>
      </c>
      <c r="F110" s="23">
        <v>416760</v>
      </c>
      <c r="G110" s="20" t="s">
        <v>470</v>
      </c>
    </row>
    <row r="111" spans="1:7" ht="24.75" customHeight="1" x14ac:dyDescent="0.4">
      <c r="A111" s="30">
        <f t="shared" si="5"/>
        <v>7</v>
      </c>
      <c r="B111" s="28" t="s">
        <v>266</v>
      </c>
      <c r="C111" s="31">
        <f t="shared" si="3"/>
        <v>44836</v>
      </c>
      <c r="D111" s="29">
        <f t="shared" si="4"/>
        <v>0.85895833333333338</v>
      </c>
      <c r="E111" s="22">
        <v>-7200</v>
      </c>
      <c r="F111" s="23">
        <v>68600</v>
      </c>
      <c r="G111" s="20" t="s">
        <v>447</v>
      </c>
    </row>
    <row r="112" spans="1:7" ht="24.75" customHeight="1" x14ac:dyDescent="0.4">
      <c r="A112" s="30">
        <f t="shared" si="5"/>
        <v>6</v>
      </c>
      <c r="B112" s="28" t="s">
        <v>147</v>
      </c>
      <c r="C112" s="31">
        <f t="shared" si="3"/>
        <v>44842</v>
      </c>
      <c r="D112" s="29">
        <f t="shared" si="4"/>
        <v>0.930150462962963</v>
      </c>
      <c r="E112" s="22">
        <v>-9200</v>
      </c>
      <c r="F112" s="23">
        <v>1362280</v>
      </c>
      <c r="G112" s="20" t="s">
        <v>506</v>
      </c>
    </row>
    <row r="113" spans="1:7" ht="24.75" customHeight="1" x14ac:dyDescent="0.45">
      <c r="A113" s="30">
        <f t="shared" si="5"/>
        <v>7</v>
      </c>
      <c r="B113" s="28" t="s">
        <v>18</v>
      </c>
      <c r="C113" s="31">
        <f t="shared" si="3"/>
        <v>44843</v>
      </c>
      <c r="D113" s="29">
        <f t="shared" si="4"/>
        <v>0.81753472222222223</v>
      </c>
      <c r="E113" s="24">
        <v>-6700</v>
      </c>
      <c r="F113" s="24">
        <v>1485090</v>
      </c>
      <c r="G113" s="21" t="s">
        <v>447</v>
      </c>
    </row>
    <row r="114" spans="1:7" ht="24.75" customHeight="1" x14ac:dyDescent="0.4">
      <c r="A114" s="30">
        <f t="shared" si="5"/>
        <v>7</v>
      </c>
      <c r="B114" s="28" t="s">
        <v>268</v>
      </c>
      <c r="C114" s="31">
        <f t="shared" si="3"/>
        <v>44850</v>
      </c>
      <c r="D114" s="29">
        <f t="shared" si="4"/>
        <v>0.53677083333333331</v>
      </c>
      <c r="E114" s="22">
        <v>-8800</v>
      </c>
      <c r="F114" s="23">
        <v>58100</v>
      </c>
      <c r="G114" s="20" t="s">
        <v>527</v>
      </c>
    </row>
    <row r="115" spans="1:7" ht="24.75" customHeight="1" x14ac:dyDescent="0.4">
      <c r="A115" s="30">
        <f t="shared" si="5"/>
        <v>1</v>
      </c>
      <c r="B115" s="28" t="s">
        <v>258</v>
      </c>
      <c r="C115" s="31">
        <f t="shared" si="3"/>
        <v>44851</v>
      </c>
      <c r="D115" s="29">
        <f t="shared" si="4"/>
        <v>0.3871412037037037</v>
      </c>
      <c r="E115" s="22">
        <v>-21800</v>
      </c>
      <c r="F115" s="23">
        <v>157100</v>
      </c>
      <c r="G115" s="20" t="s">
        <v>526</v>
      </c>
    </row>
    <row r="116" spans="1:7" ht="24.75" customHeight="1" x14ac:dyDescent="0.4">
      <c r="A116" s="30">
        <f t="shared" si="5"/>
        <v>1</v>
      </c>
      <c r="B116" s="28" t="s">
        <v>141</v>
      </c>
      <c r="C116" s="31">
        <f t="shared" si="3"/>
        <v>44851</v>
      </c>
      <c r="D116" s="29">
        <f t="shared" si="4"/>
        <v>0.80453703703703705</v>
      </c>
      <c r="E116" s="22">
        <v>-32500</v>
      </c>
      <c r="F116" s="23">
        <v>1482280</v>
      </c>
      <c r="G116" s="20" t="s">
        <v>483</v>
      </c>
    </row>
    <row r="117" spans="1:7" ht="24.75" customHeight="1" x14ac:dyDescent="0.4">
      <c r="A117" s="30">
        <f t="shared" si="5"/>
        <v>1</v>
      </c>
      <c r="B117" s="28" t="s">
        <v>422</v>
      </c>
      <c r="C117" s="31">
        <f t="shared" si="3"/>
        <v>44851</v>
      </c>
      <c r="D117" s="29">
        <f t="shared" si="4"/>
        <v>0.8057523148148148</v>
      </c>
      <c r="E117" s="22">
        <v>-82400</v>
      </c>
      <c r="F117" s="23">
        <v>649490</v>
      </c>
      <c r="G117" s="20" t="s">
        <v>493</v>
      </c>
    </row>
    <row r="118" spans="1:7" ht="24.75" customHeight="1" x14ac:dyDescent="0.4">
      <c r="A118" s="30">
        <f t="shared" si="5"/>
        <v>6</v>
      </c>
      <c r="B118" s="28" t="s">
        <v>320</v>
      </c>
      <c r="C118" s="31">
        <f t="shared" si="3"/>
        <v>44856</v>
      </c>
      <c r="D118" s="29">
        <f t="shared" si="4"/>
        <v>0.59162037037037041</v>
      </c>
      <c r="E118" s="22">
        <v>-18400</v>
      </c>
      <c r="F118" s="23">
        <v>1237060</v>
      </c>
      <c r="G118" s="20" t="s">
        <v>475</v>
      </c>
    </row>
    <row r="119" spans="1:7" ht="24.75" customHeight="1" x14ac:dyDescent="0.4">
      <c r="A119" s="30">
        <f t="shared" si="5"/>
        <v>7</v>
      </c>
      <c r="B119" s="28" t="s">
        <v>245</v>
      </c>
      <c r="C119" s="31">
        <f t="shared" si="3"/>
        <v>44857</v>
      </c>
      <c r="D119" s="29">
        <f t="shared" si="4"/>
        <v>0.63928240740740738</v>
      </c>
      <c r="E119" s="22">
        <v>-4700</v>
      </c>
      <c r="F119" s="23">
        <v>519800</v>
      </c>
      <c r="G119" s="20" t="s">
        <v>470</v>
      </c>
    </row>
    <row r="120" spans="1:7" ht="24.75" customHeight="1" x14ac:dyDescent="0.4">
      <c r="A120" s="30">
        <f t="shared" si="5"/>
        <v>7</v>
      </c>
      <c r="B120" s="28" t="s">
        <v>240</v>
      </c>
      <c r="C120" s="31">
        <f t="shared" si="3"/>
        <v>44857</v>
      </c>
      <c r="D120" s="29">
        <f t="shared" si="4"/>
        <v>0.64306712962962964</v>
      </c>
      <c r="E120" s="22">
        <v>-33300</v>
      </c>
      <c r="F120" s="23">
        <v>720100</v>
      </c>
      <c r="G120" s="20" t="s">
        <v>475</v>
      </c>
    </row>
    <row r="121" spans="1:7" ht="24.75" customHeight="1" x14ac:dyDescent="0.4">
      <c r="A121" s="30">
        <f t="shared" si="5"/>
        <v>1</v>
      </c>
      <c r="B121" s="28" t="s">
        <v>114</v>
      </c>
      <c r="C121" s="31">
        <f t="shared" si="3"/>
        <v>44858</v>
      </c>
      <c r="D121" s="29">
        <f t="shared" si="4"/>
        <v>0.32672453703703702</v>
      </c>
      <c r="E121" s="22">
        <v>165590</v>
      </c>
      <c r="F121" s="23">
        <v>1757480</v>
      </c>
      <c r="G121" s="20" t="s">
        <v>451</v>
      </c>
    </row>
    <row r="122" spans="1:7" ht="24.75" customHeight="1" x14ac:dyDescent="0.4">
      <c r="A122" s="30">
        <f t="shared" si="5"/>
        <v>5</v>
      </c>
      <c r="B122" s="28" t="s">
        <v>179</v>
      </c>
      <c r="C122" s="31">
        <f t="shared" si="3"/>
        <v>44862</v>
      </c>
      <c r="D122" s="29">
        <f t="shared" si="4"/>
        <v>0.75260416666666663</v>
      </c>
      <c r="E122" s="22">
        <v>-2600</v>
      </c>
      <c r="F122" s="23">
        <v>792080</v>
      </c>
      <c r="G122" s="20" t="s">
        <v>464</v>
      </c>
    </row>
    <row r="123" spans="1:7" ht="24.75" customHeight="1" x14ac:dyDescent="0.4">
      <c r="A123" s="30">
        <f t="shared" si="5"/>
        <v>6</v>
      </c>
      <c r="B123" s="28" t="s">
        <v>184</v>
      </c>
      <c r="C123" s="31">
        <f t="shared" si="3"/>
        <v>44863</v>
      </c>
      <c r="D123" s="29">
        <f t="shared" si="4"/>
        <v>0.11376157407407407</v>
      </c>
      <c r="E123" s="22">
        <v>-12500</v>
      </c>
      <c r="F123" s="23">
        <v>728480</v>
      </c>
      <c r="G123" s="20" t="s">
        <v>514</v>
      </c>
    </row>
    <row r="124" spans="1:7" ht="24.75" customHeight="1" x14ac:dyDescent="0.4">
      <c r="A124" s="30">
        <f t="shared" si="5"/>
        <v>7</v>
      </c>
      <c r="B124" s="28" t="s">
        <v>278</v>
      </c>
      <c r="C124" s="31">
        <f t="shared" si="3"/>
        <v>44864</v>
      </c>
      <c r="D124" s="29">
        <f t="shared" si="4"/>
        <v>0.81145833333333328</v>
      </c>
      <c r="E124" s="22">
        <v>-1500</v>
      </c>
      <c r="F124" s="23">
        <v>2307500</v>
      </c>
      <c r="G124" s="20" t="s">
        <v>447</v>
      </c>
    </row>
    <row r="125" spans="1:7" ht="24.75" customHeight="1" x14ac:dyDescent="0.4">
      <c r="A125" s="30">
        <f t="shared" si="5"/>
        <v>1</v>
      </c>
      <c r="B125" s="28" t="s">
        <v>228</v>
      </c>
      <c r="C125" s="31">
        <f t="shared" si="3"/>
        <v>44865</v>
      </c>
      <c r="D125" s="29">
        <f t="shared" si="4"/>
        <v>0.62788194444444445</v>
      </c>
      <c r="E125" s="22">
        <v>-5000</v>
      </c>
      <c r="F125" s="23">
        <v>964600</v>
      </c>
      <c r="G125" s="20" t="s">
        <v>470</v>
      </c>
    </row>
    <row r="126" spans="1:7" ht="24.75" customHeight="1" x14ac:dyDescent="0.4">
      <c r="A126" s="30">
        <f t="shared" si="5"/>
        <v>6</v>
      </c>
      <c r="B126" s="28" t="s">
        <v>401</v>
      </c>
      <c r="C126" s="31">
        <f t="shared" si="3"/>
        <v>44870</v>
      </c>
      <c r="D126" s="29">
        <f t="shared" si="4"/>
        <v>9.5763888888888885E-2</v>
      </c>
      <c r="E126" s="22">
        <v>-8800</v>
      </c>
      <c r="F126" s="23">
        <v>1172590</v>
      </c>
      <c r="G126" s="20" t="s">
        <v>447</v>
      </c>
    </row>
    <row r="127" spans="1:7" ht="24.75" customHeight="1" x14ac:dyDescent="0.4">
      <c r="A127" s="30">
        <f t="shared" si="5"/>
        <v>3</v>
      </c>
      <c r="B127" s="28" t="s">
        <v>400</v>
      </c>
      <c r="C127" s="31">
        <f t="shared" si="3"/>
        <v>44881</v>
      </c>
      <c r="D127" s="29">
        <f t="shared" si="4"/>
        <v>0.91175925925925927</v>
      </c>
      <c r="E127" s="22">
        <v>-6600</v>
      </c>
      <c r="F127" s="23">
        <v>1181390</v>
      </c>
      <c r="G127" s="20" t="s">
        <v>447</v>
      </c>
    </row>
    <row r="128" spans="1:7" ht="24.75" customHeight="1" x14ac:dyDescent="0.4">
      <c r="A128" s="30">
        <f t="shared" si="5"/>
        <v>5</v>
      </c>
      <c r="B128" s="28" t="s">
        <v>95</v>
      </c>
      <c r="C128" s="31">
        <f t="shared" si="3"/>
        <v>44883</v>
      </c>
      <c r="D128" s="29">
        <f t="shared" si="4"/>
        <v>0.63945601851851852</v>
      </c>
      <c r="E128" s="22">
        <v>-11700</v>
      </c>
      <c r="F128" s="23">
        <v>1804090</v>
      </c>
      <c r="G128" s="20" t="s">
        <v>456</v>
      </c>
    </row>
    <row r="129" spans="1:7" ht="24.75" customHeight="1" x14ac:dyDescent="0.4">
      <c r="A129" s="30">
        <f t="shared" si="5"/>
        <v>2</v>
      </c>
      <c r="B129" s="28" t="s">
        <v>365</v>
      </c>
      <c r="C129" s="31">
        <f t="shared" si="3"/>
        <v>44887</v>
      </c>
      <c r="D129" s="29">
        <f t="shared" si="4"/>
        <v>0.62318287037037035</v>
      </c>
      <c r="E129" s="22">
        <v>-3100</v>
      </c>
      <c r="F129" s="23">
        <v>2774360</v>
      </c>
      <c r="G129" s="20" t="s">
        <v>447</v>
      </c>
    </row>
    <row r="130" spans="1:7" ht="24.75" customHeight="1" x14ac:dyDescent="0.4">
      <c r="A130" s="30">
        <f t="shared" si="5"/>
        <v>2</v>
      </c>
      <c r="B130" s="28" t="s">
        <v>230</v>
      </c>
      <c r="C130" s="31">
        <f t="shared" si="3"/>
        <v>44887</v>
      </c>
      <c r="D130" s="29">
        <f t="shared" si="4"/>
        <v>0.73503472222222221</v>
      </c>
      <c r="E130" s="22">
        <v>-2100</v>
      </c>
      <c r="F130" s="23">
        <v>881100</v>
      </c>
      <c r="G130" s="20" t="s">
        <v>519</v>
      </c>
    </row>
    <row r="131" spans="1:7" ht="24.75" customHeight="1" x14ac:dyDescent="0.4">
      <c r="A131" s="30">
        <f t="shared" si="5"/>
        <v>3</v>
      </c>
      <c r="B131" s="28" t="s">
        <v>329</v>
      </c>
      <c r="C131" s="31">
        <f t="shared" si="3"/>
        <v>44888</v>
      </c>
      <c r="D131" s="29">
        <f t="shared" si="4"/>
        <v>0.6900694444444444</v>
      </c>
      <c r="E131" s="22">
        <v>-8200</v>
      </c>
      <c r="F131" s="23">
        <v>1083560</v>
      </c>
      <c r="G131" s="20" t="s">
        <v>533</v>
      </c>
    </row>
    <row r="132" spans="1:7" ht="24.75" customHeight="1" x14ac:dyDescent="0.4">
      <c r="A132" s="30">
        <f t="shared" si="5"/>
        <v>7</v>
      </c>
      <c r="B132" s="28" t="s">
        <v>403</v>
      </c>
      <c r="C132" s="31">
        <f t="shared" si="3"/>
        <v>44892</v>
      </c>
      <c r="D132" s="29">
        <f t="shared" si="4"/>
        <v>0.45636574074074077</v>
      </c>
      <c r="E132" s="22">
        <v>-3800</v>
      </c>
      <c r="F132" s="23">
        <v>1166590</v>
      </c>
      <c r="G132" s="20" t="s">
        <v>447</v>
      </c>
    </row>
    <row r="133" spans="1:7" ht="24.75" customHeight="1" x14ac:dyDescent="0.4">
      <c r="A133" s="30">
        <f t="shared" si="5"/>
        <v>1</v>
      </c>
      <c r="B133" s="28" t="s">
        <v>294</v>
      </c>
      <c r="C133" s="31">
        <f t="shared" si="3"/>
        <v>44893</v>
      </c>
      <c r="D133" s="29">
        <f t="shared" si="4"/>
        <v>0.76665509259259257</v>
      </c>
      <c r="E133" s="22">
        <v>-9500</v>
      </c>
      <c r="F133" s="23">
        <v>1303600</v>
      </c>
      <c r="G133" s="20" t="s">
        <v>470</v>
      </c>
    </row>
    <row r="134" spans="1:7" ht="24.75" customHeight="1" x14ac:dyDescent="0.4">
      <c r="A134" s="30">
        <f t="shared" si="5"/>
        <v>1</v>
      </c>
      <c r="B134" s="28" t="s">
        <v>68</v>
      </c>
      <c r="C134" s="31">
        <f t="shared" si="3"/>
        <v>44893</v>
      </c>
      <c r="D134" s="29">
        <f t="shared" si="4"/>
        <v>0.96127314814814813</v>
      </c>
      <c r="E134" s="22">
        <v>-40900</v>
      </c>
      <c r="F134" s="23">
        <v>660590</v>
      </c>
      <c r="G134" s="20" t="s">
        <v>481</v>
      </c>
    </row>
    <row r="135" spans="1:7" ht="24.75" customHeight="1" x14ac:dyDescent="0.4">
      <c r="A135" s="30">
        <f t="shared" si="5"/>
        <v>1</v>
      </c>
      <c r="B135" s="28" t="s">
        <v>161</v>
      </c>
      <c r="C135" s="31">
        <f t="shared" si="3"/>
        <v>44900</v>
      </c>
      <c r="D135" s="29">
        <f t="shared" si="4"/>
        <v>0.63096064814814812</v>
      </c>
      <c r="E135" s="22">
        <v>-2900</v>
      </c>
      <c r="F135" s="23">
        <v>1209980</v>
      </c>
      <c r="G135" s="20" t="s">
        <v>468</v>
      </c>
    </row>
    <row r="136" spans="1:7" ht="24.75" customHeight="1" x14ac:dyDescent="0.4">
      <c r="A136" s="30">
        <f t="shared" si="5"/>
        <v>1</v>
      </c>
      <c r="B136" s="28" t="s">
        <v>166</v>
      </c>
      <c r="C136" s="31">
        <f t="shared" si="3"/>
        <v>44900</v>
      </c>
      <c r="D136" s="29">
        <f t="shared" si="4"/>
        <v>0.73332175925925924</v>
      </c>
      <c r="E136" s="22">
        <v>-18100</v>
      </c>
      <c r="F136" s="23">
        <v>1140280</v>
      </c>
      <c r="G136" s="20" t="s">
        <v>449</v>
      </c>
    </row>
    <row r="137" spans="1:7" ht="24.75" customHeight="1" x14ac:dyDescent="0.4">
      <c r="A137" s="30">
        <f t="shared" si="5"/>
        <v>2</v>
      </c>
      <c r="B137" s="28" t="s">
        <v>101</v>
      </c>
      <c r="C137" s="31">
        <f t="shared" si="3"/>
        <v>44901</v>
      </c>
      <c r="D137" s="29">
        <f t="shared" si="4"/>
        <v>0.726099537037037</v>
      </c>
      <c r="E137" s="22">
        <v>-9200</v>
      </c>
      <c r="F137" s="23">
        <v>1721590</v>
      </c>
      <c r="G137" s="20" t="s">
        <v>470</v>
      </c>
    </row>
    <row r="138" spans="1:7" ht="24.75" customHeight="1" x14ac:dyDescent="0.4">
      <c r="A138" s="30">
        <f t="shared" si="5"/>
        <v>5</v>
      </c>
      <c r="B138" s="28" t="s">
        <v>195</v>
      </c>
      <c r="C138" s="31">
        <f t="shared" si="3"/>
        <v>44904</v>
      </c>
      <c r="D138" s="29">
        <f t="shared" si="4"/>
        <v>0.98561342592592593</v>
      </c>
      <c r="E138" s="22">
        <v>-32100</v>
      </c>
      <c r="F138" s="23">
        <v>2232780</v>
      </c>
      <c r="G138" s="20" t="s">
        <v>491</v>
      </c>
    </row>
    <row r="139" spans="1:7" ht="24.75" customHeight="1" x14ac:dyDescent="0.4">
      <c r="A139" s="30">
        <f t="shared" si="5"/>
        <v>6</v>
      </c>
      <c r="B139" s="28" t="s">
        <v>36</v>
      </c>
      <c r="C139" s="31">
        <f t="shared" ref="C139:C202" si="6">SUBSTITUTE(LEFT(B139,10),".","-")*1</f>
        <v>44905</v>
      </c>
      <c r="D139" s="29">
        <f t="shared" ref="D139:D202" si="7">RIGHT(B139,8)*1</f>
        <v>0.82218749999999996</v>
      </c>
      <c r="E139" s="22">
        <v>-5800</v>
      </c>
      <c r="F139" s="23">
        <v>1283090</v>
      </c>
      <c r="G139" s="20" t="s">
        <v>466</v>
      </c>
    </row>
    <row r="140" spans="1:7" ht="24.75" customHeight="1" x14ac:dyDescent="0.4">
      <c r="A140" s="30">
        <f t="shared" ref="A140:A203" si="8">WEEKDAY(C140,2)</f>
        <v>7</v>
      </c>
      <c r="B140" s="28" t="s">
        <v>197</v>
      </c>
      <c r="C140" s="31">
        <f t="shared" si="6"/>
        <v>44906</v>
      </c>
      <c r="D140" s="29">
        <f t="shared" si="7"/>
        <v>5.5648148148148148E-2</v>
      </c>
      <c r="E140" s="22">
        <v>-4500</v>
      </c>
      <c r="F140" s="23">
        <v>2219080</v>
      </c>
      <c r="G140" s="20" t="s">
        <v>447</v>
      </c>
    </row>
    <row r="141" spans="1:7" ht="24.75" customHeight="1" x14ac:dyDescent="0.4">
      <c r="A141" s="30">
        <f t="shared" si="8"/>
        <v>2</v>
      </c>
      <c r="B141" s="28" t="s">
        <v>303</v>
      </c>
      <c r="C141" s="31">
        <f t="shared" si="6"/>
        <v>44908</v>
      </c>
      <c r="D141" s="29">
        <f t="shared" si="7"/>
        <v>2.4537037037037038E-2</v>
      </c>
      <c r="E141" s="22">
        <v>-5500</v>
      </c>
      <c r="F141" s="23">
        <v>1197600</v>
      </c>
      <c r="G141" s="20" t="s">
        <v>470</v>
      </c>
    </row>
    <row r="142" spans="1:7" ht="24.75" customHeight="1" x14ac:dyDescent="0.4">
      <c r="A142" s="30">
        <f t="shared" si="8"/>
        <v>3</v>
      </c>
      <c r="B142" s="28" t="s">
        <v>263</v>
      </c>
      <c r="C142" s="31">
        <f t="shared" si="6"/>
        <v>44909</v>
      </c>
      <c r="D142" s="29">
        <f t="shared" si="7"/>
        <v>0.11376157407407407</v>
      </c>
      <c r="E142" s="22">
        <v>-4100</v>
      </c>
      <c r="F142" s="23">
        <v>121200</v>
      </c>
      <c r="G142" s="20" t="s">
        <v>479</v>
      </c>
    </row>
    <row r="143" spans="1:7" ht="24.75" customHeight="1" x14ac:dyDescent="0.4">
      <c r="A143" s="30">
        <f t="shared" si="8"/>
        <v>4</v>
      </c>
      <c r="B143" s="28" t="s">
        <v>42</v>
      </c>
      <c r="C143" s="31">
        <f t="shared" si="6"/>
        <v>44910</v>
      </c>
      <c r="D143" s="29">
        <f t="shared" si="7"/>
        <v>0.8712037037037037</v>
      </c>
      <c r="E143" s="22">
        <v>-6400</v>
      </c>
      <c r="F143" s="23">
        <v>1259790</v>
      </c>
      <c r="G143" s="20" t="s">
        <v>447</v>
      </c>
    </row>
    <row r="144" spans="1:7" ht="24.75" customHeight="1" x14ac:dyDescent="0.4">
      <c r="A144" s="30">
        <f t="shared" si="8"/>
        <v>5</v>
      </c>
      <c r="B144" s="28" t="s">
        <v>78</v>
      </c>
      <c r="C144" s="31">
        <f t="shared" si="6"/>
        <v>44918</v>
      </c>
      <c r="D144" s="29">
        <f t="shared" si="7"/>
        <v>0.64724537037037033</v>
      </c>
      <c r="E144" s="22">
        <v>-4900</v>
      </c>
      <c r="F144" s="23">
        <v>2912890</v>
      </c>
      <c r="G144" s="20" t="s">
        <v>462</v>
      </c>
    </row>
    <row r="145" spans="1:7" ht="24.75" customHeight="1" x14ac:dyDescent="0.4">
      <c r="A145" s="30">
        <f t="shared" si="8"/>
        <v>5</v>
      </c>
      <c r="B145" s="28" t="s">
        <v>387</v>
      </c>
      <c r="C145" s="31">
        <f t="shared" si="6"/>
        <v>44918</v>
      </c>
      <c r="D145" s="29">
        <f t="shared" si="7"/>
        <v>0.71993055555555552</v>
      </c>
      <c r="E145" s="22">
        <v>-3800</v>
      </c>
      <c r="F145" s="23">
        <v>1641290</v>
      </c>
      <c r="G145" s="20" t="s">
        <v>470</v>
      </c>
    </row>
    <row r="146" spans="1:7" ht="24.75" customHeight="1" x14ac:dyDescent="0.4">
      <c r="A146" s="30">
        <f t="shared" si="8"/>
        <v>6</v>
      </c>
      <c r="B146" s="28" t="s">
        <v>94</v>
      </c>
      <c r="C146" s="31">
        <f t="shared" si="6"/>
        <v>44919</v>
      </c>
      <c r="D146" s="29">
        <f t="shared" si="7"/>
        <v>0.31243055555555554</v>
      </c>
      <c r="E146" s="22">
        <v>-8100</v>
      </c>
      <c r="F146" s="23">
        <v>1815790</v>
      </c>
      <c r="G146" s="20" t="s">
        <v>447</v>
      </c>
    </row>
    <row r="147" spans="1:7" ht="24.75" customHeight="1" x14ac:dyDescent="0.4">
      <c r="A147" s="30">
        <f t="shared" si="8"/>
        <v>5</v>
      </c>
      <c r="B147" s="28" t="s">
        <v>61</v>
      </c>
      <c r="C147" s="31">
        <f t="shared" si="6"/>
        <v>44925</v>
      </c>
      <c r="D147" s="29">
        <f t="shared" si="7"/>
        <v>0.52269675925925929</v>
      </c>
      <c r="E147" s="22">
        <v>-21200</v>
      </c>
      <c r="F147" s="23">
        <v>790090</v>
      </c>
      <c r="G147" s="20" t="s">
        <v>461</v>
      </c>
    </row>
    <row r="148" spans="1:7" ht="24.75" customHeight="1" x14ac:dyDescent="0.4">
      <c r="A148" s="30">
        <f t="shared" si="8"/>
        <v>6</v>
      </c>
      <c r="B148" s="28" t="s">
        <v>300</v>
      </c>
      <c r="C148" s="31">
        <f t="shared" si="6"/>
        <v>44926</v>
      </c>
      <c r="D148" s="29">
        <f t="shared" si="7"/>
        <v>0.70126157407407408</v>
      </c>
      <c r="E148" s="22">
        <v>-11200</v>
      </c>
      <c r="F148" s="23">
        <v>1222600</v>
      </c>
      <c r="G148" s="20" t="s">
        <v>525</v>
      </c>
    </row>
    <row r="149" spans="1:7" ht="24.75" customHeight="1" x14ac:dyDescent="0.4">
      <c r="A149" s="30">
        <f t="shared" si="8"/>
        <v>2</v>
      </c>
      <c r="B149" s="28" t="s">
        <v>117</v>
      </c>
      <c r="C149" s="31">
        <f t="shared" si="6"/>
        <v>44929</v>
      </c>
      <c r="D149" s="29">
        <f t="shared" si="7"/>
        <v>0.94631944444444449</v>
      </c>
      <c r="E149" s="22">
        <v>-5300</v>
      </c>
      <c r="F149" s="23">
        <v>1708280</v>
      </c>
      <c r="G149" s="20" t="s">
        <v>464</v>
      </c>
    </row>
    <row r="150" spans="1:7" ht="24.75" customHeight="1" x14ac:dyDescent="0.4">
      <c r="A150" s="30">
        <f t="shared" si="8"/>
        <v>3</v>
      </c>
      <c r="B150" s="28" t="s">
        <v>274</v>
      </c>
      <c r="C150" s="31">
        <f t="shared" si="6"/>
        <v>44930</v>
      </c>
      <c r="D150" s="29">
        <f t="shared" si="7"/>
        <v>0.94439814814814815</v>
      </c>
      <c r="E150" s="22">
        <v>-5300</v>
      </c>
      <c r="F150" s="23">
        <v>2382700</v>
      </c>
      <c r="G150" s="20" t="s">
        <v>464</v>
      </c>
    </row>
    <row r="151" spans="1:7" ht="24.75" customHeight="1" x14ac:dyDescent="0.4">
      <c r="A151" s="30">
        <f t="shared" si="8"/>
        <v>6</v>
      </c>
      <c r="B151" s="28" t="s">
        <v>260</v>
      </c>
      <c r="C151" s="31">
        <f t="shared" si="6"/>
        <v>44933</v>
      </c>
      <c r="D151" s="29">
        <f t="shared" si="7"/>
        <v>0.75254629629629632</v>
      </c>
      <c r="E151" s="22">
        <v>-4100</v>
      </c>
      <c r="F151" s="23">
        <v>146800</v>
      </c>
      <c r="G151" s="20" t="s">
        <v>470</v>
      </c>
    </row>
    <row r="152" spans="1:7" ht="24.75" customHeight="1" x14ac:dyDescent="0.4">
      <c r="A152" s="30">
        <f t="shared" si="8"/>
        <v>7</v>
      </c>
      <c r="B152" s="28" t="s">
        <v>261</v>
      </c>
      <c r="C152" s="31">
        <f t="shared" si="6"/>
        <v>44941</v>
      </c>
      <c r="D152" s="29">
        <f t="shared" si="7"/>
        <v>0.7739583333333333</v>
      </c>
      <c r="E152" s="22">
        <v>-5300</v>
      </c>
      <c r="F152" s="23">
        <v>141500</v>
      </c>
      <c r="G152" s="20" t="s">
        <v>447</v>
      </c>
    </row>
    <row r="153" spans="1:7" ht="24.75" customHeight="1" x14ac:dyDescent="0.4">
      <c r="A153" s="30">
        <f t="shared" si="8"/>
        <v>3</v>
      </c>
      <c r="B153" s="28" t="s">
        <v>332</v>
      </c>
      <c r="C153" s="31">
        <f t="shared" si="6"/>
        <v>44944</v>
      </c>
      <c r="D153" s="29">
        <f t="shared" si="7"/>
        <v>0.77135416666666667</v>
      </c>
      <c r="E153" s="22">
        <v>-2100</v>
      </c>
      <c r="F153" s="23">
        <v>1072660</v>
      </c>
      <c r="G153" s="20" t="s">
        <v>447</v>
      </c>
    </row>
    <row r="154" spans="1:7" ht="24.75" customHeight="1" x14ac:dyDescent="0.4">
      <c r="A154" s="30">
        <f t="shared" si="8"/>
        <v>4</v>
      </c>
      <c r="B154" s="28" t="s">
        <v>82</v>
      </c>
      <c r="C154" s="31">
        <f t="shared" si="6"/>
        <v>44945</v>
      </c>
      <c r="D154" s="29">
        <f t="shared" si="7"/>
        <v>0.81701388888888893</v>
      </c>
      <c r="E154" s="22">
        <v>-54500</v>
      </c>
      <c r="F154" s="23">
        <v>1925490</v>
      </c>
      <c r="G154" s="20" t="s">
        <v>490</v>
      </c>
    </row>
    <row r="155" spans="1:7" ht="24.75" customHeight="1" x14ac:dyDescent="0.4">
      <c r="A155" s="30">
        <f t="shared" si="8"/>
        <v>4</v>
      </c>
      <c r="B155" s="28" t="s">
        <v>172</v>
      </c>
      <c r="C155" s="31">
        <f t="shared" si="6"/>
        <v>44945</v>
      </c>
      <c r="D155" s="29">
        <f t="shared" si="7"/>
        <v>0.98599537037037033</v>
      </c>
      <c r="E155" s="22">
        <v>-3600</v>
      </c>
      <c r="F155" s="23">
        <v>877780</v>
      </c>
      <c r="G155" s="20" t="s">
        <v>470</v>
      </c>
    </row>
    <row r="156" spans="1:7" ht="24.75" customHeight="1" x14ac:dyDescent="0.45">
      <c r="A156" s="30">
        <f t="shared" si="8"/>
        <v>3</v>
      </c>
      <c r="B156" s="28" t="s">
        <v>17</v>
      </c>
      <c r="C156" s="31">
        <f t="shared" si="6"/>
        <v>44951</v>
      </c>
      <c r="D156" s="29">
        <f t="shared" si="7"/>
        <v>0.75679398148148147</v>
      </c>
      <c r="E156" s="24">
        <v>-17400</v>
      </c>
      <c r="F156" s="24">
        <v>1491790</v>
      </c>
      <c r="G156" s="21" t="s">
        <v>453</v>
      </c>
    </row>
    <row r="157" spans="1:7" ht="24.75" customHeight="1" x14ac:dyDescent="0.45">
      <c r="A157" s="30">
        <f t="shared" si="8"/>
        <v>3</v>
      </c>
      <c r="B157" s="28" t="s">
        <v>20</v>
      </c>
      <c r="C157" s="31">
        <f t="shared" si="6"/>
        <v>44951</v>
      </c>
      <c r="D157" s="29">
        <f t="shared" si="7"/>
        <v>0.8647569444444444</v>
      </c>
      <c r="E157" s="24">
        <v>-8800</v>
      </c>
      <c r="F157" s="24">
        <v>1470890</v>
      </c>
      <c r="G157" s="21" t="s">
        <v>455</v>
      </c>
    </row>
    <row r="158" spans="1:7" ht="24.75" customHeight="1" x14ac:dyDescent="0.4">
      <c r="A158" s="30">
        <f t="shared" si="8"/>
        <v>4</v>
      </c>
      <c r="B158" s="28" t="s">
        <v>270</v>
      </c>
      <c r="C158" s="31">
        <f t="shared" si="6"/>
        <v>44952</v>
      </c>
      <c r="D158" s="29">
        <f t="shared" si="7"/>
        <v>0.78659722222222217</v>
      </c>
      <c r="E158" s="22">
        <v>-10500</v>
      </c>
      <c r="F158" s="23">
        <v>30600</v>
      </c>
      <c r="G158" s="20" t="s">
        <v>456</v>
      </c>
    </row>
    <row r="159" spans="1:7" ht="24.75" customHeight="1" x14ac:dyDescent="0.4">
      <c r="A159" s="30">
        <f t="shared" si="8"/>
        <v>4</v>
      </c>
      <c r="B159" s="28" t="s">
        <v>349</v>
      </c>
      <c r="C159" s="31">
        <f t="shared" si="6"/>
        <v>44952</v>
      </c>
      <c r="D159" s="29">
        <f t="shared" si="7"/>
        <v>0.88249999999999995</v>
      </c>
      <c r="E159" s="22">
        <v>-3400</v>
      </c>
      <c r="F159" s="23">
        <v>435560</v>
      </c>
      <c r="G159" s="20" t="s">
        <v>470</v>
      </c>
    </row>
    <row r="160" spans="1:7" ht="24.75" customHeight="1" x14ac:dyDescent="0.4">
      <c r="A160" s="30">
        <f t="shared" si="8"/>
        <v>7</v>
      </c>
      <c r="B160" s="28" t="s">
        <v>87</v>
      </c>
      <c r="C160" s="31">
        <f t="shared" si="6"/>
        <v>44962</v>
      </c>
      <c r="D160" s="29">
        <f t="shared" si="7"/>
        <v>0.29291666666666666</v>
      </c>
      <c r="E160" s="22">
        <v>-19000</v>
      </c>
      <c r="F160" s="23">
        <v>1863290</v>
      </c>
      <c r="G160" s="20" t="s">
        <v>492</v>
      </c>
    </row>
    <row r="161" spans="1:7" ht="24.75" customHeight="1" x14ac:dyDescent="0.4">
      <c r="A161" s="30">
        <f t="shared" si="8"/>
        <v>1</v>
      </c>
      <c r="B161" s="28" t="s">
        <v>377</v>
      </c>
      <c r="C161" s="31">
        <f t="shared" si="6"/>
        <v>44963</v>
      </c>
      <c r="D161" s="29">
        <f t="shared" si="7"/>
        <v>0.88671296296296298</v>
      </c>
      <c r="E161" s="22">
        <v>-22800</v>
      </c>
      <c r="F161" s="23">
        <v>1779860</v>
      </c>
      <c r="G161" s="20" t="s">
        <v>475</v>
      </c>
    </row>
    <row r="162" spans="1:7" ht="24.75" customHeight="1" x14ac:dyDescent="0.4">
      <c r="A162" s="30">
        <f t="shared" si="8"/>
        <v>5</v>
      </c>
      <c r="B162" s="28" t="s">
        <v>434</v>
      </c>
      <c r="C162" s="31">
        <f t="shared" si="6"/>
        <v>44967</v>
      </c>
      <c r="D162" s="29">
        <f t="shared" si="7"/>
        <v>0.78909722222222223</v>
      </c>
      <c r="E162" s="22">
        <v>-4200</v>
      </c>
      <c r="F162" s="23">
        <v>383390</v>
      </c>
      <c r="G162" s="20" t="s">
        <v>464</v>
      </c>
    </row>
    <row r="163" spans="1:7" ht="24.75" customHeight="1" x14ac:dyDescent="0.4">
      <c r="A163" s="30">
        <f t="shared" si="8"/>
        <v>5</v>
      </c>
      <c r="B163" s="28" t="s">
        <v>164</v>
      </c>
      <c r="C163" s="31">
        <f t="shared" si="6"/>
        <v>44967</v>
      </c>
      <c r="D163" s="29">
        <f t="shared" si="7"/>
        <v>0.90263888888888888</v>
      </c>
      <c r="E163" s="22">
        <v>-20400</v>
      </c>
      <c r="F163" s="23">
        <v>1180080</v>
      </c>
      <c r="G163" s="20" t="s">
        <v>510</v>
      </c>
    </row>
    <row r="164" spans="1:7" ht="24.75" customHeight="1" x14ac:dyDescent="0.4">
      <c r="A164" s="30">
        <f t="shared" si="8"/>
        <v>7</v>
      </c>
      <c r="B164" s="28" t="s">
        <v>183</v>
      </c>
      <c r="C164" s="31">
        <f t="shared" si="6"/>
        <v>44969</v>
      </c>
      <c r="D164" s="29">
        <f t="shared" si="7"/>
        <v>0.88542824074074078</v>
      </c>
      <c r="E164" s="22">
        <v>-3700</v>
      </c>
      <c r="F164" s="23">
        <v>740980</v>
      </c>
      <c r="G164" s="20" t="s">
        <v>470</v>
      </c>
    </row>
    <row r="165" spans="1:7" ht="24.75" customHeight="1" x14ac:dyDescent="0.4">
      <c r="A165" s="30">
        <f t="shared" si="8"/>
        <v>7</v>
      </c>
      <c r="B165" s="28" t="s">
        <v>395</v>
      </c>
      <c r="C165" s="31">
        <f t="shared" si="6"/>
        <v>44969</v>
      </c>
      <c r="D165" s="29">
        <f t="shared" si="7"/>
        <v>0.98549768518518521</v>
      </c>
      <c r="E165" s="22">
        <v>-5100</v>
      </c>
      <c r="F165" s="23">
        <v>1416890</v>
      </c>
      <c r="G165" s="20" t="s">
        <v>539</v>
      </c>
    </row>
    <row r="166" spans="1:7" ht="24.75" customHeight="1" x14ac:dyDescent="0.4">
      <c r="A166" s="30">
        <f t="shared" si="8"/>
        <v>2</v>
      </c>
      <c r="B166" s="28" t="s">
        <v>189</v>
      </c>
      <c r="C166" s="31">
        <f t="shared" si="6"/>
        <v>44971</v>
      </c>
      <c r="D166" s="29">
        <f t="shared" si="7"/>
        <v>0.859837962962963</v>
      </c>
      <c r="E166" s="22">
        <v>-5000</v>
      </c>
      <c r="F166" s="23">
        <v>704480</v>
      </c>
      <c r="G166" s="20" t="s">
        <v>464</v>
      </c>
    </row>
    <row r="167" spans="1:7" ht="24.75" customHeight="1" x14ac:dyDescent="0.4">
      <c r="A167" s="30">
        <f t="shared" si="8"/>
        <v>7</v>
      </c>
      <c r="B167" s="28" t="s">
        <v>154</v>
      </c>
      <c r="C167" s="31">
        <f t="shared" si="6"/>
        <v>44976</v>
      </c>
      <c r="D167" s="29">
        <f t="shared" si="7"/>
        <v>0.86715277777777777</v>
      </c>
      <c r="E167" s="22">
        <v>-4300</v>
      </c>
      <c r="F167" s="23">
        <v>1280080</v>
      </c>
      <c r="G167" s="20" t="s">
        <v>470</v>
      </c>
    </row>
    <row r="168" spans="1:7" ht="24.75" customHeight="1" x14ac:dyDescent="0.4">
      <c r="A168" s="30">
        <f t="shared" si="8"/>
        <v>2</v>
      </c>
      <c r="B168" s="28" t="s">
        <v>205</v>
      </c>
      <c r="C168" s="31">
        <f t="shared" si="6"/>
        <v>44978</v>
      </c>
      <c r="D168" s="29">
        <f t="shared" si="7"/>
        <v>0.57854166666666662</v>
      </c>
      <c r="E168" s="22">
        <v>-2800</v>
      </c>
      <c r="F168" s="23">
        <v>1305080</v>
      </c>
      <c r="G168" s="20" t="s">
        <v>447</v>
      </c>
    </row>
    <row r="169" spans="1:7" ht="24.75" customHeight="1" x14ac:dyDescent="0.4">
      <c r="A169" s="30">
        <f t="shared" si="8"/>
        <v>3</v>
      </c>
      <c r="B169" s="28" t="s">
        <v>221</v>
      </c>
      <c r="C169" s="31">
        <f t="shared" si="6"/>
        <v>44986</v>
      </c>
      <c r="D169" s="29">
        <f t="shared" si="7"/>
        <v>0.58062499999999995</v>
      </c>
      <c r="E169" s="22">
        <v>-6000</v>
      </c>
      <c r="F169" s="23">
        <v>1002600</v>
      </c>
      <c r="G169" s="20" t="s">
        <v>497</v>
      </c>
    </row>
    <row r="170" spans="1:7" ht="24.75" customHeight="1" x14ac:dyDescent="0.4">
      <c r="A170" s="30">
        <f t="shared" si="8"/>
        <v>3</v>
      </c>
      <c r="B170" s="28" t="s">
        <v>254</v>
      </c>
      <c r="C170" s="31">
        <f t="shared" si="6"/>
        <v>44986</v>
      </c>
      <c r="D170" s="29">
        <f t="shared" si="7"/>
        <v>0.69974537037037032</v>
      </c>
      <c r="E170" s="22">
        <v>-14000</v>
      </c>
      <c r="F170" s="23">
        <v>202600</v>
      </c>
      <c r="G170" s="20" t="s">
        <v>474</v>
      </c>
    </row>
    <row r="171" spans="1:7" ht="24.75" customHeight="1" x14ac:dyDescent="0.4">
      <c r="A171" s="30">
        <f t="shared" si="8"/>
        <v>4</v>
      </c>
      <c r="B171" s="28" t="s">
        <v>35</v>
      </c>
      <c r="C171" s="31">
        <f t="shared" si="6"/>
        <v>44987</v>
      </c>
      <c r="D171" s="29">
        <f t="shared" si="7"/>
        <v>0.75934027777777779</v>
      </c>
      <c r="E171" s="22">
        <v>-13800</v>
      </c>
      <c r="F171" s="23">
        <v>1288890</v>
      </c>
      <c r="G171" s="20" t="s">
        <v>465</v>
      </c>
    </row>
    <row r="172" spans="1:7" ht="24.75" customHeight="1" x14ac:dyDescent="0.4">
      <c r="A172" s="30">
        <f t="shared" si="8"/>
        <v>5</v>
      </c>
      <c r="B172" s="28" t="s">
        <v>170</v>
      </c>
      <c r="C172" s="31">
        <f t="shared" si="6"/>
        <v>44988</v>
      </c>
      <c r="D172" s="29">
        <f t="shared" si="7"/>
        <v>0.71590277777777778</v>
      </c>
      <c r="E172" s="22">
        <v>-25800</v>
      </c>
      <c r="F172" s="23">
        <v>882580</v>
      </c>
      <c r="G172" s="20" t="s">
        <v>449</v>
      </c>
    </row>
    <row r="173" spans="1:7" ht="24.75" customHeight="1" x14ac:dyDescent="0.4">
      <c r="A173" s="30">
        <f t="shared" si="8"/>
        <v>5</v>
      </c>
      <c r="B173" s="28" t="s">
        <v>91</v>
      </c>
      <c r="C173" s="31">
        <f t="shared" si="6"/>
        <v>44988</v>
      </c>
      <c r="D173" s="29">
        <f t="shared" si="7"/>
        <v>0.81663194444444442</v>
      </c>
      <c r="E173" s="22">
        <v>-12600</v>
      </c>
      <c r="F173" s="23">
        <v>1844190</v>
      </c>
      <c r="G173" s="20" t="s">
        <v>494</v>
      </c>
    </row>
    <row r="174" spans="1:7" ht="24.75" customHeight="1" x14ac:dyDescent="0.4">
      <c r="A174" s="30">
        <f t="shared" si="8"/>
        <v>5</v>
      </c>
      <c r="B174" s="28" t="s">
        <v>180</v>
      </c>
      <c r="C174" s="31">
        <f t="shared" si="6"/>
        <v>44988</v>
      </c>
      <c r="D174" s="29">
        <f t="shared" si="7"/>
        <v>0.94678240740740738</v>
      </c>
      <c r="E174" s="22">
        <v>-30700</v>
      </c>
      <c r="F174" s="23">
        <v>761380</v>
      </c>
      <c r="G174" s="20" t="s">
        <v>481</v>
      </c>
    </row>
    <row r="175" spans="1:7" ht="24.75" customHeight="1" x14ac:dyDescent="0.4">
      <c r="A175" s="30">
        <f t="shared" si="8"/>
        <v>2</v>
      </c>
      <c r="B175" s="28" t="s">
        <v>185</v>
      </c>
      <c r="C175" s="31">
        <f t="shared" si="6"/>
        <v>44992</v>
      </c>
      <c r="D175" s="29">
        <f t="shared" si="7"/>
        <v>0.66496527777777781</v>
      </c>
      <c r="E175" s="22">
        <v>-1500</v>
      </c>
      <c r="F175" s="23">
        <v>726980</v>
      </c>
      <c r="G175" s="20" t="s">
        <v>457</v>
      </c>
    </row>
    <row r="176" spans="1:7" ht="24.75" customHeight="1" x14ac:dyDescent="0.4">
      <c r="A176" s="30">
        <f t="shared" si="8"/>
        <v>2</v>
      </c>
      <c r="B176" s="28" t="s">
        <v>55</v>
      </c>
      <c r="C176" s="31">
        <f t="shared" si="6"/>
        <v>44992</v>
      </c>
      <c r="D176" s="29">
        <f t="shared" si="7"/>
        <v>0.79314814814814816</v>
      </c>
      <c r="E176" s="22">
        <v>-25100</v>
      </c>
      <c r="F176" s="23">
        <v>840290</v>
      </c>
      <c r="G176" s="20" t="s">
        <v>475</v>
      </c>
    </row>
    <row r="177" spans="1:7" ht="24.75" customHeight="1" x14ac:dyDescent="0.4">
      <c r="A177" s="30">
        <f t="shared" si="8"/>
        <v>4</v>
      </c>
      <c r="B177" s="28" t="s">
        <v>344</v>
      </c>
      <c r="C177" s="31">
        <f t="shared" si="6"/>
        <v>44994</v>
      </c>
      <c r="D177" s="29">
        <f t="shared" si="7"/>
        <v>0.62612268518518521</v>
      </c>
      <c r="E177" s="22">
        <v>-9800</v>
      </c>
      <c r="F177" s="23">
        <v>522360</v>
      </c>
      <c r="G177" s="20" t="s">
        <v>476</v>
      </c>
    </row>
    <row r="178" spans="1:7" ht="24.75" customHeight="1" x14ac:dyDescent="0.4">
      <c r="A178" s="30">
        <f t="shared" si="8"/>
        <v>6</v>
      </c>
      <c r="B178" s="28" t="s">
        <v>72</v>
      </c>
      <c r="C178" s="31">
        <f t="shared" si="6"/>
        <v>44996</v>
      </c>
      <c r="D178" s="29">
        <f t="shared" si="7"/>
        <v>0.15967592592592592</v>
      </c>
      <c r="E178" s="22">
        <v>-11400</v>
      </c>
      <c r="F178" s="23">
        <v>638990</v>
      </c>
      <c r="G178" s="20" t="s">
        <v>447</v>
      </c>
    </row>
    <row r="179" spans="1:7" ht="24.75" customHeight="1" x14ac:dyDescent="0.4">
      <c r="A179" s="30">
        <f t="shared" si="8"/>
        <v>6</v>
      </c>
      <c r="B179" s="28" t="s">
        <v>359</v>
      </c>
      <c r="C179" s="31">
        <f t="shared" si="6"/>
        <v>44996</v>
      </c>
      <c r="D179" s="29">
        <f t="shared" si="7"/>
        <v>0.38914351851851853</v>
      </c>
      <c r="E179" s="22">
        <v>-14200</v>
      </c>
      <c r="F179" s="23">
        <v>2853560</v>
      </c>
      <c r="G179" s="20" t="s">
        <v>525</v>
      </c>
    </row>
    <row r="180" spans="1:7" ht="24.75" customHeight="1" x14ac:dyDescent="0.4">
      <c r="A180" s="30">
        <f t="shared" si="8"/>
        <v>6</v>
      </c>
      <c r="B180" s="28" t="s">
        <v>361</v>
      </c>
      <c r="C180" s="31">
        <f t="shared" si="6"/>
        <v>44996</v>
      </c>
      <c r="D180" s="29">
        <f t="shared" si="7"/>
        <v>0.76527777777777772</v>
      </c>
      <c r="E180" s="22">
        <v>-24900</v>
      </c>
      <c r="F180" s="23">
        <v>2787060</v>
      </c>
      <c r="G180" s="20" t="s">
        <v>491</v>
      </c>
    </row>
    <row r="181" spans="1:7" ht="24.75" customHeight="1" x14ac:dyDescent="0.4">
      <c r="A181" s="30">
        <f t="shared" si="8"/>
        <v>2</v>
      </c>
      <c r="B181" s="28" t="s">
        <v>370</v>
      </c>
      <c r="C181" s="31">
        <f t="shared" si="6"/>
        <v>44999</v>
      </c>
      <c r="D181" s="29">
        <f t="shared" si="7"/>
        <v>0.6306018518518518</v>
      </c>
      <c r="E181" s="22">
        <v>-114600</v>
      </c>
      <c r="F181" s="23">
        <v>1836460</v>
      </c>
      <c r="G181" s="20" t="s">
        <v>488</v>
      </c>
    </row>
    <row r="182" spans="1:7" ht="24.75" customHeight="1" x14ac:dyDescent="0.4">
      <c r="A182" s="30">
        <f t="shared" si="8"/>
        <v>2</v>
      </c>
      <c r="B182" s="28" t="s">
        <v>202</v>
      </c>
      <c r="C182" s="31">
        <f t="shared" si="6"/>
        <v>44999</v>
      </c>
      <c r="D182" s="29">
        <f t="shared" si="7"/>
        <v>0.92282407407407407</v>
      </c>
      <c r="E182" s="22">
        <v>-3800</v>
      </c>
      <c r="F182" s="23">
        <v>1326480</v>
      </c>
      <c r="G182" s="20" t="s">
        <v>466</v>
      </c>
    </row>
    <row r="183" spans="1:7" ht="24.75" customHeight="1" x14ac:dyDescent="0.4">
      <c r="A183" s="30">
        <f t="shared" si="8"/>
        <v>5</v>
      </c>
      <c r="B183" s="28" t="s">
        <v>239</v>
      </c>
      <c r="C183" s="31">
        <f t="shared" si="6"/>
        <v>45002</v>
      </c>
      <c r="D183" s="29">
        <f t="shared" si="7"/>
        <v>0.6317476851851852</v>
      </c>
      <c r="E183" s="22">
        <v>-78000</v>
      </c>
      <c r="F183" s="23">
        <v>753400</v>
      </c>
      <c r="G183" s="20" t="s">
        <v>467</v>
      </c>
    </row>
    <row r="184" spans="1:7" ht="24.75" customHeight="1" x14ac:dyDescent="0.4">
      <c r="A184" s="30">
        <f t="shared" si="8"/>
        <v>1</v>
      </c>
      <c r="B184" s="28" t="s">
        <v>208</v>
      </c>
      <c r="C184" s="31">
        <f t="shared" si="6"/>
        <v>45005</v>
      </c>
      <c r="D184" s="29">
        <f t="shared" si="7"/>
        <v>0.63468749999999996</v>
      </c>
      <c r="E184" s="22">
        <v>-26100</v>
      </c>
      <c r="F184" s="23">
        <v>1013680</v>
      </c>
      <c r="G184" s="20" t="s">
        <v>497</v>
      </c>
    </row>
    <row r="185" spans="1:7" ht="24.75" customHeight="1" x14ac:dyDescent="0.4">
      <c r="A185" s="30">
        <f t="shared" si="8"/>
        <v>7</v>
      </c>
      <c r="B185" s="28" t="s">
        <v>63</v>
      </c>
      <c r="C185" s="31">
        <f t="shared" si="6"/>
        <v>45011</v>
      </c>
      <c r="D185" s="29">
        <f t="shared" si="7"/>
        <v>0.12648148148148147</v>
      </c>
      <c r="E185" s="22">
        <v>-4000</v>
      </c>
      <c r="F185" s="23">
        <v>775390</v>
      </c>
      <c r="G185" s="20" t="s">
        <v>447</v>
      </c>
    </row>
    <row r="186" spans="1:7" ht="24.75" customHeight="1" x14ac:dyDescent="0.4">
      <c r="A186" s="30">
        <f t="shared" si="8"/>
        <v>4</v>
      </c>
      <c r="B186" s="28" t="s">
        <v>186</v>
      </c>
      <c r="C186" s="31">
        <f t="shared" si="6"/>
        <v>45015</v>
      </c>
      <c r="D186" s="29">
        <f t="shared" si="7"/>
        <v>0.68223379629629632</v>
      </c>
      <c r="E186" s="22">
        <v>-7600</v>
      </c>
      <c r="F186" s="23">
        <v>719380</v>
      </c>
      <c r="G186" s="20" t="s">
        <v>470</v>
      </c>
    </row>
    <row r="187" spans="1:7" ht="24.75" customHeight="1" x14ac:dyDescent="0.4">
      <c r="A187" s="30">
        <f t="shared" si="8"/>
        <v>7</v>
      </c>
      <c r="B187" s="28" t="s">
        <v>159</v>
      </c>
      <c r="C187" s="31">
        <f t="shared" si="6"/>
        <v>45018</v>
      </c>
      <c r="D187" s="29">
        <f t="shared" si="7"/>
        <v>0.54121527777777778</v>
      </c>
      <c r="E187" s="22">
        <v>-7600</v>
      </c>
      <c r="F187" s="23">
        <v>1239580</v>
      </c>
      <c r="G187" s="20" t="s">
        <v>464</v>
      </c>
    </row>
    <row r="188" spans="1:7" ht="24.75" customHeight="1" x14ac:dyDescent="0.4">
      <c r="A188" s="30">
        <f t="shared" si="8"/>
        <v>3</v>
      </c>
      <c r="B188" s="28" t="s">
        <v>299</v>
      </c>
      <c r="C188" s="31">
        <f t="shared" si="6"/>
        <v>45021</v>
      </c>
      <c r="D188" s="29">
        <f t="shared" si="7"/>
        <v>0.60039351851851852</v>
      </c>
      <c r="E188" s="22">
        <v>-38900</v>
      </c>
      <c r="F188" s="23">
        <v>1233800</v>
      </c>
      <c r="G188" s="20" t="s">
        <v>467</v>
      </c>
    </row>
    <row r="189" spans="1:7" ht="24.75" customHeight="1" x14ac:dyDescent="0.4">
      <c r="A189" s="30">
        <f t="shared" si="8"/>
        <v>6</v>
      </c>
      <c r="B189" s="28" t="s">
        <v>149</v>
      </c>
      <c r="C189" s="31">
        <f t="shared" si="6"/>
        <v>45024</v>
      </c>
      <c r="D189" s="29">
        <f t="shared" si="7"/>
        <v>7.7812500000000007E-2</v>
      </c>
      <c r="E189" s="22">
        <v>-4500</v>
      </c>
      <c r="F189" s="23">
        <v>1351280</v>
      </c>
      <c r="G189" s="20" t="s">
        <v>447</v>
      </c>
    </row>
    <row r="190" spans="1:7" ht="24.75" customHeight="1" x14ac:dyDescent="0.4">
      <c r="A190" s="30">
        <f t="shared" si="8"/>
        <v>1</v>
      </c>
      <c r="B190" s="28" t="s">
        <v>129</v>
      </c>
      <c r="C190" s="31">
        <f t="shared" si="6"/>
        <v>45026</v>
      </c>
      <c r="D190" s="29">
        <f t="shared" si="7"/>
        <v>0.56542824074074072</v>
      </c>
      <c r="E190" s="22">
        <v>-3300</v>
      </c>
      <c r="F190" s="23">
        <v>1645980</v>
      </c>
      <c r="G190" s="20" t="s">
        <v>503</v>
      </c>
    </row>
    <row r="191" spans="1:7" ht="24.75" customHeight="1" x14ac:dyDescent="0.4">
      <c r="A191" s="30">
        <f t="shared" si="8"/>
        <v>2</v>
      </c>
      <c r="B191" s="28" t="s">
        <v>339</v>
      </c>
      <c r="C191" s="31">
        <f t="shared" si="6"/>
        <v>45027</v>
      </c>
      <c r="D191" s="29">
        <f t="shared" si="7"/>
        <v>0.38693287037037039</v>
      </c>
      <c r="E191" s="22">
        <v>-19400</v>
      </c>
      <c r="F191" s="23">
        <v>712860</v>
      </c>
      <c r="G191" s="20" t="s">
        <v>535</v>
      </c>
    </row>
    <row r="192" spans="1:7" ht="24.75" customHeight="1" x14ac:dyDescent="0.4">
      <c r="A192" s="30">
        <f t="shared" si="8"/>
        <v>3</v>
      </c>
      <c r="B192" s="28" t="s">
        <v>306</v>
      </c>
      <c r="C192" s="31">
        <f t="shared" si="6"/>
        <v>45028</v>
      </c>
      <c r="D192" s="29">
        <f t="shared" si="7"/>
        <v>0.71377314814814818</v>
      </c>
      <c r="E192" s="22">
        <v>-3900</v>
      </c>
      <c r="F192" s="23">
        <v>1187900</v>
      </c>
      <c r="G192" s="20" t="s">
        <v>519</v>
      </c>
    </row>
    <row r="193" spans="1:7" ht="24.75" customHeight="1" x14ac:dyDescent="0.4">
      <c r="A193" s="30">
        <f t="shared" si="8"/>
        <v>5</v>
      </c>
      <c r="B193" s="28" t="s">
        <v>198</v>
      </c>
      <c r="C193" s="31">
        <f t="shared" si="6"/>
        <v>45030</v>
      </c>
      <c r="D193" s="29">
        <f t="shared" si="7"/>
        <v>0.71745370370370365</v>
      </c>
      <c r="E193" s="22">
        <v>-739300</v>
      </c>
      <c r="F193" s="23">
        <v>1479780</v>
      </c>
      <c r="G193" s="20" t="s">
        <v>489</v>
      </c>
    </row>
    <row r="194" spans="1:7" ht="24.75" customHeight="1" x14ac:dyDescent="0.4">
      <c r="A194" s="30">
        <f t="shared" si="8"/>
        <v>5</v>
      </c>
      <c r="B194" s="28" t="s">
        <v>201</v>
      </c>
      <c r="C194" s="31">
        <f t="shared" si="6"/>
        <v>45037</v>
      </c>
      <c r="D194" s="29">
        <f t="shared" si="7"/>
        <v>0.30731481481481482</v>
      </c>
      <c r="E194" s="22">
        <v>-4200</v>
      </c>
      <c r="F194" s="23">
        <v>1330280</v>
      </c>
      <c r="G194" s="20" t="s">
        <v>470</v>
      </c>
    </row>
    <row r="195" spans="1:7" ht="24.75" customHeight="1" x14ac:dyDescent="0.4">
      <c r="A195" s="30">
        <f t="shared" si="8"/>
        <v>5</v>
      </c>
      <c r="B195" s="28" t="s">
        <v>323</v>
      </c>
      <c r="C195" s="31">
        <f t="shared" si="6"/>
        <v>45037</v>
      </c>
      <c r="D195" s="29">
        <f t="shared" si="7"/>
        <v>0.78024305555555551</v>
      </c>
      <c r="E195" s="22">
        <v>-47900</v>
      </c>
      <c r="F195" s="23">
        <v>1113460</v>
      </c>
      <c r="G195" s="20" t="s">
        <v>531</v>
      </c>
    </row>
    <row r="196" spans="1:7" ht="24.75" customHeight="1" x14ac:dyDescent="0.4">
      <c r="A196" s="30">
        <f t="shared" si="8"/>
        <v>5</v>
      </c>
      <c r="B196" s="28" t="s">
        <v>393</v>
      </c>
      <c r="C196" s="31">
        <f t="shared" si="6"/>
        <v>45037</v>
      </c>
      <c r="D196" s="29">
        <f t="shared" si="7"/>
        <v>0.92453703703703705</v>
      </c>
      <c r="E196" s="22">
        <v>-5000</v>
      </c>
      <c r="F196" s="23">
        <v>1478390</v>
      </c>
      <c r="G196" s="20" t="s">
        <v>470</v>
      </c>
    </row>
    <row r="197" spans="1:7" ht="24.75" customHeight="1" x14ac:dyDescent="0.4">
      <c r="A197" s="30">
        <f t="shared" si="8"/>
        <v>6</v>
      </c>
      <c r="B197" s="28" t="s">
        <v>385</v>
      </c>
      <c r="C197" s="31">
        <f t="shared" si="6"/>
        <v>45038</v>
      </c>
      <c r="D197" s="29">
        <f t="shared" si="7"/>
        <v>0.64281250000000001</v>
      </c>
      <c r="E197" s="22">
        <v>-1200</v>
      </c>
      <c r="F197" s="23">
        <v>1484360</v>
      </c>
      <c r="G197" s="20" t="s">
        <v>466</v>
      </c>
    </row>
    <row r="198" spans="1:7" ht="24.75" customHeight="1" x14ac:dyDescent="0.45">
      <c r="A198" s="30">
        <f t="shared" si="8"/>
        <v>2</v>
      </c>
      <c r="B198" s="28" t="s">
        <v>34</v>
      </c>
      <c r="C198" s="31">
        <f t="shared" si="6"/>
        <v>45041</v>
      </c>
      <c r="D198" s="29">
        <f t="shared" si="7"/>
        <v>0.39339120370370373</v>
      </c>
      <c r="E198" s="24">
        <v>-2900</v>
      </c>
      <c r="F198" s="24">
        <v>1302690</v>
      </c>
      <c r="G198" s="21" t="s">
        <v>464</v>
      </c>
    </row>
    <row r="199" spans="1:7" ht="24.75" customHeight="1" x14ac:dyDescent="0.4">
      <c r="A199" s="30">
        <f t="shared" si="8"/>
        <v>3</v>
      </c>
      <c r="B199" s="28" t="s">
        <v>37</v>
      </c>
      <c r="C199" s="31">
        <f t="shared" si="6"/>
        <v>45042</v>
      </c>
      <c r="D199" s="29">
        <f t="shared" si="7"/>
        <v>0.94920138888888894</v>
      </c>
      <c r="E199" s="22">
        <v>-5800</v>
      </c>
      <c r="F199" s="23">
        <v>1277290</v>
      </c>
      <c r="G199" s="20" t="s">
        <v>447</v>
      </c>
    </row>
    <row r="200" spans="1:7" ht="24.75" customHeight="1" x14ac:dyDescent="0.4">
      <c r="A200" s="30">
        <f t="shared" si="8"/>
        <v>6</v>
      </c>
      <c r="B200" s="28" t="s">
        <v>39</v>
      </c>
      <c r="C200" s="31">
        <f t="shared" si="6"/>
        <v>45045</v>
      </c>
      <c r="D200" s="29">
        <f t="shared" si="7"/>
        <v>0.7369444444444444</v>
      </c>
      <c r="E200" s="22">
        <v>-100</v>
      </c>
      <c r="F200" s="23">
        <v>1274190</v>
      </c>
      <c r="G200" s="20" t="s">
        <v>467</v>
      </c>
    </row>
    <row r="201" spans="1:7" ht="24.75" customHeight="1" x14ac:dyDescent="0.4">
      <c r="A201" s="30">
        <f t="shared" si="8"/>
        <v>2</v>
      </c>
      <c r="B201" s="28" t="s">
        <v>174</v>
      </c>
      <c r="C201" s="31">
        <f t="shared" si="6"/>
        <v>45048</v>
      </c>
      <c r="D201" s="29">
        <f t="shared" si="7"/>
        <v>0.38758101851851851</v>
      </c>
      <c r="E201" s="22">
        <v>-29000</v>
      </c>
      <c r="F201" s="23">
        <v>836980</v>
      </c>
      <c r="G201" s="20" t="s">
        <v>475</v>
      </c>
    </row>
    <row r="202" spans="1:7" ht="24.75" customHeight="1" x14ac:dyDescent="0.4">
      <c r="A202" s="30">
        <f t="shared" si="8"/>
        <v>2</v>
      </c>
      <c r="B202" s="28" t="s">
        <v>52</v>
      </c>
      <c r="C202" s="31">
        <f t="shared" si="6"/>
        <v>45048</v>
      </c>
      <c r="D202" s="29">
        <f t="shared" si="7"/>
        <v>0.64787037037037032</v>
      </c>
      <c r="E202" s="22">
        <v>-2700</v>
      </c>
      <c r="F202" s="23">
        <v>886390</v>
      </c>
      <c r="G202" s="20" t="s">
        <v>473</v>
      </c>
    </row>
    <row r="203" spans="1:7" ht="24.75" customHeight="1" x14ac:dyDescent="0.4">
      <c r="A203" s="30">
        <f t="shared" si="8"/>
        <v>4</v>
      </c>
      <c r="B203" s="28" t="s">
        <v>347</v>
      </c>
      <c r="C203" s="31">
        <f t="shared" ref="C203:C266" si="9">SUBSTITUTE(LEFT(B203,10),".","-")*1</f>
        <v>45050</v>
      </c>
      <c r="D203" s="29">
        <f t="shared" ref="D203:D266" si="10">RIGHT(B203,8)*1</f>
        <v>0.79932870370370368</v>
      </c>
      <c r="E203" s="22">
        <v>-45500</v>
      </c>
      <c r="F203" s="23">
        <v>451460</v>
      </c>
      <c r="G203" s="20" t="s">
        <v>481</v>
      </c>
    </row>
    <row r="204" spans="1:7" ht="24.75" customHeight="1" x14ac:dyDescent="0.4">
      <c r="A204" s="30">
        <f t="shared" ref="A204:A267" si="11">WEEKDAY(C204,2)</f>
        <v>1</v>
      </c>
      <c r="B204" s="28" t="s">
        <v>104</v>
      </c>
      <c r="C204" s="31">
        <f t="shared" si="9"/>
        <v>45054</v>
      </c>
      <c r="D204" s="29">
        <f t="shared" si="10"/>
        <v>0.85498842592592594</v>
      </c>
      <c r="E204" s="22">
        <v>-1100</v>
      </c>
      <c r="F204" s="23">
        <v>1709790</v>
      </c>
      <c r="G204" s="20" t="s">
        <v>470</v>
      </c>
    </row>
    <row r="205" spans="1:7" ht="24.75" customHeight="1" x14ac:dyDescent="0.4">
      <c r="A205" s="30">
        <f t="shared" si="11"/>
        <v>2</v>
      </c>
      <c r="B205" s="28" t="s">
        <v>207</v>
      </c>
      <c r="C205" s="31">
        <f t="shared" si="9"/>
        <v>45055</v>
      </c>
      <c r="D205" s="29">
        <f t="shared" si="10"/>
        <v>0.87221064814814819</v>
      </c>
      <c r="E205" s="22">
        <v>-221800</v>
      </c>
      <c r="F205" s="23">
        <v>1039780</v>
      </c>
      <c r="G205" s="20" t="s">
        <v>516</v>
      </c>
    </row>
    <row r="206" spans="1:7" ht="24.75" customHeight="1" x14ac:dyDescent="0.4">
      <c r="A206" s="30">
        <f t="shared" si="11"/>
        <v>6</v>
      </c>
      <c r="B206" s="28" t="s">
        <v>181</v>
      </c>
      <c r="C206" s="31">
        <f t="shared" si="9"/>
        <v>45059</v>
      </c>
      <c r="D206" s="29">
        <f t="shared" si="10"/>
        <v>0.95064814814814813</v>
      </c>
      <c r="E206" s="22">
        <v>-9700</v>
      </c>
      <c r="F206" s="23">
        <v>751680</v>
      </c>
      <c r="G206" s="20" t="s">
        <v>476</v>
      </c>
    </row>
    <row r="207" spans="1:7" ht="24.75" customHeight="1" x14ac:dyDescent="0.4">
      <c r="A207" s="30">
        <f t="shared" si="11"/>
        <v>2</v>
      </c>
      <c r="B207" s="28" t="s">
        <v>89</v>
      </c>
      <c r="C207" s="31">
        <f t="shared" si="9"/>
        <v>45062</v>
      </c>
      <c r="D207" s="29">
        <f t="shared" si="10"/>
        <v>0.62187499999999996</v>
      </c>
      <c r="E207" s="22">
        <v>-4500</v>
      </c>
      <c r="F207" s="23">
        <v>1856890</v>
      </c>
      <c r="G207" s="20" t="s">
        <v>467</v>
      </c>
    </row>
    <row r="208" spans="1:7" ht="24.75" customHeight="1" x14ac:dyDescent="0.4">
      <c r="A208" s="30">
        <f t="shared" si="11"/>
        <v>5</v>
      </c>
      <c r="B208" s="28" t="s">
        <v>109</v>
      </c>
      <c r="C208" s="31">
        <f t="shared" si="9"/>
        <v>45065</v>
      </c>
      <c r="D208" s="29">
        <f t="shared" si="10"/>
        <v>0.65775462962962961</v>
      </c>
      <c r="E208" s="22">
        <v>-8800</v>
      </c>
      <c r="F208" s="23">
        <v>1647290</v>
      </c>
      <c r="G208" s="20" t="s">
        <v>447</v>
      </c>
    </row>
    <row r="209" spans="1:7" ht="24.75" customHeight="1" x14ac:dyDescent="0.4">
      <c r="A209" s="30">
        <f t="shared" si="11"/>
        <v>1</v>
      </c>
      <c r="B209" s="28" t="s">
        <v>351</v>
      </c>
      <c r="C209" s="31">
        <f t="shared" si="9"/>
        <v>45068</v>
      </c>
      <c r="D209" s="29">
        <f t="shared" si="10"/>
        <v>0.53260416666666666</v>
      </c>
      <c r="E209" s="22">
        <v>-4900</v>
      </c>
      <c r="F209" s="23">
        <v>423060</v>
      </c>
      <c r="G209" s="20" t="s">
        <v>525</v>
      </c>
    </row>
    <row r="210" spans="1:7" ht="24.75" customHeight="1" x14ac:dyDescent="0.4">
      <c r="A210" s="30">
        <f t="shared" si="11"/>
        <v>1</v>
      </c>
      <c r="B210" s="28" t="s">
        <v>342</v>
      </c>
      <c r="C210" s="31">
        <f t="shared" si="9"/>
        <v>45068</v>
      </c>
      <c r="D210" s="29">
        <f t="shared" si="10"/>
        <v>0.99671296296296297</v>
      </c>
      <c r="E210" s="22">
        <v>-21400</v>
      </c>
      <c r="F210" s="23">
        <v>536560</v>
      </c>
      <c r="G210" s="20" t="s">
        <v>509</v>
      </c>
    </row>
    <row r="211" spans="1:7" ht="24.75" customHeight="1" x14ac:dyDescent="0.4">
      <c r="A211" s="30">
        <f t="shared" si="11"/>
        <v>3</v>
      </c>
      <c r="B211" s="28" t="s">
        <v>220</v>
      </c>
      <c r="C211" s="31">
        <f t="shared" si="9"/>
        <v>45070</v>
      </c>
      <c r="D211" s="29">
        <f t="shared" si="10"/>
        <v>1.5532407407407408E-2</v>
      </c>
      <c r="E211" s="22">
        <v>-4400</v>
      </c>
      <c r="F211" s="23">
        <v>1008600</v>
      </c>
      <c r="G211" s="20" t="s">
        <v>470</v>
      </c>
    </row>
    <row r="212" spans="1:7" ht="24.75" customHeight="1" x14ac:dyDescent="0.4">
      <c r="A212" s="30">
        <f t="shared" si="11"/>
        <v>6</v>
      </c>
      <c r="B212" s="28" t="s">
        <v>369</v>
      </c>
      <c r="C212" s="31">
        <f t="shared" si="9"/>
        <v>45073</v>
      </c>
      <c r="D212" s="29">
        <f t="shared" si="10"/>
        <v>0.80648148148148147</v>
      </c>
      <c r="E212" s="22">
        <v>-7700</v>
      </c>
      <c r="F212" s="23">
        <v>1951060</v>
      </c>
      <c r="G212" s="20" t="s">
        <v>450</v>
      </c>
    </row>
    <row r="213" spans="1:7" ht="24.75" customHeight="1" x14ac:dyDescent="0.4">
      <c r="A213" s="30">
        <f t="shared" si="11"/>
        <v>3</v>
      </c>
      <c r="B213" s="28" t="s">
        <v>297</v>
      </c>
      <c r="C213" s="31">
        <f t="shared" si="9"/>
        <v>45077</v>
      </c>
      <c r="D213" s="29">
        <f t="shared" si="10"/>
        <v>0.77340277777777777</v>
      </c>
      <c r="E213" s="22">
        <v>-5800</v>
      </c>
      <c r="F213" s="23">
        <v>1275800</v>
      </c>
      <c r="G213" s="20" t="s">
        <v>447</v>
      </c>
    </row>
    <row r="214" spans="1:7" ht="24.75" customHeight="1" x14ac:dyDescent="0.4">
      <c r="A214" s="30">
        <f t="shared" si="11"/>
        <v>7</v>
      </c>
      <c r="B214" s="28" t="s">
        <v>367</v>
      </c>
      <c r="C214" s="31">
        <f t="shared" si="9"/>
        <v>45081</v>
      </c>
      <c r="D214" s="29">
        <f t="shared" si="10"/>
        <v>0.69814814814814818</v>
      </c>
      <c r="E214" s="22">
        <v>-15600</v>
      </c>
      <c r="F214" s="23">
        <v>1967960</v>
      </c>
      <c r="G214" s="20" t="s">
        <v>488</v>
      </c>
    </row>
    <row r="215" spans="1:7" ht="24.75" customHeight="1" x14ac:dyDescent="0.4">
      <c r="A215" s="30">
        <f t="shared" si="11"/>
        <v>2</v>
      </c>
      <c r="B215" s="28" t="s">
        <v>336</v>
      </c>
      <c r="C215" s="31">
        <f t="shared" si="9"/>
        <v>45083</v>
      </c>
      <c r="D215" s="29">
        <f t="shared" si="10"/>
        <v>0.92913194444444447</v>
      </c>
      <c r="E215" s="22">
        <v>-263600</v>
      </c>
      <c r="F215" s="23">
        <v>744960</v>
      </c>
      <c r="G215" s="20" t="s">
        <v>534</v>
      </c>
    </row>
    <row r="216" spans="1:7" ht="24.75" customHeight="1" x14ac:dyDescent="0.4">
      <c r="A216" s="30">
        <f t="shared" si="11"/>
        <v>5</v>
      </c>
      <c r="B216" s="28" t="s">
        <v>248</v>
      </c>
      <c r="C216" s="31">
        <f t="shared" si="9"/>
        <v>45086</v>
      </c>
      <c r="D216" s="29">
        <f t="shared" si="10"/>
        <v>0.6509490740740741</v>
      </c>
      <c r="E216" s="22">
        <v>-1800</v>
      </c>
      <c r="F216" s="23">
        <v>258500</v>
      </c>
      <c r="G216" s="20" t="s">
        <v>447</v>
      </c>
    </row>
    <row r="217" spans="1:7" ht="24.75" customHeight="1" x14ac:dyDescent="0.4">
      <c r="A217" s="30">
        <f t="shared" si="11"/>
        <v>3</v>
      </c>
      <c r="B217" s="28" t="s">
        <v>152</v>
      </c>
      <c r="C217" s="31">
        <f t="shared" si="9"/>
        <v>45091</v>
      </c>
      <c r="D217" s="29">
        <f t="shared" si="10"/>
        <v>0.80609953703703707</v>
      </c>
      <c r="E217" s="22">
        <v>-11000</v>
      </c>
      <c r="F217" s="23">
        <v>1295780</v>
      </c>
      <c r="G217" s="20" t="s">
        <v>469</v>
      </c>
    </row>
    <row r="218" spans="1:7" ht="24.75" customHeight="1" x14ac:dyDescent="0.4">
      <c r="A218" s="30">
        <f t="shared" si="11"/>
        <v>3</v>
      </c>
      <c r="B218" s="28" t="s">
        <v>267</v>
      </c>
      <c r="C218" s="31">
        <f t="shared" si="9"/>
        <v>45091</v>
      </c>
      <c r="D218" s="29">
        <f t="shared" si="10"/>
        <v>0.90883101851851855</v>
      </c>
      <c r="E218" s="22">
        <v>-1700</v>
      </c>
      <c r="F218" s="23">
        <v>66900</v>
      </c>
      <c r="G218" s="20" t="s">
        <v>457</v>
      </c>
    </row>
    <row r="219" spans="1:7" ht="24.75" customHeight="1" x14ac:dyDescent="0.4">
      <c r="A219" s="30">
        <f t="shared" si="11"/>
        <v>7</v>
      </c>
      <c r="B219" s="28" t="s">
        <v>143</v>
      </c>
      <c r="C219" s="31">
        <f t="shared" si="9"/>
        <v>45102</v>
      </c>
      <c r="D219" s="29">
        <f t="shared" si="10"/>
        <v>2.3460648148148147E-2</v>
      </c>
      <c r="E219" s="22">
        <v>-14200</v>
      </c>
      <c r="F219" s="23">
        <v>1426380</v>
      </c>
      <c r="G219" s="20" t="s">
        <v>449</v>
      </c>
    </row>
    <row r="220" spans="1:7" ht="24.75" customHeight="1" x14ac:dyDescent="0.4">
      <c r="A220" s="30">
        <f t="shared" si="11"/>
        <v>1</v>
      </c>
      <c r="B220" s="28" t="s">
        <v>122</v>
      </c>
      <c r="C220" s="31">
        <f t="shared" si="9"/>
        <v>45103</v>
      </c>
      <c r="D220" s="29">
        <f t="shared" si="10"/>
        <v>2.3668981481481482E-2</v>
      </c>
      <c r="E220" s="22">
        <v>-2100</v>
      </c>
      <c r="F220" s="23">
        <v>1668380</v>
      </c>
      <c r="G220" s="20" t="s">
        <v>502</v>
      </c>
    </row>
    <row r="221" spans="1:7" ht="24.75" customHeight="1" x14ac:dyDescent="0.4">
      <c r="A221" s="30">
        <f t="shared" si="11"/>
        <v>1</v>
      </c>
      <c r="B221" s="28" t="s">
        <v>123</v>
      </c>
      <c r="C221" s="31">
        <f t="shared" si="9"/>
        <v>45103</v>
      </c>
      <c r="D221" s="29">
        <f t="shared" si="10"/>
        <v>7.5277777777777777E-2</v>
      </c>
      <c r="E221" s="22">
        <v>-6200</v>
      </c>
      <c r="F221" s="23">
        <v>1662180</v>
      </c>
      <c r="G221" s="20" t="s">
        <v>447</v>
      </c>
    </row>
    <row r="222" spans="1:7" ht="24.75" customHeight="1" x14ac:dyDescent="0.45">
      <c r="A222" s="30">
        <f t="shared" si="11"/>
        <v>4</v>
      </c>
      <c r="B222" s="28" t="s">
        <v>25</v>
      </c>
      <c r="C222" s="31">
        <f t="shared" si="9"/>
        <v>45106</v>
      </c>
      <c r="D222" s="29">
        <f t="shared" si="10"/>
        <v>0.81684027777777779</v>
      </c>
      <c r="E222" s="24">
        <v>-6800</v>
      </c>
      <c r="F222" s="24">
        <v>1428390</v>
      </c>
      <c r="G222" s="21" t="s">
        <v>459</v>
      </c>
    </row>
    <row r="223" spans="1:7" ht="24.75" customHeight="1" x14ac:dyDescent="0.45">
      <c r="A223" s="30">
        <f t="shared" si="11"/>
        <v>2</v>
      </c>
      <c r="B223" s="28" t="s">
        <v>27</v>
      </c>
      <c r="C223" s="31">
        <f t="shared" si="9"/>
        <v>45111</v>
      </c>
      <c r="D223" s="29">
        <f t="shared" si="10"/>
        <v>0.98978009259259259</v>
      </c>
      <c r="E223" s="24">
        <v>-4400</v>
      </c>
      <c r="F223" s="24">
        <v>1367490</v>
      </c>
      <c r="G223" s="21" t="s">
        <v>447</v>
      </c>
    </row>
    <row r="224" spans="1:7" ht="24.75" customHeight="1" x14ac:dyDescent="0.4">
      <c r="A224" s="30">
        <f t="shared" si="11"/>
        <v>7</v>
      </c>
      <c r="B224" s="28" t="s">
        <v>124</v>
      </c>
      <c r="C224" s="31">
        <f t="shared" si="9"/>
        <v>45116</v>
      </c>
      <c r="D224" s="29">
        <f t="shared" si="10"/>
        <v>0.50074074074074071</v>
      </c>
      <c r="E224" s="22">
        <v>-2400</v>
      </c>
      <c r="F224" s="23">
        <v>1659780</v>
      </c>
      <c r="G224" s="20" t="s">
        <v>503</v>
      </c>
    </row>
    <row r="225" spans="1:7" ht="24.75" customHeight="1" x14ac:dyDescent="0.4">
      <c r="A225" s="30">
        <f t="shared" si="11"/>
        <v>7</v>
      </c>
      <c r="B225" s="28" t="s">
        <v>142</v>
      </c>
      <c r="C225" s="31">
        <f t="shared" si="9"/>
        <v>45116</v>
      </c>
      <c r="D225" s="29">
        <f t="shared" si="10"/>
        <v>0.91721064814814812</v>
      </c>
      <c r="E225" s="22">
        <v>-41700</v>
      </c>
      <c r="F225" s="23">
        <v>1440580</v>
      </c>
      <c r="G225" s="20" t="s">
        <v>497</v>
      </c>
    </row>
    <row r="226" spans="1:7" ht="24.75" customHeight="1" x14ac:dyDescent="0.4">
      <c r="A226" s="30">
        <f t="shared" si="11"/>
        <v>7</v>
      </c>
      <c r="B226" s="28" t="s">
        <v>219</v>
      </c>
      <c r="C226" s="31">
        <f t="shared" si="9"/>
        <v>45116</v>
      </c>
      <c r="D226" s="29">
        <f t="shared" si="10"/>
        <v>0.94298611111111108</v>
      </c>
      <c r="E226" s="22">
        <v>-13700</v>
      </c>
      <c r="F226" s="23">
        <v>1013000</v>
      </c>
      <c r="G226" s="20" t="s">
        <v>453</v>
      </c>
    </row>
    <row r="227" spans="1:7" ht="24.75" customHeight="1" x14ac:dyDescent="0.4">
      <c r="A227" s="30">
        <f t="shared" si="11"/>
        <v>7</v>
      </c>
      <c r="B227" s="28" t="s">
        <v>375</v>
      </c>
      <c r="C227" s="31">
        <f t="shared" si="9"/>
        <v>45123</v>
      </c>
      <c r="D227" s="29">
        <f t="shared" si="10"/>
        <v>0.60039351851851852</v>
      </c>
      <c r="E227" s="22">
        <v>-5000</v>
      </c>
      <c r="F227" s="23">
        <v>1806660</v>
      </c>
      <c r="G227" s="20" t="s">
        <v>470</v>
      </c>
    </row>
    <row r="228" spans="1:7" ht="24.75" customHeight="1" x14ac:dyDescent="0.4">
      <c r="A228" s="30">
        <f t="shared" si="11"/>
        <v>1</v>
      </c>
      <c r="B228" s="28" t="s">
        <v>79</v>
      </c>
      <c r="C228" s="31">
        <f t="shared" si="9"/>
        <v>45124</v>
      </c>
      <c r="D228" s="29">
        <f t="shared" si="10"/>
        <v>0.64781250000000001</v>
      </c>
      <c r="E228" s="22">
        <v>-100600</v>
      </c>
      <c r="F228" s="23">
        <v>2812290</v>
      </c>
      <c r="G228" s="20" t="s">
        <v>488</v>
      </c>
    </row>
    <row r="229" spans="1:7" ht="24.75" customHeight="1" x14ac:dyDescent="0.45">
      <c r="A229" s="30">
        <f t="shared" si="11"/>
        <v>2</v>
      </c>
      <c r="B229" s="28" t="s">
        <v>14</v>
      </c>
      <c r="C229" s="31">
        <f t="shared" si="9"/>
        <v>45125</v>
      </c>
      <c r="D229" s="29">
        <f t="shared" si="10"/>
        <v>0.85393518518518519</v>
      </c>
      <c r="E229" s="24">
        <v>-6100</v>
      </c>
      <c r="F229" s="24">
        <v>1403900</v>
      </c>
      <c r="G229" s="21" t="s">
        <v>450</v>
      </c>
    </row>
    <row r="230" spans="1:7" ht="24.75" customHeight="1" x14ac:dyDescent="0.4">
      <c r="A230" s="30">
        <f t="shared" si="11"/>
        <v>6</v>
      </c>
      <c r="B230" s="28" t="s">
        <v>331</v>
      </c>
      <c r="C230" s="31">
        <f t="shared" si="9"/>
        <v>45129</v>
      </c>
      <c r="D230" s="29">
        <f t="shared" si="10"/>
        <v>0.24677083333333333</v>
      </c>
      <c r="E230" s="22">
        <v>-4700</v>
      </c>
      <c r="F230" s="23">
        <v>1074760</v>
      </c>
      <c r="G230" s="20" t="s">
        <v>447</v>
      </c>
    </row>
    <row r="231" spans="1:7" ht="24.75" customHeight="1" x14ac:dyDescent="0.4">
      <c r="A231" s="30">
        <f t="shared" si="11"/>
        <v>4</v>
      </c>
      <c r="B231" s="28" t="s">
        <v>431</v>
      </c>
      <c r="C231" s="31">
        <f t="shared" si="9"/>
        <v>45134</v>
      </c>
      <c r="D231" s="29">
        <f t="shared" si="10"/>
        <v>0.76864583333333336</v>
      </c>
      <c r="E231" s="22">
        <v>-5600</v>
      </c>
      <c r="F231" s="23">
        <v>509490</v>
      </c>
      <c r="G231" s="20" t="s">
        <v>470</v>
      </c>
    </row>
    <row r="232" spans="1:7" ht="24.75" customHeight="1" x14ac:dyDescent="0.4">
      <c r="A232" s="30">
        <f t="shared" si="11"/>
        <v>7</v>
      </c>
      <c r="B232" s="28" t="s">
        <v>429</v>
      </c>
      <c r="C232" s="31">
        <f t="shared" si="9"/>
        <v>45137</v>
      </c>
      <c r="D232" s="29">
        <f t="shared" si="10"/>
        <v>0.62549768518518523</v>
      </c>
      <c r="E232" s="22">
        <v>-39700</v>
      </c>
      <c r="F232" s="23">
        <v>520090</v>
      </c>
      <c r="G232" s="20" t="s">
        <v>481</v>
      </c>
    </row>
    <row r="233" spans="1:7" ht="24.75" customHeight="1" x14ac:dyDescent="0.4">
      <c r="A233" s="30">
        <f t="shared" si="11"/>
        <v>7</v>
      </c>
      <c r="B233" s="28" t="s">
        <v>99</v>
      </c>
      <c r="C233" s="31">
        <f t="shared" si="9"/>
        <v>45137</v>
      </c>
      <c r="D233" s="29">
        <f t="shared" si="10"/>
        <v>0.82248842592592597</v>
      </c>
      <c r="E233" s="22">
        <v>-7400</v>
      </c>
      <c r="F233" s="23">
        <v>1732290</v>
      </c>
      <c r="G233" s="20" t="s">
        <v>496</v>
      </c>
    </row>
    <row r="234" spans="1:7" ht="24.75" customHeight="1" x14ac:dyDescent="0.45">
      <c r="A234" s="30">
        <f t="shared" si="11"/>
        <v>3</v>
      </c>
      <c r="B234" s="28" t="s">
        <v>32</v>
      </c>
      <c r="C234" s="31">
        <f t="shared" si="9"/>
        <v>45140</v>
      </c>
      <c r="D234" s="29">
        <f t="shared" si="10"/>
        <v>0.90680555555555553</v>
      </c>
      <c r="E234" s="24">
        <v>-15300</v>
      </c>
      <c r="F234" s="24">
        <v>1326990</v>
      </c>
      <c r="G234" s="21" t="s">
        <v>447</v>
      </c>
    </row>
    <row r="235" spans="1:7" ht="24.75" customHeight="1" x14ac:dyDescent="0.4">
      <c r="A235" s="30">
        <f t="shared" si="11"/>
        <v>4</v>
      </c>
      <c r="B235" s="28" t="s">
        <v>308</v>
      </c>
      <c r="C235" s="31">
        <f t="shared" si="9"/>
        <v>45141</v>
      </c>
      <c r="D235" s="29">
        <f t="shared" si="10"/>
        <v>0.67234953703703704</v>
      </c>
      <c r="E235" s="22">
        <v>-2400</v>
      </c>
      <c r="F235" s="23">
        <v>1182400</v>
      </c>
      <c r="G235" s="20" t="s">
        <v>464</v>
      </c>
    </row>
    <row r="236" spans="1:7" ht="24.75" customHeight="1" x14ac:dyDescent="0.4">
      <c r="A236" s="30">
        <f t="shared" si="11"/>
        <v>6</v>
      </c>
      <c r="B236" s="28" t="s">
        <v>102</v>
      </c>
      <c r="C236" s="31">
        <f t="shared" si="9"/>
        <v>45143</v>
      </c>
      <c r="D236" s="29">
        <f t="shared" si="10"/>
        <v>0.83966435185185184</v>
      </c>
      <c r="E236" s="22">
        <v>-5100</v>
      </c>
      <c r="F236" s="23">
        <v>1716490</v>
      </c>
      <c r="G236" s="20" t="s">
        <v>470</v>
      </c>
    </row>
    <row r="237" spans="1:7" ht="24.75" customHeight="1" x14ac:dyDescent="0.4">
      <c r="A237" s="30">
        <f t="shared" si="11"/>
        <v>6</v>
      </c>
      <c r="B237" s="28" t="s">
        <v>428</v>
      </c>
      <c r="C237" s="31">
        <f t="shared" si="9"/>
        <v>45143</v>
      </c>
      <c r="D237" s="29">
        <f t="shared" si="10"/>
        <v>0.87724537037037043</v>
      </c>
      <c r="E237" s="22">
        <v>-10800</v>
      </c>
      <c r="F237" s="23">
        <v>559790</v>
      </c>
      <c r="G237" s="20" t="s">
        <v>479</v>
      </c>
    </row>
    <row r="238" spans="1:7" ht="24.75" customHeight="1" x14ac:dyDescent="0.4">
      <c r="A238" s="30">
        <f t="shared" si="11"/>
        <v>4</v>
      </c>
      <c r="B238" s="28" t="s">
        <v>133</v>
      </c>
      <c r="C238" s="31">
        <f t="shared" si="9"/>
        <v>45148</v>
      </c>
      <c r="D238" s="29">
        <f t="shared" si="10"/>
        <v>0.79231481481481481</v>
      </c>
      <c r="E238" s="22">
        <v>-3900</v>
      </c>
      <c r="F238" s="23">
        <v>1621180</v>
      </c>
      <c r="G238" s="20" t="s">
        <v>453</v>
      </c>
    </row>
    <row r="239" spans="1:7" ht="24.75" customHeight="1" x14ac:dyDescent="0.4">
      <c r="A239" s="30">
        <f t="shared" si="11"/>
        <v>4</v>
      </c>
      <c r="B239" s="28" t="s">
        <v>66</v>
      </c>
      <c r="C239" s="31">
        <f t="shared" si="9"/>
        <v>45148</v>
      </c>
      <c r="D239" s="29">
        <f t="shared" si="10"/>
        <v>0.83489583333333328</v>
      </c>
      <c r="E239" s="22">
        <v>-52000</v>
      </c>
      <c r="F239" s="23">
        <v>704090</v>
      </c>
      <c r="G239" s="20" t="s">
        <v>480</v>
      </c>
    </row>
    <row r="240" spans="1:7" ht="24.75" customHeight="1" x14ac:dyDescent="0.4">
      <c r="A240" s="30">
        <f t="shared" si="11"/>
        <v>5</v>
      </c>
      <c r="B240" s="28" t="s">
        <v>83</v>
      </c>
      <c r="C240" s="31">
        <f t="shared" si="9"/>
        <v>45149</v>
      </c>
      <c r="D240" s="29">
        <f t="shared" si="10"/>
        <v>0.82337962962962963</v>
      </c>
      <c r="E240" s="22">
        <v>-30600</v>
      </c>
      <c r="F240" s="23">
        <v>1894890</v>
      </c>
      <c r="G240" s="20" t="s">
        <v>491</v>
      </c>
    </row>
    <row r="241" spans="1:7" ht="24.75" customHeight="1" x14ac:dyDescent="0.4">
      <c r="A241" s="30">
        <f t="shared" si="11"/>
        <v>1</v>
      </c>
      <c r="B241" s="28" t="s">
        <v>48</v>
      </c>
      <c r="C241" s="31">
        <f t="shared" si="9"/>
        <v>45152</v>
      </c>
      <c r="D241" s="29">
        <f t="shared" si="10"/>
        <v>0.99954861111111115</v>
      </c>
      <c r="E241" s="22">
        <v>-5200</v>
      </c>
      <c r="F241" s="23">
        <v>1187490</v>
      </c>
      <c r="G241" s="20" t="s">
        <v>447</v>
      </c>
    </row>
    <row r="242" spans="1:7" ht="24.75" customHeight="1" x14ac:dyDescent="0.4">
      <c r="A242" s="30">
        <f t="shared" si="11"/>
        <v>3</v>
      </c>
      <c r="B242" s="28" t="s">
        <v>252</v>
      </c>
      <c r="C242" s="31">
        <f t="shared" si="9"/>
        <v>45154</v>
      </c>
      <c r="D242" s="29">
        <f t="shared" si="10"/>
        <v>0.69937499999999997</v>
      </c>
      <c r="E242" s="22">
        <v>-7000</v>
      </c>
      <c r="F242" s="23">
        <v>221400</v>
      </c>
      <c r="G242" s="20" t="s">
        <v>461</v>
      </c>
    </row>
    <row r="243" spans="1:7" ht="24.75" customHeight="1" x14ac:dyDescent="0.4">
      <c r="A243" s="30">
        <f t="shared" si="11"/>
        <v>6</v>
      </c>
      <c r="B243" s="28" t="s">
        <v>384</v>
      </c>
      <c r="C243" s="31">
        <f t="shared" si="9"/>
        <v>45157</v>
      </c>
      <c r="D243" s="29">
        <f t="shared" si="10"/>
        <v>0.62842592592592594</v>
      </c>
      <c r="E243" s="22">
        <v>-198800</v>
      </c>
      <c r="F243" s="23">
        <v>1485560</v>
      </c>
      <c r="G243" s="20" t="s">
        <v>516</v>
      </c>
    </row>
    <row r="244" spans="1:7" ht="24.75" customHeight="1" x14ac:dyDescent="0.4">
      <c r="A244" s="30">
        <f t="shared" si="11"/>
        <v>6</v>
      </c>
      <c r="B244" s="28" t="s">
        <v>247</v>
      </c>
      <c r="C244" s="31">
        <f t="shared" si="9"/>
        <v>45157</v>
      </c>
      <c r="D244" s="29">
        <f t="shared" si="10"/>
        <v>0.64893518518518523</v>
      </c>
      <c r="E244" s="22">
        <v>-205600</v>
      </c>
      <c r="F244" s="23">
        <v>260300</v>
      </c>
      <c r="G244" s="20" t="s">
        <v>471</v>
      </c>
    </row>
    <row r="245" spans="1:7" ht="24.75" customHeight="1" x14ac:dyDescent="0.4">
      <c r="A245" s="30">
        <f t="shared" si="11"/>
        <v>7</v>
      </c>
      <c r="B245" s="28" t="s">
        <v>182</v>
      </c>
      <c r="C245" s="31">
        <f t="shared" si="9"/>
        <v>45158</v>
      </c>
      <c r="D245" s="29">
        <f t="shared" si="10"/>
        <v>0.63353009259259263</v>
      </c>
      <c r="E245" s="22">
        <v>-7000</v>
      </c>
      <c r="F245" s="23">
        <v>744680</v>
      </c>
      <c r="G245" s="20" t="s">
        <v>447</v>
      </c>
    </row>
    <row r="246" spans="1:7" ht="24.75" customHeight="1" x14ac:dyDescent="0.4">
      <c r="A246" s="30">
        <f t="shared" si="11"/>
        <v>2</v>
      </c>
      <c r="B246" s="28" t="s">
        <v>432</v>
      </c>
      <c r="C246" s="31">
        <f t="shared" si="9"/>
        <v>45160</v>
      </c>
      <c r="D246" s="29">
        <f t="shared" si="10"/>
        <v>0.77482638888888888</v>
      </c>
      <c r="E246" s="22">
        <v>-113400</v>
      </c>
      <c r="F246" s="23">
        <v>396090</v>
      </c>
      <c r="G246" s="20" t="s">
        <v>522</v>
      </c>
    </row>
    <row r="247" spans="1:7" ht="24.75" customHeight="1" x14ac:dyDescent="0.4">
      <c r="A247" s="30">
        <f t="shared" si="11"/>
        <v>3</v>
      </c>
      <c r="B247" s="28" t="s">
        <v>56</v>
      </c>
      <c r="C247" s="31">
        <f t="shared" si="9"/>
        <v>45161</v>
      </c>
      <c r="D247" s="29">
        <f t="shared" si="10"/>
        <v>0.66011574074074075</v>
      </c>
      <c r="E247" s="22">
        <v>-6200</v>
      </c>
      <c r="F247" s="23">
        <v>834090</v>
      </c>
      <c r="G247" s="20" t="s">
        <v>454</v>
      </c>
    </row>
    <row r="248" spans="1:7" ht="24.75" customHeight="1" x14ac:dyDescent="0.45">
      <c r="A248" s="30">
        <f t="shared" si="11"/>
        <v>1</v>
      </c>
      <c r="B248" s="28" t="s">
        <v>23</v>
      </c>
      <c r="C248" s="31">
        <f t="shared" si="9"/>
        <v>45166</v>
      </c>
      <c r="D248" s="29">
        <f t="shared" si="10"/>
        <v>0.35052083333333334</v>
      </c>
      <c r="E248" s="24">
        <v>-12200</v>
      </c>
      <c r="F248" s="24">
        <v>1440790</v>
      </c>
      <c r="G248" s="21" t="s">
        <v>457</v>
      </c>
    </row>
    <row r="249" spans="1:7" ht="24.75" customHeight="1" x14ac:dyDescent="0.4">
      <c r="A249" s="30">
        <f t="shared" si="11"/>
        <v>1</v>
      </c>
      <c r="B249" s="28" t="s">
        <v>107</v>
      </c>
      <c r="C249" s="31">
        <f t="shared" si="9"/>
        <v>45173</v>
      </c>
      <c r="D249" s="29">
        <f t="shared" si="10"/>
        <v>0.63672453703703702</v>
      </c>
      <c r="E249" s="22">
        <v>-13000</v>
      </c>
      <c r="F249" s="23">
        <v>1683890</v>
      </c>
      <c r="G249" s="20" t="s">
        <v>498</v>
      </c>
    </row>
    <row r="250" spans="1:7" ht="24.75" customHeight="1" x14ac:dyDescent="0.4">
      <c r="A250" s="30">
        <f t="shared" si="11"/>
        <v>1</v>
      </c>
      <c r="B250" s="28" t="s">
        <v>381</v>
      </c>
      <c r="C250" s="31">
        <f t="shared" si="9"/>
        <v>45173</v>
      </c>
      <c r="D250" s="29">
        <f t="shared" si="10"/>
        <v>0.84778935185185189</v>
      </c>
      <c r="E250" s="22">
        <v>-4000</v>
      </c>
      <c r="F250" s="23">
        <v>1706860</v>
      </c>
      <c r="G250" s="20" t="s">
        <v>447</v>
      </c>
    </row>
    <row r="251" spans="1:7" ht="24.75" customHeight="1" x14ac:dyDescent="0.4">
      <c r="A251" s="30">
        <f t="shared" si="11"/>
        <v>2</v>
      </c>
      <c r="B251" s="28" t="s">
        <v>130</v>
      </c>
      <c r="C251" s="31">
        <f t="shared" si="9"/>
        <v>45174</v>
      </c>
      <c r="D251" s="29">
        <f t="shared" si="10"/>
        <v>0.62032407407407408</v>
      </c>
      <c r="E251" s="22">
        <v>-10900</v>
      </c>
      <c r="F251" s="23">
        <v>1635080</v>
      </c>
      <c r="G251" s="20" t="s">
        <v>470</v>
      </c>
    </row>
    <row r="252" spans="1:7" ht="24.75" customHeight="1" x14ac:dyDescent="0.4">
      <c r="A252" s="30">
        <f t="shared" si="11"/>
        <v>2</v>
      </c>
      <c r="B252" s="28" t="s">
        <v>139</v>
      </c>
      <c r="C252" s="31">
        <f t="shared" si="9"/>
        <v>45174</v>
      </c>
      <c r="D252" s="29">
        <f t="shared" si="10"/>
        <v>0.72878472222222224</v>
      </c>
      <c r="E252" s="22">
        <v>-8400</v>
      </c>
      <c r="F252" s="23">
        <v>1520480</v>
      </c>
      <c r="G252" s="20" t="s">
        <v>449</v>
      </c>
    </row>
    <row r="253" spans="1:7" ht="24.75" customHeight="1" x14ac:dyDescent="0.4">
      <c r="A253" s="30">
        <f t="shared" si="11"/>
        <v>4</v>
      </c>
      <c r="B253" s="28" t="s">
        <v>238</v>
      </c>
      <c r="C253" s="31">
        <f t="shared" si="9"/>
        <v>45176</v>
      </c>
      <c r="D253" s="29">
        <f t="shared" si="10"/>
        <v>0.75094907407407407</v>
      </c>
      <c r="E253" s="22">
        <v>-6500</v>
      </c>
      <c r="F253" s="23">
        <v>831400</v>
      </c>
      <c r="G253" s="20" t="s">
        <v>447</v>
      </c>
    </row>
    <row r="254" spans="1:7" ht="24.75" customHeight="1" x14ac:dyDescent="0.4">
      <c r="A254" s="30">
        <f t="shared" si="11"/>
        <v>5</v>
      </c>
      <c r="B254" s="28" t="s">
        <v>259</v>
      </c>
      <c r="C254" s="31">
        <f t="shared" si="9"/>
        <v>45177</v>
      </c>
      <c r="D254" s="29">
        <f t="shared" si="10"/>
        <v>0.42160879629629627</v>
      </c>
      <c r="E254" s="22">
        <v>-6200</v>
      </c>
      <c r="F254" s="23">
        <v>150900</v>
      </c>
      <c r="G254" s="20" t="s">
        <v>462</v>
      </c>
    </row>
    <row r="255" spans="1:7" ht="24.75" customHeight="1" x14ac:dyDescent="0.4">
      <c r="A255" s="30">
        <f t="shared" si="11"/>
        <v>6</v>
      </c>
      <c r="B255" s="28" t="s">
        <v>249</v>
      </c>
      <c r="C255" s="31">
        <f t="shared" si="9"/>
        <v>45178</v>
      </c>
      <c r="D255" s="29">
        <f t="shared" si="10"/>
        <v>0.70726851851851846</v>
      </c>
      <c r="E255" s="22">
        <v>-14600</v>
      </c>
      <c r="F255" s="23">
        <v>243900</v>
      </c>
      <c r="G255" s="20" t="s">
        <v>474</v>
      </c>
    </row>
    <row r="256" spans="1:7" ht="24.75" customHeight="1" x14ac:dyDescent="0.4">
      <c r="A256" s="30">
        <f t="shared" si="11"/>
        <v>6</v>
      </c>
      <c r="B256" s="28" t="s">
        <v>439</v>
      </c>
      <c r="C256" s="31">
        <f t="shared" si="9"/>
        <v>45178</v>
      </c>
      <c r="D256" s="29">
        <f t="shared" si="10"/>
        <v>0.79417824074074073</v>
      </c>
      <c r="E256" s="22">
        <v>-8500</v>
      </c>
      <c r="F256" s="23">
        <v>2549990</v>
      </c>
      <c r="G256" s="20" t="s">
        <v>450</v>
      </c>
    </row>
    <row r="257" spans="1:7" ht="24.75" customHeight="1" x14ac:dyDescent="0.4">
      <c r="A257" s="30">
        <f t="shared" si="11"/>
        <v>5</v>
      </c>
      <c r="B257" s="28" t="s">
        <v>421</v>
      </c>
      <c r="C257" s="31">
        <f t="shared" si="9"/>
        <v>45184</v>
      </c>
      <c r="D257" s="29">
        <f t="shared" si="10"/>
        <v>0.6698263888888889</v>
      </c>
      <c r="E257" s="22">
        <v>-4900</v>
      </c>
      <c r="F257" s="23">
        <v>731890</v>
      </c>
      <c r="G257" s="20" t="s">
        <v>454</v>
      </c>
    </row>
    <row r="258" spans="1:7" ht="24.75" customHeight="1" x14ac:dyDescent="0.4">
      <c r="A258" s="30">
        <f t="shared" si="11"/>
        <v>7</v>
      </c>
      <c r="B258" s="28" t="s">
        <v>85</v>
      </c>
      <c r="C258" s="31">
        <f t="shared" si="9"/>
        <v>45186</v>
      </c>
      <c r="D258" s="29">
        <f t="shared" si="10"/>
        <v>0.19740740740740742</v>
      </c>
      <c r="E258" s="22">
        <v>-800</v>
      </c>
      <c r="F258" s="23">
        <v>1886390</v>
      </c>
      <c r="G258" s="20" t="s">
        <v>474</v>
      </c>
    </row>
    <row r="259" spans="1:7" ht="24.75" customHeight="1" x14ac:dyDescent="0.4">
      <c r="A259" s="30">
        <f t="shared" si="11"/>
        <v>1</v>
      </c>
      <c r="B259" s="28" t="s">
        <v>194</v>
      </c>
      <c r="C259" s="31">
        <f t="shared" si="9"/>
        <v>45187</v>
      </c>
      <c r="D259" s="29">
        <f t="shared" si="10"/>
        <v>0.91240740740740744</v>
      </c>
      <c r="E259" s="22">
        <v>-39600</v>
      </c>
      <c r="F259" s="23">
        <v>2264880</v>
      </c>
      <c r="G259" s="20" t="s">
        <v>490</v>
      </c>
    </row>
    <row r="260" spans="1:7" ht="24.75" customHeight="1" x14ac:dyDescent="0.4">
      <c r="A260" s="30">
        <f t="shared" si="11"/>
        <v>4</v>
      </c>
      <c r="B260" s="28" t="s">
        <v>108</v>
      </c>
      <c r="C260" s="31">
        <f t="shared" si="9"/>
        <v>45190</v>
      </c>
      <c r="D260" s="29">
        <f t="shared" si="10"/>
        <v>0.9488078703703704</v>
      </c>
      <c r="E260" s="22">
        <v>-27800</v>
      </c>
      <c r="F260" s="23">
        <v>1656090</v>
      </c>
      <c r="G260" s="20" t="s">
        <v>454</v>
      </c>
    </row>
    <row r="261" spans="1:7" ht="24.75" customHeight="1" x14ac:dyDescent="0.4">
      <c r="A261" s="30">
        <f t="shared" si="11"/>
        <v>5</v>
      </c>
      <c r="B261" s="28" t="s">
        <v>292</v>
      </c>
      <c r="C261" s="31">
        <f t="shared" si="9"/>
        <v>45191</v>
      </c>
      <c r="D261" s="29">
        <f t="shared" si="10"/>
        <v>0.40506944444444443</v>
      </c>
      <c r="E261" s="22">
        <v>-5300</v>
      </c>
      <c r="F261" s="23">
        <v>1317000</v>
      </c>
      <c r="G261" s="20" t="s">
        <v>454</v>
      </c>
    </row>
    <row r="262" spans="1:7" ht="24.75" customHeight="1" x14ac:dyDescent="0.4">
      <c r="A262" s="30">
        <f t="shared" si="11"/>
        <v>6</v>
      </c>
      <c r="B262" s="28" t="s">
        <v>215</v>
      </c>
      <c r="C262" s="31">
        <f t="shared" si="9"/>
        <v>45192</v>
      </c>
      <c r="D262" s="29">
        <f t="shared" si="10"/>
        <v>0.52467592592592593</v>
      </c>
      <c r="E262" s="22">
        <v>217920</v>
      </c>
      <c r="F262" s="23">
        <v>1185100</v>
      </c>
      <c r="G262" s="20" t="s">
        <v>451</v>
      </c>
    </row>
    <row r="263" spans="1:7" ht="24.75" customHeight="1" x14ac:dyDescent="0.4">
      <c r="A263" s="30">
        <f t="shared" si="11"/>
        <v>4</v>
      </c>
      <c r="B263" s="28" t="s">
        <v>391</v>
      </c>
      <c r="C263" s="31">
        <f t="shared" si="9"/>
        <v>45197</v>
      </c>
      <c r="D263" s="29">
        <f t="shared" si="10"/>
        <v>0.82040509259259264</v>
      </c>
      <c r="E263" s="22">
        <v>-14300</v>
      </c>
      <c r="F263" s="23">
        <v>1487490</v>
      </c>
      <c r="G263" s="20" t="s">
        <v>475</v>
      </c>
    </row>
    <row r="264" spans="1:7" ht="24.75" customHeight="1" x14ac:dyDescent="0.4">
      <c r="A264" s="30">
        <f t="shared" si="11"/>
        <v>3</v>
      </c>
      <c r="B264" s="28" t="s">
        <v>348</v>
      </c>
      <c r="C264" s="31">
        <f t="shared" si="9"/>
        <v>45203</v>
      </c>
      <c r="D264" s="29">
        <f t="shared" si="10"/>
        <v>0.87637731481481485</v>
      </c>
      <c r="E264" s="22">
        <v>-12500</v>
      </c>
      <c r="F264" s="23">
        <v>438960</v>
      </c>
      <c r="G264" s="20" t="s">
        <v>447</v>
      </c>
    </row>
    <row r="265" spans="1:7" ht="24.75" customHeight="1" x14ac:dyDescent="0.4">
      <c r="A265" s="30">
        <f t="shared" si="11"/>
        <v>4</v>
      </c>
      <c r="B265" s="28" t="s">
        <v>313</v>
      </c>
      <c r="C265" s="31">
        <f t="shared" si="9"/>
        <v>45204</v>
      </c>
      <c r="D265" s="29">
        <f t="shared" si="10"/>
        <v>0.72961805555555559</v>
      </c>
      <c r="E265" s="22">
        <v>-13000</v>
      </c>
      <c r="F265" s="23">
        <v>1515060</v>
      </c>
      <c r="G265" s="20" t="s">
        <v>505</v>
      </c>
    </row>
    <row r="266" spans="1:7" ht="24.75" customHeight="1" x14ac:dyDescent="0.4">
      <c r="A266" s="30">
        <f t="shared" si="11"/>
        <v>6</v>
      </c>
      <c r="B266" s="28" t="s">
        <v>150</v>
      </c>
      <c r="C266" s="31">
        <f t="shared" si="9"/>
        <v>45206</v>
      </c>
      <c r="D266" s="29">
        <f t="shared" si="10"/>
        <v>0.58121527777777782</v>
      </c>
      <c r="E266" s="22">
        <v>-34300</v>
      </c>
      <c r="F266" s="23">
        <v>1316980</v>
      </c>
      <c r="G266" s="20" t="s">
        <v>475</v>
      </c>
    </row>
    <row r="267" spans="1:7" ht="24.75" customHeight="1" x14ac:dyDescent="0.4">
      <c r="A267" s="30">
        <f t="shared" si="11"/>
        <v>6</v>
      </c>
      <c r="B267" s="28" t="s">
        <v>364</v>
      </c>
      <c r="C267" s="31">
        <f t="shared" ref="C267:C330" si="12">SUBSTITUTE(LEFT(B267,10),".","-")*1</f>
        <v>45206</v>
      </c>
      <c r="D267" s="29">
        <f t="shared" ref="D267:D330" si="13">RIGHT(B267,8)*1</f>
        <v>0.91071759259259255</v>
      </c>
      <c r="E267" s="22">
        <v>-2100</v>
      </c>
      <c r="F267" s="23">
        <v>2777460</v>
      </c>
      <c r="G267" s="20" t="s">
        <v>493</v>
      </c>
    </row>
    <row r="268" spans="1:7" ht="24.75" customHeight="1" x14ac:dyDescent="0.4">
      <c r="A268" s="30">
        <f t="shared" ref="A268:A331" si="14">WEEKDAY(C268,2)</f>
        <v>7</v>
      </c>
      <c r="B268" s="28" t="s">
        <v>286</v>
      </c>
      <c r="C268" s="31">
        <f t="shared" si="12"/>
        <v>45207</v>
      </c>
      <c r="D268" s="29">
        <f t="shared" si="13"/>
        <v>0.70322916666666668</v>
      </c>
      <c r="E268" s="22">
        <v>-1800</v>
      </c>
      <c r="F268" s="23">
        <v>1349300</v>
      </c>
      <c r="G268" s="20" t="s">
        <v>493</v>
      </c>
    </row>
    <row r="269" spans="1:7" ht="24.75" customHeight="1" x14ac:dyDescent="0.4">
      <c r="A269" s="30">
        <f t="shared" si="14"/>
        <v>4</v>
      </c>
      <c r="B269" s="28" t="s">
        <v>71</v>
      </c>
      <c r="C269" s="31">
        <f t="shared" si="12"/>
        <v>45211</v>
      </c>
      <c r="D269" s="29">
        <f t="shared" si="13"/>
        <v>0.11376157407407407</v>
      </c>
      <c r="E269" s="22">
        <v>-2300</v>
      </c>
      <c r="F269" s="23">
        <v>650390</v>
      </c>
      <c r="G269" s="20" t="s">
        <v>457</v>
      </c>
    </row>
    <row r="270" spans="1:7" ht="24.75" customHeight="1" x14ac:dyDescent="0.4">
      <c r="A270" s="30">
        <f t="shared" si="14"/>
        <v>4</v>
      </c>
      <c r="B270" s="28" t="s">
        <v>144</v>
      </c>
      <c r="C270" s="31">
        <f t="shared" si="12"/>
        <v>45211</v>
      </c>
      <c r="D270" s="29">
        <f t="shared" si="13"/>
        <v>0.62450231481481477</v>
      </c>
      <c r="E270" s="22">
        <v>-1600</v>
      </c>
      <c r="F270" s="23">
        <v>1424780</v>
      </c>
      <c r="G270" s="20" t="s">
        <v>457</v>
      </c>
    </row>
    <row r="271" spans="1:7" ht="24.75" customHeight="1" x14ac:dyDescent="0.4">
      <c r="A271" s="30">
        <f t="shared" si="14"/>
        <v>4</v>
      </c>
      <c r="B271" s="28" t="s">
        <v>333</v>
      </c>
      <c r="C271" s="31">
        <f t="shared" si="12"/>
        <v>45211</v>
      </c>
      <c r="D271" s="29">
        <f t="shared" si="13"/>
        <v>0.7581134259259259</v>
      </c>
      <c r="E271" s="22">
        <v>-12600</v>
      </c>
      <c r="F271" s="23">
        <v>1060060</v>
      </c>
      <c r="G271" s="20" t="s">
        <v>475</v>
      </c>
    </row>
    <row r="272" spans="1:7" ht="24.75" customHeight="1" x14ac:dyDescent="0.4">
      <c r="A272" s="30">
        <f t="shared" si="14"/>
        <v>5</v>
      </c>
      <c r="B272" s="28" t="s">
        <v>204</v>
      </c>
      <c r="C272" s="31">
        <f t="shared" si="12"/>
        <v>45212</v>
      </c>
      <c r="D272" s="29">
        <f t="shared" si="13"/>
        <v>0.56145833333333328</v>
      </c>
      <c r="E272" s="22">
        <v>-1900</v>
      </c>
      <c r="F272" s="23">
        <v>1307880</v>
      </c>
      <c r="G272" s="20" t="s">
        <v>493</v>
      </c>
    </row>
    <row r="273" spans="1:7" ht="24.75" customHeight="1" x14ac:dyDescent="0.4">
      <c r="A273" s="30">
        <f t="shared" si="14"/>
        <v>2</v>
      </c>
      <c r="B273" s="28" t="s">
        <v>404</v>
      </c>
      <c r="C273" s="31">
        <f t="shared" si="12"/>
        <v>45216</v>
      </c>
      <c r="D273" s="29">
        <f t="shared" si="13"/>
        <v>0.63170138888888894</v>
      </c>
      <c r="E273" s="22">
        <v>-18600</v>
      </c>
      <c r="F273" s="23">
        <v>1147990</v>
      </c>
      <c r="G273" s="20" t="s">
        <v>541</v>
      </c>
    </row>
    <row r="274" spans="1:7" ht="24.75" customHeight="1" x14ac:dyDescent="0.4">
      <c r="A274" s="30">
        <f t="shared" si="14"/>
        <v>5</v>
      </c>
      <c r="B274" s="28" t="s">
        <v>445</v>
      </c>
      <c r="C274" s="31">
        <f t="shared" si="12"/>
        <v>45219</v>
      </c>
      <c r="D274" s="29">
        <f t="shared" si="13"/>
        <v>0.6107407407407407</v>
      </c>
      <c r="E274" s="22">
        <v>-33300</v>
      </c>
      <c r="F274" s="23">
        <v>1475790</v>
      </c>
      <c r="G274" s="20" t="s">
        <v>491</v>
      </c>
    </row>
    <row r="275" spans="1:7" ht="24.75" customHeight="1" x14ac:dyDescent="0.4">
      <c r="A275" s="30">
        <f t="shared" si="14"/>
        <v>3</v>
      </c>
      <c r="B275" s="28" t="s">
        <v>90</v>
      </c>
      <c r="C275" s="31">
        <f t="shared" si="12"/>
        <v>45224</v>
      </c>
      <c r="D275" s="29">
        <f t="shared" si="13"/>
        <v>0.62718750000000001</v>
      </c>
      <c r="E275" s="22">
        <v>-100</v>
      </c>
      <c r="F275" s="23">
        <v>1856790</v>
      </c>
      <c r="G275" s="20" t="s">
        <v>467</v>
      </c>
    </row>
    <row r="276" spans="1:7" ht="24.75" customHeight="1" x14ac:dyDescent="0.4">
      <c r="A276" s="30">
        <f t="shared" si="14"/>
        <v>6</v>
      </c>
      <c r="B276" s="28" t="s">
        <v>397</v>
      </c>
      <c r="C276" s="31">
        <f t="shared" si="12"/>
        <v>45227</v>
      </c>
      <c r="D276" s="29">
        <f t="shared" si="13"/>
        <v>0.48214120370370372</v>
      </c>
      <c r="E276" s="22">
        <v>-12200</v>
      </c>
      <c r="F276" s="23">
        <v>1403090</v>
      </c>
      <c r="G276" s="20" t="s">
        <v>456</v>
      </c>
    </row>
    <row r="277" spans="1:7" ht="24.75" customHeight="1" x14ac:dyDescent="0.4">
      <c r="A277" s="30">
        <f t="shared" si="14"/>
        <v>1</v>
      </c>
      <c r="B277" s="28" t="s">
        <v>416</v>
      </c>
      <c r="C277" s="31">
        <f t="shared" si="12"/>
        <v>45229</v>
      </c>
      <c r="D277" s="29">
        <f t="shared" si="13"/>
        <v>0.749537037037037</v>
      </c>
      <c r="E277" s="22">
        <v>-20200</v>
      </c>
      <c r="F277" s="23">
        <v>762990</v>
      </c>
      <c r="G277" s="20" t="s">
        <v>448</v>
      </c>
    </row>
    <row r="278" spans="1:7" ht="24.75" customHeight="1" x14ac:dyDescent="0.4">
      <c r="A278" s="30">
        <f t="shared" si="14"/>
        <v>1</v>
      </c>
      <c r="B278" s="28" t="s">
        <v>162</v>
      </c>
      <c r="C278" s="31">
        <f t="shared" si="12"/>
        <v>45236</v>
      </c>
      <c r="D278" s="29">
        <f t="shared" si="13"/>
        <v>0.65754629629629635</v>
      </c>
      <c r="E278" s="22">
        <v>-5900</v>
      </c>
      <c r="F278" s="23">
        <v>1204080</v>
      </c>
      <c r="G278" s="20" t="s">
        <v>454</v>
      </c>
    </row>
    <row r="279" spans="1:7" ht="24.75" customHeight="1" x14ac:dyDescent="0.4">
      <c r="A279" s="30">
        <f t="shared" si="14"/>
        <v>2</v>
      </c>
      <c r="B279" s="28" t="s">
        <v>97</v>
      </c>
      <c r="C279" s="31">
        <f t="shared" si="12"/>
        <v>45237</v>
      </c>
      <c r="D279" s="29">
        <f t="shared" si="13"/>
        <v>0.37343749999999998</v>
      </c>
      <c r="E279" s="22">
        <v>-2400</v>
      </c>
      <c r="F279" s="23">
        <v>1798290</v>
      </c>
      <c r="G279" s="20" t="s">
        <v>464</v>
      </c>
    </row>
    <row r="280" spans="1:7" ht="24.75" customHeight="1" x14ac:dyDescent="0.4">
      <c r="A280" s="30">
        <f t="shared" si="14"/>
        <v>3</v>
      </c>
      <c r="B280" s="28" t="s">
        <v>371</v>
      </c>
      <c r="C280" s="31">
        <f t="shared" si="12"/>
        <v>45238</v>
      </c>
      <c r="D280" s="29">
        <f t="shared" si="13"/>
        <v>0.74956018518518519</v>
      </c>
      <c r="E280" s="22">
        <v>-4700</v>
      </c>
      <c r="F280" s="23">
        <v>1831760</v>
      </c>
      <c r="G280" s="20" t="s">
        <v>470</v>
      </c>
    </row>
    <row r="281" spans="1:7" ht="24.75" customHeight="1" x14ac:dyDescent="0.4">
      <c r="A281" s="30">
        <f t="shared" si="14"/>
        <v>4</v>
      </c>
      <c r="B281" s="28" t="s">
        <v>394</v>
      </c>
      <c r="C281" s="31">
        <f t="shared" si="12"/>
        <v>45239</v>
      </c>
      <c r="D281" s="29">
        <f t="shared" si="13"/>
        <v>2.3460648148148147E-2</v>
      </c>
      <c r="E281" s="22">
        <v>-56400</v>
      </c>
      <c r="F281" s="23">
        <v>1421990</v>
      </c>
      <c r="G281" s="20" t="s">
        <v>538</v>
      </c>
    </row>
    <row r="282" spans="1:7" ht="24.75" customHeight="1" x14ac:dyDescent="0.4">
      <c r="A282" s="30">
        <f t="shared" si="14"/>
        <v>6</v>
      </c>
      <c r="B282" s="28" t="s">
        <v>269</v>
      </c>
      <c r="C282" s="31">
        <f t="shared" si="12"/>
        <v>45241</v>
      </c>
      <c r="D282" s="29">
        <f t="shared" si="13"/>
        <v>0.77995370370370365</v>
      </c>
      <c r="E282" s="22">
        <v>-17000</v>
      </c>
      <c r="F282" s="23">
        <v>41100</v>
      </c>
      <c r="G282" s="20" t="s">
        <v>528</v>
      </c>
    </row>
    <row r="283" spans="1:7" ht="24.75" customHeight="1" x14ac:dyDescent="0.4">
      <c r="A283" s="30">
        <f t="shared" si="14"/>
        <v>1</v>
      </c>
      <c r="B283" s="28" t="s">
        <v>285</v>
      </c>
      <c r="C283" s="31">
        <f t="shared" si="12"/>
        <v>45243</v>
      </c>
      <c r="D283" s="29">
        <f t="shared" si="13"/>
        <v>0.70146990740740744</v>
      </c>
      <c r="E283" s="22">
        <v>-6200</v>
      </c>
      <c r="F283" s="23">
        <v>1351100</v>
      </c>
      <c r="G283" s="20" t="s">
        <v>447</v>
      </c>
    </row>
    <row r="284" spans="1:7" ht="24.75" customHeight="1" x14ac:dyDescent="0.4">
      <c r="A284" s="30">
        <f t="shared" si="14"/>
        <v>3</v>
      </c>
      <c r="B284" s="28" t="s">
        <v>382</v>
      </c>
      <c r="C284" s="31">
        <f t="shared" si="12"/>
        <v>45245</v>
      </c>
      <c r="D284" s="29">
        <f t="shared" si="13"/>
        <v>0.85601851851851851</v>
      </c>
      <c r="E284" s="22">
        <v>-17100</v>
      </c>
      <c r="F284" s="23">
        <v>1689760</v>
      </c>
      <c r="G284" s="20" t="s">
        <v>500</v>
      </c>
    </row>
    <row r="285" spans="1:7" ht="24.75" customHeight="1" x14ac:dyDescent="0.4">
      <c r="A285" s="30">
        <f t="shared" si="14"/>
        <v>4</v>
      </c>
      <c r="B285" s="28" t="s">
        <v>231</v>
      </c>
      <c r="C285" s="31">
        <f t="shared" si="12"/>
        <v>45246</v>
      </c>
      <c r="D285" s="29">
        <f t="shared" si="13"/>
        <v>0.57287037037037036</v>
      </c>
      <c r="E285" s="22">
        <v>-1900</v>
      </c>
      <c r="F285" s="23">
        <v>879200</v>
      </c>
      <c r="G285" s="20" t="s">
        <v>457</v>
      </c>
    </row>
    <row r="286" spans="1:7" ht="24.75" customHeight="1" x14ac:dyDescent="0.4">
      <c r="A286" s="30">
        <f t="shared" si="14"/>
        <v>2</v>
      </c>
      <c r="B286" s="28" t="s">
        <v>287</v>
      </c>
      <c r="C286" s="31">
        <f t="shared" si="12"/>
        <v>45251</v>
      </c>
      <c r="D286" s="29">
        <f t="shared" si="13"/>
        <v>0.73332175925925924</v>
      </c>
      <c r="E286" s="22">
        <v>-10500</v>
      </c>
      <c r="F286" s="23">
        <v>1338800</v>
      </c>
      <c r="G286" s="20" t="s">
        <v>523</v>
      </c>
    </row>
    <row r="287" spans="1:7" ht="24.75" customHeight="1" x14ac:dyDescent="0.4">
      <c r="A287" s="30">
        <f t="shared" si="14"/>
        <v>4</v>
      </c>
      <c r="B287" s="28" t="s">
        <v>321</v>
      </c>
      <c r="C287" s="31">
        <f t="shared" si="12"/>
        <v>45253</v>
      </c>
      <c r="D287" s="29">
        <f t="shared" si="13"/>
        <v>0.63787037037037042</v>
      </c>
      <c r="E287" s="22">
        <v>-2200</v>
      </c>
      <c r="F287" s="23">
        <v>1234860</v>
      </c>
      <c r="G287" s="20" t="s">
        <v>457</v>
      </c>
    </row>
    <row r="288" spans="1:7" ht="24.75" customHeight="1" x14ac:dyDescent="0.4">
      <c r="A288" s="30">
        <f t="shared" si="14"/>
        <v>1</v>
      </c>
      <c r="B288" s="28" t="s">
        <v>76</v>
      </c>
      <c r="C288" s="31">
        <f t="shared" si="12"/>
        <v>45257</v>
      </c>
      <c r="D288" s="29">
        <f t="shared" si="13"/>
        <v>0.60636574074074079</v>
      </c>
      <c r="E288" s="22">
        <v>-11000</v>
      </c>
      <c r="F288" s="23">
        <v>2921290</v>
      </c>
      <c r="G288" s="20" t="s">
        <v>486</v>
      </c>
    </row>
    <row r="289" spans="1:7" ht="24.75" customHeight="1" x14ac:dyDescent="0.45">
      <c r="A289" s="30">
        <f t="shared" si="14"/>
        <v>1</v>
      </c>
      <c r="B289" s="28" t="s">
        <v>31</v>
      </c>
      <c r="C289" s="31">
        <f t="shared" si="12"/>
        <v>45257</v>
      </c>
      <c r="D289" s="29">
        <f t="shared" si="13"/>
        <v>0.76291666666666669</v>
      </c>
      <c r="E289" s="24">
        <v>-9500</v>
      </c>
      <c r="F289" s="24">
        <v>1342290</v>
      </c>
      <c r="G289" s="21" t="s">
        <v>462</v>
      </c>
    </row>
    <row r="290" spans="1:7" ht="24.75" customHeight="1" x14ac:dyDescent="0.4">
      <c r="A290" s="30">
        <f t="shared" si="14"/>
        <v>6</v>
      </c>
      <c r="B290" s="28" t="s">
        <v>273</v>
      </c>
      <c r="C290" s="31">
        <f t="shared" si="12"/>
        <v>45269</v>
      </c>
      <c r="D290" s="29">
        <f t="shared" si="13"/>
        <v>0.94343750000000004</v>
      </c>
      <c r="E290" s="22">
        <v>-450000</v>
      </c>
      <c r="F290" s="23">
        <v>2388000</v>
      </c>
      <c r="G290" s="20" t="s">
        <v>485</v>
      </c>
    </row>
    <row r="291" spans="1:7" ht="24.75" customHeight="1" x14ac:dyDescent="0.4">
      <c r="A291" s="30">
        <f t="shared" si="14"/>
        <v>7</v>
      </c>
      <c r="B291" s="28" t="s">
        <v>368</v>
      </c>
      <c r="C291" s="31">
        <f t="shared" si="12"/>
        <v>45270</v>
      </c>
      <c r="D291" s="29">
        <f t="shared" si="13"/>
        <v>0.78873842592592591</v>
      </c>
      <c r="E291" s="22">
        <v>-9200</v>
      </c>
      <c r="F291" s="23">
        <v>1958760</v>
      </c>
      <c r="G291" s="20" t="s">
        <v>536</v>
      </c>
    </row>
    <row r="292" spans="1:7" ht="24.75" customHeight="1" x14ac:dyDescent="0.4">
      <c r="A292" s="30">
        <f t="shared" si="14"/>
        <v>2</v>
      </c>
      <c r="B292" s="28" t="s">
        <v>93</v>
      </c>
      <c r="C292" s="31">
        <f t="shared" si="12"/>
        <v>45272</v>
      </c>
      <c r="D292" s="29">
        <f t="shared" si="13"/>
        <v>2.537037037037037E-2</v>
      </c>
      <c r="E292" s="22">
        <v>-3700</v>
      </c>
      <c r="F292" s="23">
        <v>1823890</v>
      </c>
      <c r="G292" s="20" t="s">
        <v>459</v>
      </c>
    </row>
    <row r="293" spans="1:7" ht="24.75" customHeight="1" x14ac:dyDescent="0.4">
      <c r="A293" s="30">
        <f t="shared" si="14"/>
        <v>7</v>
      </c>
      <c r="B293" s="28" t="s">
        <v>40</v>
      </c>
      <c r="C293" s="31">
        <f t="shared" si="12"/>
        <v>45277</v>
      </c>
      <c r="D293" s="29">
        <f t="shared" si="13"/>
        <v>0.7427893518518518</v>
      </c>
      <c r="E293" s="22">
        <v>-7200</v>
      </c>
      <c r="F293" s="23">
        <v>1266990</v>
      </c>
      <c r="G293" s="20" t="s">
        <v>468</v>
      </c>
    </row>
    <row r="294" spans="1:7" ht="24.75" customHeight="1" x14ac:dyDescent="0.4">
      <c r="A294" s="30">
        <f t="shared" si="14"/>
        <v>2</v>
      </c>
      <c r="B294" s="28" t="s">
        <v>80</v>
      </c>
      <c r="C294" s="31">
        <f t="shared" si="12"/>
        <v>45279</v>
      </c>
      <c r="D294" s="29">
        <f t="shared" si="13"/>
        <v>0.64826388888888886</v>
      </c>
      <c r="E294" s="22">
        <v>-819800</v>
      </c>
      <c r="F294" s="23">
        <v>1992490</v>
      </c>
      <c r="G294" s="20" t="s">
        <v>489</v>
      </c>
    </row>
    <row r="295" spans="1:7" ht="24.75" customHeight="1" x14ac:dyDescent="0.4">
      <c r="A295" s="30">
        <f t="shared" si="14"/>
        <v>6</v>
      </c>
      <c r="B295" s="28" t="s">
        <v>120</v>
      </c>
      <c r="C295" s="31">
        <f t="shared" si="12"/>
        <v>45283</v>
      </c>
      <c r="D295" s="29">
        <f t="shared" si="13"/>
        <v>0.80973379629629627</v>
      </c>
      <c r="E295" s="22">
        <v>-3600</v>
      </c>
      <c r="F295" s="23">
        <v>1673180</v>
      </c>
      <c r="G295" s="20" t="s">
        <v>470</v>
      </c>
    </row>
    <row r="296" spans="1:7" ht="24.75" customHeight="1" x14ac:dyDescent="0.4">
      <c r="A296" s="30">
        <f t="shared" si="14"/>
        <v>2</v>
      </c>
      <c r="B296" s="28" t="s">
        <v>386</v>
      </c>
      <c r="C296" s="31">
        <f t="shared" si="12"/>
        <v>45286</v>
      </c>
      <c r="D296" s="29">
        <f t="shared" si="13"/>
        <v>0.71687500000000004</v>
      </c>
      <c r="E296" s="22">
        <v>160730</v>
      </c>
      <c r="F296" s="23">
        <v>1645090</v>
      </c>
      <c r="G296" s="20" t="s">
        <v>451</v>
      </c>
    </row>
    <row r="297" spans="1:7" ht="24.75" customHeight="1" x14ac:dyDescent="0.4">
      <c r="A297" s="30">
        <f t="shared" si="14"/>
        <v>2</v>
      </c>
      <c r="B297" s="28" t="s">
        <v>326</v>
      </c>
      <c r="C297" s="31">
        <f t="shared" si="12"/>
        <v>45286</v>
      </c>
      <c r="D297" s="29">
        <f t="shared" si="13"/>
        <v>0.72953703703703698</v>
      </c>
      <c r="E297" s="22">
        <v>-4100</v>
      </c>
      <c r="F297" s="23">
        <v>1099460</v>
      </c>
      <c r="G297" s="20" t="s">
        <v>470</v>
      </c>
    </row>
    <row r="298" spans="1:7" ht="24.75" customHeight="1" x14ac:dyDescent="0.4">
      <c r="A298" s="30">
        <f t="shared" si="14"/>
        <v>5</v>
      </c>
      <c r="B298" s="28" t="s">
        <v>357</v>
      </c>
      <c r="C298" s="31">
        <f t="shared" si="12"/>
        <v>45289</v>
      </c>
      <c r="D298" s="29">
        <f t="shared" si="13"/>
        <v>0.38160879629629629</v>
      </c>
      <c r="E298" s="22">
        <v>-450000</v>
      </c>
      <c r="F298" s="23">
        <v>2870360</v>
      </c>
      <c r="G298" s="20" t="s">
        <v>485</v>
      </c>
    </row>
    <row r="299" spans="1:7" ht="24.75" customHeight="1" x14ac:dyDescent="0.4">
      <c r="A299" s="30">
        <f t="shared" si="14"/>
        <v>5</v>
      </c>
      <c r="B299" s="28" t="s">
        <v>279</v>
      </c>
      <c r="C299" s="31">
        <f t="shared" si="12"/>
        <v>45289</v>
      </c>
      <c r="D299" s="29">
        <f t="shared" si="13"/>
        <v>0.88381944444444449</v>
      </c>
      <c r="E299" s="22">
        <v>-101500</v>
      </c>
      <c r="F299" s="23">
        <v>2206000</v>
      </c>
      <c r="G299" s="20" t="s">
        <v>488</v>
      </c>
    </row>
    <row r="300" spans="1:7" ht="24.75" customHeight="1" x14ac:dyDescent="0.4">
      <c r="A300" s="30">
        <f t="shared" si="14"/>
        <v>7</v>
      </c>
      <c r="B300" s="28" t="s">
        <v>338</v>
      </c>
      <c r="C300" s="31">
        <f t="shared" si="12"/>
        <v>45291</v>
      </c>
      <c r="D300" s="29">
        <f t="shared" si="13"/>
        <v>0.98151620370370374</v>
      </c>
      <c r="E300" s="22">
        <v>-4400</v>
      </c>
      <c r="F300" s="23">
        <v>732260</v>
      </c>
      <c r="G300" s="20" t="s">
        <v>470</v>
      </c>
    </row>
    <row r="301" spans="1:7" ht="24.75" customHeight="1" x14ac:dyDescent="0.4">
      <c r="A301" s="30">
        <f t="shared" si="14"/>
        <v>1</v>
      </c>
      <c r="B301" s="28" t="s">
        <v>283</v>
      </c>
      <c r="C301" s="31">
        <f t="shared" si="12"/>
        <v>45292</v>
      </c>
      <c r="D301" s="29">
        <f t="shared" si="13"/>
        <v>0.6997916666666667</v>
      </c>
      <c r="E301" s="22">
        <v>-4500</v>
      </c>
      <c r="F301" s="23">
        <v>1359200</v>
      </c>
      <c r="G301" s="20" t="s">
        <v>466</v>
      </c>
    </row>
    <row r="302" spans="1:7" ht="24.75" customHeight="1" x14ac:dyDescent="0.4">
      <c r="A302" s="30">
        <f t="shared" si="14"/>
        <v>5</v>
      </c>
      <c r="B302" s="28" t="s">
        <v>153</v>
      </c>
      <c r="C302" s="31">
        <f t="shared" si="12"/>
        <v>45296</v>
      </c>
      <c r="D302" s="29">
        <f t="shared" si="13"/>
        <v>0.79</v>
      </c>
      <c r="E302" s="22">
        <v>-11400</v>
      </c>
      <c r="F302" s="23">
        <v>1284380</v>
      </c>
      <c r="G302" s="20" t="s">
        <v>461</v>
      </c>
    </row>
    <row r="303" spans="1:7" ht="24.75" customHeight="1" x14ac:dyDescent="0.4">
      <c r="A303" s="30">
        <f t="shared" si="14"/>
        <v>6</v>
      </c>
      <c r="B303" s="28" t="s">
        <v>301</v>
      </c>
      <c r="C303" s="31">
        <f t="shared" si="12"/>
        <v>45297</v>
      </c>
      <c r="D303" s="29">
        <f t="shared" si="13"/>
        <v>0.72466435185185185</v>
      </c>
      <c r="E303" s="22">
        <v>-11900</v>
      </c>
      <c r="F303" s="23">
        <v>1210700</v>
      </c>
      <c r="G303" s="20" t="s">
        <v>468</v>
      </c>
    </row>
    <row r="304" spans="1:7" ht="24.75" customHeight="1" x14ac:dyDescent="0.4">
      <c r="A304" s="30">
        <f t="shared" si="14"/>
        <v>7</v>
      </c>
      <c r="B304" s="28" t="s">
        <v>426</v>
      </c>
      <c r="C304" s="31">
        <f t="shared" si="12"/>
        <v>45298</v>
      </c>
      <c r="D304" s="29">
        <f t="shared" si="13"/>
        <v>0.8566435185185185</v>
      </c>
      <c r="E304" s="22">
        <v>-3200</v>
      </c>
      <c r="F304" s="23">
        <v>587190</v>
      </c>
      <c r="G304" s="20" t="s">
        <v>447</v>
      </c>
    </row>
    <row r="305" spans="1:7" ht="24.75" customHeight="1" x14ac:dyDescent="0.4">
      <c r="A305" s="30">
        <f t="shared" si="14"/>
        <v>2</v>
      </c>
      <c r="B305" s="28" t="s">
        <v>212</v>
      </c>
      <c r="C305" s="31">
        <f t="shared" si="12"/>
        <v>45300</v>
      </c>
      <c r="D305" s="29">
        <f t="shared" si="13"/>
        <v>2.4537037037037038E-2</v>
      </c>
      <c r="E305" s="22">
        <v>-13900</v>
      </c>
      <c r="F305" s="23">
        <v>977280</v>
      </c>
      <c r="G305" s="20" t="s">
        <v>447</v>
      </c>
    </row>
    <row r="306" spans="1:7" ht="24.75" customHeight="1" x14ac:dyDescent="0.4">
      <c r="A306" s="30">
        <f t="shared" si="14"/>
        <v>2</v>
      </c>
      <c r="B306" s="28" t="s">
        <v>157</v>
      </c>
      <c r="C306" s="31">
        <f t="shared" si="12"/>
        <v>45300</v>
      </c>
      <c r="D306" s="29">
        <f t="shared" si="13"/>
        <v>0.68062500000000004</v>
      </c>
      <c r="E306" s="22">
        <v>-4300</v>
      </c>
      <c r="F306" s="23">
        <v>1251180</v>
      </c>
      <c r="G306" s="20" t="s">
        <v>447</v>
      </c>
    </row>
    <row r="307" spans="1:7" ht="24.75" customHeight="1" x14ac:dyDescent="0.4">
      <c r="A307" s="30">
        <f t="shared" si="14"/>
        <v>2</v>
      </c>
      <c r="B307" s="28" t="s">
        <v>229</v>
      </c>
      <c r="C307" s="31">
        <f t="shared" si="12"/>
        <v>45300</v>
      </c>
      <c r="D307" s="29">
        <f t="shared" si="13"/>
        <v>0.68584490740740744</v>
      </c>
      <c r="E307" s="22">
        <v>-81400</v>
      </c>
      <c r="F307" s="23">
        <v>883200</v>
      </c>
      <c r="G307" s="20" t="s">
        <v>493</v>
      </c>
    </row>
    <row r="308" spans="1:7" ht="24.75" customHeight="1" x14ac:dyDescent="0.4">
      <c r="A308" s="30">
        <f t="shared" si="14"/>
        <v>3</v>
      </c>
      <c r="B308" s="28" t="s">
        <v>288</v>
      </c>
      <c r="C308" s="31">
        <f t="shared" si="12"/>
        <v>45301</v>
      </c>
      <c r="D308" s="29">
        <f t="shared" si="13"/>
        <v>0.93762731481481476</v>
      </c>
      <c r="E308" s="22">
        <v>-4500</v>
      </c>
      <c r="F308" s="23">
        <v>1334300</v>
      </c>
      <c r="G308" s="20" t="s">
        <v>470</v>
      </c>
    </row>
    <row r="309" spans="1:7" ht="24.75" customHeight="1" x14ac:dyDescent="0.4">
      <c r="A309" s="30">
        <f t="shared" si="14"/>
        <v>5</v>
      </c>
      <c r="B309" s="28" t="s">
        <v>312</v>
      </c>
      <c r="C309" s="31">
        <f t="shared" si="12"/>
        <v>45303</v>
      </c>
      <c r="D309" s="29">
        <f t="shared" si="13"/>
        <v>0.74217592592592596</v>
      </c>
      <c r="E309" s="22">
        <v>-9100</v>
      </c>
      <c r="F309" s="23">
        <v>1528060</v>
      </c>
      <c r="G309" s="20" t="s">
        <v>447</v>
      </c>
    </row>
    <row r="310" spans="1:7" ht="24.75" customHeight="1" x14ac:dyDescent="0.4">
      <c r="A310" s="30">
        <f t="shared" si="14"/>
        <v>1</v>
      </c>
      <c r="B310" s="28" t="s">
        <v>222</v>
      </c>
      <c r="C310" s="31">
        <f t="shared" si="12"/>
        <v>45306</v>
      </c>
      <c r="D310" s="29">
        <f t="shared" si="13"/>
        <v>0.35053240740740743</v>
      </c>
      <c r="E310" s="22">
        <v>-12500</v>
      </c>
      <c r="F310" s="23">
        <v>990100</v>
      </c>
      <c r="G310" s="20" t="s">
        <v>447</v>
      </c>
    </row>
    <row r="311" spans="1:7" ht="24.75" customHeight="1" x14ac:dyDescent="0.4">
      <c r="A311" s="30">
        <f t="shared" si="14"/>
        <v>7</v>
      </c>
      <c r="B311" s="28" t="s">
        <v>399</v>
      </c>
      <c r="C311" s="31">
        <f t="shared" si="12"/>
        <v>45312</v>
      </c>
      <c r="D311" s="29">
        <f t="shared" si="13"/>
        <v>0.69327546296296294</v>
      </c>
      <c r="E311" s="22">
        <v>-202800</v>
      </c>
      <c r="F311" s="23">
        <v>1187990</v>
      </c>
      <c r="G311" s="20" t="s">
        <v>540</v>
      </c>
    </row>
    <row r="312" spans="1:7" ht="24.75" customHeight="1" x14ac:dyDescent="0.4">
      <c r="A312" s="30">
        <f t="shared" si="14"/>
        <v>1</v>
      </c>
      <c r="B312" s="28" t="s">
        <v>324</v>
      </c>
      <c r="C312" s="31">
        <f t="shared" si="12"/>
        <v>45313</v>
      </c>
      <c r="D312" s="29">
        <f t="shared" si="13"/>
        <v>0.66125</v>
      </c>
      <c r="E312" s="22">
        <v>-5300</v>
      </c>
      <c r="F312" s="23">
        <v>1108160</v>
      </c>
      <c r="G312" s="20" t="s">
        <v>532</v>
      </c>
    </row>
    <row r="313" spans="1:7" ht="24.75" customHeight="1" x14ac:dyDescent="0.4">
      <c r="A313" s="30">
        <f t="shared" si="14"/>
        <v>3</v>
      </c>
      <c r="B313" s="28" t="s">
        <v>64</v>
      </c>
      <c r="C313" s="31">
        <f t="shared" si="12"/>
        <v>45315</v>
      </c>
      <c r="D313" s="29">
        <f t="shared" si="13"/>
        <v>0.40357638888888892</v>
      </c>
      <c r="E313" s="22">
        <v>-13700</v>
      </c>
      <c r="F313" s="23">
        <v>761690</v>
      </c>
      <c r="G313" s="20" t="s">
        <v>478</v>
      </c>
    </row>
    <row r="314" spans="1:7" ht="24.75" customHeight="1" x14ac:dyDescent="0.45">
      <c r="A314" s="30">
        <f t="shared" si="14"/>
        <v>4</v>
      </c>
      <c r="B314" s="28" t="s">
        <v>11</v>
      </c>
      <c r="C314" s="31">
        <f t="shared" si="12"/>
        <v>45316</v>
      </c>
      <c r="D314" s="29">
        <f t="shared" si="13"/>
        <v>2.4537037037037038E-2</v>
      </c>
      <c r="E314" s="24">
        <v>-3900</v>
      </c>
      <c r="F314" s="24">
        <v>1500000</v>
      </c>
      <c r="G314" s="21" t="s">
        <v>447</v>
      </c>
    </row>
    <row r="315" spans="1:7" ht="24.75" customHeight="1" x14ac:dyDescent="0.45">
      <c r="A315" s="30">
        <f t="shared" si="14"/>
        <v>3</v>
      </c>
      <c r="B315" s="28" t="s">
        <v>28</v>
      </c>
      <c r="C315" s="31">
        <f t="shared" si="12"/>
        <v>45322</v>
      </c>
      <c r="D315" s="29">
        <f t="shared" si="13"/>
        <v>0.93534722222222222</v>
      </c>
      <c r="E315" s="24">
        <v>-5900</v>
      </c>
      <c r="F315" s="24">
        <v>1361590</v>
      </c>
      <c r="G315" s="21" t="s">
        <v>460</v>
      </c>
    </row>
    <row r="316" spans="1:7" ht="24.75" customHeight="1" x14ac:dyDescent="0.4">
      <c r="A316" s="30">
        <f t="shared" si="14"/>
        <v>4</v>
      </c>
      <c r="B316" s="28" t="s">
        <v>209</v>
      </c>
      <c r="C316" s="31">
        <f t="shared" si="12"/>
        <v>45323</v>
      </c>
      <c r="D316" s="29">
        <f t="shared" si="13"/>
        <v>0.63833333333333331</v>
      </c>
      <c r="E316" s="22">
        <v>-5400</v>
      </c>
      <c r="F316" s="23">
        <v>1008280</v>
      </c>
      <c r="G316" s="20" t="s">
        <v>470</v>
      </c>
    </row>
    <row r="317" spans="1:7" ht="24.75" customHeight="1" x14ac:dyDescent="0.4">
      <c r="A317" s="30">
        <f t="shared" si="14"/>
        <v>6</v>
      </c>
      <c r="B317" s="28" t="s">
        <v>65</v>
      </c>
      <c r="C317" s="31">
        <f t="shared" si="12"/>
        <v>45325</v>
      </c>
      <c r="D317" s="29">
        <f t="shared" si="13"/>
        <v>0.41912037037037037</v>
      </c>
      <c r="E317" s="22">
        <v>-5600</v>
      </c>
      <c r="F317" s="23">
        <v>756090</v>
      </c>
      <c r="G317" s="20" t="s">
        <v>479</v>
      </c>
    </row>
    <row r="318" spans="1:7" ht="24.75" customHeight="1" x14ac:dyDescent="0.4">
      <c r="A318" s="30">
        <f t="shared" si="14"/>
        <v>6</v>
      </c>
      <c r="B318" s="28" t="s">
        <v>430</v>
      </c>
      <c r="C318" s="31">
        <f t="shared" si="12"/>
        <v>45325</v>
      </c>
      <c r="D318" s="29">
        <f t="shared" si="13"/>
        <v>0.62971064814814814</v>
      </c>
      <c r="E318" s="22">
        <v>-5000</v>
      </c>
      <c r="F318" s="23">
        <v>515090</v>
      </c>
      <c r="G318" s="20" t="s">
        <v>470</v>
      </c>
    </row>
    <row r="319" spans="1:7" ht="24.75" customHeight="1" x14ac:dyDescent="0.4">
      <c r="A319" s="30">
        <f t="shared" si="14"/>
        <v>1</v>
      </c>
      <c r="B319" s="28" t="s">
        <v>236</v>
      </c>
      <c r="C319" s="31">
        <f t="shared" si="12"/>
        <v>45327</v>
      </c>
      <c r="D319" s="29">
        <f t="shared" si="13"/>
        <v>0.11457175925925926</v>
      </c>
      <c r="E319" s="22">
        <v>-1100</v>
      </c>
      <c r="F319" s="23">
        <v>850000</v>
      </c>
      <c r="G319" s="20" t="s">
        <v>482</v>
      </c>
    </row>
    <row r="320" spans="1:7" ht="24.75" customHeight="1" x14ac:dyDescent="0.4">
      <c r="A320" s="30">
        <f t="shared" si="14"/>
        <v>2</v>
      </c>
      <c r="B320" s="28" t="s">
        <v>277</v>
      </c>
      <c r="C320" s="31">
        <f t="shared" si="12"/>
        <v>45328</v>
      </c>
      <c r="D320" s="29">
        <f t="shared" si="13"/>
        <v>0.80964120370370374</v>
      </c>
      <c r="E320" s="22">
        <v>-26400</v>
      </c>
      <c r="F320" s="23">
        <v>2309000</v>
      </c>
      <c r="G320" s="20" t="s">
        <v>491</v>
      </c>
    </row>
    <row r="321" spans="1:7" ht="24.75" customHeight="1" x14ac:dyDescent="0.45">
      <c r="A321" s="30">
        <f t="shared" si="14"/>
        <v>3</v>
      </c>
      <c r="B321" s="28" t="s">
        <v>13</v>
      </c>
      <c r="C321" s="31">
        <f t="shared" si="12"/>
        <v>45329</v>
      </c>
      <c r="D321" s="29">
        <f t="shared" si="13"/>
        <v>0.6806712962962963</v>
      </c>
      <c r="E321" s="24">
        <v>-56100</v>
      </c>
      <c r="F321" s="24">
        <v>1410000</v>
      </c>
      <c r="G321" s="21" t="s">
        <v>449</v>
      </c>
    </row>
    <row r="322" spans="1:7" ht="24.75" customHeight="1" x14ac:dyDescent="0.4">
      <c r="A322" s="30">
        <f t="shared" si="14"/>
        <v>3</v>
      </c>
      <c r="B322" s="28" t="s">
        <v>165</v>
      </c>
      <c r="C322" s="31">
        <f t="shared" si="12"/>
        <v>45336</v>
      </c>
      <c r="D322" s="29">
        <f t="shared" si="13"/>
        <v>4.4907407407407405E-3</v>
      </c>
      <c r="E322" s="22">
        <v>-21700</v>
      </c>
      <c r="F322" s="23">
        <v>1158380</v>
      </c>
      <c r="G322" s="20" t="s">
        <v>511</v>
      </c>
    </row>
    <row r="323" spans="1:7" ht="24.75" customHeight="1" x14ac:dyDescent="0.4">
      <c r="A323" s="30">
        <f t="shared" si="14"/>
        <v>3</v>
      </c>
      <c r="B323" s="28" t="s">
        <v>356</v>
      </c>
      <c r="C323" s="31">
        <f t="shared" si="12"/>
        <v>45343</v>
      </c>
      <c r="D323" s="29">
        <f t="shared" si="13"/>
        <v>0.29283564814814816</v>
      </c>
      <c r="E323" s="22">
        <v>2917500</v>
      </c>
      <c r="F323" s="23">
        <v>3320360</v>
      </c>
      <c r="G323" s="20" t="s">
        <v>484</v>
      </c>
    </row>
    <row r="324" spans="1:7" ht="24.75" customHeight="1" x14ac:dyDescent="0.4">
      <c r="A324" s="30">
        <f t="shared" si="14"/>
        <v>3</v>
      </c>
      <c r="B324" s="28" t="s">
        <v>155</v>
      </c>
      <c r="C324" s="31">
        <f t="shared" si="12"/>
        <v>45343</v>
      </c>
      <c r="D324" s="29">
        <f t="shared" si="13"/>
        <v>0.98266203703703703</v>
      </c>
      <c r="E324" s="22">
        <v>-8000</v>
      </c>
      <c r="F324" s="23">
        <v>1272080</v>
      </c>
      <c r="G324" s="20" t="s">
        <v>470</v>
      </c>
    </row>
    <row r="325" spans="1:7" ht="24.75" customHeight="1" x14ac:dyDescent="0.4">
      <c r="A325" s="30">
        <f t="shared" si="14"/>
        <v>4</v>
      </c>
      <c r="B325" s="28" t="s">
        <v>275</v>
      </c>
      <c r="C325" s="31">
        <f t="shared" si="12"/>
        <v>45344</v>
      </c>
      <c r="D325" s="29">
        <f t="shared" si="13"/>
        <v>0.94513888888888886</v>
      </c>
      <c r="E325" s="22">
        <v>-5200</v>
      </c>
      <c r="F325" s="23">
        <v>2377500</v>
      </c>
      <c r="G325" s="20" t="s">
        <v>447</v>
      </c>
    </row>
    <row r="326" spans="1:7" ht="24.75" customHeight="1" x14ac:dyDescent="0.4">
      <c r="A326" s="30">
        <f t="shared" si="14"/>
        <v>6</v>
      </c>
      <c r="B326" s="28" t="s">
        <v>352</v>
      </c>
      <c r="C326" s="31">
        <f t="shared" si="12"/>
        <v>45346</v>
      </c>
      <c r="D326" s="29">
        <f t="shared" si="13"/>
        <v>0.78635416666666669</v>
      </c>
      <c r="E326" s="22">
        <v>-2000</v>
      </c>
      <c r="F326" s="23">
        <v>421060</v>
      </c>
      <c r="G326" s="20" t="s">
        <v>457</v>
      </c>
    </row>
    <row r="327" spans="1:7" ht="24.75" customHeight="1" x14ac:dyDescent="0.4">
      <c r="A327" s="30">
        <f t="shared" si="14"/>
        <v>2</v>
      </c>
      <c r="B327" s="28" t="s">
        <v>158</v>
      </c>
      <c r="C327" s="31">
        <f t="shared" si="12"/>
        <v>45349</v>
      </c>
      <c r="D327" s="29">
        <f t="shared" si="13"/>
        <v>0.51788194444444446</v>
      </c>
      <c r="E327" s="22">
        <v>-4000</v>
      </c>
      <c r="F327" s="23">
        <v>1247180</v>
      </c>
      <c r="G327" s="20" t="s">
        <v>508</v>
      </c>
    </row>
    <row r="328" spans="1:7" ht="24.75" customHeight="1" x14ac:dyDescent="0.4">
      <c r="A328" s="30">
        <f t="shared" si="14"/>
        <v>5</v>
      </c>
      <c r="B328" s="28" t="s">
        <v>322</v>
      </c>
      <c r="C328" s="31">
        <f t="shared" si="12"/>
        <v>45352</v>
      </c>
      <c r="D328" s="29">
        <f t="shared" si="13"/>
        <v>0.69021990740740746</v>
      </c>
      <c r="E328" s="22">
        <v>-73500</v>
      </c>
      <c r="F328" s="23">
        <v>1161360</v>
      </c>
      <c r="G328" s="20" t="s">
        <v>493</v>
      </c>
    </row>
    <row r="329" spans="1:7" ht="24.75" customHeight="1" x14ac:dyDescent="0.4">
      <c r="A329" s="30">
        <f t="shared" si="14"/>
        <v>1</v>
      </c>
      <c r="B329" s="28" t="s">
        <v>103</v>
      </c>
      <c r="C329" s="31">
        <f t="shared" si="12"/>
        <v>45355</v>
      </c>
      <c r="D329" s="29">
        <f t="shared" si="13"/>
        <v>0.84599537037037043</v>
      </c>
      <c r="E329" s="22">
        <v>-5600</v>
      </c>
      <c r="F329" s="23">
        <v>1710890</v>
      </c>
      <c r="G329" s="20" t="s">
        <v>497</v>
      </c>
    </row>
    <row r="330" spans="1:7" ht="24.75" customHeight="1" x14ac:dyDescent="0.4">
      <c r="A330" s="30">
        <f t="shared" si="14"/>
        <v>2</v>
      </c>
      <c r="B330" s="28" t="s">
        <v>307</v>
      </c>
      <c r="C330" s="31">
        <f t="shared" si="12"/>
        <v>45356</v>
      </c>
      <c r="D330" s="29">
        <f t="shared" si="13"/>
        <v>0.6666319444444444</v>
      </c>
      <c r="E330" s="22">
        <v>-3100</v>
      </c>
      <c r="F330" s="23">
        <v>1184800</v>
      </c>
      <c r="G330" s="20" t="s">
        <v>447</v>
      </c>
    </row>
    <row r="331" spans="1:7" ht="24.75" customHeight="1" x14ac:dyDescent="0.4">
      <c r="A331" s="30">
        <f t="shared" si="14"/>
        <v>3</v>
      </c>
      <c r="B331" s="28" t="s">
        <v>171</v>
      </c>
      <c r="C331" s="31">
        <f t="shared" ref="C331:C394" si="15">SUBSTITUTE(LEFT(B331,10),".","-")*1</f>
        <v>45357</v>
      </c>
      <c r="D331" s="29">
        <f t="shared" ref="D331:D394" si="16">RIGHT(B331,8)*1</f>
        <v>0.72054398148148147</v>
      </c>
      <c r="E331" s="22">
        <v>-1200</v>
      </c>
      <c r="F331" s="23">
        <v>881380</v>
      </c>
      <c r="G331" s="20" t="s">
        <v>468</v>
      </c>
    </row>
    <row r="332" spans="1:7" ht="24.75" customHeight="1" x14ac:dyDescent="0.4">
      <c r="A332" s="30">
        <f t="shared" ref="A332:A395" si="17">WEEKDAY(C332,2)</f>
        <v>5</v>
      </c>
      <c r="B332" s="28" t="s">
        <v>233</v>
      </c>
      <c r="C332" s="31">
        <f t="shared" si="15"/>
        <v>45359</v>
      </c>
      <c r="D332" s="29">
        <f t="shared" si="16"/>
        <v>0.74813657407407408</v>
      </c>
      <c r="E332" s="22">
        <v>-5200</v>
      </c>
      <c r="F332" s="23">
        <v>871700</v>
      </c>
      <c r="G332" s="20" t="s">
        <v>470</v>
      </c>
    </row>
    <row r="333" spans="1:7" ht="24.75" customHeight="1" x14ac:dyDescent="0.4">
      <c r="A333" s="30">
        <f t="shared" si="17"/>
        <v>6</v>
      </c>
      <c r="B333" s="28" t="s">
        <v>389</v>
      </c>
      <c r="C333" s="31">
        <f t="shared" si="15"/>
        <v>45360</v>
      </c>
      <c r="D333" s="29">
        <f t="shared" si="16"/>
        <v>0.81859953703703703</v>
      </c>
      <c r="E333" s="22">
        <v>-8900</v>
      </c>
      <c r="F333" s="23">
        <v>1605490</v>
      </c>
      <c r="G333" s="20" t="s">
        <v>447</v>
      </c>
    </row>
    <row r="334" spans="1:7" ht="24.75" customHeight="1" x14ac:dyDescent="0.4">
      <c r="A334" s="30">
        <f t="shared" si="17"/>
        <v>7</v>
      </c>
      <c r="B334" s="28" t="s">
        <v>413</v>
      </c>
      <c r="C334" s="31">
        <f t="shared" si="15"/>
        <v>45361</v>
      </c>
      <c r="D334" s="29">
        <f t="shared" si="16"/>
        <v>0.71983796296296299</v>
      </c>
      <c r="E334" s="22">
        <v>-4600</v>
      </c>
      <c r="F334" s="23">
        <v>788990</v>
      </c>
      <c r="G334" s="20" t="s">
        <v>470</v>
      </c>
    </row>
    <row r="335" spans="1:7" ht="24.75" customHeight="1" x14ac:dyDescent="0.4">
      <c r="A335" s="30">
        <f t="shared" si="17"/>
        <v>3</v>
      </c>
      <c r="B335" s="28" t="s">
        <v>38</v>
      </c>
      <c r="C335" s="31">
        <f t="shared" si="15"/>
        <v>45364</v>
      </c>
      <c r="D335" s="29">
        <f t="shared" si="16"/>
        <v>0.73693287037037036</v>
      </c>
      <c r="E335" s="22">
        <v>-3000</v>
      </c>
      <c r="F335" s="23">
        <v>1274290</v>
      </c>
      <c r="G335" s="20" t="s">
        <v>467</v>
      </c>
    </row>
    <row r="336" spans="1:7" ht="24.75" customHeight="1" x14ac:dyDescent="0.4">
      <c r="A336" s="30">
        <f t="shared" si="17"/>
        <v>4</v>
      </c>
      <c r="B336" s="28" t="s">
        <v>346</v>
      </c>
      <c r="C336" s="31">
        <f t="shared" si="15"/>
        <v>45365</v>
      </c>
      <c r="D336" s="29">
        <f t="shared" si="16"/>
        <v>0.11376157407407407</v>
      </c>
      <c r="E336" s="22">
        <v>-9300</v>
      </c>
      <c r="F336" s="23">
        <v>496960</v>
      </c>
      <c r="G336" s="20" t="s">
        <v>479</v>
      </c>
    </row>
    <row r="337" spans="1:7" ht="24.75" customHeight="1" x14ac:dyDescent="0.4">
      <c r="A337" s="30">
        <f t="shared" si="17"/>
        <v>5</v>
      </c>
      <c r="B337" s="28" t="s">
        <v>206</v>
      </c>
      <c r="C337" s="31">
        <f t="shared" si="15"/>
        <v>45366</v>
      </c>
      <c r="D337" s="29">
        <f t="shared" si="16"/>
        <v>0.81010416666666663</v>
      </c>
      <c r="E337" s="22">
        <v>-43500</v>
      </c>
      <c r="F337" s="23">
        <v>1261580</v>
      </c>
      <c r="G337" s="20" t="s">
        <v>475</v>
      </c>
    </row>
    <row r="338" spans="1:7" ht="24.75" customHeight="1" x14ac:dyDescent="0.4">
      <c r="A338" s="30">
        <f t="shared" si="17"/>
        <v>1</v>
      </c>
      <c r="B338" s="28" t="s">
        <v>276</v>
      </c>
      <c r="C338" s="31">
        <f t="shared" si="15"/>
        <v>45369</v>
      </c>
      <c r="D338" s="29">
        <f t="shared" si="16"/>
        <v>0.78057870370370375</v>
      </c>
      <c r="E338" s="22">
        <v>-42100</v>
      </c>
      <c r="F338" s="23">
        <v>2335400</v>
      </c>
      <c r="G338" s="20" t="s">
        <v>490</v>
      </c>
    </row>
    <row r="339" spans="1:7" ht="24.75" customHeight="1" x14ac:dyDescent="0.4">
      <c r="A339" s="30">
        <f t="shared" si="17"/>
        <v>2</v>
      </c>
      <c r="B339" s="28" t="s">
        <v>111</v>
      </c>
      <c r="C339" s="31">
        <f t="shared" si="15"/>
        <v>45370</v>
      </c>
      <c r="D339" s="29">
        <f t="shared" si="16"/>
        <v>0.60393518518518519</v>
      </c>
      <c r="E339" s="22">
        <v>-18800</v>
      </c>
      <c r="F339" s="23">
        <v>1614590</v>
      </c>
      <c r="G339" s="20" t="s">
        <v>500</v>
      </c>
    </row>
    <row r="340" spans="1:7" ht="24.75" customHeight="1" x14ac:dyDescent="0.4">
      <c r="A340" s="30">
        <f t="shared" si="17"/>
        <v>2</v>
      </c>
      <c r="B340" s="28" t="s">
        <v>199</v>
      </c>
      <c r="C340" s="31">
        <f t="shared" si="15"/>
        <v>45370</v>
      </c>
      <c r="D340" s="29">
        <f t="shared" si="16"/>
        <v>0.83048611111111115</v>
      </c>
      <c r="E340" s="22">
        <v>-127600</v>
      </c>
      <c r="F340" s="23">
        <v>1352180</v>
      </c>
      <c r="G340" s="20" t="s">
        <v>488</v>
      </c>
    </row>
    <row r="341" spans="1:7" ht="24.75" customHeight="1" x14ac:dyDescent="0.4">
      <c r="A341" s="30">
        <f t="shared" si="17"/>
        <v>3</v>
      </c>
      <c r="B341" s="28" t="s">
        <v>302</v>
      </c>
      <c r="C341" s="31">
        <f t="shared" si="15"/>
        <v>45371</v>
      </c>
      <c r="D341" s="29">
        <f t="shared" si="16"/>
        <v>0.72623842592592591</v>
      </c>
      <c r="E341" s="22">
        <v>-7600</v>
      </c>
      <c r="F341" s="23">
        <v>1203100</v>
      </c>
      <c r="G341" s="20" t="s">
        <v>529</v>
      </c>
    </row>
    <row r="342" spans="1:7" ht="24.75" customHeight="1" x14ac:dyDescent="0.4">
      <c r="A342" s="30">
        <f t="shared" si="17"/>
        <v>3</v>
      </c>
      <c r="B342" s="28" t="s">
        <v>67</v>
      </c>
      <c r="C342" s="31">
        <f t="shared" si="15"/>
        <v>45371</v>
      </c>
      <c r="D342" s="29">
        <f t="shared" si="16"/>
        <v>0.83964120370370365</v>
      </c>
      <c r="E342" s="22">
        <v>-2600</v>
      </c>
      <c r="F342" s="23">
        <v>701490</v>
      </c>
      <c r="G342" s="20" t="s">
        <v>447</v>
      </c>
    </row>
    <row r="343" spans="1:7" ht="24.75" customHeight="1" x14ac:dyDescent="0.4">
      <c r="A343" s="30">
        <f t="shared" si="17"/>
        <v>5</v>
      </c>
      <c r="B343" s="28" t="s">
        <v>345</v>
      </c>
      <c r="C343" s="31">
        <f t="shared" si="15"/>
        <v>45373</v>
      </c>
      <c r="D343" s="29">
        <f t="shared" si="16"/>
        <v>0.65561342592592597</v>
      </c>
      <c r="E343" s="22">
        <v>-16100</v>
      </c>
      <c r="F343" s="23">
        <v>506260</v>
      </c>
      <c r="G343" s="20" t="s">
        <v>478</v>
      </c>
    </row>
    <row r="344" spans="1:7" ht="24.75" customHeight="1" x14ac:dyDescent="0.4">
      <c r="A344" s="30">
        <f t="shared" si="17"/>
        <v>6</v>
      </c>
      <c r="B344" s="28" t="s">
        <v>44</v>
      </c>
      <c r="C344" s="31">
        <f t="shared" si="15"/>
        <v>45381</v>
      </c>
      <c r="D344" s="29">
        <f t="shared" si="16"/>
        <v>0.95791666666666664</v>
      </c>
      <c r="E344" s="22">
        <v>-2500</v>
      </c>
      <c r="F344" s="23">
        <v>1246790</v>
      </c>
      <c r="G344" s="20" t="s">
        <v>459</v>
      </c>
    </row>
    <row r="345" spans="1:7" ht="24.75" customHeight="1" x14ac:dyDescent="0.4">
      <c r="A345" s="30">
        <f t="shared" si="17"/>
        <v>7</v>
      </c>
      <c r="B345" s="28" t="s">
        <v>256</v>
      </c>
      <c r="C345" s="31">
        <f t="shared" si="15"/>
        <v>45382</v>
      </c>
      <c r="D345" s="29">
        <f t="shared" si="16"/>
        <v>0.77506944444444448</v>
      </c>
      <c r="E345" s="22">
        <v>-9600</v>
      </c>
      <c r="F345" s="23">
        <v>185200</v>
      </c>
      <c r="G345" s="20" t="s">
        <v>525</v>
      </c>
    </row>
    <row r="346" spans="1:7" ht="24.75" customHeight="1" x14ac:dyDescent="0.4">
      <c r="A346" s="30">
        <f t="shared" si="17"/>
        <v>5</v>
      </c>
      <c r="B346" s="28" t="s">
        <v>327</v>
      </c>
      <c r="C346" s="31">
        <f t="shared" si="15"/>
        <v>45387</v>
      </c>
      <c r="D346" s="29">
        <f t="shared" si="16"/>
        <v>6.4699074074074077E-3</v>
      </c>
      <c r="E346" s="22">
        <v>-3000</v>
      </c>
      <c r="F346" s="23">
        <v>1096460</v>
      </c>
      <c r="G346" s="20" t="s">
        <v>470</v>
      </c>
    </row>
    <row r="347" spans="1:7" ht="24.75" customHeight="1" x14ac:dyDescent="0.4">
      <c r="A347" s="30">
        <f t="shared" si="17"/>
        <v>1</v>
      </c>
      <c r="B347" s="28" t="s">
        <v>319</v>
      </c>
      <c r="C347" s="31">
        <f t="shared" si="15"/>
        <v>45390</v>
      </c>
      <c r="D347" s="29">
        <f t="shared" si="16"/>
        <v>0.53689814814814818</v>
      </c>
      <c r="E347" s="22">
        <v>-4100</v>
      </c>
      <c r="F347" s="23">
        <v>1255460</v>
      </c>
      <c r="G347" s="20" t="s">
        <v>470</v>
      </c>
    </row>
    <row r="348" spans="1:7" ht="24.75" customHeight="1" x14ac:dyDescent="0.4">
      <c r="A348" s="30">
        <f t="shared" si="17"/>
        <v>3</v>
      </c>
      <c r="B348" s="28" t="s">
        <v>392</v>
      </c>
      <c r="C348" s="31">
        <f t="shared" si="15"/>
        <v>45392</v>
      </c>
      <c r="D348" s="29">
        <f t="shared" si="16"/>
        <v>0.92409722222222224</v>
      </c>
      <c r="E348" s="22">
        <v>-4100</v>
      </c>
      <c r="F348" s="23">
        <v>1483390</v>
      </c>
      <c r="G348" s="20" t="s">
        <v>447</v>
      </c>
    </row>
    <row r="349" spans="1:7" ht="24.75" customHeight="1" x14ac:dyDescent="0.4">
      <c r="A349" s="30">
        <f t="shared" si="17"/>
        <v>6</v>
      </c>
      <c r="B349" s="28" t="s">
        <v>334</v>
      </c>
      <c r="C349" s="31">
        <f t="shared" si="15"/>
        <v>45395</v>
      </c>
      <c r="D349" s="29">
        <f t="shared" si="16"/>
        <v>0.48052083333333334</v>
      </c>
      <c r="E349" s="22">
        <v>-10500</v>
      </c>
      <c r="F349" s="23">
        <v>1049560</v>
      </c>
      <c r="G349" s="20" t="s">
        <v>447</v>
      </c>
    </row>
    <row r="350" spans="1:7" ht="24.75" customHeight="1" x14ac:dyDescent="0.4">
      <c r="A350" s="30">
        <f t="shared" si="17"/>
        <v>6</v>
      </c>
      <c r="B350" s="28" t="s">
        <v>314</v>
      </c>
      <c r="C350" s="31">
        <f t="shared" si="15"/>
        <v>45395</v>
      </c>
      <c r="D350" s="29">
        <f t="shared" si="16"/>
        <v>0.73517361111111112</v>
      </c>
      <c r="E350" s="22">
        <v>-4700</v>
      </c>
      <c r="F350" s="23">
        <v>1510360</v>
      </c>
      <c r="G350" s="20" t="s">
        <v>470</v>
      </c>
    </row>
    <row r="351" spans="1:7" ht="24.75" customHeight="1" x14ac:dyDescent="0.4">
      <c r="A351" s="30">
        <f t="shared" si="17"/>
        <v>3</v>
      </c>
      <c r="B351" s="28" t="s">
        <v>417</v>
      </c>
      <c r="C351" s="31">
        <f t="shared" si="15"/>
        <v>45399</v>
      </c>
      <c r="D351" s="29">
        <f t="shared" si="16"/>
        <v>0.95185185185185184</v>
      </c>
      <c r="E351" s="22">
        <v>-4200</v>
      </c>
      <c r="F351" s="23">
        <v>758790</v>
      </c>
      <c r="G351" s="20" t="s">
        <v>470</v>
      </c>
    </row>
    <row r="352" spans="1:7" ht="24.75" customHeight="1" x14ac:dyDescent="0.4">
      <c r="A352" s="30">
        <f t="shared" si="17"/>
        <v>5</v>
      </c>
      <c r="B352" s="28" t="s">
        <v>77</v>
      </c>
      <c r="C352" s="31">
        <f t="shared" si="15"/>
        <v>45401</v>
      </c>
      <c r="D352" s="29">
        <f t="shared" si="16"/>
        <v>0.62863425925925931</v>
      </c>
      <c r="E352" s="22">
        <v>-3500</v>
      </c>
      <c r="F352" s="23">
        <v>2917790</v>
      </c>
      <c r="G352" s="20" t="s">
        <v>487</v>
      </c>
    </row>
    <row r="353" spans="1:7" ht="24.75" customHeight="1" x14ac:dyDescent="0.45">
      <c r="A353" s="30">
        <f t="shared" si="17"/>
        <v>7</v>
      </c>
      <c r="B353" s="28" t="s">
        <v>16</v>
      </c>
      <c r="C353" s="31">
        <f t="shared" si="15"/>
        <v>45403</v>
      </c>
      <c r="D353" s="29">
        <f t="shared" si="16"/>
        <v>0.78449074074074077</v>
      </c>
      <c r="E353" s="24">
        <v>-10900</v>
      </c>
      <c r="F353" s="24">
        <v>1509190</v>
      </c>
      <c r="G353" s="21" t="s">
        <v>452</v>
      </c>
    </row>
    <row r="354" spans="1:7" ht="24.75" customHeight="1" x14ac:dyDescent="0.4">
      <c r="A354" s="30">
        <f t="shared" si="17"/>
        <v>5</v>
      </c>
      <c r="B354" s="28" t="s">
        <v>355</v>
      </c>
      <c r="C354" s="31">
        <f t="shared" si="15"/>
        <v>45408</v>
      </c>
      <c r="D354" s="29">
        <f t="shared" si="16"/>
        <v>0.98212962962962957</v>
      </c>
      <c r="E354" s="22">
        <v>-5600</v>
      </c>
      <c r="F354" s="23">
        <v>402860</v>
      </c>
      <c r="G354" s="20" t="s">
        <v>447</v>
      </c>
    </row>
    <row r="355" spans="1:7" ht="24.75" customHeight="1" x14ac:dyDescent="0.4">
      <c r="A355" s="30">
        <f t="shared" si="17"/>
        <v>6</v>
      </c>
      <c r="B355" s="28" t="s">
        <v>244</v>
      </c>
      <c r="C355" s="31">
        <f t="shared" si="15"/>
        <v>45409</v>
      </c>
      <c r="D355" s="29">
        <f t="shared" si="16"/>
        <v>0.96086805555555554</v>
      </c>
      <c r="E355" s="22">
        <v>-169500</v>
      </c>
      <c r="F355" s="23">
        <v>524500</v>
      </c>
      <c r="G355" s="20" t="s">
        <v>522</v>
      </c>
    </row>
    <row r="356" spans="1:7" ht="24.75" customHeight="1" x14ac:dyDescent="0.45">
      <c r="A356" s="30">
        <f t="shared" si="17"/>
        <v>6</v>
      </c>
      <c r="B356" s="28" t="s">
        <v>26</v>
      </c>
      <c r="C356" s="31">
        <f t="shared" si="15"/>
        <v>45409</v>
      </c>
      <c r="D356" s="29">
        <f t="shared" si="16"/>
        <v>0.98126157407407411</v>
      </c>
      <c r="E356" s="24">
        <v>-56500</v>
      </c>
      <c r="F356" s="24">
        <v>1371890</v>
      </c>
      <c r="G356" s="21" t="s">
        <v>446</v>
      </c>
    </row>
    <row r="357" spans="1:7" ht="24.75" customHeight="1" x14ac:dyDescent="0.4">
      <c r="A357" s="30">
        <f t="shared" si="17"/>
        <v>7</v>
      </c>
      <c r="B357" s="28" t="s">
        <v>235</v>
      </c>
      <c r="C357" s="31">
        <f t="shared" si="15"/>
        <v>45410</v>
      </c>
      <c r="D357" s="29">
        <f t="shared" si="16"/>
        <v>0.77246527777777774</v>
      </c>
      <c r="E357" s="22">
        <v>-16000</v>
      </c>
      <c r="F357" s="23">
        <v>851100</v>
      </c>
      <c r="G357" s="20" t="s">
        <v>520</v>
      </c>
    </row>
    <row r="358" spans="1:7" ht="24.75" customHeight="1" x14ac:dyDescent="0.45">
      <c r="A358" s="30">
        <f t="shared" si="17"/>
        <v>1</v>
      </c>
      <c r="B358" s="28" t="s">
        <v>12</v>
      </c>
      <c r="C358" s="31">
        <f t="shared" si="15"/>
        <v>45418</v>
      </c>
      <c r="D358" s="29">
        <f t="shared" si="16"/>
        <v>0.66927083333333337</v>
      </c>
      <c r="E358" s="24">
        <v>-33900</v>
      </c>
      <c r="F358" s="24">
        <v>1466100</v>
      </c>
      <c r="G358" s="21" t="s">
        <v>448</v>
      </c>
    </row>
    <row r="359" spans="1:7" ht="24.75" customHeight="1" x14ac:dyDescent="0.4">
      <c r="A359" s="30">
        <f t="shared" si="17"/>
        <v>2</v>
      </c>
      <c r="B359" s="28" t="s">
        <v>265</v>
      </c>
      <c r="C359" s="31">
        <f t="shared" si="15"/>
        <v>45419</v>
      </c>
      <c r="D359" s="29">
        <f t="shared" si="16"/>
        <v>0.62535879629629632</v>
      </c>
      <c r="E359" s="22">
        <v>-5200</v>
      </c>
      <c r="F359" s="23">
        <v>75800</v>
      </c>
      <c r="G359" s="20" t="s">
        <v>525</v>
      </c>
    </row>
    <row r="360" spans="1:7" ht="24.75" customHeight="1" x14ac:dyDescent="0.4">
      <c r="A360" s="30">
        <f t="shared" si="17"/>
        <v>1</v>
      </c>
      <c r="B360" s="28" t="s">
        <v>341</v>
      </c>
      <c r="C360" s="31">
        <f t="shared" si="15"/>
        <v>45425</v>
      </c>
      <c r="D360" s="29">
        <f t="shared" si="16"/>
        <v>0.75288194444444445</v>
      </c>
      <c r="E360" s="22">
        <v>-4900</v>
      </c>
      <c r="F360" s="23">
        <v>557960</v>
      </c>
      <c r="G360" s="20" t="s">
        <v>470</v>
      </c>
    </row>
    <row r="361" spans="1:7" ht="24.75" customHeight="1" x14ac:dyDescent="0.4">
      <c r="A361" s="30">
        <f t="shared" si="17"/>
        <v>4</v>
      </c>
      <c r="B361" s="28" t="s">
        <v>224</v>
      </c>
      <c r="C361" s="31">
        <f t="shared" si="15"/>
        <v>45428</v>
      </c>
      <c r="D361" s="29">
        <f t="shared" si="16"/>
        <v>0.60020833333333334</v>
      </c>
      <c r="E361" s="22">
        <v>5562000</v>
      </c>
      <c r="F361" s="23">
        <v>6547600</v>
      </c>
      <c r="G361" s="20" t="s">
        <v>517</v>
      </c>
    </row>
    <row r="362" spans="1:7" ht="24.75" customHeight="1" x14ac:dyDescent="0.4">
      <c r="A362" s="30">
        <f t="shared" si="17"/>
        <v>4</v>
      </c>
      <c r="B362" s="28" t="s">
        <v>145</v>
      </c>
      <c r="C362" s="31">
        <f t="shared" si="15"/>
        <v>45428</v>
      </c>
      <c r="D362" s="29">
        <f t="shared" si="16"/>
        <v>0.63113425925925926</v>
      </c>
      <c r="E362" s="22">
        <v>-49200</v>
      </c>
      <c r="F362" s="23">
        <v>1375580</v>
      </c>
      <c r="G362" s="20" t="s">
        <v>465</v>
      </c>
    </row>
    <row r="363" spans="1:7" ht="24.75" customHeight="1" x14ac:dyDescent="0.4">
      <c r="A363" s="30">
        <f t="shared" si="17"/>
        <v>5</v>
      </c>
      <c r="B363" s="28" t="s">
        <v>376</v>
      </c>
      <c r="C363" s="31">
        <f t="shared" si="15"/>
        <v>45429</v>
      </c>
      <c r="D363" s="29">
        <f t="shared" si="16"/>
        <v>0.86185185185185187</v>
      </c>
      <c r="E363" s="22">
        <v>-4000</v>
      </c>
      <c r="F363" s="23">
        <v>1802660</v>
      </c>
      <c r="G363" s="20" t="s">
        <v>466</v>
      </c>
    </row>
    <row r="364" spans="1:7" ht="24.75" customHeight="1" x14ac:dyDescent="0.4">
      <c r="A364" s="30">
        <f t="shared" si="17"/>
        <v>7</v>
      </c>
      <c r="B364" s="28" t="s">
        <v>134</v>
      </c>
      <c r="C364" s="31">
        <f t="shared" si="15"/>
        <v>45431</v>
      </c>
      <c r="D364" s="29">
        <f t="shared" si="16"/>
        <v>0.83950231481481485</v>
      </c>
      <c r="E364" s="22">
        <v>-17800</v>
      </c>
      <c r="F364" s="23">
        <v>1603380</v>
      </c>
      <c r="G364" s="20" t="s">
        <v>504</v>
      </c>
    </row>
    <row r="365" spans="1:7" ht="24.75" customHeight="1" x14ac:dyDescent="0.4">
      <c r="A365" s="30">
        <f t="shared" si="17"/>
        <v>1</v>
      </c>
      <c r="B365" s="28" t="s">
        <v>435</v>
      </c>
      <c r="C365" s="31">
        <f t="shared" si="15"/>
        <v>45432</v>
      </c>
      <c r="D365" s="29">
        <f t="shared" si="16"/>
        <v>0.8078819444444445</v>
      </c>
      <c r="E365" s="22">
        <v>-1800</v>
      </c>
      <c r="F365" s="23">
        <v>381590</v>
      </c>
      <c r="G365" s="20" t="s">
        <v>457</v>
      </c>
    </row>
    <row r="366" spans="1:7" ht="24.75" customHeight="1" x14ac:dyDescent="0.45">
      <c r="A366" s="30">
        <f t="shared" si="17"/>
        <v>5</v>
      </c>
      <c r="B366" s="28" t="s">
        <v>19</v>
      </c>
      <c r="C366" s="31">
        <f t="shared" si="15"/>
        <v>45436</v>
      </c>
      <c r="D366" s="29">
        <f t="shared" si="16"/>
        <v>0.41533564814814816</v>
      </c>
      <c r="E366" s="24">
        <v>-5400</v>
      </c>
      <c r="F366" s="24">
        <v>1479690</v>
      </c>
      <c r="G366" s="21" t="s">
        <v>454</v>
      </c>
    </row>
    <row r="367" spans="1:7" ht="24.75" customHeight="1" x14ac:dyDescent="0.4">
      <c r="A367" s="30">
        <f t="shared" si="17"/>
        <v>6</v>
      </c>
      <c r="B367" s="28" t="s">
        <v>296</v>
      </c>
      <c r="C367" s="31">
        <f t="shared" si="15"/>
        <v>45437</v>
      </c>
      <c r="D367" s="29">
        <f t="shared" si="16"/>
        <v>0.90045138888888887</v>
      </c>
      <c r="E367" s="22">
        <v>-18000</v>
      </c>
      <c r="F367" s="23">
        <v>1281600</v>
      </c>
      <c r="G367" s="20" t="s">
        <v>500</v>
      </c>
    </row>
    <row r="368" spans="1:7" ht="24.75" customHeight="1" x14ac:dyDescent="0.4">
      <c r="A368" s="30">
        <f t="shared" si="17"/>
        <v>3</v>
      </c>
      <c r="B368" s="28" t="s">
        <v>58</v>
      </c>
      <c r="C368" s="31">
        <f t="shared" si="15"/>
        <v>45441</v>
      </c>
      <c r="D368" s="29">
        <f t="shared" si="16"/>
        <v>0.84175925925925921</v>
      </c>
      <c r="E368" s="22">
        <v>-4100</v>
      </c>
      <c r="F368" s="23">
        <v>825590</v>
      </c>
      <c r="G368" s="20" t="s">
        <v>466</v>
      </c>
    </row>
    <row r="369" spans="1:7" ht="24.75" customHeight="1" x14ac:dyDescent="0.45">
      <c r="A369" s="30">
        <f t="shared" si="17"/>
        <v>6</v>
      </c>
      <c r="B369" s="28" t="s">
        <v>21</v>
      </c>
      <c r="C369" s="31">
        <f t="shared" si="15"/>
        <v>45444</v>
      </c>
      <c r="D369" s="29">
        <f t="shared" si="16"/>
        <v>0.89749999999999996</v>
      </c>
      <c r="E369" s="24">
        <v>-10400</v>
      </c>
      <c r="F369" s="24">
        <v>1460490</v>
      </c>
      <c r="G369" s="21" t="s">
        <v>456</v>
      </c>
    </row>
    <row r="370" spans="1:7" ht="24.75" customHeight="1" x14ac:dyDescent="0.4">
      <c r="A370" s="30">
        <f t="shared" si="17"/>
        <v>7</v>
      </c>
      <c r="B370" s="28" t="s">
        <v>291</v>
      </c>
      <c r="C370" s="31">
        <f t="shared" si="15"/>
        <v>45452</v>
      </c>
      <c r="D370" s="29">
        <f t="shared" si="16"/>
        <v>0.40347222222222223</v>
      </c>
      <c r="E370" s="22">
        <v>-6600</v>
      </c>
      <c r="F370" s="23">
        <v>1322300</v>
      </c>
      <c r="G370" s="20" t="s">
        <v>447</v>
      </c>
    </row>
    <row r="371" spans="1:7" ht="24.75" customHeight="1" x14ac:dyDescent="0.4">
      <c r="A371" s="30">
        <f t="shared" si="17"/>
        <v>4</v>
      </c>
      <c r="B371" s="28" t="s">
        <v>86</v>
      </c>
      <c r="C371" s="31">
        <f t="shared" si="15"/>
        <v>45456</v>
      </c>
      <c r="D371" s="29">
        <f t="shared" si="16"/>
        <v>0.2185300925925926</v>
      </c>
      <c r="E371" s="22">
        <v>-4100</v>
      </c>
      <c r="F371" s="23">
        <v>1882290</v>
      </c>
      <c r="G371" s="20" t="s">
        <v>447</v>
      </c>
    </row>
    <row r="372" spans="1:7" ht="24.75" customHeight="1" x14ac:dyDescent="0.4">
      <c r="A372" s="30">
        <f t="shared" si="17"/>
        <v>7</v>
      </c>
      <c r="B372" s="28" t="s">
        <v>363</v>
      </c>
      <c r="C372" s="31">
        <f t="shared" si="15"/>
        <v>45459</v>
      </c>
      <c r="D372" s="29">
        <f t="shared" si="16"/>
        <v>0.6956134259259259</v>
      </c>
      <c r="E372" s="22">
        <v>-1900</v>
      </c>
      <c r="F372" s="23">
        <v>2779560</v>
      </c>
      <c r="G372" s="20" t="s">
        <v>464</v>
      </c>
    </row>
    <row r="373" spans="1:7" ht="24.75" customHeight="1" x14ac:dyDescent="0.4">
      <c r="A373" s="30">
        <f t="shared" si="17"/>
        <v>2</v>
      </c>
      <c r="B373" s="28" t="s">
        <v>441</v>
      </c>
      <c r="C373" s="31">
        <f t="shared" si="15"/>
        <v>45461</v>
      </c>
      <c r="D373" s="29">
        <f t="shared" si="16"/>
        <v>5.9606481481481481E-3</v>
      </c>
      <c r="E373" s="22">
        <v>-97400</v>
      </c>
      <c r="F373" s="23">
        <v>2448690</v>
      </c>
      <c r="G373" s="20" t="s">
        <v>488</v>
      </c>
    </row>
    <row r="374" spans="1:7" ht="24.75" customHeight="1" x14ac:dyDescent="0.4">
      <c r="A374" s="30">
        <f t="shared" si="17"/>
        <v>3</v>
      </c>
      <c r="B374" s="28" t="s">
        <v>360</v>
      </c>
      <c r="C374" s="31">
        <f t="shared" si="15"/>
        <v>45462</v>
      </c>
      <c r="D374" s="29">
        <f t="shared" si="16"/>
        <v>0.50761574074074078</v>
      </c>
      <c r="E374" s="22">
        <v>-41600</v>
      </c>
      <c r="F374" s="23">
        <v>2811960</v>
      </c>
      <c r="G374" s="20" t="s">
        <v>490</v>
      </c>
    </row>
    <row r="375" spans="1:7" ht="24.75" customHeight="1" x14ac:dyDescent="0.4">
      <c r="A375" s="30">
        <f t="shared" si="17"/>
        <v>6</v>
      </c>
      <c r="B375" s="28" t="s">
        <v>115</v>
      </c>
      <c r="C375" s="31">
        <f t="shared" si="15"/>
        <v>45465</v>
      </c>
      <c r="D375" s="29">
        <f t="shared" si="16"/>
        <v>0.57803240740740736</v>
      </c>
      <c r="E375" s="22">
        <v>-38000</v>
      </c>
      <c r="F375" s="23">
        <v>1719480</v>
      </c>
      <c r="G375" s="20" t="s">
        <v>448</v>
      </c>
    </row>
    <row r="376" spans="1:7" ht="24.75" customHeight="1" x14ac:dyDescent="0.4">
      <c r="A376" s="30">
        <f t="shared" si="17"/>
        <v>2</v>
      </c>
      <c r="B376" s="28" t="s">
        <v>57</v>
      </c>
      <c r="C376" s="31">
        <f t="shared" si="15"/>
        <v>45468</v>
      </c>
      <c r="D376" s="29">
        <f t="shared" si="16"/>
        <v>0.68239583333333331</v>
      </c>
      <c r="E376" s="22">
        <v>-4400</v>
      </c>
      <c r="F376" s="23">
        <v>829690</v>
      </c>
      <c r="G376" s="20" t="s">
        <v>470</v>
      </c>
    </row>
    <row r="377" spans="1:7" ht="24.75" customHeight="1" x14ac:dyDescent="0.4">
      <c r="A377" s="30">
        <f t="shared" si="17"/>
        <v>6</v>
      </c>
      <c r="B377" s="28" t="s">
        <v>216</v>
      </c>
      <c r="C377" s="31">
        <f t="shared" si="15"/>
        <v>45472</v>
      </c>
      <c r="D377" s="29">
        <f t="shared" si="16"/>
        <v>0.75563657407407403</v>
      </c>
      <c r="E377" s="22">
        <v>-18500</v>
      </c>
      <c r="F377" s="23">
        <v>1166600</v>
      </c>
      <c r="G377" s="20" t="s">
        <v>503</v>
      </c>
    </row>
    <row r="378" spans="1:7" ht="24.75" customHeight="1" x14ac:dyDescent="0.4">
      <c r="A378" s="30">
        <f t="shared" si="17"/>
        <v>1</v>
      </c>
      <c r="B378" s="28" t="s">
        <v>47</v>
      </c>
      <c r="C378" s="31">
        <f t="shared" si="15"/>
        <v>45474</v>
      </c>
      <c r="D378" s="29">
        <f t="shared" si="16"/>
        <v>0.83304398148148151</v>
      </c>
      <c r="E378" s="22">
        <v>-4300</v>
      </c>
      <c r="F378" s="23">
        <v>1192690</v>
      </c>
      <c r="G378" s="20" t="s">
        <v>470</v>
      </c>
    </row>
    <row r="379" spans="1:7" ht="24.75" customHeight="1" x14ac:dyDescent="0.4">
      <c r="A379" s="30">
        <f t="shared" si="17"/>
        <v>2</v>
      </c>
      <c r="B379" s="28" t="s">
        <v>309</v>
      </c>
      <c r="C379" s="31">
        <f t="shared" si="15"/>
        <v>45475</v>
      </c>
      <c r="D379" s="29">
        <f t="shared" si="16"/>
        <v>0.30885416666666665</v>
      </c>
      <c r="E379" s="22">
        <v>366860</v>
      </c>
      <c r="F379" s="23">
        <v>1549260</v>
      </c>
      <c r="G379" s="20" t="s">
        <v>451</v>
      </c>
    </row>
    <row r="380" spans="1:7" ht="24.75" customHeight="1" x14ac:dyDescent="0.4">
      <c r="A380" s="30">
        <f t="shared" si="17"/>
        <v>4</v>
      </c>
      <c r="B380" s="28" t="s">
        <v>378</v>
      </c>
      <c r="C380" s="31">
        <f t="shared" si="15"/>
        <v>45477</v>
      </c>
      <c r="D380" s="29">
        <f t="shared" si="16"/>
        <v>2.4537037037037038E-2</v>
      </c>
      <c r="E380" s="22">
        <v>-8500</v>
      </c>
      <c r="F380" s="23">
        <v>1771360</v>
      </c>
      <c r="G380" s="20" t="s">
        <v>527</v>
      </c>
    </row>
    <row r="381" spans="1:7" ht="24.75" customHeight="1" x14ac:dyDescent="0.4">
      <c r="A381" s="30">
        <f t="shared" si="17"/>
        <v>6</v>
      </c>
      <c r="B381" s="28" t="s">
        <v>137</v>
      </c>
      <c r="C381" s="31">
        <f t="shared" si="15"/>
        <v>45479</v>
      </c>
      <c r="D381" s="29">
        <f t="shared" si="16"/>
        <v>0.4944675925925926</v>
      </c>
      <c r="E381" s="22">
        <v>-12200</v>
      </c>
      <c r="F381" s="23">
        <v>1536280</v>
      </c>
      <c r="G381" s="20" t="s">
        <v>457</v>
      </c>
    </row>
    <row r="382" spans="1:7" ht="24.75" customHeight="1" x14ac:dyDescent="0.4">
      <c r="A382" s="30">
        <f t="shared" si="17"/>
        <v>6</v>
      </c>
      <c r="B382" s="28" t="s">
        <v>398</v>
      </c>
      <c r="C382" s="31">
        <f t="shared" si="15"/>
        <v>45479</v>
      </c>
      <c r="D382" s="29">
        <f t="shared" si="16"/>
        <v>0.51938657407407407</v>
      </c>
      <c r="E382" s="22">
        <v>-12300</v>
      </c>
      <c r="F382" s="23">
        <v>1390790</v>
      </c>
      <c r="G382" s="20" t="s">
        <v>457</v>
      </c>
    </row>
    <row r="383" spans="1:7" ht="24.75" customHeight="1" x14ac:dyDescent="0.4">
      <c r="A383" s="30">
        <f t="shared" si="17"/>
        <v>6</v>
      </c>
      <c r="B383" s="28" t="s">
        <v>218</v>
      </c>
      <c r="C383" s="31">
        <f t="shared" si="15"/>
        <v>45479</v>
      </c>
      <c r="D383" s="29">
        <f t="shared" si="16"/>
        <v>0.61093750000000002</v>
      </c>
      <c r="E383" s="22">
        <v>-4100</v>
      </c>
      <c r="F383" s="23">
        <v>1026700</v>
      </c>
      <c r="G383" s="20" t="s">
        <v>464</v>
      </c>
    </row>
    <row r="384" spans="1:7" ht="24.75" customHeight="1" x14ac:dyDescent="0.4">
      <c r="A384" s="30">
        <f t="shared" si="17"/>
        <v>3</v>
      </c>
      <c r="B384" s="28" t="s">
        <v>388</v>
      </c>
      <c r="C384" s="31">
        <f t="shared" si="15"/>
        <v>45483</v>
      </c>
      <c r="D384" s="29">
        <f t="shared" si="16"/>
        <v>0.80547453703703709</v>
      </c>
      <c r="E384" s="22">
        <v>-26900</v>
      </c>
      <c r="F384" s="23">
        <v>1614390</v>
      </c>
      <c r="G384" s="20" t="s">
        <v>453</v>
      </c>
    </row>
    <row r="385" spans="1:7" ht="24.75" customHeight="1" x14ac:dyDescent="0.4">
      <c r="A385" s="30">
        <f t="shared" si="17"/>
        <v>3</v>
      </c>
      <c r="B385" s="28" t="s">
        <v>272</v>
      </c>
      <c r="C385" s="31">
        <f t="shared" si="15"/>
        <v>45483</v>
      </c>
      <c r="D385" s="29">
        <f t="shared" si="16"/>
        <v>0.91114583333333332</v>
      </c>
      <c r="E385" s="22">
        <v>2825000</v>
      </c>
      <c r="F385" s="23">
        <v>2838000</v>
      </c>
      <c r="G385" s="20" t="s">
        <v>484</v>
      </c>
    </row>
    <row r="386" spans="1:7" ht="24.75" customHeight="1" x14ac:dyDescent="0.4">
      <c r="A386" s="30">
        <f t="shared" si="17"/>
        <v>2</v>
      </c>
      <c r="B386" s="28" t="s">
        <v>358</v>
      </c>
      <c r="C386" s="31">
        <f t="shared" si="15"/>
        <v>45489</v>
      </c>
      <c r="D386" s="29">
        <f t="shared" si="16"/>
        <v>0.38836805555555554</v>
      </c>
      <c r="E386" s="22">
        <v>-2600</v>
      </c>
      <c r="F386" s="23">
        <v>2867760</v>
      </c>
      <c r="G386" s="20" t="s">
        <v>447</v>
      </c>
    </row>
    <row r="387" spans="1:7" ht="24.75" customHeight="1" x14ac:dyDescent="0.4">
      <c r="A387" s="30">
        <f t="shared" si="17"/>
        <v>7</v>
      </c>
      <c r="B387" s="28" t="s">
        <v>315</v>
      </c>
      <c r="C387" s="31">
        <f t="shared" si="15"/>
        <v>45494</v>
      </c>
      <c r="D387" s="29">
        <f t="shared" si="16"/>
        <v>2.3460648148148147E-2</v>
      </c>
      <c r="E387" s="22">
        <v>-10300</v>
      </c>
      <c r="F387" s="23">
        <v>1500060</v>
      </c>
      <c r="G387" s="20" t="s">
        <v>457</v>
      </c>
    </row>
    <row r="388" spans="1:7" ht="24.75" customHeight="1" x14ac:dyDescent="0.4">
      <c r="A388" s="30">
        <f t="shared" si="17"/>
        <v>2</v>
      </c>
      <c r="B388" s="28" t="s">
        <v>54</v>
      </c>
      <c r="C388" s="31">
        <f t="shared" si="15"/>
        <v>45496</v>
      </c>
      <c r="D388" s="29">
        <f t="shared" si="16"/>
        <v>0.69457175925925929</v>
      </c>
      <c r="E388" s="22">
        <v>-4600</v>
      </c>
      <c r="F388" s="23">
        <v>865390</v>
      </c>
      <c r="G388" s="20" t="s">
        <v>470</v>
      </c>
    </row>
    <row r="389" spans="1:7" ht="24.75" customHeight="1" x14ac:dyDescent="0.4">
      <c r="A389" s="30">
        <f t="shared" si="17"/>
        <v>4</v>
      </c>
      <c r="B389" s="28" t="s">
        <v>383</v>
      </c>
      <c r="C389" s="31">
        <f t="shared" si="15"/>
        <v>45498</v>
      </c>
      <c r="D389" s="29">
        <f t="shared" si="16"/>
        <v>0.51776620370370374</v>
      </c>
      <c r="E389" s="22">
        <v>-5400</v>
      </c>
      <c r="F389" s="23">
        <v>1684360</v>
      </c>
      <c r="G389" s="20" t="s">
        <v>457</v>
      </c>
    </row>
    <row r="390" spans="1:7" ht="24.75" customHeight="1" x14ac:dyDescent="0.4">
      <c r="A390" s="30">
        <f t="shared" si="17"/>
        <v>5</v>
      </c>
      <c r="B390" s="28" t="s">
        <v>295</v>
      </c>
      <c r="C390" s="31">
        <f t="shared" si="15"/>
        <v>45499</v>
      </c>
      <c r="D390" s="29">
        <f t="shared" si="16"/>
        <v>0.89531249999999996</v>
      </c>
      <c r="E390" s="22">
        <v>-4000</v>
      </c>
      <c r="F390" s="23">
        <v>1299600</v>
      </c>
      <c r="G390" s="20" t="s">
        <v>447</v>
      </c>
    </row>
    <row r="391" spans="1:7" ht="24.75" customHeight="1" x14ac:dyDescent="0.4">
      <c r="A391" s="30">
        <f t="shared" si="17"/>
        <v>6</v>
      </c>
      <c r="B391" s="28" t="s">
        <v>234</v>
      </c>
      <c r="C391" s="31">
        <f t="shared" si="15"/>
        <v>45500</v>
      </c>
      <c r="D391" s="29">
        <f t="shared" si="16"/>
        <v>0.75525462962962964</v>
      </c>
      <c r="E391" s="22">
        <v>-4600</v>
      </c>
      <c r="F391" s="23">
        <v>867100</v>
      </c>
      <c r="G391" s="20" t="s">
        <v>466</v>
      </c>
    </row>
    <row r="392" spans="1:7" ht="24.75" customHeight="1" x14ac:dyDescent="0.4">
      <c r="A392" s="30">
        <f t="shared" si="17"/>
        <v>1</v>
      </c>
      <c r="B392" s="28" t="s">
        <v>374</v>
      </c>
      <c r="C392" s="31">
        <f t="shared" si="15"/>
        <v>45502</v>
      </c>
      <c r="D392" s="29">
        <f t="shared" si="16"/>
        <v>0.29296296296296298</v>
      </c>
      <c r="E392" s="22">
        <v>-1800</v>
      </c>
      <c r="F392" s="23">
        <v>1811660</v>
      </c>
      <c r="G392" s="20" t="s">
        <v>447</v>
      </c>
    </row>
    <row r="393" spans="1:7" ht="24.75" customHeight="1" x14ac:dyDescent="0.4">
      <c r="A393" s="30">
        <f t="shared" si="17"/>
        <v>2</v>
      </c>
      <c r="B393" s="28" t="s">
        <v>251</v>
      </c>
      <c r="C393" s="31">
        <f t="shared" si="15"/>
        <v>45503</v>
      </c>
      <c r="D393" s="29">
        <f t="shared" si="16"/>
        <v>0.69548611111111114</v>
      </c>
      <c r="E393" s="22">
        <v>-11100</v>
      </c>
      <c r="F393" s="23">
        <v>228400</v>
      </c>
      <c r="G393" s="20" t="s">
        <v>468</v>
      </c>
    </row>
    <row r="394" spans="1:7" ht="24.75" customHeight="1" x14ac:dyDescent="0.4">
      <c r="A394" s="30">
        <f t="shared" si="17"/>
        <v>5</v>
      </c>
      <c r="B394" s="28" t="s">
        <v>328</v>
      </c>
      <c r="C394" s="31">
        <f t="shared" si="15"/>
        <v>45506</v>
      </c>
      <c r="D394" s="29">
        <f t="shared" si="16"/>
        <v>0.68041666666666667</v>
      </c>
      <c r="E394" s="22">
        <v>-4700</v>
      </c>
      <c r="F394" s="23">
        <v>1091760</v>
      </c>
      <c r="G394" s="20" t="s">
        <v>470</v>
      </c>
    </row>
    <row r="395" spans="1:7" ht="24.75" customHeight="1" x14ac:dyDescent="0.4">
      <c r="A395" s="30">
        <f t="shared" si="17"/>
        <v>6</v>
      </c>
      <c r="B395" s="28" t="s">
        <v>45</v>
      </c>
      <c r="C395" s="31">
        <f t="shared" ref="C395:C445" si="18">SUBSTITUTE(LEFT(B395,10),".","-")*1</f>
        <v>45507</v>
      </c>
      <c r="D395" s="29">
        <f t="shared" ref="D395:D445" si="19">RIGHT(B395,8)*1</f>
        <v>3.2534722222222222E-2</v>
      </c>
      <c r="E395" s="22">
        <v>-8500</v>
      </c>
      <c r="F395" s="23">
        <v>1238290</v>
      </c>
      <c r="G395" s="20" t="s">
        <v>447</v>
      </c>
    </row>
    <row r="396" spans="1:7" ht="24.75" customHeight="1" x14ac:dyDescent="0.4">
      <c r="A396" s="30">
        <f t="shared" ref="A396:A445" si="20">WEEKDAY(C396,2)</f>
        <v>2</v>
      </c>
      <c r="B396" s="28" t="s">
        <v>298</v>
      </c>
      <c r="C396" s="31">
        <f t="shared" si="18"/>
        <v>45510</v>
      </c>
      <c r="D396" s="29">
        <f t="shared" si="19"/>
        <v>0.59740740740740739</v>
      </c>
      <c r="E396" s="22">
        <v>-3100</v>
      </c>
      <c r="F396" s="23">
        <v>1272700</v>
      </c>
      <c r="G396" s="20" t="s">
        <v>466</v>
      </c>
    </row>
    <row r="397" spans="1:7" ht="24.75" customHeight="1" x14ac:dyDescent="0.45">
      <c r="A397" s="30">
        <f t="shared" si="20"/>
        <v>7</v>
      </c>
      <c r="B397" s="28" t="s">
        <v>33</v>
      </c>
      <c r="C397" s="31">
        <f t="shared" si="18"/>
        <v>45515</v>
      </c>
      <c r="D397" s="29">
        <f t="shared" si="19"/>
        <v>0.75471064814814814</v>
      </c>
      <c r="E397" s="24">
        <v>-21400</v>
      </c>
      <c r="F397" s="24">
        <v>1305590</v>
      </c>
      <c r="G397" s="21" t="s">
        <v>463</v>
      </c>
    </row>
    <row r="398" spans="1:7" ht="24.75" customHeight="1" x14ac:dyDescent="0.4">
      <c r="A398" s="30">
        <f t="shared" si="20"/>
        <v>7</v>
      </c>
      <c r="B398" s="28" t="s">
        <v>50</v>
      </c>
      <c r="C398" s="31">
        <f t="shared" si="18"/>
        <v>45515</v>
      </c>
      <c r="D398" s="29">
        <f t="shared" si="19"/>
        <v>0.83089120370370373</v>
      </c>
      <c r="E398" s="22">
        <v>-18400</v>
      </c>
      <c r="F398" s="23">
        <v>896490</v>
      </c>
      <c r="G398" s="20" t="s">
        <v>472</v>
      </c>
    </row>
    <row r="399" spans="1:7" ht="24.75" customHeight="1" x14ac:dyDescent="0.4">
      <c r="A399" s="30">
        <f t="shared" si="20"/>
        <v>5</v>
      </c>
      <c r="B399" s="28" t="s">
        <v>100</v>
      </c>
      <c r="C399" s="31">
        <f t="shared" si="18"/>
        <v>45520</v>
      </c>
      <c r="D399" s="29">
        <f t="shared" si="19"/>
        <v>0.49108796296296298</v>
      </c>
      <c r="E399" s="22">
        <v>-1500</v>
      </c>
      <c r="F399" s="23">
        <v>1730790</v>
      </c>
      <c r="G399" s="20" t="s">
        <v>482</v>
      </c>
    </row>
    <row r="400" spans="1:7" ht="24.75" customHeight="1" x14ac:dyDescent="0.4">
      <c r="A400" s="30">
        <f t="shared" si="20"/>
        <v>7</v>
      </c>
      <c r="B400" s="28" t="s">
        <v>442</v>
      </c>
      <c r="C400" s="31">
        <f t="shared" si="18"/>
        <v>45522</v>
      </c>
      <c r="D400" s="29">
        <f t="shared" si="19"/>
        <v>4.5694444444444447E-2</v>
      </c>
      <c r="E400" s="22">
        <v>-878400</v>
      </c>
      <c r="F400" s="23">
        <v>1570290</v>
      </c>
      <c r="G400" s="20" t="s">
        <v>489</v>
      </c>
    </row>
    <row r="401" spans="1:7" ht="24.75" customHeight="1" x14ac:dyDescent="0.4">
      <c r="A401" s="30">
        <f t="shared" si="20"/>
        <v>7</v>
      </c>
      <c r="B401" s="28" t="s">
        <v>192</v>
      </c>
      <c r="C401" s="31">
        <f t="shared" si="18"/>
        <v>45522</v>
      </c>
      <c r="D401" s="29">
        <f t="shared" si="19"/>
        <v>0.81578703703703703</v>
      </c>
      <c r="E401" s="22">
        <v>-450000</v>
      </c>
      <c r="F401" s="23">
        <v>2309080</v>
      </c>
      <c r="G401" s="20" t="s">
        <v>485</v>
      </c>
    </row>
    <row r="402" spans="1:7" ht="24.75" customHeight="1" x14ac:dyDescent="0.4">
      <c r="A402" s="30">
        <f t="shared" si="20"/>
        <v>3</v>
      </c>
      <c r="B402" s="28" t="s">
        <v>444</v>
      </c>
      <c r="C402" s="31">
        <f t="shared" si="18"/>
        <v>45525</v>
      </c>
      <c r="D402" s="29">
        <f t="shared" si="19"/>
        <v>0.2927777777777778</v>
      </c>
      <c r="E402" s="22">
        <v>-45000</v>
      </c>
      <c r="F402" s="23">
        <v>1509090</v>
      </c>
      <c r="G402" s="20" t="s">
        <v>490</v>
      </c>
    </row>
    <row r="403" spans="1:7" ht="24.75" customHeight="1" x14ac:dyDescent="0.4">
      <c r="A403" s="30">
        <f t="shared" si="20"/>
        <v>3</v>
      </c>
      <c r="B403" s="28" t="s">
        <v>168</v>
      </c>
      <c r="C403" s="31">
        <f t="shared" si="18"/>
        <v>45532</v>
      </c>
      <c r="D403" s="29">
        <f t="shared" si="19"/>
        <v>1.3032407407407407E-2</v>
      </c>
      <c r="E403" s="22">
        <v>-12000</v>
      </c>
      <c r="F403" s="23">
        <v>922680</v>
      </c>
      <c r="G403" s="20" t="s">
        <v>494</v>
      </c>
    </row>
    <row r="404" spans="1:7" ht="24.75" customHeight="1" x14ac:dyDescent="0.4">
      <c r="A404" s="30">
        <f t="shared" si="20"/>
        <v>3</v>
      </c>
      <c r="B404" s="28" t="s">
        <v>396</v>
      </c>
      <c r="C404" s="31">
        <f t="shared" si="18"/>
        <v>45532</v>
      </c>
      <c r="D404" s="29">
        <f t="shared" si="19"/>
        <v>0.37736111111111109</v>
      </c>
      <c r="E404" s="22">
        <v>-1600</v>
      </c>
      <c r="F404" s="23">
        <v>1415290</v>
      </c>
      <c r="G404" s="20" t="s">
        <v>447</v>
      </c>
    </row>
    <row r="405" spans="1:7" ht="24.75" customHeight="1" x14ac:dyDescent="0.4">
      <c r="A405" s="30">
        <f t="shared" si="20"/>
        <v>7</v>
      </c>
      <c r="B405" s="28" t="s">
        <v>316</v>
      </c>
      <c r="C405" s="31">
        <f t="shared" si="18"/>
        <v>45536</v>
      </c>
      <c r="D405" s="29">
        <f t="shared" si="19"/>
        <v>0.62966435185185188</v>
      </c>
      <c r="E405" s="22">
        <v>-230000</v>
      </c>
      <c r="F405" s="23">
        <v>1270060</v>
      </c>
      <c r="G405" s="20" t="s">
        <v>530</v>
      </c>
    </row>
    <row r="406" spans="1:7" ht="24.75" customHeight="1" x14ac:dyDescent="0.4">
      <c r="A406" s="30">
        <f t="shared" si="20"/>
        <v>1</v>
      </c>
      <c r="B406" s="28" t="s">
        <v>69</v>
      </c>
      <c r="C406" s="31">
        <f t="shared" si="18"/>
        <v>45537</v>
      </c>
      <c r="D406" s="29">
        <f t="shared" si="19"/>
        <v>0.8071990740740741</v>
      </c>
      <c r="E406" s="22">
        <v>-3600</v>
      </c>
      <c r="F406" s="23">
        <v>656990</v>
      </c>
      <c r="G406" s="20" t="s">
        <v>482</v>
      </c>
    </row>
    <row r="407" spans="1:7" ht="24.75" customHeight="1" x14ac:dyDescent="0.4">
      <c r="A407" s="30">
        <f t="shared" si="20"/>
        <v>6</v>
      </c>
      <c r="B407" s="28" t="s">
        <v>51</v>
      </c>
      <c r="C407" s="31">
        <f t="shared" si="18"/>
        <v>45542</v>
      </c>
      <c r="D407" s="29">
        <f t="shared" si="19"/>
        <v>0.6441782407407407</v>
      </c>
      <c r="E407" s="22">
        <v>-7400</v>
      </c>
      <c r="F407" s="23">
        <v>889090</v>
      </c>
      <c r="G407" s="20" t="s">
        <v>450</v>
      </c>
    </row>
    <row r="408" spans="1:7" ht="24.75" customHeight="1" x14ac:dyDescent="0.4">
      <c r="A408" s="30">
        <f t="shared" si="20"/>
        <v>3</v>
      </c>
      <c r="B408" s="28" t="s">
        <v>59</v>
      </c>
      <c r="C408" s="31">
        <f t="shared" si="18"/>
        <v>45546</v>
      </c>
      <c r="D408" s="29">
        <f t="shared" si="19"/>
        <v>0.59909722222222217</v>
      </c>
      <c r="E408" s="22">
        <v>-4500</v>
      </c>
      <c r="F408" s="23">
        <v>821090</v>
      </c>
      <c r="G408" s="20" t="s">
        <v>464</v>
      </c>
    </row>
    <row r="409" spans="1:7" ht="24.75" customHeight="1" x14ac:dyDescent="0.4">
      <c r="A409" s="30">
        <f t="shared" si="20"/>
        <v>4</v>
      </c>
      <c r="B409" s="28" t="s">
        <v>73</v>
      </c>
      <c r="C409" s="31">
        <f t="shared" si="18"/>
        <v>45547</v>
      </c>
      <c r="D409" s="29">
        <f t="shared" si="19"/>
        <v>0.75579861111111113</v>
      </c>
      <c r="E409" s="22">
        <v>-10700</v>
      </c>
      <c r="F409" s="23">
        <v>628290</v>
      </c>
      <c r="G409" s="20" t="s">
        <v>483</v>
      </c>
    </row>
    <row r="410" spans="1:7" ht="24.75" customHeight="1" x14ac:dyDescent="0.4">
      <c r="A410" s="30">
        <f t="shared" si="20"/>
        <v>6</v>
      </c>
      <c r="B410" s="28" t="s">
        <v>405</v>
      </c>
      <c r="C410" s="31">
        <f t="shared" si="18"/>
        <v>45556</v>
      </c>
      <c r="D410" s="29">
        <f t="shared" si="19"/>
        <v>0.63537037037037036</v>
      </c>
      <c r="E410" s="22">
        <v>-11500</v>
      </c>
      <c r="F410" s="23">
        <v>1136490</v>
      </c>
      <c r="G410" s="20" t="s">
        <v>456</v>
      </c>
    </row>
    <row r="411" spans="1:7" ht="24.75" customHeight="1" x14ac:dyDescent="0.4">
      <c r="A411" s="30">
        <f t="shared" si="20"/>
        <v>3</v>
      </c>
      <c r="B411" s="28" t="s">
        <v>176</v>
      </c>
      <c r="C411" s="31">
        <f t="shared" si="18"/>
        <v>45560</v>
      </c>
      <c r="D411" s="29">
        <f t="shared" si="19"/>
        <v>0.48552083333333335</v>
      </c>
      <c r="E411" s="22">
        <v>-4200</v>
      </c>
      <c r="F411" s="23">
        <v>816180</v>
      </c>
      <c r="G411" s="20" t="s">
        <v>479</v>
      </c>
    </row>
    <row r="412" spans="1:7" ht="24.75" customHeight="1" x14ac:dyDescent="0.4">
      <c r="A412" s="30">
        <f t="shared" si="20"/>
        <v>4</v>
      </c>
      <c r="B412" s="28" t="s">
        <v>177</v>
      </c>
      <c r="C412" s="31">
        <f t="shared" si="18"/>
        <v>45561</v>
      </c>
      <c r="D412" s="29">
        <f t="shared" si="19"/>
        <v>0.50609953703703703</v>
      </c>
      <c r="E412" s="22">
        <v>-3100</v>
      </c>
      <c r="F412" s="23">
        <v>813080</v>
      </c>
      <c r="G412" s="20" t="s">
        <v>513</v>
      </c>
    </row>
    <row r="413" spans="1:7" ht="24.75" customHeight="1" x14ac:dyDescent="0.4">
      <c r="A413" s="30">
        <f t="shared" si="20"/>
        <v>5</v>
      </c>
      <c r="B413" s="28" t="s">
        <v>178</v>
      </c>
      <c r="C413" s="31">
        <f t="shared" si="18"/>
        <v>45562</v>
      </c>
      <c r="D413" s="29">
        <f t="shared" si="19"/>
        <v>0.63361111111111112</v>
      </c>
      <c r="E413" s="22">
        <v>-18400</v>
      </c>
      <c r="F413" s="23">
        <v>794680</v>
      </c>
      <c r="G413" s="20" t="s">
        <v>467</v>
      </c>
    </row>
    <row r="414" spans="1:7" ht="24.75" customHeight="1" x14ac:dyDescent="0.4">
      <c r="A414" s="30">
        <f t="shared" si="20"/>
        <v>1</v>
      </c>
      <c r="B414" s="28" t="s">
        <v>350</v>
      </c>
      <c r="C414" s="31">
        <f t="shared" si="18"/>
        <v>45572</v>
      </c>
      <c r="D414" s="29">
        <f t="shared" si="19"/>
        <v>0.37615740740740738</v>
      </c>
      <c r="E414" s="22">
        <v>-7600</v>
      </c>
      <c r="F414" s="23">
        <v>427960</v>
      </c>
      <c r="G414" s="20" t="s">
        <v>461</v>
      </c>
    </row>
    <row r="415" spans="1:7" ht="24.75" customHeight="1" x14ac:dyDescent="0.4">
      <c r="A415" s="30">
        <f t="shared" si="20"/>
        <v>1</v>
      </c>
      <c r="B415" s="28" t="s">
        <v>262</v>
      </c>
      <c r="C415" s="31">
        <f t="shared" si="18"/>
        <v>45572</v>
      </c>
      <c r="D415" s="29">
        <f t="shared" si="19"/>
        <v>0.94967592592592598</v>
      </c>
      <c r="E415" s="22">
        <v>-16200</v>
      </c>
      <c r="F415" s="23">
        <v>125300</v>
      </c>
      <c r="G415" s="20" t="s">
        <v>478</v>
      </c>
    </row>
    <row r="416" spans="1:7" ht="24.75" customHeight="1" x14ac:dyDescent="0.4">
      <c r="A416" s="30">
        <f t="shared" si="20"/>
        <v>2</v>
      </c>
      <c r="B416" s="28" t="s">
        <v>136</v>
      </c>
      <c r="C416" s="31">
        <f t="shared" si="18"/>
        <v>45573</v>
      </c>
      <c r="D416" s="29">
        <f t="shared" si="19"/>
        <v>0.35052083333333334</v>
      </c>
      <c r="E416" s="22">
        <v>-50000</v>
      </c>
      <c r="F416" s="23">
        <v>1548480</v>
      </c>
      <c r="G416" s="20" t="s">
        <v>465</v>
      </c>
    </row>
    <row r="417" spans="1:7" ht="24.75" customHeight="1" x14ac:dyDescent="0.4">
      <c r="A417" s="30">
        <f t="shared" si="20"/>
        <v>5</v>
      </c>
      <c r="B417" s="28" t="s">
        <v>188</v>
      </c>
      <c r="C417" s="31">
        <f t="shared" si="18"/>
        <v>45576</v>
      </c>
      <c r="D417" s="29">
        <f t="shared" si="19"/>
        <v>0.69032407407407403</v>
      </c>
      <c r="E417" s="22">
        <v>-7000</v>
      </c>
      <c r="F417" s="23">
        <v>709480</v>
      </c>
      <c r="G417" s="20" t="s">
        <v>467</v>
      </c>
    </row>
    <row r="418" spans="1:7" ht="24.75" customHeight="1" x14ac:dyDescent="0.4">
      <c r="A418" s="30">
        <f t="shared" si="20"/>
        <v>1</v>
      </c>
      <c r="B418" s="28" t="s">
        <v>282</v>
      </c>
      <c r="C418" s="31">
        <f t="shared" si="18"/>
        <v>45579</v>
      </c>
      <c r="D418" s="29">
        <f t="shared" si="19"/>
        <v>0.64812499999999995</v>
      </c>
      <c r="E418" s="22">
        <v>-21600</v>
      </c>
      <c r="F418" s="23">
        <v>1363700</v>
      </c>
      <c r="G418" s="20" t="s">
        <v>456</v>
      </c>
    </row>
    <row r="419" spans="1:7" ht="24.75" customHeight="1" x14ac:dyDescent="0.4">
      <c r="A419" s="30">
        <f t="shared" si="20"/>
        <v>2</v>
      </c>
      <c r="B419" s="28" t="s">
        <v>43</v>
      </c>
      <c r="C419" s="31">
        <f t="shared" si="18"/>
        <v>45580</v>
      </c>
      <c r="D419" s="29">
        <f t="shared" si="19"/>
        <v>0.66981481481481486</v>
      </c>
      <c r="E419" s="22">
        <v>-10500</v>
      </c>
      <c r="F419" s="23">
        <v>1249290</v>
      </c>
      <c r="G419" s="20" t="s">
        <v>469</v>
      </c>
    </row>
    <row r="420" spans="1:7" ht="24.75" customHeight="1" x14ac:dyDescent="0.4">
      <c r="A420" s="30">
        <f t="shared" si="20"/>
        <v>7</v>
      </c>
      <c r="B420" s="28" t="s">
        <v>305</v>
      </c>
      <c r="C420" s="31">
        <f t="shared" si="18"/>
        <v>45585</v>
      </c>
      <c r="D420" s="29">
        <f t="shared" si="19"/>
        <v>0.75483796296296302</v>
      </c>
      <c r="E420" s="22">
        <v>-4600</v>
      </c>
      <c r="F420" s="23">
        <v>1191800</v>
      </c>
      <c r="G420" s="20" t="s">
        <v>457</v>
      </c>
    </row>
    <row r="421" spans="1:7" ht="24.75" customHeight="1" x14ac:dyDescent="0.4">
      <c r="A421" s="30">
        <f t="shared" si="20"/>
        <v>7</v>
      </c>
      <c r="B421" s="28" t="s">
        <v>407</v>
      </c>
      <c r="C421" s="31">
        <f t="shared" si="18"/>
        <v>45585</v>
      </c>
      <c r="D421" s="29">
        <f t="shared" si="19"/>
        <v>0.98357638888888888</v>
      </c>
      <c r="E421" s="22">
        <v>-9200</v>
      </c>
      <c r="F421" s="23">
        <v>1122890</v>
      </c>
      <c r="G421" s="20" t="s">
        <v>470</v>
      </c>
    </row>
    <row r="422" spans="1:7" ht="24.75" customHeight="1" x14ac:dyDescent="0.4">
      <c r="A422" s="30">
        <f t="shared" si="20"/>
        <v>1</v>
      </c>
      <c r="B422" s="28" t="s">
        <v>146</v>
      </c>
      <c r="C422" s="31">
        <f t="shared" si="18"/>
        <v>45586</v>
      </c>
      <c r="D422" s="29">
        <f t="shared" si="19"/>
        <v>0.65800925925925924</v>
      </c>
      <c r="E422" s="22">
        <v>-4100</v>
      </c>
      <c r="F422" s="23">
        <v>1371480</v>
      </c>
      <c r="G422" s="20" t="s">
        <v>465</v>
      </c>
    </row>
    <row r="423" spans="1:7" ht="24.75" customHeight="1" x14ac:dyDescent="0.4">
      <c r="A423" s="30">
        <f t="shared" si="20"/>
        <v>3</v>
      </c>
      <c r="B423" s="28" t="s">
        <v>440</v>
      </c>
      <c r="C423" s="31">
        <f t="shared" si="18"/>
        <v>45588</v>
      </c>
      <c r="D423" s="29">
        <f t="shared" si="19"/>
        <v>0.69072916666666662</v>
      </c>
      <c r="E423" s="22">
        <v>-3900</v>
      </c>
      <c r="F423" s="23">
        <v>2546090</v>
      </c>
      <c r="G423" s="20" t="s">
        <v>470</v>
      </c>
    </row>
    <row r="424" spans="1:7" ht="24.75" customHeight="1" x14ac:dyDescent="0.4">
      <c r="A424" s="30">
        <f t="shared" si="20"/>
        <v>4</v>
      </c>
      <c r="B424" s="28" t="s">
        <v>335</v>
      </c>
      <c r="C424" s="31">
        <f t="shared" si="18"/>
        <v>45596</v>
      </c>
      <c r="D424" s="29">
        <f t="shared" si="19"/>
        <v>0.6433564814814815</v>
      </c>
      <c r="E424" s="22">
        <v>-41000</v>
      </c>
      <c r="F424" s="23">
        <v>1008560</v>
      </c>
      <c r="G424" s="20" t="s">
        <v>456</v>
      </c>
    </row>
    <row r="425" spans="1:7" ht="24.75" customHeight="1" x14ac:dyDescent="0.4">
      <c r="A425" s="30">
        <f t="shared" si="20"/>
        <v>4</v>
      </c>
      <c r="B425" s="28" t="s">
        <v>271</v>
      </c>
      <c r="C425" s="31">
        <f t="shared" si="18"/>
        <v>45596</v>
      </c>
      <c r="D425" s="29">
        <f t="shared" si="19"/>
        <v>0.80680555555555555</v>
      </c>
      <c r="E425" s="22">
        <v>-17600</v>
      </c>
      <c r="F425" s="23">
        <v>13000</v>
      </c>
      <c r="G425" s="20" t="s">
        <v>466</v>
      </c>
    </row>
    <row r="426" spans="1:7" ht="24.75" customHeight="1" x14ac:dyDescent="0.4">
      <c r="A426" s="30">
        <f t="shared" si="20"/>
        <v>1</v>
      </c>
      <c r="B426" s="28" t="s">
        <v>281</v>
      </c>
      <c r="C426" s="31">
        <f t="shared" si="18"/>
        <v>45600</v>
      </c>
      <c r="D426" s="29">
        <f t="shared" si="19"/>
        <v>0.62872685185185184</v>
      </c>
      <c r="E426" s="22">
        <v>-15500</v>
      </c>
      <c r="F426" s="23">
        <v>1385300</v>
      </c>
      <c r="G426" s="20" t="s">
        <v>488</v>
      </c>
    </row>
    <row r="427" spans="1:7" ht="24.75" customHeight="1" x14ac:dyDescent="0.4">
      <c r="A427" s="30">
        <f t="shared" si="20"/>
        <v>5</v>
      </c>
      <c r="B427" s="28" t="s">
        <v>211</v>
      </c>
      <c r="C427" s="31">
        <f t="shared" si="18"/>
        <v>45604</v>
      </c>
      <c r="D427" s="29">
        <f t="shared" si="19"/>
        <v>0.60039351851851852</v>
      </c>
      <c r="E427" s="22">
        <v>-10300</v>
      </c>
      <c r="F427" s="23">
        <v>991180</v>
      </c>
      <c r="G427" s="20" t="s">
        <v>474</v>
      </c>
    </row>
    <row r="428" spans="1:7" ht="24.75" customHeight="1" x14ac:dyDescent="0.4">
      <c r="A428" s="30">
        <f t="shared" si="20"/>
        <v>6</v>
      </c>
      <c r="B428" s="28" t="s">
        <v>427</v>
      </c>
      <c r="C428" s="31">
        <f t="shared" si="18"/>
        <v>45605</v>
      </c>
      <c r="D428" s="29">
        <f t="shared" si="19"/>
        <v>0.11376157407407407</v>
      </c>
      <c r="E428" s="22">
        <v>-16600</v>
      </c>
      <c r="F428" s="23">
        <v>570590</v>
      </c>
      <c r="G428" s="20" t="s">
        <v>478</v>
      </c>
    </row>
    <row r="429" spans="1:7" ht="24.75" customHeight="1" x14ac:dyDescent="0.4">
      <c r="A429" s="30">
        <f t="shared" si="20"/>
        <v>1</v>
      </c>
      <c r="B429" s="28" t="s">
        <v>411</v>
      </c>
      <c r="C429" s="31">
        <f t="shared" si="18"/>
        <v>45607</v>
      </c>
      <c r="D429" s="29">
        <f t="shared" si="19"/>
        <v>0.56332175925925931</v>
      </c>
      <c r="E429" s="22">
        <v>-266800</v>
      </c>
      <c r="F429" s="23">
        <v>818490</v>
      </c>
      <c r="G429" s="20" t="s">
        <v>530</v>
      </c>
    </row>
    <row r="430" spans="1:7" ht="24.75" customHeight="1" x14ac:dyDescent="0.4">
      <c r="A430" s="30">
        <f t="shared" si="20"/>
        <v>2</v>
      </c>
      <c r="B430" s="28" t="s">
        <v>243</v>
      </c>
      <c r="C430" s="31">
        <f t="shared" si="18"/>
        <v>45608</v>
      </c>
      <c r="D430" s="29">
        <f t="shared" si="19"/>
        <v>0.71554398148148146</v>
      </c>
      <c r="E430" s="22">
        <v>-3900</v>
      </c>
      <c r="F430" s="23">
        <v>694000</v>
      </c>
      <c r="G430" s="20" t="s">
        <v>470</v>
      </c>
    </row>
    <row r="431" spans="1:7" ht="24.75" customHeight="1" x14ac:dyDescent="0.4">
      <c r="A431" s="30">
        <f t="shared" si="20"/>
        <v>4</v>
      </c>
      <c r="B431" s="28" t="s">
        <v>74</v>
      </c>
      <c r="C431" s="31">
        <f t="shared" si="18"/>
        <v>45610</v>
      </c>
      <c r="D431" s="29">
        <f t="shared" si="19"/>
        <v>0.41912037037037037</v>
      </c>
      <c r="E431" s="22">
        <v>2754000</v>
      </c>
      <c r="F431" s="23">
        <v>3382290</v>
      </c>
      <c r="G431" s="20" t="s">
        <v>484</v>
      </c>
    </row>
    <row r="432" spans="1:7" ht="24.75" customHeight="1" x14ac:dyDescent="0.4">
      <c r="A432" s="30">
        <f t="shared" si="20"/>
        <v>2</v>
      </c>
      <c r="B432" s="28" t="s">
        <v>437</v>
      </c>
      <c r="C432" s="31">
        <f t="shared" si="18"/>
        <v>45615</v>
      </c>
      <c r="D432" s="29">
        <f t="shared" si="19"/>
        <v>0.29310185185185184</v>
      </c>
      <c r="E432" s="22">
        <v>2629000</v>
      </c>
      <c r="F432" s="23">
        <v>3008490</v>
      </c>
      <c r="G432" s="20" t="s">
        <v>484</v>
      </c>
    </row>
    <row r="433" spans="1:7" ht="24.75" customHeight="1" x14ac:dyDescent="0.4">
      <c r="A433" s="30">
        <f t="shared" si="20"/>
        <v>4</v>
      </c>
      <c r="B433" s="28" t="s">
        <v>98</v>
      </c>
      <c r="C433" s="31">
        <f t="shared" si="18"/>
        <v>45617</v>
      </c>
      <c r="D433" s="29">
        <f t="shared" si="19"/>
        <v>0.55869212962962966</v>
      </c>
      <c r="E433" s="22">
        <v>-58600</v>
      </c>
      <c r="F433" s="23">
        <v>1739690</v>
      </c>
      <c r="G433" s="20" t="s">
        <v>495</v>
      </c>
    </row>
    <row r="434" spans="1:7" ht="24.75" customHeight="1" x14ac:dyDescent="0.4">
      <c r="A434" s="30">
        <f t="shared" si="20"/>
        <v>5</v>
      </c>
      <c r="B434" s="28" t="s">
        <v>227</v>
      </c>
      <c r="C434" s="31">
        <f t="shared" si="18"/>
        <v>45618</v>
      </c>
      <c r="D434" s="29">
        <f t="shared" si="19"/>
        <v>2.3460648148148147E-2</v>
      </c>
      <c r="E434" s="22">
        <v>-5500</v>
      </c>
      <c r="F434" s="23">
        <v>969600</v>
      </c>
      <c r="G434" s="20" t="s">
        <v>454</v>
      </c>
    </row>
    <row r="435" spans="1:7" ht="24.75" customHeight="1" x14ac:dyDescent="0.4">
      <c r="A435" s="30">
        <f t="shared" si="20"/>
        <v>5</v>
      </c>
      <c r="B435" s="28" t="s">
        <v>214</v>
      </c>
      <c r="C435" s="31">
        <f t="shared" si="18"/>
        <v>45618</v>
      </c>
      <c r="D435" s="29">
        <f t="shared" si="19"/>
        <v>0.49363425925925924</v>
      </c>
      <c r="E435" s="22">
        <v>-5600</v>
      </c>
      <c r="F435" s="23">
        <v>967180</v>
      </c>
      <c r="G435" s="20" t="s">
        <v>457</v>
      </c>
    </row>
    <row r="436" spans="1:7" ht="24.75" customHeight="1" x14ac:dyDescent="0.4">
      <c r="A436" s="30">
        <f t="shared" si="20"/>
        <v>5</v>
      </c>
      <c r="B436" s="28" t="s">
        <v>290</v>
      </c>
      <c r="C436" s="31">
        <f t="shared" si="18"/>
        <v>45625</v>
      </c>
      <c r="D436" s="29">
        <f t="shared" si="19"/>
        <v>0.29314814814814816</v>
      </c>
      <c r="E436" s="22">
        <v>-4000</v>
      </c>
      <c r="F436" s="23">
        <v>1328900</v>
      </c>
      <c r="G436" s="20" t="s">
        <v>470</v>
      </c>
    </row>
    <row r="437" spans="1:7" ht="24.75" customHeight="1" x14ac:dyDescent="0.4">
      <c r="A437" s="30">
        <f t="shared" si="20"/>
        <v>1</v>
      </c>
      <c r="B437" s="28" t="s">
        <v>132</v>
      </c>
      <c r="C437" s="31">
        <f t="shared" si="18"/>
        <v>45628</v>
      </c>
      <c r="D437" s="29">
        <f t="shared" si="19"/>
        <v>0.75927083333333334</v>
      </c>
      <c r="E437" s="22">
        <v>-4100</v>
      </c>
      <c r="F437" s="23">
        <v>1625080</v>
      </c>
      <c r="G437" s="20" t="s">
        <v>470</v>
      </c>
    </row>
    <row r="438" spans="1:7" ht="24.75" customHeight="1" x14ac:dyDescent="0.4">
      <c r="A438" s="30">
        <f t="shared" si="20"/>
        <v>5</v>
      </c>
      <c r="B438" s="28" t="s">
        <v>105</v>
      </c>
      <c r="C438" s="31">
        <f t="shared" si="18"/>
        <v>45632</v>
      </c>
      <c r="D438" s="29">
        <f t="shared" si="19"/>
        <v>0.86209490740740746</v>
      </c>
      <c r="E438" s="22">
        <v>-10800</v>
      </c>
      <c r="F438" s="23">
        <v>1698990</v>
      </c>
      <c r="G438" s="20" t="s">
        <v>447</v>
      </c>
    </row>
    <row r="439" spans="1:7" ht="24.75" customHeight="1" x14ac:dyDescent="0.4">
      <c r="A439" s="30">
        <f t="shared" si="20"/>
        <v>2</v>
      </c>
      <c r="B439" s="28" t="s">
        <v>414</v>
      </c>
      <c r="C439" s="31">
        <f t="shared" si="18"/>
        <v>45636</v>
      </c>
      <c r="D439" s="29">
        <f t="shared" si="19"/>
        <v>0.55530092592592595</v>
      </c>
      <c r="E439" s="22">
        <v>-2400</v>
      </c>
      <c r="F439" s="23">
        <v>786590</v>
      </c>
      <c r="G439" s="20" t="s">
        <v>519</v>
      </c>
    </row>
    <row r="440" spans="1:7" ht="24.75" customHeight="1" x14ac:dyDescent="0.4">
      <c r="A440" s="30">
        <f t="shared" si="20"/>
        <v>3</v>
      </c>
      <c r="B440" s="28" t="s">
        <v>60</v>
      </c>
      <c r="C440" s="31">
        <f t="shared" si="18"/>
        <v>45637</v>
      </c>
      <c r="D440" s="29">
        <f t="shared" si="19"/>
        <v>0.91721064814814812</v>
      </c>
      <c r="E440" s="22">
        <v>-9800</v>
      </c>
      <c r="F440" s="23">
        <v>811290</v>
      </c>
      <c r="G440" s="20" t="s">
        <v>476</v>
      </c>
    </row>
    <row r="441" spans="1:7" ht="24.75" customHeight="1" x14ac:dyDescent="0.45">
      <c r="A441" s="30">
        <f t="shared" si="20"/>
        <v>4</v>
      </c>
      <c r="B441" s="28" t="s">
        <v>30</v>
      </c>
      <c r="C441" s="31">
        <f t="shared" si="18"/>
        <v>45645</v>
      </c>
      <c r="D441" s="29">
        <f t="shared" si="19"/>
        <v>0.63</v>
      </c>
      <c r="E441" s="24">
        <v>-7800</v>
      </c>
      <c r="F441" s="24">
        <v>1351790</v>
      </c>
      <c r="G441" s="21" t="s">
        <v>461</v>
      </c>
    </row>
    <row r="442" spans="1:7" ht="24.75" customHeight="1" x14ac:dyDescent="0.4">
      <c r="A442" s="30">
        <f t="shared" si="20"/>
        <v>5</v>
      </c>
      <c r="B442" s="28" t="s">
        <v>46</v>
      </c>
      <c r="C442" s="31">
        <f t="shared" si="18"/>
        <v>45646</v>
      </c>
      <c r="D442" s="29">
        <f t="shared" si="19"/>
        <v>0.12740740740740741</v>
      </c>
      <c r="E442" s="22">
        <v>-41300</v>
      </c>
      <c r="F442" s="23">
        <v>1196990</v>
      </c>
      <c r="G442" s="20" t="s">
        <v>465</v>
      </c>
    </row>
    <row r="443" spans="1:7" ht="24.75" customHeight="1" x14ac:dyDescent="0.4">
      <c r="A443" s="30">
        <f t="shared" si="20"/>
        <v>2</v>
      </c>
      <c r="B443" s="28" t="s">
        <v>116</v>
      </c>
      <c r="C443" s="31">
        <f t="shared" si="18"/>
        <v>45650</v>
      </c>
      <c r="D443" s="29">
        <f t="shared" si="19"/>
        <v>0.59652777777777777</v>
      </c>
      <c r="E443" s="22">
        <v>-5900</v>
      </c>
      <c r="F443" s="23">
        <v>1713580</v>
      </c>
      <c r="G443" s="20" t="s">
        <v>454</v>
      </c>
    </row>
    <row r="444" spans="1:7" ht="24.75" customHeight="1" x14ac:dyDescent="0.45">
      <c r="A444" s="30">
        <f t="shared" si="20"/>
        <v>5</v>
      </c>
      <c r="B444" s="28" t="s">
        <v>29</v>
      </c>
      <c r="C444" s="31">
        <f t="shared" si="18"/>
        <v>45653</v>
      </c>
      <c r="D444" s="29">
        <f t="shared" si="19"/>
        <v>2.3460648148148147E-2</v>
      </c>
      <c r="E444" s="24">
        <v>-2000</v>
      </c>
      <c r="F444" s="24">
        <v>1359590</v>
      </c>
      <c r="G444" s="21" t="s">
        <v>457</v>
      </c>
    </row>
    <row r="445" spans="1:7" ht="24.75" customHeight="1" x14ac:dyDescent="0.4">
      <c r="A445" s="30">
        <f t="shared" si="20"/>
        <v>7</v>
      </c>
      <c r="B445" s="28" t="s">
        <v>418</v>
      </c>
      <c r="C445" s="31">
        <f t="shared" si="18"/>
        <v>45655</v>
      </c>
      <c r="D445" s="29">
        <f t="shared" si="19"/>
        <v>0.95807870370370374</v>
      </c>
      <c r="E445" s="22">
        <v>-2100</v>
      </c>
      <c r="F445" s="23">
        <v>756690</v>
      </c>
      <c r="G445" s="20" t="s">
        <v>466</v>
      </c>
    </row>
  </sheetData>
  <autoFilter ref="B10:G445" xr:uid="{00000000-0001-0000-0000-000000000000}"/>
  <mergeCells count="5">
    <mergeCell ref="B2:G3"/>
    <mergeCell ref="C4:D4"/>
    <mergeCell ref="F4:G4"/>
    <mergeCell ref="C5:D5"/>
    <mergeCell ref="F5:G5"/>
  </mergeCells>
  <phoneticPr fontId="6" type="noConversion"/>
  <conditionalFormatting sqref="B11:G445">
    <cfRule type="expression" dxfId="1" priority="1">
      <formula>$A11=7</formula>
    </cfRule>
    <cfRule type="expression" dxfId="0" priority="2">
      <formula>$A11=6</formula>
    </cfRule>
  </conditionalFormatting>
  <pageMargins left="0.39370078740157483" right="0.39370078740157483" top="0.39370078740157483" bottom="0.39370078740157483" header="0.31496062992125984" footer="0.31496062992125984"/>
  <pageSetup paperSize="9" scale="71" orientation="portrait" r:id="rId1"/>
  <headerFooter>
    <oddFooter>&amp;N페이지 중 &amp;P페이지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신한은행 거래내역</vt:lpstr>
      <vt:lpstr>완성</vt:lpstr>
      <vt:lpstr>'신한은행 거래내역'!Print_Area</vt:lpstr>
      <vt:lpstr>완성!Print_Area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박영호</dc:creator>
  <cp:lastModifiedBy>전진권</cp:lastModifiedBy>
  <dcterms:created xsi:type="dcterms:W3CDTF">2017-11-14T11:01:47Z</dcterms:created>
  <dcterms:modified xsi:type="dcterms:W3CDTF">2025-01-30T20:33:59Z</dcterms:modified>
</cp:coreProperties>
</file>