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 홈페이지 공유파일\1. 엑셀 - 무료강의\업완\엑셀프레소 강의\"/>
    </mc:Choice>
  </mc:AlternateContent>
  <xr:revisionPtr revIDLastSave="0" documentId="13_ncr:1_{58DDDDCE-826A-4906-A6D6-EE46379499E0}" xr6:coauthVersionLast="47" xr6:coauthVersionMax="47" xr10:uidLastSave="{00000000-0000-0000-0000-000000000000}"/>
  <bookViews>
    <workbookView xWindow="-108" yWindow="-108" windowWidth="22680" windowHeight="14472" xr2:uid="{00000000-000D-0000-FFFF-FFFF00000000}"/>
  </bookViews>
  <sheets>
    <sheet name="예제" sheetId="2" r:id="rId1"/>
    <sheet name="완성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3" i="4" l="1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E183" i="4" l="1"/>
  <c r="D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E199" i="4"/>
  <c r="D199" i="4"/>
  <c r="D200" i="4"/>
  <c r="E200" i="4"/>
  <c r="D201" i="4"/>
  <c r="E201" i="4"/>
  <c r="E202" i="4"/>
  <c r="D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E214" i="4"/>
  <c r="D214" i="4"/>
  <c r="E215" i="4"/>
  <c r="D215" i="4"/>
  <c r="E216" i="4"/>
  <c r="D216" i="4"/>
  <c r="D217" i="4"/>
  <c r="E217" i="4"/>
  <c r="D218" i="4"/>
  <c r="E218" i="4"/>
  <c r="E219" i="4"/>
  <c r="D219" i="4"/>
  <c r="E220" i="4"/>
  <c r="D220" i="4"/>
  <c r="D221" i="4"/>
  <c r="E221" i="4"/>
  <c r="E222" i="4"/>
  <c r="D222" i="4"/>
  <c r="E223" i="4"/>
  <c r="D223" i="4"/>
  <c r="E224" i="4"/>
  <c r="D224" i="4"/>
  <c r="D225" i="4"/>
  <c r="E225" i="4"/>
  <c r="E226" i="4"/>
  <c r="D226" i="4"/>
  <c r="E227" i="4"/>
  <c r="D227" i="4"/>
  <c r="D228" i="4"/>
  <c r="E228" i="4"/>
  <c r="D229" i="4"/>
  <c r="E229" i="4"/>
  <c r="D230" i="4"/>
  <c r="E230" i="4"/>
  <c r="D231" i="4"/>
  <c r="E231" i="4"/>
  <c r="E232" i="4"/>
  <c r="D232" i="4"/>
  <c r="E233" i="4"/>
  <c r="D233" i="4"/>
  <c r="E234" i="4"/>
  <c r="D234" i="4"/>
  <c r="D235" i="4"/>
  <c r="E235" i="4"/>
  <c r="E236" i="4"/>
  <c r="D236" i="4"/>
  <c r="D237" i="4"/>
  <c r="E237" i="4"/>
  <c r="E238" i="4"/>
  <c r="D238" i="4"/>
  <c r="E239" i="4"/>
  <c r="D239" i="4"/>
  <c r="E240" i="4"/>
  <c r="D240" i="4"/>
  <c r="E241" i="4"/>
  <c r="D241" i="4"/>
  <c r="E242" i="4"/>
  <c r="D242" i="4"/>
  <c r="E243" i="4"/>
  <c r="D243" i="4"/>
  <c r="E244" i="4"/>
  <c r="D244" i="4"/>
</calcChain>
</file>

<file path=xl/sharedStrings.xml><?xml version="1.0" encoding="utf-8"?>
<sst xmlns="http://schemas.openxmlformats.org/spreadsheetml/2006/main" count="7" uniqueCount="7">
  <si>
    <t>날짜</t>
    <phoneticPr fontId="18" type="noConversion"/>
  </si>
  <si>
    <t>금액</t>
    <phoneticPr fontId="18" type="noConversion"/>
  </si>
  <si>
    <t>날짜</t>
  </si>
  <si>
    <t>금액</t>
  </si>
  <si>
    <t>예측(금액)</t>
  </si>
  <si>
    <t>낮은 신뢰 한계(금액)</t>
  </si>
  <si>
    <t>높은 신뢰 한계(금액)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</si>
</sst>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18"/>
      <color theme="3"/>
      <name val="맑은 고딕"/>
      <family val="2"/>
      <scheme val="maj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sz val="11"/>
      <color rgb="FF9C5700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11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14" fontId="17" fillId="33" borderId="0" xfId="0" applyNumberFormat="1" applyFont="1" applyFill="1"/>
    <xf numFmtId="3" fontId="19" fillId="33" borderId="0" xfId="0" applyNumberFormat="1" applyFont="1" applyFill="1"/>
    <xf numFmtId="3" fontId="20" fillId="0" borderId="0" xfId="0" applyNumberFormat="1" applyFont="1"/>
    <xf numFmtId="3" fontId="0" fillId="0" borderId="0" xfId="0" applyNumberFormat="1"/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4">
    <dxf>
      <numFmt numFmtId="3" formatCode="#,##0"/>
    </dxf>
    <dxf>
      <numFmt numFmtId="3" formatCode="#,##0"/>
    </dxf>
    <dxf>
      <numFmt numFmtId="3" formatCode="#,##0"/>
    </dxf>
    <dxf>
      <numFmt numFmtId="19" formatCode="yyyy/mm/dd"/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완성!$B$1</c:f>
              <c:strCache>
                <c:ptCount val="1"/>
                <c:pt idx="0">
                  <c:v>금액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완성!$B$2:$B$244</c:f>
              <c:numCache>
                <c:formatCode>#,##0</c:formatCode>
                <c:ptCount val="243"/>
                <c:pt idx="0">
                  <c:v>1731.8000000000004</c:v>
                </c:pt>
                <c:pt idx="1">
                  <c:v>1743.9500000000003</c:v>
                </c:pt>
                <c:pt idx="2">
                  <c:v>1826.6000000000004</c:v>
                </c:pt>
                <c:pt idx="3">
                  <c:v>1533.4</c:v>
                </c:pt>
                <c:pt idx="4">
                  <c:v>1715.3499999999992</c:v>
                </c:pt>
                <c:pt idx="5">
                  <c:v>1580.1499999999999</c:v>
                </c:pt>
                <c:pt idx="6">
                  <c:v>1921.5999999999992</c:v>
                </c:pt>
                <c:pt idx="7">
                  <c:v>1938.2299999999991</c:v>
                </c:pt>
                <c:pt idx="8">
                  <c:v>2077.8099999999995</c:v>
                </c:pt>
                <c:pt idx="9">
                  <c:v>1977.049999999999</c:v>
                </c:pt>
                <c:pt idx="10">
                  <c:v>1935.6499999999992</c:v>
                </c:pt>
                <c:pt idx="11">
                  <c:v>1722.6499999999994</c:v>
                </c:pt>
                <c:pt idx="12">
                  <c:v>2106.5</c:v>
                </c:pt>
                <c:pt idx="13">
                  <c:v>2140.3599999999988</c:v>
                </c:pt>
                <c:pt idx="14">
                  <c:v>2427.6599999999976</c:v>
                </c:pt>
                <c:pt idx="15">
                  <c:v>2176.159999999998</c:v>
                </c:pt>
                <c:pt idx="16">
                  <c:v>2060.599999999999</c:v>
                </c:pt>
                <c:pt idx="17">
                  <c:v>2056.4599999999987</c:v>
                </c:pt>
                <c:pt idx="18">
                  <c:v>2210.5799999999986</c:v>
                </c:pt>
                <c:pt idx="19">
                  <c:v>2091.9299999999994</c:v>
                </c:pt>
                <c:pt idx="20">
                  <c:v>2258.8999999999992</c:v>
                </c:pt>
                <c:pt idx="21">
                  <c:v>1563.4799999999993</c:v>
                </c:pt>
                <c:pt idx="22">
                  <c:v>1985.6999999999994</c:v>
                </c:pt>
                <c:pt idx="23">
                  <c:v>1986.3999999999987</c:v>
                </c:pt>
                <c:pt idx="24">
                  <c:v>1904.3999999999999</c:v>
                </c:pt>
                <c:pt idx="25">
                  <c:v>1981.3299999999988</c:v>
                </c:pt>
                <c:pt idx="26">
                  <c:v>1856.1499999999999</c:v>
                </c:pt>
                <c:pt idx="27">
                  <c:v>1437.8</c:v>
                </c:pt>
                <c:pt idx="28">
                  <c:v>1455.200000000001</c:v>
                </c:pt>
                <c:pt idx="29">
                  <c:v>1829.9099999999996</c:v>
                </c:pt>
                <c:pt idx="30">
                  <c:v>1784.2799999999995</c:v>
                </c:pt>
                <c:pt idx="31">
                  <c:v>1708</c:v>
                </c:pt>
                <c:pt idx="32">
                  <c:v>1762.8500000000004</c:v>
                </c:pt>
                <c:pt idx="33">
                  <c:v>1840.4999999999998</c:v>
                </c:pt>
                <c:pt idx="34">
                  <c:v>1806.1000000000006</c:v>
                </c:pt>
                <c:pt idx="35">
                  <c:v>1651.7500000000002</c:v>
                </c:pt>
                <c:pt idx="36">
                  <c:v>1531.9999999999998</c:v>
                </c:pt>
                <c:pt idx="37">
                  <c:v>1788.4499999999998</c:v>
                </c:pt>
                <c:pt idx="38">
                  <c:v>2053.6799999999985</c:v>
                </c:pt>
                <c:pt idx="39">
                  <c:v>2008.6299999999994</c:v>
                </c:pt>
                <c:pt idx="40">
                  <c:v>2113.25</c:v>
                </c:pt>
                <c:pt idx="41">
                  <c:v>1913.7899999999986</c:v>
                </c:pt>
                <c:pt idx="42">
                  <c:v>2179.4999999999995</c:v>
                </c:pt>
                <c:pt idx="43">
                  <c:v>1950.5299999999993</c:v>
                </c:pt>
                <c:pt idx="44">
                  <c:v>2093.6299999999983</c:v>
                </c:pt>
                <c:pt idx="45">
                  <c:v>2190.0999999999976</c:v>
                </c:pt>
                <c:pt idx="46">
                  <c:v>2341.6799999999985</c:v>
                </c:pt>
                <c:pt idx="47">
                  <c:v>1715.5999999999997</c:v>
                </c:pt>
                <c:pt idx="48">
                  <c:v>2188.279999999997</c:v>
                </c:pt>
                <c:pt idx="49">
                  <c:v>2468.1499999999974</c:v>
                </c:pt>
                <c:pt idx="50">
                  <c:v>2234.7299999999996</c:v>
                </c:pt>
                <c:pt idx="51">
                  <c:v>2038.8799999999981</c:v>
                </c:pt>
                <c:pt idx="52">
                  <c:v>1948.4999999999984</c:v>
                </c:pt>
                <c:pt idx="53">
                  <c:v>1907.5099999999995</c:v>
                </c:pt>
                <c:pt idx="54">
                  <c:v>1958.849999999999</c:v>
                </c:pt>
                <c:pt idx="55">
                  <c:v>1903.9999999999998</c:v>
                </c:pt>
                <c:pt idx="56">
                  <c:v>2065.8499999999985</c:v>
                </c:pt>
                <c:pt idx="57">
                  <c:v>2171.9499999999994</c:v>
                </c:pt>
                <c:pt idx="58">
                  <c:v>1597.6000000000001</c:v>
                </c:pt>
                <c:pt idx="59">
                  <c:v>2082.5500000000002</c:v>
                </c:pt>
                <c:pt idx="60">
                  <c:v>2101.6500000000005</c:v>
                </c:pt>
                <c:pt idx="61">
                  <c:v>2230.099999999999</c:v>
                </c:pt>
                <c:pt idx="62">
                  <c:v>1950.8499999999995</c:v>
                </c:pt>
                <c:pt idx="63">
                  <c:v>2103.4499999999989</c:v>
                </c:pt>
                <c:pt idx="64">
                  <c:v>1847.9999999999993</c:v>
                </c:pt>
                <c:pt idx="65">
                  <c:v>2057.9499999999989</c:v>
                </c:pt>
                <c:pt idx="66">
                  <c:v>2661.5599999999977</c:v>
                </c:pt>
                <c:pt idx="67">
                  <c:v>2628.1199999999981</c:v>
                </c:pt>
                <c:pt idx="68">
                  <c:v>2585.2799999999988</c:v>
                </c:pt>
                <c:pt idx="69">
                  <c:v>2362.9499999999989</c:v>
                </c:pt>
                <c:pt idx="70">
                  <c:v>2326.7799999999979</c:v>
                </c:pt>
                <c:pt idx="71">
                  <c:v>2505.199999999998</c:v>
                </c:pt>
                <c:pt idx="72">
                  <c:v>2689.6599999999985</c:v>
                </c:pt>
                <c:pt idx="73">
                  <c:v>2534.9799999999968</c:v>
                </c:pt>
                <c:pt idx="74">
                  <c:v>2574.1599999999976</c:v>
                </c:pt>
                <c:pt idx="75">
                  <c:v>2473.4499999999966</c:v>
                </c:pt>
                <c:pt idx="76">
                  <c:v>2626.0599999999986</c:v>
                </c:pt>
                <c:pt idx="77">
                  <c:v>2583.3799999999992</c:v>
                </c:pt>
                <c:pt idx="78">
                  <c:v>2561.1299999999992</c:v>
                </c:pt>
                <c:pt idx="79">
                  <c:v>2361.8999999999996</c:v>
                </c:pt>
                <c:pt idx="80">
                  <c:v>2264.2599999999975</c:v>
                </c:pt>
                <c:pt idx="81">
                  <c:v>2316.5299999999988</c:v>
                </c:pt>
                <c:pt idx="82">
                  <c:v>2400.6499999999978</c:v>
                </c:pt>
                <c:pt idx="83">
                  <c:v>2304.5499999999993</c:v>
                </c:pt>
                <c:pt idx="84">
                  <c:v>2216.3799999999974</c:v>
                </c:pt>
                <c:pt idx="85">
                  <c:v>2472.449999999998</c:v>
                </c:pt>
                <c:pt idx="86">
                  <c:v>1964.7499999999993</c:v>
                </c:pt>
                <c:pt idx="87">
                  <c:v>1806.7500000000005</c:v>
                </c:pt>
                <c:pt idx="88">
                  <c:v>2135.3199999999993</c:v>
                </c:pt>
                <c:pt idx="89">
                  <c:v>2102.2799999999997</c:v>
                </c:pt>
                <c:pt idx="90">
                  <c:v>2587.449999999998</c:v>
                </c:pt>
                <c:pt idx="91">
                  <c:v>2496.0499999999988</c:v>
                </c:pt>
                <c:pt idx="92">
                  <c:v>2543.5499999999979</c:v>
                </c:pt>
                <c:pt idx="93">
                  <c:v>2323.449999999998</c:v>
                </c:pt>
                <c:pt idx="94">
                  <c:v>2560.0499999999984</c:v>
                </c:pt>
                <c:pt idx="95">
                  <c:v>2298.4999999999986</c:v>
                </c:pt>
                <c:pt idx="96">
                  <c:v>2711.5999999999976</c:v>
                </c:pt>
                <c:pt idx="97">
                  <c:v>3398.1099999999965</c:v>
                </c:pt>
                <c:pt idx="98">
                  <c:v>3103.2799999999957</c:v>
                </c:pt>
                <c:pt idx="99">
                  <c:v>3166.9499999999989</c:v>
                </c:pt>
                <c:pt idx="100">
                  <c:v>2826.5599999999986</c:v>
                </c:pt>
                <c:pt idx="101">
                  <c:v>3044.0299999999988</c:v>
                </c:pt>
                <c:pt idx="102">
                  <c:v>2892.7799999999993</c:v>
                </c:pt>
                <c:pt idx="103">
                  <c:v>3314.1499999999974</c:v>
                </c:pt>
                <c:pt idx="104">
                  <c:v>3052.8899999999971</c:v>
                </c:pt>
                <c:pt idx="105">
                  <c:v>3487.1899999999991</c:v>
                </c:pt>
                <c:pt idx="106">
                  <c:v>2812.1999999999975</c:v>
                </c:pt>
                <c:pt idx="107">
                  <c:v>3306.719999999998</c:v>
                </c:pt>
                <c:pt idx="108">
                  <c:v>3326.8599999999983</c:v>
                </c:pt>
                <c:pt idx="109">
                  <c:v>3028.1799999999994</c:v>
                </c:pt>
                <c:pt idx="110">
                  <c:v>2870.43</c:v>
                </c:pt>
                <c:pt idx="111">
                  <c:v>2662.9299999999971</c:v>
                </c:pt>
                <c:pt idx="112">
                  <c:v>2958.0399999999968</c:v>
                </c:pt>
                <c:pt idx="113">
                  <c:v>2914.5499999999979</c:v>
                </c:pt>
                <c:pt idx="114">
                  <c:v>2870.2999999999961</c:v>
                </c:pt>
                <c:pt idx="115">
                  <c:v>3146.0999999999981</c:v>
                </c:pt>
                <c:pt idx="116">
                  <c:v>2931.1499999999983</c:v>
                </c:pt>
                <c:pt idx="117">
                  <c:v>2382.4499999999985</c:v>
                </c:pt>
                <c:pt idx="118">
                  <c:v>2095.0500000000002</c:v>
                </c:pt>
                <c:pt idx="119">
                  <c:v>2598.0299999999988</c:v>
                </c:pt>
                <c:pt idx="120">
                  <c:v>3304.9499999999962</c:v>
                </c:pt>
                <c:pt idx="121">
                  <c:v>3239.7999999999952</c:v>
                </c:pt>
                <c:pt idx="122">
                  <c:v>3359.0999999999935</c:v>
                </c:pt>
                <c:pt idx="123">
                  <c:v>3208.5499999999956</c:v>
                </c:pt>
                <c:pt idx="124">
                  <c:v>3328.6999999999975</c:v>
                </c:pt>
                <c:pt idx="125">
                  <c:v>2966.449999999998</c:v>
                </c:pt>
                <c:pt idx="126">
                  <c:v>3285.3999999999974</c:v>
                </c:pt>
                <c:pt idx="127">
                  <c:v>4117.7099999999964</c:v>
                </c:pt>
                <c:pt idx="128">
                  <c:v>3955.6199999999958</c:v>
                </c:pt>
                <c:pt idx="129">
                  <c:v>3885.2299999999996</c:v>
                </c:pt>
                <c:pt idx="130">
                  <c:v>3630.3599999999988</c:v>
                </c:pt>
                <c:pt idx="131">
                  <c:v>3470.8299999999981</c:v>
                </c:pt>
                <c:pt idx="132">
                  <c:v>3882.579999999999</c:v>
                </c:pt>
                <c:pt idx="133">
                  <c:v>4025.1500000000015</c:v>
                </c:pt>
                <c:pt idx="134">
                  <c:v>4046.2299999999955</c:v>
                </c:pt>
                <c:pt idx="135">
                  <c:v>4284.4799999999996</c:v>
                </c:pt>
                <c:pt idx="136">
                  <c:v>3600.3999999999983</c:v>
                </c:pt>
                <c:pt idx="137">
                  <c:v>4234.119999999999</c:v>
                </c:pt>
                <c:pt idx="138">
                  <c:v>4257.0300000000016</c:v>
                </c:pt>
                <c:pt idx="139">
                  <c:v>4321.0300000000025</c:v>
                </c:pt>
                <c:pt idx="140">
                  <c:v>3911.4600000000005</c:v>
                </c:pt>
                <c:pt idx="141">
                  <c:v>3744.2599999999957</c:v>
                </c:pt>
                <c:pt idx="142">
                  <c:v>3547.7099999999955</c:v>
                </c:pt>
                <c:pt idx="143">
                  <c:v>3672.4499999999971</c:v>
                </c:pt>
                <c:pt idx="144">
                  <c:v>3531.0999999999954</c:v>
                </c:pt>
                <c:pt idx="145">
                  <c:v>3611.1999999999966</c:v>
                </c:pt>
                <c:pt idx="146">
                  <c:v>3750.9499999999971</c:v>
                </c:pt>
                <c:pt idx="147">
                  <c:v>3119.0999999999963</c:v>
                </c:pt>
                <c:pt idx="148">
                  <c:v>2846.6499999999969</c:v>
                </c:pt>
                <c:pt idx="149">
                  <c:v>3531.8299999999972</c:v>
                </c:pt>
                <c:pt idx="150">
                  <c:v>3406.4799999999964</c:v>
                </c:pt>
                <c:pt idx="151">
                  <c:v>3612.2999999999943</c:v>
                </c:pt>
                <c:pt idx="152">
                  <c:v>3537.6499999999937</c:v>
                </c:pt>
                <c:pt idx="153">
                  <c:v>3659.4499999999935</c:v>
                </c:pt>
                <c:pt idx="154">
                  <c:v>3453.4499999999948</c:v>
                </c:pt>
                <c:pt idx="155">
                  <c:v>3484.2499999999945</c:v>
                </c:pt>
                <c:pt idx="156">
                  <c:v>3227.3999999999955</c:v>
                </c:pt>
                <c:pt idx="157">
                  <c:v>3555.6499999999974</c:v>
                </c:pt>
                <c:pt idx="158">
                  <c:v>4617.2899999999945</c:v>
                </c:pt>
                <c:pt idx="159">
                  <c:v>4414.659999999998</c:v>
                </c:pt>
                <c:pt idx="160">
                  <c:v>4210.3000000000038</c:v>
                </c:pt>
                <c:pt idx="161">
                  <c:v>4055.4599999999973</c:v>
                </c:pt>
                <c:pt idx="162">
                  <c:v>3950.2499999999977</c:v>
                </c:pt>
                <c:pt idx="163">
                  <c:v>4306.760000000002</c:v>
                </c:pt>
                <c:pt idx="164">
                  <c:v>4658.9700000000012</c:v>
                </c:pt>
                <c:pt idx="165">
                  <c:v>4383.1399999999976</c:v>
                </c:pt>
                <c:pt idx="166">
                  <c:v>4596.9800000000014</c:v>
                </c:pt>
                <c:pt idx="167">
                  <c:v>3953.3499999999972</c:v>
                </c:pt>
                <c:pt idx="168">
                  <c:v>4614.2400000000016</c:v>
                </c:pt>
                <c:pt idx="169">
                  <c:v>4918.0600000000013</c:v>
                </c:pt>
                <c:pt idx="170">
                  <c:v>4258.0599999999995</c:v>
                </c:pt>
                <c:pt idx="171">
                  <c:v>4293.7300000000023</c:v>
                </c:pt>
                <c:pt idx="172">
                  <c:v>3753.2499999999959</c:v>
                </c:pt>
                <c:pt idx="173">
                  <c:v>3906.2599999999943</c:v>
                </c:pt>
                <c:pt idx="174">
                  <c:v>4012.6499999999974</c:v>
                </c:pt>
                <c:pt idx="175">
                  <c:v>3906.7499999999936</c:v>
                </c:pt>
                <c:pt idx="176">
                  <c:v>3980.4499999999975</c:v>
                </c:pt>
                <c:pt idx="177">
                  <c:v>4010.0499999999943</c:v>
                </c:pt>
                <c:pt idx="178">
                  <c:v>3335.749999999995</c:v>
                </c:pt>
                <c:pt idx="179">
                  <c:v>3162.3499999999958</c:v>
                </c:pt>
                <c:pt idx="180">
                  <c:v>3742.1699999999955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F-42AB-ACFF-63F022328A4D}"/>
            </c:ext>
          </c:extLst>
        </c:ser>
        <c:ser>
          <c:idx val="1"/>
          <c:order val="1"/>
          <c:tx>
            <c:strRef>
              <c:f>완성!$C$1</c:f>
              <c:strCache>
                <c:ptCount val="1"/>
                <c:pt idx="0">
                  <c:v>예측(금액)</c:v>
                </c:pt>
              </c:strCache>
            </c:strRef>
          </c:tx>
          <c:spPr>
            <a:ln w="25400" cap="rnd">
              <a:solidFill>
                <a:srgbClr val="CC0000"/>
              </a:solidFill>
              <a:round/>
            </a:ln>
            <a:effectLst/>
          </c:spPr>
          <c:marker>
            <c:symbol val="none"/>
          </c:marker>
          <c:cat>
            <c:numRef>
              <c:f>완성!$A$2:$A$244</c:f>
              <c:numCache>
                <c:formatCode>m/d/yyyy</c:formatCode>
                <c:ptCount val="243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</c:numCache>
            </c:numRef>
          </c:cat>
          <c:val>
            <c:numRef>
              <c:f>완성!$C$2:$C$244</c:f>
              <c:numCache>
                <c:formatCode>General</c:formatCode>
                <c:ptCount val="243"/>
                <c:pt idx="180" formatCode="#,##0">
                  <c:v>3742.1699999999955</c:v>
                </c:pt>
                <c:pt idx="181" formatCode="#,##0">
                  <c:v>3666.7897854561511</c:v>
                </c:pt>
                <c:pt idx="182" formatCode="#,##0">
                  <c:v>3920.0770806852975</c:v>
                </c:pt>
                <c:pt idx="183" formatCode="#,##0">
                  <c:v>3889.7942043255189</c:v>
                </c:pt>
                <c:pt idx="184" formatCode="#,##0">
                  <c:v>4050.0015119498189</c:v>
                </c:pt>
                <c:pt idx="185" formatCode="#,##0">
                  <c:v>3885.0458956963812</c:v>
                </c:pt>
                <c:pt idx="186" formatCode="#,##0">
                  <c:v>3959.0115597612435</c:v>
                </c:pt>
                <c:pt idx="187" formatCode="#,##0">
                  <c:v>3733.8474322413372</c:v>
                </c:pt>
                <c:pt idx="188" formatCode="#,##0">
                  <c:v>4086.8045606185478</c:v>
                </c:pt>
                <c:pt idx="189" formatCode="#,##0">
                  <c:v>5140.3141266693847</c:v>
                </c:pt>
                <c:pt idx="190" formatCode="#,##0">
                  <c:v>4936.1610963896446</c:v>
                </c:pt>
                <c:pt idx="191" formatCode="#,##0">
                  <c:v>4742.6457785190796</c:v>
                </c:pt>
                <c:pt idx="192" formatCode="#,##0">
                  <c:v>4589.2438365802864</c:v>
                </c:pt>
                <c:pt idx="193" formatCode="#,##0">
                  <c:v>4479.542153756166</c:v>
                </c:pt>
                <c:pt idx="194" formatCode="#,##0">
                  <c:v>4834.8941425757566</c:v>
                </c:pt>
                <c:pt idx="195" formatCode="#,##0">
                  <c:v>5159.4053627689091</c:v>
                </c:pt>
                <c:pt idx="196" formatCode="#,##0">
                  <c:v>4887.5356923962236</c:v>
                </c:pt>
                <c:pt idx="197" formatCode="#,##0">
                  <c:v>5100.8800366234591</c:v>
                </c:pt>
                <c:pt idx="198" formatCode="#,##0">
                  <c:v>4457.9768025938401</c:v>
                </c:pt>
                <c:pt idx="199" formatCode="#,##0">
                  <c:v>5108.1911985895549</c:v>
                </c:pt>
                <c:pt idx="200" formatCode="#,##0">
                  <c:v>5370.9646148300799</c:v>
                </c:pt>
                <c:pt idx="201" formatCode="#,##0">
                  <c:v>4743.5624939468553</c:v>
                </c:pt>
                <c:pt idx="202" formatCode="#,##0">
                  <c:v>4761.1774116697816</c:v>
                </c:pt>
                <c:pt idx="203" formatCode="#,##0">
                  <c:v>4240.7421983034965</c:v>
                </c:pt>
                <c:pt idx="204" formatCode="#,##0">
                  <c:v>4374.8662779494844</c:v>
                </c:pt>
                <c:pt idx="205" formatCode="#,##0">
                  <c:v>4466.7314761049684</c:v>
                </c:pt>
                <c:pt idx="206" formatCode="#,##0">
                  <c:v>4345.5334536100509</c:v>
                </c:pt>
                <c:pt idx="207" formatCode="#,##0">
                  <c:v>4406.1704639274012</c:v>
                </c:pt>
                <c:pt idx="208" formatCode="#,##0">
                  <c:v>4436.2904608460003</c:v>
                </c:pt>
                <c:pt idx="209" formatCode="#,##0">
                  <c:v>3772.2558931659528</c:v>
                </c:pt>
                <c:pt idx="210" formatCode="#,##0">
                  <c:v>3600.6234563775961</c:v>
                </c:pt>
                <c:pt idx="211" formatCode="#,##0">
                  <c:v>4185.6408662537406</c:v>
                </c:pt>
                <c:pt idx="212" formatCode="#,##0">
                  <c:v>4110.2084852956959</c:v>
                </c:pt>
                <c:pt idx="213" formatCode="#,##0">
                  <c:v>4363.4957805248432</c:v>
                </c:pt>
                <c:pt idx="214" formatCode="#,##0">
                  <c:v>4333.2129041650651</c:v>
                </c:pt>
                <c:pt idx="215" formatCode="#,##0">
                  <c:v>4493.4202117893647</c:v>
                </c:pt>
                <c:pt idx="216" formatCode="#,##0">
                  <c:v>4328.4645955359274</c:v>
                </c:pt>
                <c:pt idx="217" formatCode="#,##0">
                  <c:v>4402.4302596007892</c:v>
                </c:pt>
                <c:pt idx="218" formatCode="#,##0">
                  <c:v>4177.2661320808838</c:v>
                </c:pt>
                <c:pt idx="219" formatCode="#,##0">
                  <c:v>4530.223260458094</c:v>
                </c:pt>
                <c:pt idx="220" formatCode="#,##0">
                  <c:v>5583.7328265089309</c:v>
                </c:pt>
                <c:pt idx="221" formatCode="#,##0">
                  <c:v>5379.5797962291908</c:v>
                </c:pt>
                <c:pt idx="222" formatCode="#,##0">
                  <c:v>5186.0644783586258</c:v>
                </c:pt>
                <c:pt idx="223" formatCode="#,##0">
                  <c:v>5032.6625364198326</c:v>
                </c:pt>
                <c:pt idx="224" formatCode="#,##0">
                  <c:v>4922.9608535957123</c:v>
                </c:pt>
                <c:pt idx="225" formatCode="#,##0">
                  <c:v>5278.3128424153028</c:v>
                </c:pt>
                <c:pt idx="226" formatCode="#,##0">
                  <c:v>5602.8240626084553</c:v>
                </c:pt>
                <c:pt idx="227" formatCode="#,##0">
                  <c:v>5330.9543922357698</c:v>
                </c:pt>
                <c:pt idx="228" formatCode="#,##0">
                  <c:v>5544.2987364630044</c:v>
                </c:pt>
                <c:pt idx="229" formatCode="#,##0">
                  <c:v>4901.3955024333864</c:v>
                </c:pt>
                <c:pt idx="230" formatCode="#,##0">
                  <c:v>5551.609898429102</c:v>
                </c:pt>
                <c:pt idx="231" formatCode="#,##0">
                  <c:v>5814.3833146696261</c:v>
                </c:pt>
                <c:pt idx="232" formatCode="#,##0">
                  <c:v>5186.9811937864015</c:v>
                </c:pt>
                <c:pt idx="233" formatCode="#,##0">
                  <c:v>5204.5961115093278</c:v>
                </c:pt>
                <c:pt idx="234" formatCode="#,##0">
                  <c:v>4684.1608981430427</c:v>
                </c:pt>
                <c:pt idx="235" formatCode="#,##0">
                  <c:v>4818.2849777890306</c:v>
                </c:pt>
                <c:pt idx="236" formatCode="#,##0">
                  <c:v>4910.1501759445146</c:v>
                </c:pt>
                <c:pt idx="237" formatCode="#,##0">
                  <c:v>4788.9521534495971</c:v>
                </c:pt>
                <c:pt idx="238" formatCode="#,##0">
                  <c:v>4849.5891637669474</c:v>
                </c:pt>
                <c:pt idx="239" formatCode="#,##0">
                  <c:v>4879.7091606855465</c:v>
                </c:pt>
                <c:pt idx="240" formatCode="#,##0">
                  <c:v>4215.6745930054985</c:v>
                </c:pt>
                <c:pt idx="241" formatCode="#,##0">
                  <c:v>4044.0421562171423</c:v>
                </c:pt>
                <c:pt idx="242" formatCode="#,##0">
                  <c:v>4629.0595660932868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F-42AB-ACFF-63F022328A4D}"/>
            </c:ext>
          </c:extLst>
        </c:ser>
        <c:ser>
          <c:idx val="2"/>
          <c:order val="2"/>
          <c:tx>
            <c:strRef>
              <c:f>완성!$D$1</c:f>
              <c:strCache>
                <c:ptCount val="1"/>
                <c:pt idx="0">
                  <c:v>낮은 신뢰 한계(금액)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완성!$A$2:$A$244</c:f>
              <c:numCache>
                <c:formatCode>m/d/yyyy</c:formatCode>
                <c:ptCount val="243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</c:numCache>
            </c:numRef>
          </c:cat>
          <c:val>
            <c:numRef>
              <c:f>완성!$D$2:$D$244</c:f>
              <c:numCache>
                <c:formatCode>General</c:formatCode>
                <c:ptCount val="243"/>
                <c:pt idx="180" formatCode="#,##0">
                  <c:v>3742.1699999999955</c:v>
                </c:pt>
                <c:pt idx="181" formatCode="#,##0">
                  <c:v>3118.2983190440591</c:v>
                </c:pt>
                <c:pt idx="182" formatCode="#,##0">
                  <c:v>3368.7951319197041</c:v>
                </c:pt>
                <c:pt idx="183" formatCode="#,##0">
                  <c:v>3335.6807173491552</c:v>
                </c:pt>
                <c:pt idx="184" formatCode="#,##0">
                  <c:v>3493.0155169233653</c:v>
                </c:pt>
                <c:pt idx="185" formatCode="#,##0">
                  <c:v>3325.1465160395733</c:v>
                </c:pt>
                <c:pt idx="186" formatCode="#,##0">
                  <c:v>3396.1580191414014</c:v>
                </c:pt>
                <c:pt idx="187" formatCode="#,##0">
                  <c:v>3167.9990613096647</c:v>
                </c:pt>
                <c:pt idx="188" formatCode="#,##0">
                  <c:v>3517.9208034949493</c:v>
                </c:pt>
                <c:pt idx="189" formatCode="#,##0">
                  <c:v>4568.3545471769421</c:v>
                </c:pt>
                <c:pt idx="190" formatCode="#,##0">
                  <c:v>4361.0853840402742</c:v>
                </c:pt>
                <c:pt idx="191" formatCode="#,##0">
                  <c:v>4164.4137542522358</c:v>
                </c:pt>
                <c:pt idx="192" formatCode="#,##0">
                  <c:v>4007.8154582569236</c:v>
                </c:pt>
                <c:pt idx="193" formatCode="#,##0">
                  <c:v>3894.8775214104721</c:v>
                </c:pt>
                <c:pt idx="194" formatCode="#,##0">
                  <c:v>4246.9535034274841</c:v>
                </c:pt>
                <c:pt idx="195" formatCode="#,##0">
                  <c:v>4568.1491159993939</c:v>
                </c:pt>
                <c:pt idx="196" formatCode="#,##0">
                  <c:v>4292.9243936914418</c:v>
                </c:pt>
                <c:pt idx="197" formatCode="#,##0">
                  <c:v>4502.8744024877124</c:v>
                </c:pt>
                <c:pt idx="198" formatCode="#,##0">
                  <c:v>3856.5377144378754</c:v>
                </c:pt>
                <c:pt idx="199" formatCode="#,##0">
                  <c:v>4503.2797065971217</c:v>
                </c:pt>
                <c:pt idx="200" formatCode="#,##0">
                  <c:v>4762.54194160712</c:v>
                </c:pt>
                <c:pt idx="201" formatCode="#,##0">
                  <c:v>4131.590037957666</c:v>
                </c:pt>
                <c:pt idx="202" formatCode="#,##0">
                  <c:v>4145.6167504646564</c:v>
                </c:pt>
                <c:pt idx="203" formatCode="#,##0">
                  <c:v>3621.5550915424615</c:v>
                </c:pt>
                <c:pt idx="204" formatCode="#,##0">
                  <c:v>3752.0146702268657</c:v>
                </c:pt>
                <c:pt idx="205" formatCode="#,##0">
                  <c:v>3840.1774995796295</c:v>
                </c:pt>
                <c:pt idx="206" formatCode="#,##0">
                  <c:v>3715.2394304462005</c:v>
                </c:pt>
                <c:pt idx="207" formatCode="#,##0">
                  <c:v>3772.0989085509591</c:v>
                </c:pt>
                <c:pt idx="208" formatCode="#,##0">
                  <c:v>3798.4040820215446</c:v>
                </c:pt>
                <c:pt idx="209" formatCode="#,##0">
                  <c:v>3130.5175958993191</c:v>
                </c:pt>
                <c:pt idx="210" formatCode="#,##0">
                  <c:v>2954.9963436492176</c:v>
                </c:pt>
                <c:pt idx="211" formatCode="#,##0">
                  <c:v>3536.0882405878392</c:v>
                </c:pt>
                <c:pt idx="212" formatCode="#,##0">
                  <c:v>3249.3468040949228</c:v>
                </c:pt>
                <c:pt idx="213" formatCode="#,##0">
                  <c:v>3499.5949062036057</c:v>
                </c:pt>
                <c:pt idx="214" formatCode="#,##0">
                  <c:v>3466.2375120623315</c:v>
                </c:pt>
                <c:pt idx="215" formatCode="#,##0">
                  <c:v>3623.3350059493455</c:v>
                </c:pt>
                <c:pt idx="216" formatCode="#,##0">
                  <c:v>3455.2343125814732</c:v>
                </c:pt>
                <c:pt idx="217" formatCode="#,##0">
                  <c:v>3526.0196725249548</c:v>
                </c:pt>
                <c:pt idx="218" formatCode="#,##0">
                  <c:v>3297.6400539561369</c:v>
                </c:pt>
                <c:pt idx="219" formatCode="#,##0">
                  <c:v>3647.3465480627347</c:v>
                </c:pt>
                <c:pt idx="220" formatCode="#,##0">
                  <c:v>4697.5703838703757</c:v>
                </c:pt>
                <c:pt idx="221" formatCode="#,##0">
                  <c:v>4490.0965780838578</c:v>
                </c:pt>
                <c:pt idx="222" formatCode="#,##0">
                  <c:v>4293.2254935282381</c:v>
                </c:pt>
                <c:pt idx="223" formatCode="#,##0">
                  <c:v>4136.4328511040394</c:v>
                </c:pt>
                <c:pt idx="224" formatCode="#,##0">
                  <c:v>4023.3055945810038</c:v>
                </c:pt>
                <c:pt idx="225" formatCode="#,##0">
                  <c:v>4375.1972002002749</c:v>
                </c:pt>
                <c:pt idx="226" formatCode="#,##0">
                  <c:v>4696.2132944455434</c:v>
                </c:pt>
                <c:pt idx="227" formatCode="#,##0">
                  <c:v>4420.8138250896573</c:v>
                </c:pt>
                <c:pt idx="228" formatCode="#,##0">
                  <c:v>4630.5937698859661</c:v>
                </c:pt>
                <c:pt idx="229" formatCode="#,##0">
                  <c:v>3984.0916113579037</c:v>
                </c:pt>
                <c:pt idx="230" formatCode="#,##0">
                  <c:v>4630.672635878147</c:v>
                </c:pt>
                <c:pt idx="231" formatCode="#,##0">
                  <c:v>4889.7783143850711</c:v>
                </c:pt>
                <c:pt idx="232" formatCode="#,##0">
                  <c:v>4258.6741727760773</c:v>
                </c:pt>
                <c:pt idx="233" formatCode="#,##0">
                  <c:v>4272.552872513299</c:v>
                </c:pt>
                <c:pt idx="234" formatCode="#,##0">
                  <c:v>3748.3473320197381</c:v>
                </c:pt>
                <c:pt idx="235" formatCode="#,##0">
                  <c:v>3878.6670658219036</c:v>
                </c:pt>
                <c:pt idx="236" formatCode="#,##0">
                  <c:v>3966.6939920699651</c:v>
                </c:pt>
                <c:pt idx="237" formatCode="#,##0">
                  <c:v>3841.6238664069347</c:v>
                </c:pt>
                <c:pt idx="238" formatCode="#,##0">
                  <c:v>3898.3550391712129</c:v>
                </c:pt>
                <c:pt idx="239" formatCode="#,##0">
                  <c:v>3924.5355630240579</c:v>
                </c:pt>
                <c:pt idx="240" formatCode="#,##0">
                  <c:v>3256.5279875590231</c:v>
                </c:pt>
                <c:pt idx="241" formatCode="#,##0">
                  <c:v>3080.8891109066349</c:v>
                </c:pt>
                <c:pt idx="242" formatCode="#,##0">
                  <c:v>3661.8667532531613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F-42AB-ACFF-63F022328A4D}"/>
            </c:ext>
          </c:extLst>
        </c:ser>
        <c:ser>
          <c:idx val="3"/>
          <c:order val="3"/>
          <c:tx>
            <c:strRef>
              <c:f>완성!$E$1</c:f>
              <c:strCache>
                <c:ptCount val="1"/>
                <c:pt idx="0">
                  <c:v>높은 신뢰 한계(금액)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완성!$A$2:$A$244</c:f>
              <c:numCache>
                <c:formatCode>m/d/yyyy</c:formatCode>
                <c:ptCount val="243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</c:numCache>
            </c:numRef>
          </c:cat>
          <c:val>
            <c:numRef>
              <c:f>완성!$E$2:$E$244</c:f>
              <c:numCache>
                <c:formatCode>General</c:formatCode>
                <c:ptCount val="243"/>
                <c:pt idx="180" formatCode="#,##0">
                  <c:v>3742.1699999999955</c:v>
                </c:pt>
                <c:pt idx="181" formatCode="#,##0">
                  <c:v>4215.2812518682431</c:v>
                </c:pt>
                <c:pt idx="182" formatCode="#,##0">
                  <c:v>4471.3590294508904</c:v>
                </c:pt>
                <c:pt idx="183" formatCode="#,##0">
                  <c:v>4443.9076913018826</c:v>
                </c:pt>
                <c:pt idx="184" formatCode="#,##0">
                  <c:v>4606.987506976272</c:v>
                </c:pt>
                <c:pt idx="185" formatCode="#,##0">
                  <c:v>4444.9452753531896</c:v>
                </c:pt>
                <c:pt idx="186" formatCode="#,##0">
                  <c:v>4521.8651003810855</c:v>
                </c:pt>
                <c:pt idx="187" formatCode="#,##0">
                  <c:v>4299.6958031730101</c:v>
                </c:pt>
                <c:pt idx="188" formatCode="#,##0">
                  <c:v>4655.6883177421469</c:v>
                </c:pt>
                <c:pt idx="189" formatCode="#,##0">
                  <c:v>5712.2737061618272</c:v>
                </c:pt>
                <c:pt idx="190" formatCode="#,##0">
                  <c:v>5511.236808739015</c:v>
                </c:pt>
                <c:pt idx="191" formatCode="#,##0">
                  <c:v>5320.8778027859234</c:v>
                </c:pt>
                <c:pt idx="192" formatCode="#,##0">
                  <c:v>5170.6722149036495</c:v>
                </c:pt>
                <c:pt idx="193" formatCode="#,##0">
                  <c:v>5064.2067861018604</c:v>
                </c:pt>
                <c:pt idx="194" formatCode="#,##0">
                  <c:v>5422.8347817240292</c:v>
                </c:pt>
                <c:pt idx="195" formatCode="#,##0">
                  <c:v>5750.6616095384243</c:v>
                </c:pt>
                <c:pt idx="196" formatCode="#,##0">
                  <c:v>5482.1469911010054</c:v>
                </c:pt>
                <c:pt idx="197" formatCode="#,##0">
                  <c:v>5698.8856707592058</c:v>
                </c:pt>
                <c:pt idx="198" formatCode="#,##0">
                  <c:v>5059.4158907498049</c:v>
                </c:pt>
                <c:pt idx="199" formatCode="#,##0">
                  <c:v>5713.1026905819881</c:v>
                </c:pt>
                <c:pt idx="200" formatCode="#,##0">
                  <c:v>5979.3872880530398</c:v>
                </c:pt>
                <c:pt idx="201" formatCode="#,##0">
                  <c:v>5355.5349499360445</c:v>
                </c:pt>
                <c:pt idx="202" formatCode="#,##0">
                  <c:v>5376.7380728749067</c:v>
                </c:pt>
                <c:pt idx="203" formatCode="#,##0">
                  <c:v>4859.9293050645319</c:v>
                </c:pt>
                <c:pt idx="204" formatCode="#,##0">
                  <c:v>4997.717885672103</c:v>
                </c:pt>
                <c:pt idx="205" formatCode="#,##0">
                  <c:v>5093.2854526303072</c:v>
                </c:pt>
                <c:pt idx="206" formatCode="#,##0">
                  <c:v>4975.8274767739013</c:v>
                </c:pt>
                <c:pt idx="207" formatCode="#,##0">
                  <c:v>5040.2420193038433</c:v>
                </c:pt>
                <c:pt idx="208" formatCode="#,##0">
                  <c:v>5074.1768396704556</c:v>
                </c:pt>
                <c:pt idx="209" formatCode="#,##0">
                  <c:v>4413.994190432586</c:v>
                </c:pt>
                <c:pt idx="210" formatCode="#,##0">
                  <c:v>4246.2505691059741</c:v>
                </c:pt>
                <c:pt idx="211" formatCode="#,##0">
                  <c:v>4835.1934919196419</c:v>
                </c:pt>
                <c:pt idx="212" formatCode="#,##0">
                  <c:v>4971.070166496469</c:v>
                </c:pt>
                <c:pt idx="213" formatCode="#,##0">
                  <c:v>5227.3966548460812</c:v>
                </c:pt>
                <c:pt idx="214" formatCode="#,##0">
                  <c:v>5200.1882962677983</c:v>
                </c:pt>
                <c:pt idx="215" formatCode="#,##0">
                  <c:v>5363.5054176293834</c:v>
                </c:pt>
                <c:pt idx="216" formatCode="#,##0">
                  <c:v>5201.6948784903816</c:v>
                </c:pt>
                <c:pt idx="217" formatCode="#,##0">
                  <c:v>5278.8408466766232</c:v>
                </c:pt>
                <c:pt idx="218" formatCode="#,##0">
                  <c:v>5056.8922102056313</c:v>
                </c:pt>
                <c:pt idx="219" formatCode="#,##0">
                  <c:v>5413.0999728534534</c:v>
                </c:pt>
                <c:pt idx="220" formatCode="#,##0">
                  <c:v>6469.895269147486</c:v>
                </c:pt>
                <c:pt idx="221" formatCode="#,##0">
                  <c:v>6269.0630143745238</c:v>
                </c:pt>
                <c:pt idx="222" formatCode="#,##0">
                  <c:v>6078.9034631890136</c:v>
                </c:pt>
                <c:pt idx="223" formatCode="#,##0">
                  <c:v>5928.8922217356258</c:v>
                </c:pt>
                <c:pt idx="224" formatCode="#,##0">
                  <c:v>5822.6161126104207</c:v>
                </c:pt>
                <c:pt idx="225" formatCode="#,##0">
                  <c:v>6181.4284846303308</c:v>
                </c:pt>
                <c:pt idx="226" formatCode="#,##0">
                  <c:v>6509.4348307713672</c:v>
                </c:pt>
                <c:pt idx="227" formatCode="#,##0">
                  <c:v>6241.0949593818823</c:v>
                </c:pt>
                <c:pt idx="228" formatCode="#,##0">
                  <c:v>6458.0037030400426</c:v>
                </c:pt>
                <c:pt idx="229" formatCode="#,##0">
                  <c:v>5818.6993935088685</c:v>
                </c:pt>
                <c:pt idx="230" formatCode="#,##0">
                  <c:v>6472.547160980057</c:v>
                </c:pt>
                <c:pt idx="231" formatCode="#,##0">
                  <c:v>6738.9883149541811</c:v>
                </c:pt>
                <c:pt idx="232" formatCode="#,##0">
                  <c:v>6115.2882147967257</c:v>
                </c:pt>
                <c:pt idx="233" formatCode="#,##0">
                  <c:v>6136.6393505053566</c:v>
                </c:pt>
                <c:pt idx="234" formatCode="#,##0">
                  <c:v>5619.9744642663472</c:v>
                </c:pt>
                <c:pt idx="235" formatCode="#,##0">
                  <c:v>5757.9028897561575</c:v>
                </c:pt>
                <c:pt idx="236" formatCode="#,##0">
                  <c:v>5853.606359819064</c:v>
                </c:pt>
                <c:pt idx="237" formatCode="#,##0">
                  <c:v>5736.280440492259</c:v>
                </c:pt>
                <c:pt idx="238" formatCode="#,##0">
                  <c:v>5800.8232883626824</c:v>
                </c:pt>
                <c:pt idx="239" formatCode="#,##0">
                  <c:v>5834.8827583470356</c:v>
                </c:pt>
                <c:pt idx="240" formatCode="#,##0">
                  <c:v>5174.8211984519739</c:v>
                </c:pt>
                <c:pt idx="241" formatCode="#,##0">
                  <c:v>5007.1952015276493</c:v>
                </c:pt>
                <c:pt idx="242" formatCode="#,##0">
                  <c:v>5596.2523789334127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CF-42AB-ACFF-63F022328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7821272"/>
        <c:axId val="817820192"/>
      </c:lineChart>
      <c:catAx>
        <c:axId val="81782127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7820192"/>
        <c:crosses val="autoZero"/>
        <c:auto val="1"/>
        <c:lblAlgn val="ctr"/>
        <c:lblOffset val="100"/>
        <c:noMultiLvlLbl val="0"/>
      </c:catAx>
      <c:valAx>
        <c:axId val="81782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782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293371</xdr:colOff>
      <xdr:row>1</xdr:row>
      <xdr:rowOff>68580</xdr:rowOff>
    </xdr:from>
    <xdr:to>
      <xdr:col>10</xdr:col>
      <xdr:colOff>236220</xdr:colOff>
      <xdr:row>17</xdr:row>
      <xdr:rowOff>200025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0F20B21-06D4-3E13-7646-862635D5F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2ABCC1-B71A-4715-9A45-7A9DDD8ADC5C}" name="표1" displayName="표1" ref="A1:E244" totalsRowShown="0">
  <autoFilter ref="A1:E244" xr:uid="{852ABCC1-B71A-4715-9A45-7A9DDD8ADC5C}"/>
  <tableColumns count="5">
    <tableColumn id="1" xr3:uid="{004F973C-A859-4C7F-ADC7-65BA127D5666}" name="날짜" dataDxfId="3"/>
    <tableColumn id="2" xr3:uid="{E5A84967-1BE3-43DA-9D96-7B687A31FFA9}" name="금액"/>
    <tableColumn id="3" xr3:uid="{F7C0F25E-15B4-4859-98BF-33440A85BC42}" name="예측(금액)" dataDxfId="2">
      <calculatedColumnFormula>_xlfn.FORECAST.ETS(A2,$B$2:$B$182,$A$2:$A$182,1,1)</calculatedColumnFormula>
    </tableColumn>
    <tableColumn id="4" xr3:uid="{225E2574-2D86-4127-BEA3-D25D6275D11D}" name="낮은 신뢰 한계(금액)" dataDxfId="1">
      <calculatedColumnFormula>C2-_xlfn.FORECAST.ETS.CONFINT(A2,$B$2:$B$182,$A$2:$A$182,0.95,1,1)</calculatedColumnFormula>
    </tableColumn>
    <tableColumn id="5" xr3:uid="{71798B74-09C3-4794-886B-0D00F20B2CFE}" name="높은 신뢰 한계(금액)" dataDxfId="0">
      <calculatedColumnFormula>C2+_xlfn.FORECAST.ETS.CONFINT(A2,$B$2:$B$182,$A$2:$A$182,0.95,1,1)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8DF8-E3F4-4486-9EE2-A311B1645D62}">
  <dimension ref="B1:C183"/>
  <sheetViews>
    <sheetView tabSelected="1" zoomScale="115" zoomScaleNormal="115" workbookViewId="0"/>
  </sheetViews>
  <sheetFormatPr defaultRowHeight="17.399999999999999" x14ac:dyDescent="0.4"/>
  <cols>
    <col min="1" max="1" width="2.5" customWidth="1"/>
    <col min="2" max="2" width="14.5" style="1" customWidth="1"/>
    <col min="3" max="3" width="12.296875" style="4" customWidth="1"/>
    <col min="4" max="4" width="12.3984375" customWidth="1"/>
  </cols>
  <sheetData>
    <row r="1" spans="2:3" ht="11.4" customHeight="1" x14ac:dyDescent="0.4"/>
    <row r="2" spans="2:3" x14ac:dyDescent="0.4">
      <c r="B2" s="2" t="s">
        <v>0</v>
      </c>
      <c r="C2" s="3" t="s">
        <v>1</v>
      </c>
    </row>
    <row r="3" spans="2:3" x14ac:dyDescent="0.4">
      <c r="B3" s="1">
        <v>44927</v>
      </c>
      <c r="C3" s="4">
        <v>1731.8000000000004</v>
      </c>
    </row>
    <row r="4" spans="2:3" x14ac:dyDescent="0.4">
      <c r="B4" s="1">
        <v>44928</v>
      </c>
      <c r="C4" s="4">
        <v>1743.9500000000003</v>
      </c>
    </row>
    <row r="5" spans="2:3" x14ac:dyDescent="0.4">
      <c r="B5" s="1">
        <v>44929</v>
      </c>
      <c r="C5" s="4">
        <v>1826.6000000000004</v>
      </c>
    </row>
    <row r="6" spans="2:3" x14ac:dyDescent="0.4">
      <c r="B6" s="1">
        <v>44930</v>
      </c>
      <c r="C6" s="4">
        <v>1533.4</v>
      </c>
    </row>
    <row r="7" spans="2:3" x14ac:dyDescent="0.4">
      <c r="B7" s="1">
        <v>44931</v>
      </c>
      <c r="C7" s="4">
        <v>1715.3499999999992</v>
      </c>
    </row>
    <row r="8" spans="2:3" x14ac:dyDescent="0.4">
      <c r="B8" s="1">
        <v>44932</v>
      </c>
      <c r="C8" s="4">
        <v>1580.1499999999999</v>
      </c>
    </row>
    <row r="9" spans="2:3" x14ac:dyDescent="0.4">
      <c r="B9" s="1">
        <v>44933</v>
      </c>
      <c r="C9" s="4">
        <v>1921.5999999999992</v>
      </c>
    </row>
    <row r="10" spans="2:3" x14ac:dyDescent="0.4">
      <c r="B10" s="1">
        <v>44934</v>
      </c>
      <c r="C10" s="4">
        <v>1938.2299999999991</v>
      </c>
    </row>
    <row r="11" spans="2:3" x14ac:dyDescent="0.4">
      <c r="B11" s="1">
        <v>44935</v>
      </c>
      <c r="C11" s="4">
        <v>2077.8099999999995</v>
      </c>
    </row>
    <row r="12" spans="2:3" x14ac:dyDescent="0.4">
      <c r="B12" s="1">
        <v>44936</v>
      </c>
      <c r="C12" s="4">
        <v>1977.049999999999</v>
      </c>
    </row>
    <row r="13" spans="2:3" x14ac:dyDescent="0.4">
      <c r="B13" s="1">
        <v>44937</v>
      </c>
      <c r="C13" s="4">
        <v>1935.6499999999992</v>
      </c>
    </row>
    <row r="14" spans="2:3" x14ac:dyDescent="0.4">
      <c r="B14" s="1">
        <v>44938</v>
      </c>
      <c r="C14" s="4">
        <v>1722.6499999999994</v>
      </c>
    </row>
    <row r="15" spans="2:3" x14ac:dyDescent="0.4">
      <c r="B15" s="1">
        <v>44939</v>
      </c>
      <c r="C15" s="4">
        <v>2106.5</v>
      </c>
    </row>
    <row r="16" spans="2:3" x14ac:dyDescent="0.4">
      <c r="B16" s="1">
        <v>44940</v>
      </c>
      <c r="C16" s="4">
        <v>2140.3599999999988</v>
      </c>
    </row>
    <row r="17" spans="2:3" x14ac:dyDescent="0.4">
      <c r="B17" s="1">
        <v>44941</v>
      </c>
      <c r="C17" s="4">
        <v>2427.6599999999976</v>
      </c>
    </row>
    <row r="18" spans="2:3" x14ac:dyDescent="0.4">
      <c r="B18" s="1">
        <v>44942</v>
      </c>
      <c r="C18" s="4">
        <v>2176.159999999998</v>
      </c>
    </row>
    <row r="19" spans="2:3" x14ac:dyDescent="0.4">
      <c r="B19" s="1">
        <v>44943</v>
      </c>
      <c r="C19" s="4">
        <v>2060.599999999999</v>
      </c>
    </row>
    <row r="20" spans="2:3" x14ac:dyDescent="0.4">
      <c r="B20" s="1">
        <v>44944</v>
      </c>
      <c r="C20" s="4">
        <v>2056.4599999999987</v>
      </c>
    </row>
    <row r="21" spans="2:3" x14ac:dyDescent="0.4">
      <c r="B21" s="1">
        <v>44945</v>
      </c>
      <c r="C21" s="4">
        <v>2210.5799999999986</v>
      </c>
    </row>
    <row r="22" spans="2:3" x14ac:dyDescent="0.4">
      <c r="B22" s="1">
        <v>44946</v>
      </c>
      <c r="C22" s="4">
        <v>2091.9299999999994</v>
      </c>
    </row>
    <row r="23" spans="2:3" x14ac:dyDescent="0.4">
      <c r="B23" s="1">
        <v>44947</v>
      </c>
      <c r="C23" s="4">
        <v>2258.8999999999992</v>
      </c>
    </row>
    <row r="24" spans="2:3" x14ac:dyDescent="0.4">
      <c r="B24" s="1">
        <v>44948</v>
      </c>
      <c r="C24" s="4">
        <v>1563.4799999999993</v>
      </c>
    </row>
    <row r="25" spans="2:3" x14ac:dyDescent="0.4">
      <c r="B25" s="1">
        <v>44949</v>
      </c>
      <c r="C25" s="4">
        <v>1985.6999999999994</v>
      </c>
    </row>
    <row r="26" spans="2:3" x14ac:dyDescent="0.4">
      <c r="B26" s="1">
        <v>44950</v>
      </c>
      <c r="C26" s="4">
        <v>1986.3999999999987</v>
      </c>
    </row>
    <row r="27" spans="2:3" x14ac:dyDescent="0.4">
      <c r="B27" s="1">
        <v>44951</v>
      </c>
      <c r="C27" s="4">
        <v>1904.3999999999999</v>
      </c>
    </row>
    <row r="28" spans="2:3" x14ac:dyDescent="0.4">
      <c r="B28" s="1">
        <v>44952</v>
      </c>
      <c r="C28" s="4">
        <v>1981.3299999999988</v>
      </c>
    </row>
    <row r="29" spans="2:3" x14ac:dyDescent="0.4">
      <c r="B29" s="1">
        <v>44953</v>
      </c>
      <c r="C29" s="4">
        <v>1856.1499999999999</v>
      </c>
    </row>
    <row r="30" spans="2:3" x14ac:dyDescent="0.4">
      <c r="B30" s="1">
        <v>44954</v>
      </c>
      <c r="C30" s="4">
        <v>1437.8</v>
      </c>
    </row>
    <row r="31" spans="2:3" x14ac:dyDescent="0.4">
      <c r="B31" s="1">
        <v>44955</v>
      </c>
      <c r="C31" s="4">
        <v>1455.200000000001</v>
      </c>
    </row>
    <row r="32" spans="2:3" x14ac:dyDescent="0.4">
      <c r="B32" s="1">
        <v>44956</v>
      </c>
      <c r="C32" s="4">
        <v>1829.9099999999996</v>
      </c>
    </row>
    <row r="33" spans="2:3" x14ac:dyDescent="0.4">
      <c r="B33" s="1">
        <v>44957</v>
      </c>
      <c r="C33" s="4">
        <v>1784.2799999999995</v>
      </c>
    </row>
    <row r="34" spans="2:3" x14ac:dyDescent="0.4">
      <c r="B34" s="1">
        <v>44958</v>
      </c>
      <c r="C34" s="4">
        <v>1708</v>
      </c>
    </row>
    <row r="35" spans="2:3" x14ac:dyDescent="0.4">
      <c r="B35" s="1">
        <v>44959</v>
      </c>
      <c r="C35" s="4">
        <v>1762.8500000000004</v>
      </c>
    </row>
    <row r="36" spans="2:3" x14ac:dyDescent="0.4">
      <c r="B36" s="1">
        <v>44960</v>
      </c>
      <c r="C36" s="4">
        <v>1840.4999999999998</v>
      </c>
    </row>
    <row r="37" spans="2:3" x14ac:dyDescent="0.4">
      <c r="B37" s="1">
        <v>44961</v>
      </c>
      <c r="C37" s="4">
        <v>1806.1000000000006</v>
      </c>
    </row>
    <row r="38" spans="2:3" x14ac:dyDescent="0.4">
      <c r="B38" s="1">
        <v>44962</v>
      </c>
      <c r="C38" s="4">
        <v>1651.7500000000002</v>
      </c>
    </row>
    <row r="39" spans="2:3" x14ac:dyDescent="0.4">
      <c r="B39" s="1">
        <v>44963</v>
      </c>
      <c r="C39" s="4">
        <v>1531.9999999999998</v>
      </c>
    </row>
    <row r="40" spans="2:3" x14ac:dyDescent="0.4">
      <c r="B40" s="1">
        <v>44964</v>
      </c>
      <c r="C40" s="4">
        <v>1788.4499999999998</v>
      </c>
    </row>
    <row r="41" spans="2:3" x14ac:dyDescent="0.4">
      <c r="B41" s="1">
        <v>44965</v>
      </c>
      <c r="C41" s="4">
        <v>2053.6799999999985</v>
      </c>
    </row>
    <row r="42" spans="2:3" x14ac:dyDescent="0.4">
      <c r="B42" s="1">
        <v>44966</v>
      </c>
      <c r="C42" s="4">
        <v>2008.6299999999994</v>
      </c>
    </row>
    <row r="43" spans="2:3" x14ac:dyDescent="0.4">
      <c r="B43" s="1">
        <v>44967</v>
      </c>
      <c r="C43" s="4">
        <v>2113.25</v>
      </c>
    </row>
    <row r="44" spans="2:3" x14ac:dyDescent="0.4">
      <c r="B44" s="1">
        <v>44968</v>
      </c>
      <c r="C44" s="4">
        <v>1913.7899999999986</v>
      </c>
    </row>
    <row r="45" spans="2:3" x14ac:dyDescent="0.4">
      <c r="B45" s="1">
        <v>44969</v>
      </c>
      <c r="C45" s="4">
        <v>2179.4999999999995</v>
      </c>
    </row>
    <row r="46" spans="2:3" x14ac:dyDescent="0.4">
      <c r="B46" s="1">
        <v>44970</v>
      </c>
      <c r="C46" s="4">
        <v>1950.5299999999993</v>
      </c>
    </row>
    <row r="47" spans="2:3" x14ac:dyDescent="0.4">
      <c r="B47" s="1">
        <v>44971</v>
      </c>
      <c r="C47" s="4">
        <v>2093.6299999999983</v>
      </c>
    </row>
    <row r="48" spans="2:3" x14ac:dyDescent="0.4">
      <c r="B48" s="1">
        <v>44972</v>
      </c>
      <c r="C48" s="4">
        <v>2190.0999999999976</v>
      </c>
    </row>
    <row r="49" spans="2:3" x14ac:dyDescent="0.4">
      <c r="B49" s="1">
        <v>44973</v>
      </c>
      <c r="C49" s="4">
        <v>2341.6799999999985</v>
      </c>
    </row>
    <row r="50" spans="2:3" x14ac:dyDescent="0.4">
      <c r="B50" s="1">
        <v>44974</v>
      </c>
      <c r="C50" s="4">
        <v>1715.5999999999997</v>
      </c>
    </row>
    <row r="51" spans="2:3" x14ac:dyDescent="0.4">
      <c r="B51" s="1">
        <v>44975</v>
      </c>
      <c r="C51" s="4">
        <v>2188.279999999997</v>
      </c>
    </row>
    <row r="52" spans="2:3" x14ac:dyDescent="0.4">
      <c r="B52" s="1">
        <v>44976</v>
      </c>
      <c r="C52" s="4">
        <v>2468.1499999999974</v>
      </c>
    </row>
    <row r="53" spans="2:3" x14ac:dyDescent="0.4">
      <c r="B53" s="1">
        <v>44977</v>
      </c>
      <c r="C53" s="4">
        <v>2234.7299999999996</v>
      </c>
    </row>
    <row r="54" spans="2:3" x14ac:dyDescent="0.4">
      <c r="B54" s="1">
        <v>44978</v>
      </c>
      <c r="C54" s="4">
        <v>2038.8799999999981</v>
      </c>
    </row>
    <row r="55" spans="2:3" x14ac:dyDescent="0.4">
      <c r="B55" s="1">
        <v>44979</v>
      </c>
      <c r="C55" s="4">
        <v>1948.4999999999984</v>
      </c>
    </row>
    <row r="56" spans="2:3" x14ac:dyDescent="0.4">
      <c r="B56" s="1">
        <v>44980</v>
      </c>
      <c r="C56" s="4">
        <v>1907.5099999999995</v>
      </c>
    </row>
    <row r="57" spans="2:3" x14ac:dyDescent="0.4">
      <c r="B57" s="1">
        <v>44981</v>
      </c>
      <c r="C57" s="4">
        <v>1958.849999999999</v>
      </c>
    </row>
    <row r="58" spans="2:3" x14ac:dyDescent="0.4">
      <c r="B58" s="1">
        <v>44982</v>
      </c>
      <c r="C58" s="4">
        <v>1903.9999999999998</v>
      </c>
    </row>
    <row r="59" spans="2:3" x14ac:dyDescent="0.4">
      <c r="B59" s="1">
        <v>44983</v>
      </c>
      <c r="C59" s="4">
        <v>2065.8499999999985</v>
      </c>
    </row>
    <row r="60" spans="2:3" x14ac:dyDescent="0.4">
      <c r="B60" s="1">
        <v>44984</v>
      </c>
      <c r="C60" s="4">
        <v>2171.9499999999994</v>
      </c>
    </row>
    <row r="61" spans="2:3" x14ac:dyDescent="0.4">
      <c r="B61" s="1">
        <v>44985</v>
      </c>
      <c r="C61" s="4">
        <v>1597.6000000000001</v>
      </c>
    </row>
    <row r="62" spans="2:3" x14ac:dyDescent="0.4">
      <c r="B62" s="1">
        <v>44986</v>
      </c>
      <c r="C62" s="4">
        <v>2082.5500000000002</v>
      </c>
    </row>
    <row r="63" spans="2:3" x14ac:dyDescent="0.4">
      <c r="B63" s="1">
        <v>44987</v>
      </c>
      <c r="C63" s="4">
        <v>2101.6500000000005</v>
      </c>
    </row>
    <row r="64" spans="2:3" x14ac:dyDescent="0.4">
      <c r="B64" s="1">
        <v>44988</v>
      </c>
      <c r="C64" s="4">
        <v>2230.099999999999</v>
      </c>
    </row>
    <row r="65" spans="2:3" x14ac:dyDescent="0.4">
      <c r="B65" s="1">
        <v>44989</v>
      </c>
      <c r="C65" s="4">
        <v>1950.8499999999995</v>
      </c>
    </row>
    <row r="66" spans="2:3" x14ac:dyDescent="0.4">
      <c r="B66" s="1">
        <v>44990</v>
      </c>
      <c r="C66" s="4">
        <v>2103.4499999999989</v>
      </c>
    </row>
    <row r="67" spans="2:3" x14ac:dyDescent="0.4">
      <c r="B67" s="1">
        <v>44991</v>
      </c>
      <c r="C67" s="4">
        <v>1847.9999999999993</v>
      </c>
    </row>
    <row r="68" spans="2:3" x14ac:dyDescent="0.4">
      <c r="B68" s="1">
        <v>44992</v>
      </c>
      <c r="C68" s="4">
        <v>2057.9499999999989</v>
      </c>
    </row>
    <row r="69" spans="2:3" x14ac:dyDescent="0.4">
      <c r="B69" s="1">
        <v>44993</v>
      </c>
      <c r="C69" s="4">
        <v>2661.5599999999977</v>
      </c>
    </row>
    <row r="70" spans="2:3" x14ac:dyDescent="0.4">
      <c r="B70" s="1">
        <v>44994</v>
      </c>
      <c r="C70" s="4">
        <v>2628.1199999999981</v>
      </c>
    </row>
    <row r="71" spans="2:3" x14ac:dyDescent="0.4">
      <c r="B71" s="1">
        <v>44995</v>
      </c>
      <c r="C71" s="4">
        <v>2585.2799999999988</v>
      </c>
    </row>
    <row r="72" spans="2:3" x14ac:dyDescent="0.4">
      <c r="B72" s="1">
        <v>44996</v>
      </c>
      <c r="C72" s="4">
        <v>2362.9499999999989</v>
      </c>
    </row>
    <row r="73" spans="2:3" x14ac:dyDescent="0.4">
      <c r="B73" s="1">
        <v>44997</v>
      </c>
      <c r="C73" s="4">
        <v>2326.7799999999979</v>
      </c>
    </row>
    <row r="74" spans="2:3" x14ac:dyDescent="0.4">
      <c r="B74" s="1">
        <v>44998</v>
      </c>
      <c r="C74" s="4">
        <v>2505.199999999998</v>
      </c>
    </row>
    <row r="75" spans="2:3" x14ac:dyDescent="0.4">
      <c r="B75" s="1">
        <v>44999</v>
      </c>
      <c r="C75" s="4">
        <v>2689.6599999999985</v>
      </c>
    </row>
    <row r="76" spans="2:3" x14ac:dyDescent="0.4">
      <c r="B76" s="1">
        <v>45000</v>
      </c>
      <c r="C76" s="4">
        <v>2534.9799999999968</v>
      </c>
    </row>
    <row r="77" spans="2:3" x14ac:dyDescent="0.4">
      <c r="B77" s="1">
        <v>45001</v>
      </c>
      <c r="C77" s="4">
        <v>2574.1599999999976</v>
      </c>
    </row>
    <row r="78" spans="2:3" x14ac:dyDescent="0.4">
      <c r="B78" s="1">
        <v>45002</v>
      </c>
      <c r="C78" s="4">
        <v>2473.4499999999966</v>
      </c>
    </row>
    <row r="79" spans="2:3" x14ac:dyDescent="0.4">
      <c r="B79" s="1">
        <v>45003</v>
      </c>
      <c r="C79" s="4">
        <v>2626.0599999999986</v>
      </c>
    </row>
    <row r="80" spans="2:3" x14ac:dyDescent="0.4">
      <c r="B80" s="1">
        <v>45004</v>
      </c>
      <c r="C80" s="4">
        <v>2583.3799999999992</v>
      </c>
    </row>
    <row r="81" spans="2:3" x14ac:dyDescent="0.4">
      <c r="B81" s="1">
        <v>45005</v>
      </c>
      <c r="C81" s="4">
        <v>2561.1299999999992</v>
      </c>
    </row>
    <row r="82" spans="2:3" x14ac:dyDescent="0.4">
      <c r="B82" s="1">
        <v>45006</v>
      </c>
      <c r="C82" s="4">
        <v>2361.8999999999996</v>
      </c>
    </row>
    <row r="83" spans="2:3" x14ac:dyDescent="0.4">
      <c r="B83" s="1">
        <v>45007</v>
      </c>
      <c r="C83" s="4">
        <v>2264.2599999999975</v>
      </c>
    </row>
    <row r="84" spans="2:3" x14ac:dyDescent="0.4">
      <c r="B84" s="1">
        <v>45008</v>
      </c>
      <c r="C84" s="4">
        <v>2316.5299999999988</v>
      </c>
    </row>
    <row r="85" spans="2:3" x14ac:dyDescent="0.4">
      <c r="B85" s="1">
        <v>45009</v>
      </c>
      <c r="C85" s="4">
        <v>2400.6499999999978</v>
      </c>
    </row>
    <row r="86" spans="2:3" x14ac:dyDescent="0.4">
      <c r="B86" s="1">
        <v>45010</v>
      </c>
      <c r="C86" s="4">
        <v>2304.5499999999993</v>
      </c>
    </row>
    <row r="87" spans="2:3" x14ac:dyDescent="0.4">
      <c r="B87" s="1">
        <v>45011</v>
      </c>
      <c r="C87" s="4">
        <v>2216.3799999999974</v>
      </c>
    </row>
    <row r="88" spans="2:3" x14ac:dyDescent="0.4">
      <c r="B88" s="1">
        <v>45012</v>
      </c>
      <c r="C88" s="4">
        <v>2472.449999999998</v>
      </c>
    </row>
    <row r="89" spans="2:3" x14ac:dyDescent="0.4">
      <c r="B89" s="1">
        <v>45013</v>
      </c>
      <c r="C89" s="4">
        <v>1964.7499999999993</v>
      </c>
    </row>
    <row r="90" spans="2:3" x14ac:dyDescent="0.4">
      <c r="B90" s="1">
        <v>45014</v>
      </c>
      <c r="C90" s="4">
        <v>1806.7500000000005</v>
      </c>
    </row>
    <row r="91" spans="2:3" x14ac:dyDescent="0.4">
      <c r="B91" s="1">
        <v>45015</v>
      </c>
      <c r="C91" s="4">
        <v>2135.3199999999993</v>
      </c>
    </row>
    <row r="92" spans="2:3" x14ac:dyDescent="0.4">
      <c r="B92" s="1">
        <v>45016</v>
      </c>
      <c r="C92" s="4">
        <v>2102.2799999999997</v>
      </c>
    </row>
    <row r="93" spans="2:3" x14ac:dyDescent="0.4">
      <c r="B93" s="1">
        <v>45017</v>
      </c>
      <c r="C93" s="4">
        <v>2587.449999999998</v>
      </c>
    </row>
    <row r="94" spans="2:3" x14ac:dyDescent="0.4">
      <c r="B94" s="1">
        <v>45018</v>
      </c>
      <c r="C94" s="4">
        <v>2496.0499999999988</v>
      </c>
    </row>
    <row r="95" spans="2:3" x14ac:dyDescent="0.4">
      <c r="B95" s="1">
        <v>45019</v>
      </c>
      <c r="C95" s="4">
        <v>2543.5499999999979</v>
      </c>
    </row>
    <row r="96" spans="2:3" x14ac:dyDescent="0.4">
      <c r="B96" s="1">
        <v>45020</v>
      </c>
      <c r="C96" s="4">
        <v>2323.449999999998</v>
      </c>
    </row>
    <row r="97" spans="2:3" x14ac:dyDescent="0.4">
      <c r="B97" s="1">
        <v>45021</v>
      </c>
      <c r="C97" s="4">
        <v>2560.0499999999984</v>
      </c>
    </row>
    <row r="98" spans="2:3" x14ac:dyDescent="0.4">
      <c r="B98" s="1">
        <v>45022</v>
      </c>
      <c r="C98" s="4">
        <v>2298.4999999999986</v>
      </c>
    </row>
    <row r="99" spans="2:3" x14ac:dyDescent="0.4">
      <c r="B99" s="1">
        <v>45023</v>
      </c>
      <c r="C99" s="4">
        <v>2711.5999999999976</v>
      </c>
    </row>
    <row r="100" spans="2:3" x14ac:dyDescent="0.4">
      <c r="B100" s="1">
        <v>45024</v>
      </c>
      <c r="C100" s="4">
        <v>3398.1099999999965</v>
      </c>
    </row>
    <row r="101" spans="2:3" x14ac:dyDescent="0.4">
      <c r="B101" s="1">
        <v>45025</v>
      </c>
      <c r="C101" s="4">
        <v>3103.2799999999957</v>
      </c>
    </row>
    <row r="102" spans="2:3" x14ac:dyDescent="0.4">
      <c r="B102" s="1">
        <v>45026</v>
      </c>
      <c r="C102" s="4">
        <v>3166.9499999999989</v>
      </c>
    </row>
    <row r="103" spans="2:3" x14ac:dyDescent="0.4">
      <c r="B103" s="1">
        <v>45027</v>
      </c>
      <c r="C103" s="4">
        <v>2826.5599999999986</v>
      </c>
    </row>
    <row r="104" spans="2:3" x14ac:dyDescent="0.4">
      <c r="B104" s="1">
        <v>45028</v>
      </c>
      <c r="C104" s="4">
        <v>3044.0299999999988</v>
      </c>
    </row>
    <row r="105" spans="2:3" x14ac:dyDescent="0.4">
      <c r="B105" s="1">
        <v>45029</v>
      </c>
      <c r="C105" s="4">
        <v>2892.7799999999993</v>
      </c>
    </row>
    <row r="106" spans="2:3" x14ac:dyDescent="0.4">
      <c r="B106" s="1">
        <v>45030</v>
      </c>
      <c r="C106" s="4">
        <v>3314.1499999999974</v>
      </c>
    </row>
    <row r="107" spans="2:3" x14ac:dyDescent="0.4">
      <c r="B107" s="1">
        <v>45031</v>
      </c>
      <c r="C107" s="4">
        <v>3052.8899999999971</v>
      </c>
    </row>
    <row r="108" spans="2:3" x14ac:dyDescent="0.4">
      <c r="B108" s="1">
        <v>45032</v>
      </c>
      <c r="C108" s="4">
        <v>3487.1899999999991</v>
      </c>
    </row>
    <row r="109" spans="2:3" x14ac:dyDescent="0.4">
      <c r="B109" s="1">
        <v>45033</v>
      </c>
      <c r="C109" s="4">
        <v>2812.1999999999975</v>
      </c>
    </row>
    <row r="110" spans="2:3" x14ac:dyDescent="0.4">
      <c r="B110" s="1">
        <v>45034</v>
      </c>
      <c r="C110" s="4">
        <v>3306.719999999998</v>
      </c>
    </row>
    <row r="111" spans="2:3" x14ac:dyDescent="0.4">
      <c r="B111" s="1">
        <v>45035</v>
      </c>
      <c r="C111" s="4">
        <v>3326.8599999999983</v>
      </c>
    </row>
    <row r="112" spans="2:3" x14ac:dyDescent="0.4">
      <c r="B112" s="1">
        <v>45036</v>
      </c>
      <c r="C112" s="4">
        <v>3028.1799999999994</v>
      </c>
    </row>
    <row r="113" spans="2:3" x14ac:dyDescent="0.4">
      <c r="B113" s="1">
        <v>45037</v>
      </c>
      <c r="C113" s="4">
        <v>2870.43</v>
      </c>
    </row>
    <row r="114" spans="2:3" x14ac:dyDescent="0.4">
      <c r="B114" s="1">
        <v>45038</v>
      </c>
      <c r="C114" s="4">
        <v>2662.9299999999971</v>
      </c>
    </row>
    <row r="115" spans="2:3" x14ac:dyDescent="0.4">
      <c r="B115" s="1">
        <v>45039</v>
      </c>
      <c r="C115" s="4">
        <v>2958.0399999999968</v>
      </c>
    </row>
    <row r="116" spans="2:3" x14ac:dyDescent="0.4">
      <c r="B116" s="1">
        <v>45040</v>
      </c>
      <c r="C116" s="4">
        <v>2914.5499999999979</v>
      </c>
    </row>
    <row r="117" spans="2:3" x14ac:dyDescent="0.4">
      <c r="B117" s="1">
        <v>45041</v>
      </c>
      <c r="C117" s="4">
        <v>2870.2999999999961</v>
      </c>
    </row>
    <row r="118" spans="2:3" x14ac:dyDescent="0.4">
      <c r="B118" s="1">
        <v>45042</v>
      </c>
      <c r="C118" s="4">
        <v>3146.0999999999981</v>
      </c>
    </row>
    <row r="119" spans="2:3" x14ac:dyDescent="0.4">
      <c r="B119" s="1">
        <v>45043</v>
      </c>
      <c r="C119" s="4">
        <v>2931.1499999999983</v>
      </c>
    </row>
    <row r="120" spans="2:3" x14ac:dyDescent="0.4">
      <c r="B120" s="1">
        <v>45044</v>
      </c>
      <c r="C120" s="4">
        <v>2382.4499999999985</v>
      </c>
    </row>
    <row r="121" spans="2:3" x14ac:dyDescent="0.4">
      <c r="B121" s="1">
        <v>45045</v>
      </c>
      <c r="C121" s="4">
        <v>2095.0500000000002</v>
      </c>
    </row>
    <row r="122" spans="2:3" x14ac:dyDescent="0.4">
      <c r="B122" s="1">
        <v>45046</v>
      </c>
      <c r="C122" s="4">
        <v>2598.0299999999988</v>
      </c>
    </row>
    <row r="123" spans="2:3" x14ac:dyDescent="0.4">
      <c r="B123" s="1">
        <v>45047</v>
      </c>
      <c r="C123" s="4">
        <v>3304.9499999999962</v>
      </c>
    </row>
    <row r="124" spans="2:3" x14ac:dyDescent="0.4">
      <c r="B124" s="1">
        <v>45048</v>
      </c>
      <c r="C124" s="4">
        <v>3239.7999999999952</v>
      </c>
    </row>
    <row r="125" spans="2:3" x14ac:dyDescent="0.4">
      <c r="B125" s="1">
        <v>45049</v>
      </c>
      <c r="C125" s="4">
        <v>3359.0999999999935</v>
      </c>
    </row>
    <row r="126" spans="2:3" x14ac:dyDescent="0.4">
      <c r="B126" s="1">
        <v>45050</v>
      </c>
      <c r="C126" s="4">
        <v>3208.5499999999956</v>
      </c>
    </row>
    <row r="127" spans="2:3" x14ac:dyDescent="0.4">
      <c r="B127" s="1">
        <v>45051</v>
      </c>
      <c r="C127" s="4">
        <v>3328.6999999999975</v>
      </c>
    </row>
    <row r="128" spans="2:3" x14ac:dyDescent="0.4">
      <c r="B128" s="1">
        <v>45052</v>
      </c>
      <c r="C128" s="4">
        <v>2966.449999999998</v>
      </c>
    </row>
    <row r="129" spans="2:3" x14ac:dyDescent="0.4">
      <c r="B129" s="1">
        <v>45053</v>
      </c>
      <c r="C129" s="4">
        <v>3285.3999999999974</v>
      </c>
    </row>
    <row r="130" spans="2:3" x14ac:dyDescent="0.4">
      <c r="B130" s="1">
        <v>45054</v>
      </c>
      <c r="C130" s="4">
        <v>4117.7099999999964</v>
      </c>
    </row>
    <row r="131" spans="2:3" x14ac:dyDescent="0.4">
      <c r="B131" s="1">
        <v>45055</v>
      </c>
      <c r="C131" s="4">
        <v>3955.6199999999958</v>
      </c>
    </row>
    <row r="132" spans="2:3" x14ac:dyDescent="0.4">
      <c r="B132" s="1">
        <v>45056</v>
      </c>
      <c r="C132" s="4">
        <v>3885.2299999999996</v>
      </c>
    </row>
    <row r="133" spans="2:3" x14ac:dyDescent="0.4">
      <c r="B133" s="1">
        <v>45057</v>
      </c>
      <c r="C133" s="4">
        <v>3630.3599999999988</v>
      </c>
    </row>
    <row r="134" spans="2:3" x14ac:dyDescent="0.4">
      <c r="B134" s="1">
        <v>45058</v>
      </c>
      <c r="C134" s="4">
        <v>3470.8299999999981</v>
      </c>
    </row>
    <row r="135" spans="2:3" x14ac:dyDescent="0.4">
      <c r="B135" s="1">
        <v>45059</v>
      </c>
      <c r="C135" s="4">
        <v>3882.579999999999</v>
      </c>
    </row>
    <row r="136" spans="2:3" x14ac:dyDescent="0.4">
      <c r="B136" s="1">
        <v>45060</v>
      </c>
      <c r="C136" s="4">
        <v>4025.1500000000015</v>
      </c>
    </row>
    <row r="137" spans="2:3" x14ac:dyDescent="0.4">
      <c r="B137" s="1">
        <v>45061</v>
      </c>
      <c r="C137" s="4">
        <v>4046.2299999999955</v>
      </c>
    </row>
    <row r="138" spans="2:3" x14ac:dyDescent="0.4">
      <c r="B138" s="1">
        <v>45062</v>
      </c>
      <c r="C138" s="4">
        <v>4284.4799999999996</v>
      </c>
    </row>
    <row r="139" spans="2:3" x14ac:dyDescent="0.4">
      <c r="B139" s="1">
        <v>45063</v>
      </c>
      <c r="C139" s="4">
        <v>3600.3999999999983</v>
      </c>
    </row>
    <row r="140" spans="2:3" x14ac:dyDescent="0.4">
      <c r="B140" s="1">
        <v>45064</v>
      </c>
      <c r="C140" s="4">
        <v>4234.119999999999</v>
      </c>
    </row>
    <row r="141" spans="2:3" x14ac:dyDescent="0.4">
      <c r="B141" s="1">
        <v>45065</v>
      </c>
      <c r="C141" s="4">
        <v>4257.0300000000016</v>
      </c>
    </row>
    <row r="142" spans="2:3" x14ac:dyDescent="0.4">
      <c r="B142" s="1">
        <v>45066</v>
      </c>
      <c r="C142" s="4">
        <v>4321.0300000000025</v>
      </c>
    </row>
    <row r="143" spans="2:3" x14ac:dyDescent="0.4">
      <c r="B143" s="1">
        <v>45067</v>
      </c>
      <c r="C143" s="4">
        <v>3911.4600000000005</v>
      </c>
    </row>
    <row r="144" spans="2:3" x14ac:dyDescent="0.4">
      <c r="B144" s="1">
        <v>45068</v>
      </c>
      <c r="C144" s="4">
        <v>3744.2599999999957</v>
      </c>
    </row>
    <row r="145" spans="2:3" x14ac:dyDescent="0.4">
      <c r="B145" s="1">
        <v>45069</v>
      </c>
      <c r="C145" s="4">
        <v>3547.7099999999955</v>
      </c>
    </row>
    <row r="146" spans="2:3" x14ac:dyDescent="0.4">
      <c r="B146" s="1">
        <v>45070</v>
      </c>
      <c r="C146" s="4">
        <v>3672.4499999999971</v>
      </c>
    </row>
    <row r="147" spans="2:3" x14ac:dyDescent="0.4">
      <c r="B147" s="1">
        <v>45071</v>
      </c>
      <c r="C147" s="4">
        <v>3531.0999999999954</v>
      </c>
    </row>
    <row r="148" spans="2:3" x14ac:dyDescent="0.4">
      <c r="B148" s="1">
        <v>45072</v>
      </c>
      <c r="C148" s="4">
        <v>3611.1999999999966</v>
      </c>
    </row>
    <row r="149" spans="2:3" x14ac:dyDescent="0.4">
      <c r="B149" s="1">
        <v>45073</v>
      </c>
      <c r="C149" s="4">
        <v>3750.9499999999971</v>
      </c>
    </row>
    <row r="150" spans="2:3" x14ac:dyDescent="0.4">
      <c r="B150" s="1">
        <v>45074</v>
      </c>
      <c r="C150" s="4">
        <v>3119.0999999999963</v>
      </c>
    </row>
    <row r="151" spans="2:3" x14ac:dyDescent="0.4">
      <c r="B151" s="1">
        <v>45075</v>
      </c>
      <c r="C151" s="4">
        <v>2846.6499999999969</v>
      </c>
    </row>
    <row r="152" spans="2:3" x14ac:dyDescent="0.4">
      <c r="B152" s="1">
        <v>45076</v>
      </c>
      <c r="C152" s="4">
        <v>3531.8299999999972</v>
      </c>
    </row>
    <row r="153" spans="2:3" x14ac:dyDescent="0.4">
      <c r="B153" s="1">
        <v>45077</v>
      </c>
      <c r="C153" s="4">
        <v>3406.4799999999964</v>
      </c>
    </row>
    <row r="154" spans="2:3" x14ac:dyDescent="0.4">
      <c r="B154" s="1">
        <v>45078</v>
      </c>
      <c r="C154" s="4">
        <v>3612.2999999999943</v>
      </c>
    </row>
    <row r="155" spans="2:3" x14ac:dyDescent="0.4">
      <c r="B155" s="1">
        <v>45079</v>
      </c>
      <c r="C155" s="4">
        <v>3537.6499999999937</v>
      </c>
    </row>
    <row r="156" spans="2:3" x14ac:dyDescent="0.4">
      <c r="B156" s="1">
        <v>45080</v>
      </c>
      <c r="C156" s="4">
        <v>3659.4499999999935</v>
      </c>
    </row>
    <row r="157" spans="2:3" x14ac:dyDescent="0.4">
      <c r="B157" s="1">
        <v>45081</v>
      </c>
      <c r="C157" s="4">
        <v>3453.4499999999948</v>
      </c>
    </row>
    <row r="158" spans="2:3" x14ac:dyDescent="0.4">
      <c r="B158" s="1">
        <v>45082</v>
      </c>
      <c r="C158" s="4">
        <v>3484.2499999999945</v>
      </c>
    </row>
    <row r="159" spans="2:3" x14ac:dyDescent="0.4">
      <c r="B159" s="1">
        <v>45083</v>
      </c>
      <c r="C159" s="4">
        <v>3227.3999999999955</v>
      </c>
    </row>
    <row r="160" spans="2:3" x14ac:dyDescent="0.4">
      <c r="B160" s="1">
        <v>45084</v>
      </c>
      <c r="C160" s="4">
        <v>3555.6499999999974</v>
      </c>
    </row>
    <row r="161" spans="2:3" x14ac:dyDescent="0.4">
      <c r="B161" s="1">
        <v>45085</v>
      </c>
      <c r="C161" s="4">
        <v>4617.2899999999945</v>
      </c>
    </row>
    <row r="162" spans="2:3" x14ac:dyDescent="0.4">
      <c r="B162" s="1">
        <v>45086</v>
      </c>
      <c r="C162" s="4">
        <v>4414.659999999998</v>
      </c>
    </row>
    <row r="163" spans="2:3" x14ac:dyDescent="0.4">
      <c r="B163" s="1">
        <v>45087</v>
      </c>
      <c r="C163" s="4">
        <v>4210.3000000000038</v>
      </c>
    </row>
    <row r="164" spans="2:3" x14ac:dyDescent="0.4">
      <c r="B164" s="1">
        <v>45088</v>
      </c>
      <c r="C164" s="4">
        <v>4055.4599999999973</v>
      </c>
    </row>
    <row r="165" spans="2:3" x14ac:dyDescent="0.4">
      <c r="B165" s="1">
        <v>45089</v>
      </c>
      <c r="C165" s="4">
        <v>3950.2499999999977</v>
      </c>
    </row>
    <row r="166" spans="2:3" x14ac:dyDescent="0.4">
      <c r="B166" s="1">
        <v>45090</v>
      </c>
      <c r="C166" s="4">
        <v>4306.760000000002</v>
      </c>
    </row>
    <row r="167" spans="2:3" x14ac:dyDescent="0.4">
      <c r="B167" s="1">
        <v>45091</v>
      </c>
      <c r="C167" s="4">
        <v>4658.9700000000012</v>
      </c>
    </row>
    <row r="168" spans="2:3" x14ac:dyDescent="0.4">
      <c r="B168" s="1">
        <v>45092</v>
      </c>
      <c r="C168" s="4">
        <v>4383.1399999999976</v>
      </c>
    </row>
    <row r="169" spans="2:3" x14ac:dyDescent="0.4">
      <c r="B169" s="1">
        <v>45093</v>
      </c>
      <c r="C169" s="4">
        <v>4596.9800000000014</v>
      </c>
    </row>
    <row r="170" spans="2:3" x14ac:dyDescent="0.4">
      <c r="B170" s="1">
        <v>45094</v>
      </c>
      <c r="C170" s="4">
        <v>3953.3499999999972</v>
      </c>
    </row>
    <row r="171" spans="2:3" x14ac:dyDescent="0.4">
      <c r="B171" s="1">
        <v>45095</v>
      </c>
      <c r="C171" s="4">
        <v>4614.2400000000016</v>
      </c>
    </row>
    <row r="172" spans="2:3" x14ac:dyDescent="0.4">
      <c r="B172" s="1">
        <v>45096</v>
      </c>
      <c r="C172" s="4">
        <v>4918.0600000000013</v>
      </c>
    </row>
    <row r="173" spans="2:3" x14ac:dyDescent="0.4">
      <c r="B173" s="1">
        <v>45097</v>
      </c>
      <c r="C173" s="4">
        <v>4258.0599999999995</v>
      </c>
    </row>
    <row r="174" spans="2:3" x14ac:dyDescent="0.4">
      <c r="B174" s="1">
        <v>45098</v>
      </c>
      <c r="C174" s="4">
        <v>4293.7300000000023</v>
      </c>
    </row>
    <row r="175" spans="2:3" x14ac:dyDescent="0.4">
      <c r="B175" s="1">
        <v>45099</v>
      </c>
      <c r="C175" s="4">
        <v>3753.2499999999959</v>
      </c>
    </row>
    <row r="176" spans="2:3" x14ac:dyDescent="0.4">
      <c r="B176" s="1">
        <v>45100</v>
      </c>
      <c r="C176" s="4">
        <v>3906.2599999999943</v>
      </c>
    </row>
    <row r="177" spans="2:3" x14ac:dyDescent="0.4">
      <c r="B177" s="1">
        <v>45101</v>
      </c>
      <c r="C177" s="4">
        <v>4012.6499999999974</v>
      </c>
    </row>
    <row r="178" spans="2:3" x14ac:dyDescent="0.4">
      <c r="B178" s="1">
        <v>45102</v>
      </c>
      <c r="C178" s="4">
        <v>3906.7499999999936</v>
      </c>
    </row>
    <row r="179" spans="2:3" x14ac:dyDescent="0.4">
      <c r="B179" s="1">
        <v>45103</v>
      </c>
      <c r="C179" s="4">
        <v>3980.4499999999975</v>
      </c>
    </row>
    <row r="180" spans="2:3" x14ac:dyDescent="0.4">
      <c r="B180" s="1">
        <v>45104</v>
      </c>
      <c r="C180" s="4">
        <v>4010.0499999999943</v>
      </c>
    </row>
    <row r="181" spans="2:3" x14ac:dyDescent="0.4">
      <c r="B181" s="1">
        <v>45105</v>
      </c>
      <c r="C181" s="4">
        <v>3335.749999999995</v>
      </c>
    </row>
    <row r="182" spans="2:3" x14ac:dyDescent="0.4">
      <c r="B182" s="1">
        <v>45106</v>
      </c>
      <c r="C182" s="4">
        <v>3162.3499999999958</v>
      </c>
    </row>
    <row r="183" spans="2:3" x14ac:dyDescent="0.4">
      <c r="B183" s="1">
        <v>45107</v>
      </c>
      <c r="C183" s="4">
        <v>3742.1699999999955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F5D5-7097-48F2-A608-CB2D70063C6D}">
  <dimension ref="A1:E244"/>
  <sheetViews>
    <sheetView workbookViewId="0"/>
  </sheetViews>
  <sheetFormatPr defaultRowHeight="17.399999999999999" x14ac:dyDescent="0.4"/>
  <cols>
    <col min="1" max="1" width="10.8984375" bestFit="1" customWidth="1"/>
    <col min="2" max="2" width="8.8984375" bestFit="1" customWidth="1"/>
    <col min="3" max="3" width="11" customWidth="1"/>
    <col min="4" max="5" width="19.3984375" customWidth="1"/>
  </cols>
  <sheetData>
    <row r="1" spans="1:5" x14ac:dyDescent="0.4">
      <c r="A1" t="s">
        <v>2</v>
      </c>
      <c r="B1" t="s">
        <v>3</v>
      </c>
      <c r="C1" t="s">
        <v>4</v>
      </c>
      <c r="D1" t="s">
        <v>5</v>
      </c>
      <c r="E1" t="s">
        <v>6</v>
      </c>
    </row>
    <row r="2" spans="1:5" x14ac:dyDescent="0.4">
      <c r="A2" s="1">
        <v>44927</v>
      </c>
      <c r="B2" s="5">
        <v>1731.8000000000004</v>
      </c>
    </row>
    <row r="3" spans="1:5" x14ac:dyDescent="0.4">
      <c r="A3" s="1">
        <v>44928</v>
      </c>
      <c r="B3" s="5">
        <v>1743.9500000000003</v>
      </c>
    </row>
    <row r="4" spans="1:5" x14ac:dyDescent="0.4">
      <c r="A4" s="1">
        <v>44929</v>
      </c>
      <c r="B4" s="5">
        <v>1826.6000000000004</v>
      </c>
    </row>
    <row r="5" spans="1:5" x14ac:dyDescent="0.4">
      <c r="A5" s="1">
        <v>44930</v>
      </c>
      <c r="B5" s="5">
        <v>1533.4</v>
      </c>
    </row>
    <row r="6" spans="1:5" x14ac:dyDescent="0.4">
      <c r="A6" s="1">
        <v>44931</v>
      </c>
      <c r="B6" s="5">
        <v>1715.3499999999992</v>
      </c>
    </row>
    <row r="7" spans="1:5" x14ac:dyDescent="0.4">
      <c r="A7" s="1">
        <v>44932</v>
      </c>
      <c r="B7" s="5">
        <v>1580.1499999999999</v>
      </c>
    </row>
    <row r="8" spans="1:5" x14ac:dyDescent="0.4">
      <c r="A8" s="1">
        <v>44933</v>
      </c>
      <c r="B8" s="5">
        <v>1921.5999999999992</v>
      </c>
    </row>
    <row r="9" spans="1:5" x14ac:dyDescent="0.4">
      <c r="A9" s="1">
        <v>44934</v>
      </c>
      <c r="B9" s="5">
        <v>1938.2299999999991</v>
      </c>
    </row>
    <row r="10" spans="1:5" x14ac:dyDescent="0.4">
      <c r="A10" s="1">
        <v>44935</v>
      </c>
      <c r="B10" s="5">
        <v>2077.8099999999995</v>
      </c>
    </row>
    <row r="11" spans="1:5" x14ac:dyDescent="0.4">
      <c r="A11" s="1">
        <v>44936</v>
      </c>
      <c r="B11" s="5">
        <v>1977.049999999999</v>
      </c>
    </row>
    <row r="12" spans="1:5" x14ac:dyDescent="0.4">
      <c r="A12" s="1">
        <v>44937</v>
      </c>
      <c r="B12" s="5">
        <v>1935.6499999999992</v>
      </c>
    </row>
    <row r="13" spans="1:5" x14ac:dyDescent="0.4">
      <c r="A13" s="1">
        <v>44938</v>
      </c>
      <c r="B13" s="5">
        <v>1722.6499999999994</v>
      </c>
    </row>
    <row r="14" spans="1:5" x14ac:dyDescent="0.4">
      <c r="A14" s="1">
        <v>44939</v>
      </c>
      <c r="B14" s="5">
        <v>2106.5</v>
      </c>
    </row>
    <row r="15" spans="1:5" x14ac:dyDescent="0.4">
      <c r="A15" s="1">
        <v>44940</v>
      </c>
      <c r="B15" s="5">
        <v>2140.3599999999988</v>
      </c>
    </row>
    <row r="16" spans="1:5" x14ac:dyDescent="0.4">
      <c r="A16" s="1">
        <v>44941</v>
      </c>
      <c r="B16" s="5">
        <v>2427.6599999999976</v>
      </c>
    </row>
    <row r="17" spans="1:2" x14ac:dyDescent="0.4">
      <c r="A17" s="1">
        <v>44942</v>
      </c>
      <c r="B17" s="5">
        <v>2176.159999999998</v>
      </c>
    </row>
    <row r="18" spans="1:2" x14ac:dyDescent="0.4">
      <c r="A18" s="1">
        <v>44943</v>
      </c>
      <c r="B18" s="5">
        <v>2060.599999999999</v>
      </c>
    </row>
    <row r="19" spans="1:2" x14ac:dyDescent="0.4">
      <c r="A19" s="1">
        <v>44944</v>
      </c>
      <c r="B19" s="5">
        <v>2056.4599999999987</v>
      </c>
    </row>
    <row r="20" spans="1:2" x14ac:dyDescent="0.4">
      <c r="A20" s="1">
        <v>44945</v>
      </c>
      <c r="B20" s="5">
        <v>2210.5799999999986</v>
      </c>
    </row>
    <row r="21" spans="1:2" x14ac:dyDescent="0.4">
      <c r="A21" s="1">
        <v>44946</v>
      </c>
      <c r="B21" s="5">
        <v>2091.9299999999994</v>
      </c>
    </row>
    <row r="22" spans="1:2" x14ac:dyDescent="0.4">
      <c r="A22" s="1">
        <v>44947</v>
      </c>
      <c r="B22" s="5">
        <v>2258.8999999999992</v>
      </c>
    </row>
    <row r="23" spans="1:2" x14ac:dyDescent="0.4">
      <c r="A23" s="1">
        <v>44948</v>
      </c>
      <c r="B23" s="5">
        <v>1563.4799999999993</v>
      </c>
    </row>
    <row r="24" spans="1:2" x14ac:dyDescent="0.4">
      <c r="A24" s="1">
        <v>44949</v>
      </c>
      <c r="B24" s="5">
        <v>1985.6999999999994</v>
      </c>
    </row>
    <row r="25" spans="1:2" x14ac:dyDescent="0.4">
      <c r="A25" s="1">
        <v>44950</v>
      </c>
      <c r="B25" s="5">
        <v>1986.3999999999987</v>
      </c>
    </row>
    <row r="26" spans="1:2" x14ac:dyDescent="0.4">
      <c r="A26" s="1">
        <v>44951</v>
      </c>
      <c r="B26" s="5">
        <v>1904.3999999999999</v>
      </c>
    </row>
    <row r="27" spans="1:2" x14ac:dyDescent="0.4">
      <c r="A27" s="1">
        <v>44952</v>
      </c>
      <c r="B27" s="5">
        <v>1981.3299999999988</v>
      </c>
    </row>
    <row r="28" spans="1:2" x14ac:dyDescent="0.4">
      <c r="A28" s="1">
        <v>44953</v>
      </c>
      <c r="B28" s="5">
        <v>1856.1499999999999</v>
      </c>
    </row>
    <row r="29" spans="1:2" x14ac:dyDescent="0.4">
      <c r="A29" s="1">
        <v>44954</v>
      </c>
      <c r="B29" s="5">
        <v>1437.8</v>
      </c>
    </row>
    <row r="30" spans="1:2" x14ac:dyDescent="0.4">
      <c r="A30" s="1">
        <v>44955</v>
      </c>
      <c r="B30" s="5">
        <v>1455.200000000001</v>
      </c>
    </row>
    <row r="31" spans="1:2" x14ac:dyDescent="0.4">
      <c r="A31" s="1">
        <v>44956</v>
      </c>
      <c r="B31" s="5">
        <v>1829.9099999999996</v>
      </c>
    </row>
    <row r="32" spans="1:2" x14ac:dyDescent="0.4">
      <c r="A32" s="1">
        <v>44957</v>
      </c>
      <c r="B32" s="5">
        <v>1784.2799999999995</v>
      </c>
    </row>
    <row r="33" spans="1:2" x14ac:dyDescent="0.4">
      <c r="A33" s="1">
        <v>44958</v>
      </c>
      <c r="B33" s="5">
        <v>1708</v>
      </c>
    </row>
    <row r="34" spans="1:2" x14ac:dyDescent="0.4">
      <c r="A34" s="1">
        <v>44959</v>
      </c>
      <c r="B34" s="5">
        <v>1762.8500000000004</v>
      </c>
    </row>
    <row r="35" spans="1:2" x14ac:dyDescent="0.4">
      <c r="A35" s="1">
        <v>44960</v>
      </c>
      <c r="B35" s="5">
        <v>1840.4999999999998</v>
      </c>
    </row>
    <row r="36" spans="1:2" x14ac:dyDescent="0.4">
      <c r="A36" s="1">
        <v>44961</v>
      </c>
      <c r="B36" s="5">
        <v>1806.1000000000006</v>
      </c>
    </row>
    <row r="37" spans="1:2" x14ac:dyDescent="0.4">
      <c r="A37" s="1">
        <v>44962</v>
      </c>
      <c r="B37" s="5">
        <v>1651.7500000000002</v>
      </c>
    </row>
    <row r="38" spans="1:2" x14ac:dyDescent="0.4">
      <c r="A38" s="1">
        <v>44963</v>
      </c>
      <c r="B38" s="5">
        <v>1531.9999999999998</v>
      </c>
    </row>
    <row r="39" spans="1:2" x14ac:dyDescent="0.4">
      <c r="A39" s="1">
        <v>44964</v>
      </c>
      <c r="B39" s="5">
        <v>1788.4499999999998</v>
      </c>
    </row>
    <row r="40" spans="1:2" x14ac:dyDescent="0.4">
      <c r="A40" s="1">
        <v>44965</v>
      </c>
      <c r="B40" s="5">
        <v>2053.6799999999985</v>
      </c>
    </row>
    <row r="41" spans="1:2" x14ac:dyDescent="0.4">
      <c r="A41" s="1">
        <v>44966</v>
      </c>
      <c r="B41" s="5">
        <v>2008.6299999999994</v>
      </c>
    </row>
    <row r="42" spans="1:2" x14ac:dyDescent="0.4">
      <c r="A42" s="1">
        <v>44967</v>
      </c>
      <c r="B42" s="5">
        <v>2113.25</v>
      </c>
    </row>
    <row r="43" spans="1:2" x14ac:dyDescent="0.4">
      <c r="A43" s="1">
        <v>44968</v>
      </c>
      <c r="B43" s="5">
        <v>1913.7899999999986</v>
      </c>
    </row>
    <row r="44" spans="1:2" x14ac:dyDescent="0.4">
      <c r="A44" s="1">
        <v>44969</v>
      </c>
      <c r="B44" s="5">
        <v>2179.4999999999995</v>
      </c>
    </row>
    <row r="45" spans="1:2" x14ac:dyDescent="0.4">
      <c r="A45" s="1">
        <v>44970</v>
      </c>
      <c r="B45" s="5">
        <v>1950.5299999999993</v>
      </c>
    </row>
    <row r="46" spans="1:2" x14ac:dyDescent="0.4">
      <c r="A46" s="1">
        <v>44971</v>
      </c>
      <c r="B46" s="5">
        <v>2093.6299999999983</v>
      </c>
    </row>
    <row r="47" spans="1:2" x14ac:dyDescent="0.4">
      <c r="A47" s="1">
        <v>44972</v>
      </c>
      <c r="B47" s="5">
        <v>2190.0999999999976</v>
      </c>
    </row>
    <row r="48" spans="1:2" x14ac:dyDescent="0.4">
      <c r="A48" s="1">
        <v>44973</v>
      </c>
      <c r="B48" s="5">
        <v>2341.6799999999985</v>
      </c>
    </row>
    <row r="49" spans="1:2" x14ac:dyDescent="0.4">
      <c r="A49" s="1">
        <v>44974</v>
      </c>
      <c r="B49" s="5">
        <v>1715.5999999999997</v>
      </c>
    </row>
    <row r="50" spans="1:2" x14ac:dyDescent="0.4">
      <c r="A50" s="1">
        <v>44975</v>
      </c>
      <c r="B50" s="5">
        <v>2188.279999999997</v>
      </c>
    </row>
    <row r="51" spans="1:2" x14ac:dyDescent="0.4">
      <c r="A51" s="1">
        <v>44976</v>
      </c>
      <c r="B51" s="5">
        <v>2468.1499999999974</v>
      </c>
    </row>
    <row r="52" spans="1:2" x14ac:dyDescent="0.4">
      <c r="A52" s="1">
        <v>44977</v>
      </c>
      <c r="B52" s="5">
        <v>2234.7299999999996</v>
      </c>
    </row>
    <row r="53" spans="1:2" x14ac:dyDescent="0.4">
      <c r="A53" s="1">
        <v>44978</v>
      </c>
      <c r="B53" s="5">
        <v>2038.8799999999981</v>
      </c>
    </row>
    <row r="54" spans="1:2" x14ac:dyDescent="0.4">
      <c r="A54" s="1">
        <v>44979</v>
      </c>
      <c r="B54" s="5">
        <v>1948.4999999999984</v>
      </c>
    </row>
    <row r="55" spans="1:2" x14ac:dyDescent="0.4">
      <c r="A55" s="1">
        <v>44980</v>
      </c>
      <c r="B55" s="5">
        <v>1907.5099999999995</v>
      </c>
    </row>
    <row r="56" spans="1:2" x14ac:dyDescent="0.4">
      <c r="A56" s="1">
        <v>44981</v>
      </c>
      <c r="B56" s="5">
        <v>1958.849999999999</v>
      </c>
    </row>
    <row r="57" spans="1:2" x14ac:dyDescent="0.4">
      <c r="A57" s="1">
        <v>44982</v>
      </c>
      <c r="B57" s="5">
        <v>1903.9999999999998</v>
      </c>
    </row>
    <row r="58" spans="1:2" x14ac:dyDescent="0.4">
      <c r="A58" s="1">
        <v>44983</v>
      </c>
      <c r="B58" s="5">
        <v>2065.8499999999985</v>
      </c>
    </row>
    <row r="59" spans="1:2" x14ac:dyDescent="0.4">
      <c r="A59" s="1">
        <v>44984</v>
      </c>
      <c r="B59" s="5">
        <v>2171.9499999999994</v>
      </c>
    </row>
    <row r="60" spans="1:2" x14ac:dyDescent="0.4">
      <c r="A60" s="1">
        <v>44985</v>
      </c>
      <c r="B60" s="5">
        <v>1597.6000000000001</v>
      </c>
    </row>
    <row r="61" spans="1:2" x14ac:dyDescent="0.4">
      <c r="A61" s="1">
        <v>44986</v>
      </c>
      <c r="B61" s="5">
        <v>2082.5500000000002</v>
      </c>
    </row>
    <row r="62" spans="1:2" x14ac:dyDescent="0.4">
      <c r="A62" s="1">
        <v>44987</v>
      </c>
      <c r="B62" s="5">
        <v>2101.6500000000005</v>
      </c>
    </row>
    <row r="63" spans="1:2" x14ac:dyDescent="0.4">
      <c r="A63" s="1">
        <v>44988</v>
      </c>
      <c r="B63" s="5">
        <v>2230.099999999999</v>
      </c>
    </row>
    <row r="64" spans="1:2" x14ac:dyDescent="0.4">
      <c r="A64" s="1">
        <v>44989</v>
      </c>
      <c r="B64" s="5">
        <v>1950.8499999999995</v>
      </c>
    </row>
    <row r="65" spans="1:2" x14ac:dyDescent="0.4">
      <c r="A65" s="1">
        <v>44990</v>
      </c>
      <c r="B65" s="5">
        <v>2103.4499999999989</v>
      </c>
    </row>
    <row r="66" spans="1:2" x14ac:dyDescent="0.4">
      <c r="A66" s="1">
        <v>44991</v>
      </c>
      <c r="B66" s="5">
        <v>1847.9999999999993</v>
      </c>
    </row>
    <row r="67" spans="1:2" x14ac:dyDescent="0.4">
      <c r="A67" s="1">
        <v>44992</v>
      </c>
      <c r="B67" s="5">
        <v>2057.9499999999989</v>
      </c>
    </row>
    <row r="68" spans="1:2" x14ac:dyDescent="0.4">
      <c r="A68" s="1">
        <v>44993</v>
      </c>
      <c r="B68" s="5">
        <v>2661.5599999999977</v>
      </c>
    </row>
    <row r="69" spans="1:2" x14ac:dyDescent="0.4">
      <c r="A69" s="1">
        <v>44994</v>
      </c>
      <c r="B69" s="5">
        <v>2628.1199999999981</v>
      </c>
    </row>
    <row r="70" spans="1:2" x14ac:dyDescent="0.4">
      <c r="A70" s="1">
        <v>44995</v>
      </c>
      <c r="B70" s="5">
        <v>2585.2799999999988</v>
      </c>
    </row>
    <row r="71" spans="1:2" x14ac:dyDescent="0.4">
      <c r="A71" s="1">
        <v>44996</v>
      </c>
      <c r="B71" s="5">
        <v>2362.9499999999989</v>
      </c>
    </row>
    <row r="72" spans="1:2" x14ac:dyDescent="0.4">
      <c r="A72" s="1">
        <v>44997</v>
      </c>
      <c r="B72" s="5">
        <v>2326.7799999999979</v>
      </c>
    </row>
    <row r="73" spans="1:2" x14ac:dyDescent="0.4">
      <c r="A73" s="1">
        <v>44998</v>
      </c>
      <c r="B73" s="5">
        <v>2505.199999999998</v>
      </c>
    </row>
    <row r="74" spans="1:2" x14ac:dyDescent="0.4">
      <c r="A74" s="1">
        <v>44999</v>
      </c>
      <c r="B74" s="5">
        <v>2689.6599999999985</v>
      </c>
    </row>
    <row r="75" spans="1:2" x14ac:dyDescent="0.4">
      <c r="A75" s="1">
        <v>45000</v>
      </c>
      <c r="B75" s="5">
        <v>2534.9799999999968</v>
      </c>
    </row>
    <row r="76" spans="1:2" x14ac:dyDescent="0.4">
      <c r="A76" s="1">
        <v>45001</v>
      </c>
      <c r="B76" s="5">
        <v>2574.1599999999976</v>
      </c>
    </row>
    <row r="77" spans="1:2" x14ac:dyDescent="0.4">
      <c r="A77" s="1">
        <v>45002</v>
      </c>
      <c r="B77" s="5">
        <v>2473.4499999999966</v>
      </c>
    </row>
    <row r="78" spans="1:2" x14ac:dyDescent="0.4">
      <c r="A78" s="1">
        <v>45003</v>
      </c>
      <c r="B78" s="5">
        <v>2626.0599999999986</v>
      </c>
    </row>
    <row r="79" spans="1:2" x14ac:dyDescent="0.4">
      <c r="A79" s="1">
        <v>45004</v>
      </c>
      <c r="B79" s="5">
        <v>2583.3799999999992</v>
      </c>
    </row>
    <row r="80" spans="1:2" x14ac:dyDescent="0.4">
      <c r="A80" s="1">
        <v>45005</v>
      </c>
      <c r="B80" s="5">
        <v>2561.1299999999992</v>
      </c>
    </row>
    <row r="81" spans="1:2" x14ac:dyDescent="0.4">
      <c r="A81" s="1">
        <v>45006</v>
      </c>
      <c r="B81" s="5">
        <v>2361.8999999999996</v>
      </c>
    </row>
    <row r="82" spans="1:2" x14ac:dyDescent="0.4">
      <c r="A82" s="1">
        <v>45007</v>
      </c>
      <c r="B82" s="5">
        <v>2264.2599999999975</v>
      </c>
    </row>
    <row r="83" spans="1:2" x14ac:dyDescent="0.4">
      <c r="A83" s="1">
        <v>45008</v>
      </c>
      <c r="B83" s="5">
        <v>2316.5299999999988</v>
      </c>
    </row>
    <row r="84" spans="1:2" x14ac:dyDescent="0.4">
      <c r="A84" s="1">
        <v>45009</v>
      </c>
      <c r="B84" s="5">
        <v>2400.6499999999978</v>
      </c>
    </row>
    <row r="85" spans="1:2" x14ac:dyDescent="0.4">
      <c r="A85" s="1">
        <v>45010</v>
      </c>
      <c r="B85" s="5">
        <v>2304.5499999999993</v>
      </c>
    </row>
    <row r="86" spans="1:2" x14ac:dyDescent="0.4">
      <c r="A86" s="1">
        <v>45011</v>
      </c>
      <c r="B86" s="5">
        <v>2216.3799999999974</v>
      </c>
    </row>
    <row r="87" spans="1:2" x14ac:dyDescent="0.4">
      <c r="A87" s="1">
        <v>45012</v>
      </c>
      <c r="B87" s="5">
        <v>2472.449999999998</v>
      </c>
    </row>
    <row r="88" spans="1:2" x14ac:dyDescent="0.4">
      <c r="A88" s="1">
        <v>45013</v>
      </c>
      <c r="B88" s="5">
        <v>1964.7499999999993</v>
      </c>
    </row>
    <row r="89" spans="1:2" x14ac:dyDescent="0.4">
      <c r="A89" s="1">
        <v>45014</v>
      </c>
      <c r="B89" s="5">
        <v>1806.7500000000005</v>
      </c>
    </row>
    <row r="90" spans="1:2" x14ac:dyDescent="0.4">
      <c r="A90" s="1">
        <v>45015</v>
      </c>
      <c r="B90" s="5">
        <v>2135.3199999999993</v>
      </c>
    </row>
    <row r="91" spans="1:2" x14ac:dyDescent="0.4">
      <c r="A91" s="1">
        <v>45016</v>
      </c>
      <c r="B91" s="5">
        <v>2102.2799999999997</v>
      </c>
    </row>
    <row r="92" spans="1:2" x14ac:dyDescent="0.4">
      <c r="A92" s="1">
        <v>45017</v>
      </c>
      <c r="B92" s="5">
        <v>2587.449999999998</v>
      </c>
    </row>
    <row r="93" spans="1:2" x14ac:dyDescent="0.4">
      <c r="A93" s="1">
        <v>45018</v>
      </c>
      <c r="B93" s="5">
        <v>2496.0499999999988</v>
      </c>
    </row>
    <row r="94" spans="1:2" x14ac:dyDescent="0.4">
      <c r="A94" s="1">
        <v>45019</v>
      </c>
      <c r="B94" s="5">
        <v>2543.5499999999979</v>
      </c>
    </row>
    <row r="95" spans="1:2" x14ac:dyDescent="0.4">
      <c r="A95" s="1">
        <v>45020</v>
      </c>
      <c r="B95" s="5">
        <v>2323.449999999998</v>
      </c>
    </row>
    <row r="96" spans="1:2" x14ac:dyDescent="0.4">
      <c r="A96" s="1">
        <v>45021</v>
      </c>
      <c r="B96" s="5">
        <v>2560.0499999999984</v>
      </c>
    </row>
    <row r="97" spans="1:2" x14ac:dyDescent="0.4">
      <c r="A97" s="1">
        <v>45022</v>
      </c>
      <c r="B97" s="5">
        <v>2298.4999999999986</v>
      </c>
    </row>
    <row r="98" spans="1:2" x14ac:dyDescent="0.4">
      <c r="A98" s="1">
        <v>45023</v>
      </c>
      <c r="B98" s="5">
        <v>2711.5999999999976</v>
      </c>
    </row>
    <row r="99" spans="1:2" x14ac:dyDescent="0.4">
      <c r="A99" s="1">
        <v>45024</v>
      </c>
      <c r="B99" s="5">
        <v>3398.1099999999965</v>
      </c>
    </row>
    <row r="100" spans="1:2" x14ac:dyDescent="0.4">
      <c r="A100" s="1">
        <v>45025</v>
      </c>
      <c r="B100" s="5">
        <v>3103.2799999999957</v>
      </c>
    </row>
    <row r="101" spans="1:2" x14ac:dyDescent="0.4">
      <c r="A101" s="1">
        <v>45026</v>
      </c>
      <c r="B101" s="5">
        <v>3166.9499999999989</v>
      </c>
    </row>
    <row r="102" spans="1:2" x14ac:dyDescent="0.4">
      <c r="A102" s="1">
        <v>45027</v>
      </c>
      <c r="B102" s="5">
        <v>2826.5599999999986</v>
      </c>
    </row>
    <row r="103" spans="1:2" x14ac:dyDescent="0.4">
      <c r="A103" s="1">
        <v>45028</v>
      </c>
      <c r="B103" s="5">
        <v>3044.0299999999988</v>
      </c>
    </row>
    <row r="104" spans="1:2" x14ac:dyDescent="0.4">
      <c r="A104" s="1">
        <v>45029</v>
      </c>
      <c r="B104" s="5">
        <v>2892.7799999999993</v>
      </c>
    </row>
    <row r="105" spans="1:2" x14ac:dyDescent="0.4">
      <c r="A105" s="1">
        <v>45030</v>
      </c>
      <c r="B105" s="5">
        <v>3314.1499999999974</v>
      </c>
    </row>
    <row r="106" spans="1:2" x14ac:dyDescent="0.4">
      <c r="A106" s="1">
        <v>45031</v>
      </c>
      <c r="B106" s="5">
        <v>3052.8899999999971</v>
      </c>
    </row>
    <row r="107" spans="1:2" x14ac:dyDescent="0.4">
      <c r="A107" s="1">
        <v>45032</v>
      </c>
      <c r="B107" s="5">
        <v>3487.1899999999991</v>
      </c>
    </row>
    <row r="108" spans="1:2" x14ac:dyDescent="0.4">
      <c r="A108" s="1">
        <v>45033</v>
      </c>
      <c r="B108" s="5">
        <v>2812.1999999999975</v>
      </c>
    </row>
    <row r="109" spans="1:2" x14ac:dyDescent="0.4">
      <c r="A109" s="1">
        <v>45034</v>
      </c>
      <c r="B109" s="5">
        <v>3306.719999999998</v>
      </c>
    </row>
    <row r="110" spans="1:2" x14ac:dyDescent="0.4">
      <c r="A110" s="1">
        <v>45035</v>
      </c>
      <c r="B110" s="5">
        <v>3326.8599999999983</v>
      </c>
    </row>
    <row r="111" spans="1:2" x14ac:dyDescent="0.4">
      <c r="A111" s="1">
        <v>45036</v>
      </c>
      <c r="B111" s="5">
        <v>3028.1799999999994</v>
      </c>
    </row>
    <row r="112" spans="1:2" x14ac:dyDescent="0.4">
      <c r="A112" s="1">
        <v>45037</v>
      </c>
      <c r="B112" s="5">
        <v>2870.43</v>
      </c>
    </row>
    <row r="113" spans="1:2" x14ac:dyDescent="0.4">
      <c r="A113" s="1">
        <v>45038</v>
      </c>
      <c r="B113" s="5">
        <v>2662.9299999999971</v>
      </c>
    </row>
    <row r="114" spans="1:2" x14ac:dyDescent="0.4">
      <c r="A114" s="1">
        <v>45039</v>
      </c>
      <c r="B114" s="5">
        <v>2958.0399999999968</v>
      </c>
    </row>
    <row r="115" spans="1:2" x14ac:dyDescent="0.4">
      <c r="A115" s="1">
        <v>45040</v>
      </c>
      <c r="B115" s="5">
        <v>2914.5499999999979</v>
      </c>
    </row>
    <row r="116" spans="1:2" x14ac:dyDescent="0.4">
      <c r="A116" s="1">
        <v>45041</v>
      </c>
      <c r="B116" s="5">
        <v>2870.2999999999961</v>
      </c>
    </row>
    <row r="117" spans="1:2" x14ac:dyDescent="0.4">
      <c r="A117" s="1">
        <v>45042</v>
      </c>
      <c r="B117" s="5">
        <v>3146.0999999999981</v>
      </c>
    </row>
    <row r="118" spans="1:2" x14ac:dyDescent="0.4">
      <c r="A118" s="1">
        <v>45043</v>
      </c>
      <c r="B118" s="5">
        <v>2931.1499999999983</v>
      </c>
    </row>
    <row r="119" spans="1:2" x14ac:dyDescent="0.4">
      <c r="A119" s="1">
        <v>45044</v>
      </c>
      <c r="B119" s="5">
        <v>2382.4499999999985</v>
      </c>
    </row>
    <row r="120" spans="1:2" x14ac:dyDescent="0.4">
      <c r="A120" s="1">
        <v>45045</v>
      </c>
      <c r="B120" s="5">
        <v>2095.0500000000002</v>
      </c>
    </row>
    <row r="121" spans="1:2" x14ac:dyDescent="0.4">
      <c r="A121" s="1">
        <v>45046</v>
      </c>
      <c r="B121" s="5">
        <v>2598.0299999999988</v>
      </c>
    </row>
    <row r="122" spans="1:2" x14ac:dyDescent="0.4">
      <c r="A122" s="1">
        <v>45047</v>
      </c>
      <c r="B122" s="5">
        <v>3304.9499999999962</v>
      </c>
    </row>
    <row r="123" spans="1:2" x14ac:dyDescent="0.4">
      <c r="A123" s="1">
        <v>45048</v>
      </c>
      <c r="B123" s="5">
        <v>3239.7999999999952</v>
      </c>
    </row>
    <row r="124" spans="1:2" x14ac:dyDescent="0.4">
      <c r="A124" s="1">
        <v>45049</v>
      </c>
      <c r="B124" s="5">
        <v>3359.0999999999935</v>
      </c>
    </row>
    <row r="125" spans="1:2" x14ac:dyDescent="0.4">
      <c r="A125" s="1">
        <v>45050</v>
      </c>
      <c r="B125" s="5">
        <v>3208.5499999999956</v>
      </c>
    </row>
    <row r="126" spans="1:2" x14ac:dyDescent="0.4">
      <c r="A126" s="1">
        <v>45051</v>
      </c>
      <c r="B126" s="5">
        <v>3328.6999999999975</v>
      </c>
    </row>
    <row r="127" spans="1:2" x14ac:dyDescent="0.4">
      <c r="A127" s="1">
        <v>45052</v>
      </c>
      <c r="B127" s="5">
        <v>2966.449999999998</v>
      </c>
    </row>
    <row r="128" spans="1:2" x14ac:dyDescent="0.4">
      <c r="A128" s="1">
        <v>45053</v>
      </c>
      <c r="B128" s="5">
        <v>3285.3999999999974</v>
      </c>
    </row>
    <row r="129" spans="1:2" x14ac:dyDescent="0.4">
      <c r="A129" s="1">
        <v>45054</v>
      </c>
      <c r="B129" s="5">
        <v>4117.7099999999964</v>
      </c>
    </row>
    <row r="130" spans="1:2" x14ac:dyDescent="0.4">
      <c r="A130" s="1">
        <v>45055</v>
      </c>
      <c r="B130" s="5">
        <v>3955.6199999999958</v>
      </c>
    </row>
    <row r="131" spans="1:2" x14ac:dyDescent="0.4">
      <c r="A131" s="1">
        <v>45056</v>
      </c>
      <c r="B131" s="5">
        <v>3885.2299999999996</v>
      </c>
    </row>
    <row r="132" spans="1:2" x14ac:dyDescent="0.4">
      <c r="A132" s="1">
        <v>45057</v>
      </c>
      <c r="B132" s="5">
        <v>3630.3599999999988</v>
      </c>
    </row>
    <row r="133" spans="1:2" x14ac:dyDescent="0.4">
      <c r="A133" s="1">
        <v>45058</v>
      </c>
      <c r="B133" s="5">
        <v>3470.8299999999981</v>
      </c>
    </row>
    <row r="134" spans="1:2" x14ac:dyDescent="0.4">
      <c r="A134" s="1">
        <v>45059</v>
      </c>
      <c r="B134" s="5">
        <v>3882.579999999999</v>
      </c>
    </row>
    <row r="135" spans="1:2" x14ac:dyDescent="0.4">
      <c r="A135" s="1">
        <v>45060</v>
      </c>
      <c r="B135" s="5">
        <v>4025.1500000000015</v>
      </c>
    </row>
    <row r="136" spans="1:2" x14ac:dyDescent="0.4">
      <c r="A136" s="1">
        <v>45061</v>
      </c>
      <c r="B136" s="5">
        <v>4046.2299999999955</v>
      </c>
    </row>
    <row r="137" spans="1:2" x14ac:dyDescent="0.4">
      <c r="A137" s="1">
        <v>45062</v>
      </c>
      <c r="B137" s="5">
        <v>4284.4799999999996</v>
      </c>
    </row>
    <row r="138" spans="1:2" x14ac:dyDescent="0.4">
      <c r="A138" s="1">
        <v>45063</v>
      </c>
      <c r="B138" s="5">
        <v>3600.3999999999983</v>
      </c>
    </row>
    <row r="139" spans="1:2" x14ac:dyDescent="0.4">
      <c r="A139" s="1">
        <v>45064</v>
      </c>
      <c r="B139" s="5">
        <v>4234.119999999999</v>
      </c>
    </row>
    <row r="140" spans="1:2" x14ac:dyDescent="0.4">
      <c r="A140" s="1">
        <v>45065</v>
      </c>
      <c r="B140" s="5">
        <v>4257.0300000000016</v>
      </c>
    </row>
    <row r="141" spans="1:2" x14ac:dyDescent="0.4">
      <c r="A141" s="1">
        <v>45066</v>
      </c>
      <c r="B141" s="5">
        <v>4321.0300000000025</v>
      </c>
    </row>
    <row r="142" spans="1:2" x14ac:dyDescent="0.4">
      <c r="A142" s="1">
        <v>45067</v>
      </c>
      <c r="B142" s="5">
        <v>3911.4600000000005</v>
      </c>
    </row>
    <row r="143" spans="1:2" x14ac:dyDescent="0.4">
      <c r="A143" s="1">
        <v>45068</v>
      </c>
      <c r="B143" s="5">
        <v>3744.2599999999957</v>
      </c>
    </row>
    <row r="144" spans="1:2" x14ac:dyDescent="0.4">
      <c r="A144" s="1">
        <v>45069</v>
      </c>
      <c r="B144" s="5">
        <v>3547.7099999999955</v>
      </c>
    </row>
    <row r="145" spans="1:2" x14ac:dyDescent="0.4">
      <c r="A145" s="1">
        <v>45070</v>
      </c>
      <c r="B145" s="5">
        <v>3672.4499999999971</v>
      </c>
    </row>
    <row r="146" spans="1:2" x14ac:dyDescent="0.4">
      <c r="A146" s="1">
        <v>45071</v>
      </c>
      <c r="B146" s="5">
        <v>3531.0999999999954</v>
      </c>
    </row>
    <row r="147" spans="1:2" x14ac:dyDescent="0.4">
      <c r="A147" s="1">
        <v>45072</v>
      </c>
      <c r="B147" s="5">
        <v>3611.1999999999966</v>
      </c>
    </row>
    <row r="148" spans="1:2" x14ac:dyDescent="0.4">
      <c r="A148" s="1">
        <v>45073</v>
      </c>
      <c r="B148" s="5">
        <v>3750.9499999999971</v>
      </c>
    </row>
    <row r="149" spans="1:2" x14ac:dyDescent="0.4">
      <c r="A149" s="1">
        <v>45074</v>
      </c>
      <c r="B149" s="5">
        <v>3119.0999999999963</v>
      </c>
    </row>
    <row r="150" spans="1:2" x14ac:dyDescent="0.4">
      <c r="A150" s="1">
        <v>45075</v>
      </c>
      <c r="B150" s="5">
        <v>2846.6499999999969</v>
      </c>
    </row>
    <row r="151" spans="1:2" x14ac:dyDescent="0.4">
      <c r="A151" s="1">
        <v>45076</v>
      </c>
      <c r="B151" s="5">
        <v>3531.8299999999972</v>
      </c>
    </row>
    <row r="152" spans="1:2" x14ac:dyDescent="0.4">
      <c r="A152" s="1">
        <v>45077</v>
      </c>
      <c r="B152" s="5">
        <v>3406.4799999999964</v>
      </c>
    </row>
    <row r="153" spans="1:2" x14ac:dyDescent="0.4">
      <c r="A153" s="1">
        <v>45078</v>
      </c>
      <c r="B153" s="5">
        <v>3612.2999999999943</v>
      </c>
    </row>
    <row r="154" spans="1:2" x14ac:dyDescent="0.4">
      <c r="A154" s="1">
        <v>45079</v>
      </c>
      <c r="B154" s="5">
        <v>3537.6499999999937</v>
      </c>
    </row>
    <row r="155" spans="1:2" x14ac:dyDescent="0.4">
      <c r="A155" s="1">
        <v>45080</v>
      </c>
      <c r="B155" s="5">
        <v>3659.4499999999935</v>
      </c>
    </row>
    <row r="156" spans="1:2" x14ac:dyDescent="0.4">
      <c r="A156" s="1">
        <v>45081</v>
      </c>
      <c r="B156" s="5">
        <v>3453.4499999999948</v>
      </c>
    </row>
    <row r="157" spans="1:2" x14ac:dyDescent="0.4">
      <c r="A157" s="1">
        <v>45082</v>
      </c>
      <c r="B157" s="5">
        <v>3484.2499999999945</v>
      </c>
    </row>
    <row r="158" spans="1:2" x14ac:dyDescent="0.4">
      <c r="A158" s="1">
        <v>45083</v>
      </c>
      <c r="B158" s="5">
        <v>3227.3999999999955</v>
      </c>
    </row>
    <row r="159" spans="1:2" x14ac:dyDescent="0.4">
      <c r="A159" s="1">
        <v>45084</v>
      </c>
      <c r="B159" s="5">
        <v>3555.6499999999974</v>
      </c>
    </row>
    <row r="160" spans="1:2" x14ac:dyDescent="0.4">
      <c r="A160" s="1">
        <v>45085</v>
      </c>
      <c r="B160" s="5">
        <v>4617.2899999999945</v>
      </c>
    </row>
    <row r="161" spans="1:2" x14ac:dyDescent="0.4">
      <c r="A161" s="1">
        <v>45086</v>
      </c>
      <c r="B161" s="5">
        <v>4414.659999999998</v>
      </c>
    </row>
    <row r="162" spans="1:2" x14ac:dyDescent="0.4">
      <c r="A162" s="1">
        <v>45087</v>
      </c>
      <c r="B162" s="5">
        <v>4210.3000000000038</v>
      </c>
    </row>
    <row r="163" spans="1:2" x14ac:dyDescent="0.4">
      <c r="A163" s="1">
        <v>45088</v>
      </c>
      <c r="B163" s="5">
        <v>4055.4599999999973</v>
      </c>
    </row>
    <row r="164" spans="1:2" x14ac:dyDescent="0.4">
      <c r="A164" s="1">
        <v>45089</v>
      </c>
      <c r="B164" s="5">
        <v>3950.2499999999977</v>
      </c>
    </row>
    <row r="165" spans="1:2" x14ac:dyDescent="0.4">
      <c r="A165" s="1">
        <v>45090</v>
      </c>
      <c r="B165" s="5">
        <v>4306.760000000002</v>
      </c>
    </row>
    <row r="166" spans="1:2" x14ac:dyDescent="0.4">
      <c r="A166" s="1">
        <v>45091</v>
      </c>
      <c r="B166" s="5">
        <v>4658.9700000000012</v>
      </c>
    </row>
    <row r="167" spans="1:2" x14ac:dyDescent="0.4">
      <c r="A167" s="1">
        <v>45092</v>
      </c>
      <c r="B167" s="5">
        <v>4383.1399999999976</v>
      </c>
    </row>
    <row r="168" spans="1:2" x14ac:dyDescent="0.4">
      <c r="A168" s="1">
        <v>45093</v>
      </c>
      <c r="B168" s="5">
        <v>4596.9800000000014</v>
      </c>
    </row>
    <row r="169" spans="1:2" x14ac:dyDescent="0.4">
      <c r="A169" s="1">
        <v>45094</v>
      </c>
      <c r="B169" s="5">
        <v>3953.3499999999972</v>
      </c>
    </row>
    <row r="170" spans="1:2" x14ac:dyDescent="0.4">
      <c r="A170" s="1">
        <v>45095</v>
      </c>
      <c r="B170" s="5">
        <v>4614.2400000000016</v>
      </c>
    </row>
    <row r="171" spans="1:2" x14ac:dyDescent="0.4">
      <c r="A171" s="1">
        <v>45096</v>
      </c>
      <c r="B171" s="5">
        <v>4918.0600000000013</v>
      </c>
    </row>
    <row r="172" spans="1:2" x14ac:dyDescent="0.4">
      <c r="A172" s="1">
        <v>45097</v>
      </c>
      <c r="B172" s="5">
        <v>4258.0599999999995</v>
      </c>
    </row>
    <row r="173" spans="1:2" x14ac:dyDescent="0.4">
      <c r="A173" s="1">
        <v>45098</v>
      </c>
      <c r="B173" s="5">
        <v>4293.7300000000023</v>
      </c>
    </row>
    <row r="174" spans="1:2" x14ac:dyDescent="0.4">
      <c r="A174" s="1">
        <v>45099</v>
      </c>
      <c r="B174" s="5">
        <v>3753.2499999999959</v>
      </c>
    </row>
    <row r="175" spans="1:2" x14ac:dyDescent="0.4">
      <c r="A175" s="1">
        <v>45100</v>
      </c>
      <c r="B175" s="5">
        <v>3906.2599999999943</v>
      </c>
    </row>
    <row r="176" spans="1:2" x14ac:dyDescent="0.4">
      <c r="A176" s="1">
        <v>45101</v>
      </c>
      <c r="B176" s="5">
        <v>4012.6499999999974</v>
      </c>
    </row>
    <row r="177" spans="1:5" x14ac:dyDescent="0.4">
      <c r="A177" s="1">
        <v>45102</v>
      </c>
      <c r="B177" s="5">
        <v>3906.7499999999936</v>
      </c>
    </row>
    <row r="178" spans="1:5" x14ac:dyDescent="0.4">
      <c r="A178" s="1">
        <v>45103</v>
      </c>
      <c r="B178" s="5">
        <v>3980.4499999999975</v>
      </c>
    </row>
    <row r="179" spans="1:5" x14ac:dyDescent="0.4">
      <c r="A179" s="1">
        <v>45104</v>
      </c>
      <c r="B179" s="5">
        <v>4010.0499999999943</v>
      </c>
    </row>
    <row r="180" spans="1:5" x14ac:dyDescent="0.4">
      <c r="A180" s="1">
        <v>45105</v>
      </c>
      <c r="B180" s="5">
        <v>3335.749999999995</v>
      </c>
    </row>
    <row r="181" spans="1:5" x14ac:dyDescent="0.4">
      <c r="A181" s="1">
        <v>45106</v>
      </c>
      <c r="B181" s="5">
        <v>3162.3499999999958</v>
      </c>
    </row>
    <row r="182" spans="1:5" x14ac:dyDescent="0.4">
      <c r="A182" s="1">
        <v>45107</v>
      </c>
      <c r="B182" s="5">
        <v>3742.1699999999955</v>
      </c>
      <c r="C182" s="5">
        <v>3742.1699999999955</v>
      </c>
      <c r="D182" s="5">
        <v>3742.1699999999955</v>
      </c>
      <c r="E182" s="5">
        <v>3742.1699999999955</v>
      </c>
    </row>
    <row r="183" spans="1:5" x14ac:dyDescent="0.4">
      <c r="A183" s="1">
        <v>45108</v>
      </c>
      <c r="C183" s="5">
        <f>_xlfn.FORECAST.ETS(A183,$B$2:$B$182,$A$2:$A$182,1,1)</f>
        <v>3666.7897854561511</v>
      </c>
      <c r="D183" s="5">
        <f>C183-_xlfn.FORECAST.ETS.CONFINT(A183,$B$2:$B$182,$A$2:$A$182,0.95,1,1)</f>
        <v>3118.2983190440591</v>
      </c>
      <c r="E183" s="5">
        <f>C183+_xlfn.FORECAST.ETS.CONFINT(A183,$B$2:$B$182,$A$2:$A$182,0.95,1,1)</f>
        <v>4215.2812518682431</v>
      </c>
    </row>
    <row r="184" spans="1:5" x14ac:dyDescent="0.4">
      <c r="A184" s="1">
        <v>45109</v>
      </c>
      <c r="C184" s="5">
        <f>_xlfn.FORECAST.ETS(A184,$B$2:$B$182,$A$2:$A$182,1,1)</f>
        <v>3920.0770806852975</v>
      </c>
      <c r="D184" s="5">
        <f>C184-_xlfn.FORECAST.ETS.CONFINT(A184,$B$2:$B$182,$A$2:$A$182,0.95,1,1)</f>
        <v>3368.7951319197041</v>
      </c>
      <c r="E184" s="5">
        <f>C184+_xlfn.FORECAST.ETS.CONFINT(A184,$B$2:$B$182,$A$2:$A$182,0.95,1,1)</f>
        <v>4471.3590294508904</v>
      </c>
    </row>
    <row r="185" spans="1:5" x14ac:dyDescent="0.4">
      <c r="A185" s="1">
        <v>45110</v>
      </c>
      <c r="C185" s="5">
        <f>_xlfn.FORECAST.ETS(A185,$B$2:$B$182,$A$2:$A$182,1,1)</f>
        <v>3889.7942043255189</v>
      </c>
      <c r="D185" s="5">
        <f>C185-_xlfn.FORECAST.ETS.CONFINT(A185,$B$2:$B$182,$A$2:$A$182,0.95,1,1)</f>
        <v>3335.6807173491552</v>
      </c>
      <c r="E185" s="5">
        <f>C185+_xlfn.FORECAST.ETS.CONFINT(A185,$B$2:$B$182,$A$2:$A$182,0.95,1,1)</f>
        <v>4443.9076913018826</v>
      </c>
    </row>
    <row r="186" spans="1:5" x14ac:dyDescent="0.4">
      <c r="A186" s="1">
        <v>45111</v>
      </c>
      <c r="C186" s="5">
        <f>_xlfn.FORECAST.ETS(A186,$B$2:$B$182,$A$2:$A$182,1,1)</f>
        <v>4050.0015119498189</v>
      </c>
      <c r="D186" s="5">
        <f>C186-_xlfn.FORECAST.ETS.CONFINT(A186,$B$2:$B$182,$A$2:$A$182,0.95,1,1)</f>
        <v>3493.0155169233653</v>
      </c>
      <c r="E186" s="5">
        <f>C186+_xlfn.FORECAST.ETS.CONFINT(A186,$B$2:$B$182,$A$2:$A$182,0.95,1,1)</f>
        <v>4606.987506976272</v>
      </c>
    </row>
    <row r="187" spans="1:5" x14ac:dyDescent="0.4">
      <c r="A187" s="1">
        <v>45112</v>
      </c>
      <c r="C187" s="5">
        <f>_xlfn.FORECAST.ETS(A187,$B$2:$B$182,$A$2:$A$182,1,1)</f>
        <v>3885.0458956963812</v>
      </c>
      <c r="D187" s="5">
        <f>C187-_xlfn.FORECAST.ETS.CONFINT(A187,$B$2:$B$182,$A$2:$A$182,0.95,1,1)</f>
        <v>3325.1465160395733</v>
      </c>
      <c r="E187" s="5">
        <f>C187+_xlfn.FORECAST.ETS.CONFINT(A187,$B$2:$B$182,$A$2:$A$182,0.95,1,1)</f>
        <v>4444.9452753531896</v>
      </c>
    </row>
    <row r="188" spans="1:5" x14ac:dyDescent="0.4">
      <c r="A188" s="1">
        <v>45113</v>
      </c>
      <c r="C188" s="5">
        <f>_xlfn.FORECAST.ETS(A188,$B$2:$B$182,$A$2:$A$182,1,1)</f>
        <v>3959.0115597612435</v>
      </c>
      <c r="D188" s="5">
        <f>C188-_xlfn.FORECAST.ETS.CONFINT(A188,$B$2:$B$182,$A$2:$A$182,0.95,1,1)</f>
        <v>3396.1580191414014</v>
      </c>
      <c r="E188" s="5">
        <f>C188+_xlfn.FORECAST.ETS.CONFINT(A188,$B$2:$B$182,$A$2:$A$182,0.95,1,1)</f>
        <v>4521.8651003810855</v>
      </c>
    </row>
    <row r="189" spans="1:5" x14ac:dyDescent="0.4">
      <c r="A189" s="1">
        <v>45114</v>
      </c>
      <c r="C189" s="5">
        <f>_xlfn.FORECAST.ETS(A189,$B$2:$B$182,$A$2:$A$182,1,1)</f>
        <v>3733.8474322413372</v>
      </c>
      <c r="D189" s="5">
        <f>C189-_xlfn.FORECAST.ETS.CONFINT(A189,$B$2:$B$182,$A$2:$A$182,0.95,1,1)</f>
        <v>3167.9990613096647</v>
      </c>
      <c r="E189" s="5">
        <f>C189+_xlfn.FORECAST.ETS.CONFINT(A189,$B$2:$B$182,$A$2:$A$182,0.95,1,1)</f>
        <v>4299.6958031730101</v>
      </c>
    </row>
    <row r="190" spans="1:5" x14ac:dyDescent="0.4">
      <c r="A190" s="1">
        <v>45115</v>
      </c>
      <c r="C190" s="5">
        <f>_xlfn.FORECAST.ETS(A190,$B$2:$B$182,$A$2:$A$182,1,1)</f>
        <v>4086.8045606185478</v>
      </c>
      <c r="D190" s="5">
        <f>C190-_xlfn.FORECAST.ETS.CONFINT(A190,$B$2:$B$182,$A$2:$A$182,0.95,1,1)</f>
        <v>3517.9208034949493</v>
      </c>
      <c r="E190" s="5">
        <f>C190+_xlfn.FORECAST.ETS.CONFINT(A190,$B$2:$B$182,$A$2:$A$182,0.95,1,1)</f>
        <v>4655.6883177421469</v>
      </c>
    </row>
    <row r="191" spans="1:5" x14ac:dyDescent="0.4">
      <c r="A191" s="1">
        <v>45116</v>
      </c>
      <c r="C191" s="5">
        <f>_xlfn.FORECAST.ETS(A191,$B$2:$B$182,$A$2:$A$182,1,1)</f>
        <v>5140.3141266693847</v>
      </c>
      <c r="D191" s="5">
        <f>C191-_xlfn.FORECAST.ETS.CONFINT(A191,$B$2:$B$182,$A$2:$A$182,0.95,1,1)</f>
        <v>4568.3545471769421</v>
      </c>
      <c r="E191" s="5">
        <f>C191+_xlfn.FORECAST.ETS.CONFINT(A191,$B$2:$B$182,$A$2:$A$182,0.95,1,1)</f>
        <v>5712.2737061618272</v>
      </c>
    </row>
    <row r="192" spans="1:5" x14ac:dyDescent="0.4">
      <c r="A192" s="1">
        <v>45117</v>
      </c>
      <c r="C192" s="5">
        <f>_xlfn.FORECAST.ETS(A192,$B$2:$B$182,$A$2:$A$182,1,1)</f>
        <v>4936.1610963896446</v>
      </c>
      <c r="D192" s="5">
        <f>C192-_xlfn.FORECAST.ETS.CONFINT(A192,$B$2:$B$182,$A$2:$A$182,0.95,1,1)</f>
        <v>4361.0853840402742</v>
      </c>
      <c r="E192" s="5">
        <f>C192+_xlfn.FORECAST.ETS.CONFINT(A192,$B$2:$B$182,$A$2:$A$182,0.95,1,1)</f>
        <v>5511.236808739015</v>
      </c>
    </row>
    <row r="193" spans="1:5" x14ac:dyDescent="0.4">
      <c r="A193" s="1">
        <v>45118</v>
      </c>
      <c r="C193" s="5">
        <f>_xlfn.FORECAST.ETS(A193,$B$2:$B$182,$A$2:$A$182,1,1)</f>
        <v>4742.6457785190796</v>
      </c>
      <c r="D193" s="5">
        <f>C193-_xlfn.FORECAST.ETS.CONFINT(A193,$B$2:$B$182,$A$2:$A$182,0.95,1,1)</f>
        <v>4164.4137542522358</v>
      </c>
      <c r="E193" s="5">
        <f>C193+_xlfn.FORECAST.ETS.CONFINT(A193,$B$2:$B$182,$A$2:$A$182,0.95,1,1)</f>
        <v>5320.8778027859234</v>
      </c>
    </row>
    <row r="194" spans="1:5" x14ac:dyDescent="0.4">
      <c r="A194" s="1">
        <v>45119</v>
      </c>
      <c r="C194" s="5">
        <f>_xlfn.FORECAST.ETS(A194,$B$2:$B$182,$A$2:$A$182,1,1)</f>
        <v>4589.2438365802864</v>
      </c>
      <c r="D194" s="5">
        <f>C194-_xlfn.FORECAST.ETS.CONFINT(A194,$B$2:$B$182,$A$2:$A$182,0.95,1,1)</f>
        <v>4007.8154582569236</v>
      </c>
      <c r="E194" s="5">
        <f>C194+_xlfn.FORECAST.ETS.CONFINT(A194,$B$2:$B$182,$A$2:$A$182,0.95,1,1)</f>
        <v>5170.6722149036495</v>
      </c>
    </row>
    <row r="195" spans="1:5" x14ac:dyDescent="0.4">
      <c r="A195" s="1">
        <v>45120</v>
      </c>
      <c r="C195" s="5">
        <f>_xlfn.FORECAST.ETS(A195,$B$2:$B$182,$A$2:$A$182,1,1)</f>
        <v>4479.542153756166</v>
      </c>
      <c r="D195" s="5">
        <f>C195-_xlfn.FORECAST.ETS.CONFINT(A195,$B$2:$B$182,$A$2:$A$182,0.95,1,1)</f>
        <v>3894.8775214104721</v>
      </c>
      <c r="E195" s="5">
        <f>C195+_xlfn.FORECAST.ETS.CONFINT(A195,$B$2:$B$182,$A$2:$A$182,0.95,1,1)</f>
        <v>5064.2067861018604</v>
      </c>
    </row>
    <row r="196" spans="1:5" x14ac:dyDescent="0.4">
      <c r="A196" s="1">
        <v>45121</v>
      </c>
      <c r="C196" s="5">
        <f>_xlfn.FORECAST.ETS(A196,$B$2:$B$182,$A$2:$A$182,1,1)</f>
        <v>4834.8941425757566</v>
      </c>
      <c r="D196" s="5">
        <f>C196-_xlfn.FORECAST.ETS.CONFINT(A196,$B$2:$B$182,$A$2:$A$182,0.95,1,1)</f>
        <v>4246.9535034274841</v>
      </c>
      <c r="E196" s="5">
        <f>C196+_xlfn.FORECAST.ETS.CONFINT(A196,$B$2:$B$182,$A$2:$A$182,0.95,1,1)</f>
        <v>5422.8347817240292</v>
      </c>
    </row>
    <row r="197" spans="1:5" x14ac:dyDescent="0.4">
      <c r="A197" s="1">
        <v>45122</v>
      </c>
      <c r="C197" s="5">
        <f>_xlfn.FORECAST.ETS(A197,$B$2:$B$182,$A$2:$A$182,1,1)</f>
        <v>5159.4053627689091</v>
      </c>
      <c r="D197" s="5">
        <f>C197-_xlfn.FORECAST.ETS.CONFINT(A197,$B$2:$B$182,$A$2:$A$182,0.95,1,1)</f>
        <v>4568.1491159993939</v>
      </c>
      <c r="E197" s="5">
        <f>C197+_xlfn.FORECAST.ETS.CONFINT(A197,$B$2:$B$182,$A$2:$A$182,0.95,1,1)</f>
        <v>5750.6616095384243</v>
      </c>
    </row>
    <row r="198" spans="1:5" x14ac:dyDescent="0.4">
      <c r="A198" s="1">
        <v>45123</v>
      </c>
      <c r="C198" s="5">
        <f>_xlfn.FORECAST.ETS(A198,$B$2:$B$182,$A$2:$A$182,1,1)</f>
        <v>4887.5356923962236</v>
      </c>
      <c r="D198" s="5">
        <f>C198-_xlfn.FORECAST.ETS.CONFINT(A198,$B$2:$B$182,$A$2:$A$182,0.95,1,1)</f>
        <v>4292.9243936914418</v>
      </c>
      <c r="E198" s="5">
        <f>C198+_xlfn.FORECAST.ETS.CONFINT(A198,$B$2:$B$182,$A$2:$A$182,0.95,1,1)</f>
        <v>5482.1469911010054</v>
      </c>
    </row>
    <row r="199" spans="1:5" x14ac:dyDescent="0.4">
      <c r="A199" s="1">
        <v>45124</v>
      </c>
      <c r="C199" s="5">
        <f>_xlfn.FORECAST.ETS(A199,$B$2:$B$182,$A$2:$A$182,1,1)</f>
        <v>5100.8800366234591</v>
      </c>
      <c r="D199" s="5">
        <f>C199-_xlfn.FORECAST.ETS.CONFINT(A199,$B$2:$B$182,$A$2:$A$182,0.95,1,1)</f>
        <v>4502.8744024877124</v>
      </c>
      <c r="E199" s="5">
        <f>C199+_xlfn.FORECAST.ETS.CONFINT(A199,$B$2:$B$182,$A$2:$A$182,0.95,1,1)</f>
        <v>5698.8856707592058</v>
      </c>
    </row>
    <row r="200" spans="1:5" x14ac:dyDescent="0.4">
      <c r="A200" s="1">
        <v>45125</v>
      </c>
      <c r="C200" s="5">
        <f>_xlfn.FORECAST.ETS(A200,$B$2:$B$182,$A$2:$A$182,1,1)</f>
        <v>4457.9768025938401</v>
      </c>
      <c r="D200" s="5">
        <f>C200-_xlfn.FORECAST.ETS.CONFINT(A200,$B$2:$B$182,$A$2:$A$182,0.95,1,1)</f>
        <v>3856.5377144378754</v>
      </c>
      <c r="E200" s="5">
        <f>C200+_xlfn.FORECAST.ETS.CONFINT(A200,$B$2:$B$182,$A$2:$A$182,0.95,1,1)</f>
        <v>5059.4158907498049</v>
      </c>
    </row>
    <row r="201" spans="1:5" x14ac:dyDescent="0.4">
      <c r="A201" s="1">
        <v>45126</v>
      </c>
      <c r="C201" s="5">
        <f>_xlfn.FORECAST.ETS(A201,$B$2:$B$182,$A$2:$A$182,1,1)</f>
        <v>5108.1911985895549</v>
      </c>
      <c r="D201" s="5">
        <f>C201-_xlfn.FORECAST.ETS.CONFINT(A201,$B$2:$B$182,$A$2:$A$182,0.95,1,1)</f>
        <v>4503.2797065971217</v>
      </c>
      <c r="E201" s="5">
        <f>C201+_xlfn.FORECAST.ETS.CONFINT(A201,$B$2:$B$182,$A$2:$A$182,0.95,1,1)</f>
        <v>5713.1026905819881</v>
      </c>
    </row>
    <row r="202" spans="1:5" x14ac:dyDescent="0.4">
      <c r="A202" s="1">
        <v>45127</v>
      </c>
      <c r="C202" s="5">
        <f>_xlfn.FORECAST.ETS(A202,$B$2:$B$182,$A$2:$A$182,1,1)</f>
        <v>5370.9646148300799</v>
      </c>
      <c r="D202" s="5">
        <f>C202-_xlfn.FORECAST.ETS.CONFINT(A202,$B$2:$B$182,$A$2:$A$182,0.95,1,1)</f>
        <v>4762.54194160712</v>
      </c>
      <c r="E202" s="5">
        <f>C202+_xlfn.FORECAST.ETS.CONFINT(A202,$B$2:$B$182,$A$2:$A$182,0.95,1,1)</f>
        <v>5979.3872880530398</v>
      </c>
    </row>
    <row r="203" spans="1:5" x14ac:dyDescent="0.4">
      <c r="A203" s="1">
        <v>45128</v>
      </c>
      <c r="C203" s="5">
        <f>_xlfn.FORECAST.ETS(A203,$B$2:$B$182,$A$2:$A$182,1,1)</f>
        <v>4743.5624939468553</v>
      </c>
      <c r="D203" s="5">
        <f>C203-_xlfn.FORECAST.ETS.CONFINT(A203,$B$2:$B$182,$A$2:$A$182,0.95,1,1)</f>
        <v>4131.590037957666</v>
      </c>
      <c r="E203" s="5">
        <f>C203+_xlfn.FORECAST.ETS.CONFINT(A203,$B$2:$B$182,$A$2:$A$182,0.95,1,1)</f>
        <v>5355.5349499360445</v>
      </c>
    </row>
    <row r="204" spans="1:5" x14ac:dyDescent="0.4">
      <c r="A204" s="1">
        <v>45129</v>
      </c>
      <c r="C204" s="5">
        <f>_xlfn.FORECAST.ETS(A204,$B$2:$B$182,$A$2:$A$182,1,1)</f>
        <v>4761.1774116697816</v>
      </c>
      <c r="D204" s="5">
        <f>C204-_xlfn.FORECAST.ETS.CONFINT(A204,$B$2:$B$182,$A$2:$A$182,0.95,1,1)</f>
        <v>4145.6167504646564</v>
      </c>
      <c r="E204" s="5">
        <f>C204+_xlfn.FORECAST.ETS.CONFINT(A204,$B$2:$B$182,$A$2:$A$182,0.95,1,1)</f>
        <v>5376.7380728749067</v>
      </c>
    </row>
    <row r="205" spans="1:5" x14ac:dyDescent="0.4">
      <c r="A205" s="1">
        <v>45130</v>
      </c>
      <c r="C205" s="5">
        <f>_xlfn.FORECAST.ETS(A205,$B$2:$B$182,$A$2:$A$182,1,1)</f>
        <v>4240.7421983034965</v>
      </c>
      <c r="D205" s="5">
        <f>C205-_xlfn.FORECAST.ETS.CONFINT(A205,$B$2:$B$182,$A$2:$A$182,0.95,1,1)</f>
        <v>3621.5550915424615</v>
      </c>
      <c r="E205" s="5">
        <f>C205+_xlfn.FORECAST.ETS.CONFINT(A205,$B$2:$B$182,$A$2:$A$182,0.95,1,1)</f>
        <v>4859.9293050645319</v>
      </c>
    </row>
    <row r="206" spans="1:5" x14ac:dyDescent="0.4">
      <c r="A206" s="1">
        <v>45131</v>
      </c>
      <c r="C206" s="5">
        <f>_xlfn.FORECAST.ETS(A206,$B$2:$B$182,$A$2:$A$182,1,1)</f>
        <v>4374.8662779494844</v>
      </c>
      <c r="D206" s="5">
        <f>C206-_xlfn.FORECAST.ETS.CONFINT(A206,$B$2:$B$182,$A$2:$A$182,0.95,1,1)</f>
        <v>3752.0146702268657</v>
      </c>
      <c r="E206" s="5">
        <f>C206+_xlfn.FORECAST.ETS.CONFINT(A206,$B$2:$B$182,$A$2:$A$182,0.95,1,1)</f>
        <v>4997.717885672103</v>
      </c>
    </row>
    <row r="207" spans="1:5" x14ac:dyDescent="0.4">
      <c r="A207" s="1">
        <v>45132</v>
      </c>
      <c r="C207" s="5">
        <f>_xlfn.FORECAST.ETS(A207,$B$2:$B$182,$A$2:$A$182,1,1)</f>
        <v>4466.7314761049684</v>
      </c>
      <c r="D207" s="5">
        <f>C207-_xlfn.FORECAST.ETS.CONFINT(A207,$B$2:$B$182,$A$2:$A$182,0.95,1,1)</f>
        <v>3840.1774995796295</v>
      </c>
      <c r="E207" s="5">
        <f>C207+_xlfn.FORECAST.ETS.CONFINT(A207,$B$2:$B$182,$A$2:$A$182,0.95,1,1)</f>
        <v>5093.2854526303072</v>
      </c>
    </row>
    <row r="208" spans="1:5" x14ac:dyDescent="0.4">
      <c r="A208" s="1">
        <v>45133</v>
      </c>
      <c r="C208" s="5">
        <f>_xlfn.FORECAST.ETS(A208,$B$2:$B$182,$A$2:$A$182,1,1)</f>
        <v>4345.5334536100509</v>
      </c>
      <c r="D208" s="5">
        <f>C208-_xlfn.FORECAST.ETS.CONFINT(A208,$B$2:$B$182,$A$2:$A$182,0.95,1,1)</f>
        <v>3715.2394304462005</v>
      </c>
      <c r="E208" s="5">
        <f>C208+_xlfn.FORECAST.ETS.CONFINT(A208,$B$2:$B$182,$A$2:$A$182,0.95,1,1)</f>
        <v>4975.8274767739013</v>
      </c>
    </row>
    <row r="209" spans="1:5" x14ac:dyDescent="0.4">
      <c r="A209" s="1">
        <v>45134</v>
      </c>
      <c r="C209" s="5">
        <f>_xlfn.FORECAST.ETS(A209,$B$2:$B$182,$A$2:$A$182,1,1)</f>
        <v>4406.1704639274012</v>
      </c>
      <c r="D209" s="5">
        <f>C209-_xlfn.FORECAST.ETS.CONFINT(A209,$B$2:$B$182,$A$2:$A$182,0.95,1,1)</f>
        <v>3772.0989085509591</v>
      </c>
      <c r="E209" s="5">
        <f>C209+_xlfn.FORECAST.ETS.CONFINT(A209,$B$2:$B$182,$A$2:$A$182,0.95,1,1)</f>
        <v>5040.2420193038433</v>
      </c>
    </row>
    <row r="210" spans="1:5" x14ac:dyDescent="0.4">
      <c r="A210" s="1">
        <v>45135</v>
      </c>
      <c r="C210" s="5">
        <f>_xlfn.FORECAST.ETS(A210,$B$2:$B$182,$A$2:$A$182,1,1)</f>
        <v>4436.2904608460003</v>
      </c>
      <c r="D210" s="5">
        <f>C210-_xlfn.FORECAST.ETS.CONFINT(A210,$B$2:$B$182,$A$2:$A$182,0.95,1,1)</f>
        <v>3798.4040820215446</v>
      </c>
      <c r="E210" s="5">
        <f>C210+_xlfn.FORECAST.ETS.CONFINT(A210,$B$2:$B$182,$A$2:$A$182,0.95,1,1)</f>
        <v>5074.1768396704556</v>
      </c>
    </row>
    <row r="211" spans="1:5" x14ac:dyDescent="0.4">
      <c r="A211" s="1">
        <v>45136</v>
      </c>
      <c r="C211" s="5">
        <f>_xlfn.FORECAST.ETS(A211,$B$2:$B$182,$A$2:$A$182,1,1)</f>
        <v>3772.2558931659528</v>
      </c>
      <c r="D211" s="5">
        <f>C211-_xlfn.FORECAST.ETS.CONFINT(A211,$B$2:$B$182,$A$2:$A$182,0.95,1,1)</f>
        <v>3130.5175958993191</v>
      </c>
      <c r="E211" s="5">
        <f>C211+_xlfn.FORECAST.ETS.CONFINT(A211,$B$2:$B$182,$A$2:$A$182,0.95,1,1)</f>
        <v>4413.994190432586</v>
      </c>
    </row>
    <row r="212" spans="1:5" x14ac:dyDescent="0.4">
      <c r="A212" s="1">
        <v>45137</v>
      </c>
      <c r="C212" s="5">
        <f>_xlfn.FORECAST.ETS(A212,$B$2:$B$182,$A$2:$A$182,1,1)</f>
        <v>3600.6234563775961</v>
      </c>
      <c r="D212" s="5">
        <f>C212-_xlfn.FORECAST.ETS.CONFINT(A212,$B$2:$B$182,$A$2:$A$182,0.95,1,1)</f>
        <v>2954.9963436492176</v>
      </c>
      <c r="E212" s="5">
        <f>C212+_xlfn.FORECAST.ETS.CONFINT(A212,$B$2:$B$182,$A$2:$A$182,0.95,1,1)</f>
        <v>4246.2505691059741</v>
      </c>
    </row>
    <row r="213" spans="1:5" x14ac:dyDescent="0.4">
      <c r="A213" s="1">
        <v>45138</v>
      </c>
      <c r="C213" s="5">
        <f>_xlfn.FORECAST.ETS(A213,$B$2:$B$182,$A$2:$A$182,1,1)</f>
        <v>4185.6408662537406</v>
      </c>
      <c r="D213" s="5">
        <f>C213-_xlfn.FORECAST.ETS.CONFINT(A213,$B$2:$B$182,$A$2:$A$182,0.95,1,1)</f>
        <v>3536.0882405878392</v>
      </c>
      <c r="E213" s="5">
        <f>C213+_xlfn.FORECAST.ETS.CONFINT(A213,$B$2:$B$182,$A$2:$A$182,0.95,1,1)</f>
        <v>4835.1934919196419</v>
      </c>
    </row>
    <row r="214" spans="1:5" x14ac:dyDescent="0.4">
      <c r="A214" s="1">
        <v>45139</v>
      </c>
      <c r="C214" s="5">
        <f>_xlfn.FORECAST.ETS(A214,$B$2:$B$182,$A$2:$A$182,1,1)</f>
        <v>4110.2084852956959</v>
      </c>
      <c r="D214" s="5">
        <f>C214-_xlfn.FORECAST.ETS.CONFINT(A214,$B$2:$B$182,$A$2:$A$182,0.95,1,1)</f>
        <v>3249.3468040949228</v>
      </c>
      <c r="E214" s="5">
        <f>C214+_xlfn.FORECAST.ETS.CONFINT(A214,$B$2:$B$182,$A$2:$A$182,0.95,1,1)</f>
        <v>4971.070166496469</v>
      </c>
    </row>
    <row r="215" spans="1:5" x14ac:dyDescent="0.4">
      <c r="A215" s="1">
        <v>45140</v>
      </c>
      <c r="C215" s="5">
        <f>_xlfn.FORECAST.ETS(A215,$B$2:$B$182,$A$2:$A$182,1,1)</f>
        <v>4363.4957805248432</v>
      </c>
      <c r="D215" s="5">
        <f>C215-_xlfn.FORECAST.ETS.CONFINT(A215,$B$2:$B$182,$A$2:$A$182,0.95,1,1)</f>
        <v>3499.5949062036057</v>
      </c>
      <c r="E215" s="5">
        <f>C215+_xlfn.FORECAST.ETS.CONFINT(A215,$B$2:$B$182,$A$2:$A$182,0.95,1,1)</f>
        <v>5227.3966548460812</v>
      </c>
    </row>
    <row r="216" spans="1:5" x14ac:dyDescent="0.4">
      <c r="A216" s="1">
        <v>45141</v>
      </c>
      <c r="C216" s="5">
        <f>_xlfn.FORECAST.ETS(A216,$B$2:$B$182,$A$2:$A$182,1,1)</f>
        <v>4333.2129041650651</v>
      </c>
      <c r="D216" s="5">
        <f>C216-_xlfn.FORECAST.ETS.CONFINT(A216,$B$2:$B$182,$A$2:$A$182,0.95,1,1)</f>
        <v>3466.2375120623315</v>
      </c>
      <c r="E216" s="5">
        <f>C216+_xlfn.FORECAST.ETS.CONFINT(A216,$B$2:$B$182,$A$2:$A$182,0.95,1,1)</f>
        <v>5200.1882962677983</v>
      </c>
    </row>
    <row r="217" spans="1:5" x14ac:dyDescent="0.4">
      <c r="A217" s="1">
        <v>45142</v>
      </c>
      <c r="C217" s="5">
        <f>_xlfn.FORECAST.ETS(A217,$B$2:$B$182,$A$2:$A$182,1,1)</f>
        <v>4493.4202117893647</v>
      </c>
      <c r="D217" s="5">
        <f>C217-_xlfn.FORECAST.ETS.CONFINT(A217,$B$2:$B$182,$A$2:$A$182,0.95,1,1)</f>
        <v>3623.3350059493455</v>
      </c>
      <c r="E217" s="5">
        <f>C217+_xlfn.FORECAST.ETS.CONFINT(A217,$B$2:$B$182,$A$2:$A$182,0.95,1,1)</f>
        <v>5363.5054176293834</v>
      </c>
    </row>
    <row r="218" spans="1:5" x14ac:dyDescent="0.4">
      <c r="A218" s="1">
        <v>45143</v>
      </c>
      <c r="C218" s="5">
        <f>_xlfn.FORECAST.ETS(A218,$B$2:$B$182,$A$2:$A$182,1,1)</f>
        <v>4328.4645955359274</v>
      </c>
      <c r="D218" s="5">
        <f>C218-_xlfn.FORECAST.ETS.CONFINT(A218,$B$2:$B$182,$A$2:$A$182,0.95,1,1)</f>
        <v>3455.2343125814732</v>
      </c>
      <c r="E218" s="5">
        <f>C218+_xlfn.FORECAST.ETS.CONFINT(A218,$B$2:$B$182,$A$2:$A$182,0.95,1,1)</f>
        <v>5201.6948784903816</v>
      </c>
    </row>
    <row r="219" spans="1:5" x14ac:dyDescent="0.4">
      <c r="A219" s="1">
        <v>45144</v>
      </c>
      <c r="C219" s="5">
        <f>_xlfn.FORECAST.ETS(A219,$B$2:$B$182,$A$2:$A$182,1,1)</f>
        <v>4402.4302596007892</v>
      </c>
      <c r="D219" s="5">
        <f>C219-_xlfn.FORECAST.ETS.CONFINT(A219,$B$2:$B$182,$A$2:$A$182,0.95,1,1)</f>
        <v>3526.0196725249548</v>
      </c>
      <c r="E219" s="5">
        <f>C219+_xlfn.FORECAST.ETS.CONFINT(A219,$B$2:$B$182,$A$2:$A$182,0.95,1,1)</f>
        <v>5278.8408466766232</v>
      </c>
    </row>
    <row r="220" spans="1:5" x14ac:dyDescent="0.4">
      <c r="A220" s="1">
        <v>45145</v>
      </c>
      <c r="C220" s="5">
        <f>_xlfn.FORECAST.ETS(A220,$B$2:$B$182,$A$2:$A$182,1,1)</f>
        <v>4177.2661320808838</v>
      </c>
      <c r="D220" s="5">
        <f>C220-_xlfn.FORECAST.ETS.CONFINT(A220,$B$2:$B$182,$A$2:$A$182,0.95,1,1)</f>
        <v>3297.6400539561369</v>
      </c>
      <c r="E220" s="5">
        <f>C220+_xlfn.FORECAST.ETS.CONFINT(A220,$B$2:$B$182,$A$2:$A$182,0.95,1,1)</f>
        <v>5056.8922102056313</v>
      </c>
    </row>
    <row r="221" spans="1:5" x14ac:dyDescent="0.4">
      <c r="A221" s="1">
        <v>45146</v>
      </c>
      <c r="C221" s="5">
        <f>_xlfn.FORECAST.ETS(A221,$B$2:$B$182,$A$2:$A$182,1,1)</f>
        <v>4530.223260458094</v>
      </c>
      <c r="D221" s="5">
        <f>C221-_xlfn.FORECAST.ETS.CONFINT(A221,$B$2:$B$182,$A$2:$A$182,0.95,1,1)</f>
        <v>3647.3465480627347</v>
      </c>
      <c r="E221" s="5">
        <f>C221+_xlfn.FORECAST.ETS.CONFINT(A221,$B$2:$B$182,$A$2:$A$182,0.95,1,1)</f>
        <v>5413.0999728534534</v>
      </c>
    </row>
    <row r="222" spans="1:5" x14ac:dyDescent="0.4">
      <c r="A222" s="1">
        <v>45147</v>
      </c>
      <c r="C222" s="5">
        <f>_xlfn.FORECAST.ETS(A222,$B$2:$B$182,$A$2:$A$182,1,1)</f>
        <v>5583.7328265089309</v>
      </c>
      <c r="D222" s="5">
        <f>C222-_xlfn.FORECAST.ETS.CONFINT(A222,$B$2:$B$182,$A$2:$A$182,0.95,1,1)</f>
        <v>4697.5703838703757</v>
      </c>
      <c r="E222" s="5">
        <f>C222+_xlfn.FORECAST.ETS.CONFINT(A222,$B$2:$B$182,$A$2:$A$182,0.95,1,1)</f>
        <v>6469.895269147486</v>
      </c>
    </row>
    <row r="223" spans="1:5" x14ac:dyDescent="0.4">
      <c r="A223" s="1">
        <v>45148</v>
      </c>
      <c r="C223" s="5">
        <f>_xlfn.FORECAST.ETS(A223,$B$2:$B$182,$A$2:$A$182,1,1)</f>
        <v>5379.5797962291908</v>
      </c>
      <c r="D223" s="5">
        <f>C223-_xlfn.FORECAST.ETS.CONFINT(A223,$B$2:$B$182,$A$2:$A$182,0.95,1,1)</f>
        <v>4490.0965780838578</v>
      </c>
      <c r="E223" s="5">
        <f>C223+_xlfn.FORECAST.ETS.CONFINT(A223,$B$2:$B$182,$A$2:$A$182,0.95,1,1)</f>
        <v>6269.0630143745238</v>
      </c>
    </row>
    <row r="224" spans="1:5" x14ac:dyDescent="0.4">
      <c r="A224" s="1">
        <v>45149</v>
      </c>
      <c r="C224" s="5">
        <f>_xlfn.FORECAST.ETS(A224,$B$2:$B$182,$A$2:$A$182,1,1)</f>
        <v>5186.0644783586258</v>
      </c>
      <c r="D224" s="5">
        <f>C224-_xlfn.FORECAST.ETS.CONFINT(A224,$B$2:$B$182,$A$2:$A$182,0.95,1,1)</f>
        <v>4293.2254935282381</v>
      </c>
      <c r="E224" s="5">
        <f>C224+_xlfn.FORECAST.ETS.CONFINT(A224,$B$2:$B$182,$A$2:$A$182,0.95,1,1)</f>
        <v>6078.9034631890136</v>
      </c>
    </row>
    <row r="225" spans="1:5" x14ac:dyDescent="0.4">
      <c r="A225" s="1">
        <v>45150</v>
      </c>
      <c r="C225" s="5">
        <f>_xlfn.FORECAST.ETS(A225,$B$2:$B$182,$A$2:$A$182,1,1)</f>
        <v>5032.6625364198326</v>
      </c>
      <c r="D225" s="5">
        <f>C225-_xlfn.FORECAST.ETS.CONFINT(A225,$B$2:$B$182,$A$2:$A$182,0.95,1,1)</f>
        <v>4136.4328511040394</v>
      </c>
      <c r="E225" s="5">
        <f>C225+_xlfn.FORECAST.ETS.CONFINT(A225,$B$2:$B$182,$A$2:$A$182,0.95,1,1)</f>
        <v>5928.8922217356258</v>
      </c>
    </row>
    <row r="226" spans="1:5" x14ac:dyDescent="0.4">
      <c r="A226" s="1">
        <v>45151</v>
      </c>
      <c r="C226" s="5">
        <f>_xlfn.FORECAST.ETS(A226,$B$2:$B$182,$A$2:$A$182,1,1)</f>
        <v>4922.9608535957123</v>
      </c>
      <c r="D226" s="5">
        <f>C226-_xlfn.FORECAST.ETS.CONFINT(A226,$B$2:$B$182,$A$2:$A$182,0.95,1,1)</f>
        <v>4023.3055945810038</v>
      </c>
      <c r="E226" s="5">
        <f>C226+_xlfn.FORECAST.ETS.CONFINT(A226,$B$2:$B$182,$A$2:$A$182,0.95,1,1)</f>
        <v>5822.6161126104207</v>
      </c>
    </row>
    <row r="227" spans="1:5" x14ac:dyDescent="0.4">
      <c r="A227" s="1">
        <v>45152</v>
      </c>
      <c r="C227" s="5">
        <f>_xlfn.FORECAST.ETS(A227,$B$2:$B$182,$A$2:$A$182,1,1)</f>
        <v>5278.3128424153028</v>
      </c>
      <c r="D227" s="5">
        <f>C227-_xlfn.FORECAST.ETS.CONFINT(A227,$B$2:$B$182,$A$2:$A$182,0.95,1,1)</f>
        <v>4375.1972002002749</v>
      </c>
      <c r="E227" s="5">
        <f>C227+_xlfn.FORECAST.ETS.CONFINT(A227,$B$2:$B$182,$A$2:$A$182,0.95,1,1)</f>
        <v>6181.4284846303308</v>
      </c>
    </row>
    <row r="228" spans="1:5" x14ac:dyDescent="0.4">
      <c r="A228" s="1">
        <v>45153</v>
      </c>
      <c r="C228" s="5">
        <f>_xlfn.FORECAST.ETS(A228,$B$2:$B$182,$A$2:$A$182,1,1)</f>
        <v>5602.8240626084553</v>
      </c>
      <c r="D228" s="5">
        <f>C228-_xlfn.FORECAST.ETS.CONFINT(A228,$B$2:$B$182,$A$2:$A$182,0.95,1,1)</f>
        <v>4696.2132944455434</v>
      </c>
      <c r="E228" s="5">
        <f>C228+_xlfn.FORECAST.ETS.CONFINT(A228,$B$2:$B$182,$A$2:$A$182,0.95,1,1)</f>
        <v>6509.4348307713672</v>
      </c>
    </row>
    <row r="229" spans="1:5" x14ac:dyDescent="0.4">
      <c r="A229" s="1">
        <v>45154</v>
      </c>
      <c r="C229" s="5">
        <f>_xlfn.FORECAST.ETS(A229,$B$2:$B$182,$A$2:$A$182,1,1)</f>
        <v>5330.9543922357698</v>
      </c>
      <c r="D229" s="5">
        <f>C229-_xlfn.FORECAST.ETS.CONFINT(A229,$B$2:$B$182,$A$2:$A$182,0.95,1,1)</f>
        <v>4420.8138250896573</v>
      </c>
      <c r="E229" s="5">
        <f>C229+_xlfn.FORECAST.ETS.CONFINT(A229,$B$2:$B$182,$A$2:$A$182,0.95,1,1)</f>
        <v>6241.0949593818823</v>
      </c>
    </row>
    <row r="230" spans="1:5" x14ac:dyDescent="0.4">
      <c r="A230" s="1">
        <v>45155</v>
      </c>
      <c r="C230" s="5">
        <f>_xlfn.FORECAST.ETS(A230,$B$2:$B$182,$A$2:$A$182,1,1)</f>
        <v>5544.2987364630044</v>
      </c>
      <c r="D230" s="5">
        <f>C230-_xlfn.FORECAST.ETS.CONFINT(A230,$B$2:$B$182,$A$2:$A$182,0.95,1,1)</f>
        <v>4630.5937698859661</v>
      </c>
      <c r="E230" s="5">
        <f>C230+_xlfn.FORECAST.ETS.CONFINT(A230,$B$2:$B$182,$A$2:$A$182,0.95,1,1)</f>
        <v>6458.0037030400426</v>
      </c>
    </row>
    <row r="231" spans="1:5" x14ac:dyDescent="0.4">
      <c r="A231" s="1">
        <v>45156</v>
      </c>
      <c r="C231" s="5">
        <f>_xlfn.FORECAST.ETS(A231,$B$2:$B$182,$A$2:$A$182,1,1)</f>
        <v>4901.3955024333864</v>
      </c>
      <c r="D231" s="5">
        <f>C231-_xlfn.FORECAST.ETS.CONFINT(A231,$B$2:$B$182,$A$2:$A$182,0.95,1,1)</f>
        <v>3984.0916113579037</v>
      </c>
      <c r="E231" s="5">
        <f>C231+_xlfn.FORECAST.ETS.CONFINT(A231,$B$2:$B$182,$A$2:$A$182,0.95,1,1)</f>
        <v>5818.6993935088685</v>
      </c>
    </row>
    <row r="232" spans="1:5" x14ac:dyDescent="0.4">
      <c r="A232" s="1">
        <v>45157</v>
      </c>
      <c r="C232" s="5">
        <f>_xlfn.FORECAST.ETS(A232,$B$2:$B$182,$A$2:$A$182,1,1)</f>
        <v>5551.609898429102</v>
      </c>
      <c r="D232" s="5">
        <f>C232-_xlfn.FORECAST.ETS.CONFINT(A232,$B$2:$B$182,$A$2:$A$182,0.95,1,1)</f>
        <v>4630.672635878147</v>
      </c>
      <c r="E232" s="5">
        <f>C232+_xlfn.FORECAST.ETS.CONFINT(A232,$B$2:$B$182,$A$2:$A$182,0.95,1,1)</f>
        <v>6472.547160980057</v>
      </c>
    </row>
    <row r="233" spans="1:5" x14ac:dyDescent="0.4">
      <c r="A233" s="1">
        <v>45158</v>
      </c>
      <c r="C233" s="5">
        <f>_xlfn.FORECAST.ETS(A233,$B$2:$B$182,$A$2:$A$182,1,1)</f>
        <v>5814.3833146696261</v>
      </c>
      <c r="D233" s="5">
        <f>C233-_xlfn.FORECAST.ETS.CONFINT(A233,$B$2:$B$182,$A$2:$A$182,0.95,1,1)</f>
        <v>4889.7783143850711</v>
      </c>
      <c r="E233" s="5">
        <f>C233+_xlfn.FORECAST.ETS.CONFINT(A233,$B$2:$B$182,$A$2:$A$182,0.95,1,1)</f>
        <v>6738.9883149541811</v>
      </c>
    </row>
    <row r="234" spans="1:5" x14ac:dyDescent="0.4">
      <c r="A234" s="1">
        <v>45159</v>
      </c>
      <c r="C234" s="5">
        <f>_xlfn.FORECAST.ETS(A234,$B$2:$B$182,$A$2:$A$182,1,1)</f>
        <v>5186.9811937864015</v>
      </c>
      <c r="D234" s="5">
        <f>C234-_xlfn.FORECAST.ETS.CONFINT(A234,$B$2:$B$182,$A$2:$A$182,0.95,1,1)</f>
        <v>4258.6741727760773</v>
      </c>
      <c r="E234" s="5">
        <f>C234+_xlfn.FORECAST.ETS.CONFINT(A234,$B$2:$B$182,$A$2:$A$182,0.95,1,1)</f>
        <v>6115.2882147967257</v>
      </c>
    </row>
    <row r="235" spans="1:5" x14ac:dyDescent="0.4">
      <c r="A235" s="1">
        <v>45160</v>
      </c>
      <c r="C235" s="5">
        <f>_xlfn.FORECAST.ETS(A235,$B$2:$B$182,$A$2:$A$182,1,1)</f>
        <v>5204.5961115093278</v>
      </c>
      <c r="D235" s="5">
        <f>C235-_xlfn.FORECAST.ETS.CONFINT(A235,$B$2:$B$182,$A$2:$A$182,0.95,1,1)</f>
        <v>4272.552872513299</v>
      </c>
      <c r="E235" s="5">
        <f>C235+_xlfn.FORECAST.ETS.CONFINT(A235,$B$2:$B$182,$A$2:$A$182,0.95,1,1)</f>
        <v>6136.6393505053566</v>
      </c>
    </row>
    <row r="236" spans="1:5" x14ac:dyDescent="0.4">
      <c r="A236" s="1">
        <v>45161</v>
      </c>
      <c r="C236" s="5">
        <f>_xlfn.FORECAST.ETS(A236,$B$2:$B$182,$A$2:$A$182,1,1)</f>
        <v>4684.1608981430427</v>
      </c>
      <c r="D236" s="5">
        <f>C236-_xlfn.FORECAST.ETS.CONFINT(A236,$B$2:$B$182,$A$2:$A$182,0.95,1,1)</f>
        <v>3748.3473320197381</v>
      </c>
      <c r="E236" s="5">
        <f>C236+_xlfn.FORECAST.ETS.CONFINT(A236,$B$2:$B$182,$A$2:$A$182,0.95,1,1)</f>
        <v>5619.9744642663472</v>
      </c>
    </row>
    <row r="237" spans="1:5" x14ac:dyDescent="0.4">
      <c r="A237" s="1">
        <v>45162</v>
      </c>
      <c r="C237" s="5">
        <f>_xlfn.FORECAST.ETS(A237,$B$2:$B$182,$A$2:$A$182,1,1)</f>
        <v>4818.2849777890306</v>
      </c>
      <c r="D237" s="5">
        <f>C237-_xlfn.FORECAST.ETS.CONFINT(A237,$B$2:$B$182,$A$2:$A$182,0.95,1,1)</f>
        <v>3878.6670658219036</v>
      </c>
      <c r="E237" s="5">
        <f>C237+_xlfn.FORECAST.ETS.CONFINT(A237,$B$2:$B$182,$A$2:$A$182,0.95,1,1)</f>
        <v>5757.9028897561575</v>
      </c>
    </row>
    <row r="238" spans="1:5" x14ac:dyDescent="0.4">
      <c r="A238" s="1">
        <v>45163</v>
      </c>
      <c r="C238" s="5">
        <f>_xlfn.FORECAST.ETS(A238,$B$2:$B$182,$A$2:$A$182,1,1)</f>
        <v>4910.1501759445146</v>
      </c>
      <c r="D238" s="5">
        <f>C238-_xlfn.FORECAST.ETS.CONFINT(A238,$B$2:$B$182,$A$2:$A$182,0.95,1,1)</f>
        <v>3966.6939920699651</v>
      </c>
      <c r="E238" s="5">
        <f>C238+_xlfn.FORECAST.ETS.CONFINT(A238,$B$2:$B$182,$A$2:$A$182,0.95,1,1)</f>
        <v>5853.606359819064</v>
      </c>
    </row>
    <row r="239" spans="1:5" x14ac:dyDescent="0.4">
      <c r="A239" s="1">
        <v>45164</v>
      </c>
      <c r="C239" s="5">
        <f>_xlfn.FORECAST.ETS(A239,$B$2:$B$182,$A$2:$A$182,1,1)</f>
        <v>4788.9521534495971</v>
      </c>
      <c r="D239" s="5">
        <f>C239-_xlfn.FORECAST.ETS.CONFINT(A239,$B$2:$B$182,$A$2:$A$182,0.95,1,1)</f>
        <v>3841.6238664069347</v>
      </c>
      <c r="E239" s="5">
        <f>C239+_xlfn.FORECAST.ETS.CONFINT(A239,$B$2:$B$182,$A$2:$A$182,0.95,1,1)</f>
        <v>5736.280440492259</v>
      </c>
    </row>
    <row r="240" spans="1:5" x14ac:dyDescent="0.4">
      <c r="A240" s="1">
        <v>45165</v>
      </c>
      <c r="C240" s="5">
        <f>_xlfn.FORECAST.ETS(A240,$B$2:$B$182,$A$2:$A$182,1,1)</f>
        <v>4849.5891637669474</v>
      </c>
      <c r="D240" s="5">
        <f>C240-_xlfn.FORECAST.ETS.CONFINT(A240,$B$2:$B$182,$A$2:$A$182,0.95,1,1)</f>
        <v>3898.3550391712129</v>
      </c>
      <c r="E240" s="5">
        <f>C240+_xlfn.FORECAST.ETS.CONFINT(A240,$B$2:$B$182,$A$2:$A$182,0.95,1,1)</f>
        <v>5800.8232883626824</v>
      </c>
    </row>
    <row r="241" spans="1:5" x14ac:dyDescent="0.4">
      <c r="A241" s="1">
        <v>45166</v>
      </c>
      <c r="C241" s="5">
        <f>_xlfn.FORECAST.ETS(A241,$B$2:$B$182,$A$2:$A$182,1,1)</f>
        <v>4879.7091606855465</v>
      </c>
      <c r="D241" s="5">
        <f>C241-_xlfn.FORECAST.ETS.CONFINT(A241,$B$2:$B$182,$A$2:$A$182,0.95,1,1)</f>
        <v>3924.5355630240579</v>
      </c>
      <c r="E241" s="5">
        <f>C241+_xlfn.FORECAST.ETS.CONFINT(A241,$B$2:$B$182,$A$2:$A$182,0.95,1,1)</f>
        <v>5834.8827583470356</v>
      </c>
    </row>
    <row r="242" spans="1:5" x14ac:dyDescent="0.4">
      <c r="A242" s="1">
        <v>45167</v>
      </c>
      <c r="C242" s="5">
        <f>_xlfn.FORECAST.ETS(A242,$B$2:$B$182,$A$2:$A$182,1,1)</f>
        <v>4215.6745930054985</v>
      </c>
      <c r="D242" s="5">
        <f>C242-_xlfn.FORECAST.ETS.CONFINT(A242,$B$2:$B$182,$A$2:$A$182,0.95,1,1)</f>
        <v>3256.5279875590231</v>
      </c>
      <c r="E242" s="5">
        <f>C242+_xlfn.FORECAST.ETS.CONFINT(A242,$B$2:$B$182,$A$2:$A$182,0.95,1,1)</f>
        <v>5174.8211984519739</v>
      </c>
    </row>
    <row r="243" spans="1:5" x14ac:dyDescent="0.4">
      <c r="A243" s="1">
        <v>45168</v>
      </c>
      <c r="C243" s="5">
        <f>_xlfn.FORECAST.ETS(A243,$B$2:$B$182,$A$2:$A$182,1,1)</f>
        <v>4044.0421562171423</v>
      </c>
      <c r="D243" s="5">
        <f>C243-_xlfn.FORECAST.ETS.CONFINT(A243,$B$2:$B$182,$A$2:$A$182,0.95,1,1)</f>
        <v>3080.8891109066349</v>
      </c>
      <c r="E243" s="5">
        <f>C243+_xlfn.FORECAST.ETS.CONFINT(A243,$B$2:$B$182,$A$2:$A$182,0.95,1,1)</f>
        <v>5007.1952015276493</v>
      </c>
    </row>
    <row r="244" spans="1:5" x14ac:dyDescent="0.4">
      <c r="A244" s="1">
        <v>45169</v>
      </c>
      <c r="C244" s="5">
        <f>_xlfn.FORECAST.ETS(A244,$B$2:$B$182,$A$2:$A$182,1,1)</f>
        <v>4629.0595660932868</v>
      </c>
      <c r="D244" s="5">
        <f>C244-_xlfn.FORECAST.ETS.CONFINT(A244,$B$2:$B$182,$A$2:$A$182,0.95,1,1)</f>
        <v>3661.8667532531613</v>
      </c>
      <c r="E244" s="5">
        <f>C244+_xlfn.FORECAST.ETS.CONFINT(A244,$B$2:$B$182,$A$2:$A$182,0.95,1,1)</f>
        <v>5596.2523789334127</v>
      </c>
    </row>
  </sheetData>
  <phoneticPr fontId="18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전진권</cp:lastModifiedBy>
  <dcterms:created xsi:type="dcterms:W3CDTF">2023-09-27T13:39:31Z</dcterms:created>
  <dcterms:modified xsi:type="dcterms:W3CDTF">2024-08-30T22:33:30Z</dcterms:modified>
</cp:coreProperties>
</file>