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E7FF4119-BE14-4B4B-94D5-B8CD31C29AB7}" xr6:coauthVersionLast="47" xr6:coauthVersionMax="47" xr10:uidLastSave="{00000000-0000-0000-0000-000000000000}"/>
  <bookViews>
    <workbookView xWindow="13125" yWindow="0" windowWidth="9105" windowHeight="16200" xr2:uid="{F5EF4EB6-4516-4B75-8618-CFB67192E90A}"/>
  </bookViews>
  <sheets>
    <sheet name="예제" sheetId="14" r:id="rId1"/>
    <sheet name="완성" sheetId="1" r:id="rId2"/>
    <sheet name="제품목록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4" l="1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<sst xmlns="http://schemas.openxmlformats.org/spreadsheetml/2006/main" count="49" uniqueCount="28">
  <si>
    <t>A001</t>
    <phoneticPr fontId="1" type="noConversion"/>
  </si>
  <si>
    <t>컨퍼런스 참석자 명단</t>
    <phoneticPr fontId="1" type="noConversion"/>
  </si>
  <si>
    <t>사번</t>
    <phoneticPr fontId="1" type="noConversion"/>
  </si>
  <si>
    <t>성함</t>
    <phoneticPr fontId="1" type="noConversion"/>
  </si>
  <si>
    <t>직급</t>
    <phoneticPr fontId="1" type="noConversion"/>
  </si>
  <si>
    <t>A002</t>
    <phoneticPr fontId="1" type="noConversion"/>
  </si>
  <si>
    <t>A003</t>
    <phoneticPr fontId="1" type="noConversion"/>
  </si>
  <si>
    <t>A004</t>
    <phoneticPr fontId="1" type="noConversion"/>
  </si>
  <si>
    <t>A005</t>
    <phoneticPr fontId="1" type="noConversion"/>
  </si>
  <si>
    <t>A006</t>
    <phoneticPr fontId="1" type="noConversion"/>
  </si>
  <si>
    <t>A007</t>
    <phoneticPr fontId="1" type="noConversion"/>
  </si>
  <si>
    <t>A008</t>
    <phoneticPr fontId="1" type="noConversion"/>
  </si>
  <si>
    <t>A009</t>
    <phoneticPr fontId="1" type="noConversion"/>
  </si>
  <si>
    <t>A010</t>
    <phoneticPr fontId="1" type="noConversion"/>
  </si>
  <si>
    <t>박현율</t>
  </si>
  <si>
    <t>박단우</t>
  </si>
  <si>
    <t>이유진</t>
  </si>
  <si>
    <t>이수현</t>
  </si>
  <si>
    <t>정현후</t>
  </si>
  <si>
    <t>최은서</t>
  </si>
  <si>
    <t>최명진</t>
  </si>
  <si>
    <t>박아미</t>
  </si>
  <si>
    <t>정아현</t>
  </si>
  <si>
    <t>박동주</t>
  </si>
  <si>
    <t>대리</t>
    <phoneticPr fontId="1" type="noConversion"/>
  </si>
  <si>
    <t>과장</t>
    <phoneticPr fontId="1" type="noConversion"/>
  </si>
  <si>
    <t>사원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</si>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</sst>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3BA2-B485-4CCA-A678-D468D1DB3039}">
  <sheetPr codeName="Sheet3"/>
  <dimension ref="B1:D16"/>
  <sheetViews>
    <sheetView tabSelected="1" zoomScale="190" zoomScaleNormal="190" workbookViewId="0"/>
  </sheetViews>
  <sheetFormatPr defaultRowHeight="13.5" x14ac:dyDescent="0.25"/>
  <cols>
    <col min="1" max="1" width="2.28515625" customWidth="1"/>
    <col min="2" max="2" width="10.5703125" customWidth="1"/>
    <col min="3" max="3" width="14.7109375" customWidth="1"/>
    <col min="4" max="4" width="9.5703125" customWidth="1"/>
  </cols>
  <sheetData>
    <row r="1" spans="2:4" ht="14.25" thickBot="1" x14ac:dyDescent="0.3">
      <c r="B1" t="s">
        <v>27</v>
      </c>
    </row>
    <row r="2" spans="2:4" ht="20.25" customHeight="1" x14ac:dyDescent="0.25">
      <c r="B2" s="1" t="s">
        <v>1</v>
      </c>
      <c r="C2" s="1"/>
      <c r="D2" s="1"/>
    </row>
    <row r="4" spans="2:4" x14ac:dyDescent="0.25">
      <c r="B4" s="3" t="s">
        <v>2</v>
      </c>
      <c r="C4" s="3" t="s">
        <v>3</v>
      </c>
      <c r="D4" s="3" t="s">
        <v>4</v>
      </c>
    </row>
    <row r="5" spans="2:4" x14ac:dyDescent="0.25">
      <c r="B5" s="4" t="s">
        <v>0</v>
      </c>
      <c r="C5" s="4" t="str">
        <f>IFERROR(VLOOKUP(B5,제품목록!A:C,2,0),"")</f>
        <v>박현율</v>
      </c>
      <c r="D5" s="4" t="str">
        <f>IFERROR(VLOOKUP(B5,제품목록!A:C,3,0),"")</f>
        <v>대리</v>
      </c>
    </row>
    <row r="6" spans="2:4" x14ac:dyDescent="0.25">
      <c r="B6" s="5" t="s">
        <v>5</v>
      </c>
      <c r="C6" s="5" t="str">
        <f>IFERROR(VLOOKUP(B6,제품목록!A:C,2,0),"")</f>
        <v>박단우</v>
      </c>
      <c r="D6" s="5" t="str">
        <f>IFERROR(VLOOKUP(B6,제품목록!A:C,3,0),"")</f>
        <v>과장</v>
      </c>
    </row>
    <row r="7" spans="2:4" x14ac:dyDescent="0.25">
      <c r="B7" s="5" t="s">
        <v>6</v>
      </c>
      <c r="C7" s="5" t="str">
        <f>IFERROR(VLOOKUP(B7,제품목록!A:C,2,0),"")</f>
        <v>이유진</v>
      </c>
      <c r="D7" s="5" t="str">
        <f>IFERROR(VLOOKUP(B7,제품목록!A:C,3,0),"")</f>
        <v>사원</v>
      </c>
    </row>
    <row r="8" spans="2:4" x14ac:dyDescent="0.25">
      <c r="B8" s="5"/>
      <c r="C8" s="5" t="str">
        <f>IFERROR(VLOOKUP(B8,제품목록!A:C,2,0),"")</f>
        <v/>
      </c>
      <c r="D8" s="5" t="str">
        <f>IFERROR(VLOOKUP(B8,제품목록!A:C,3,0),"")</f>
        <v/>
      </c>
    </row>
    <row r="9" spans="2:4" x14ac:dyDescent="0.25">
      <c r="B9" s="5"/>
      <c r="C9" s="5" t="str">
        <f>IFERROR(VLOOKUP(B9,제품목록!A:C,2,0),"")</f>
        <v/>
      </c>
      <c r="D9" s="5" t="str">
        <f>IFERROR(VLOOKUP(B9,제품목록!A:C,3,0),"")</f>
        <v/>
      </c>
    </row>
    <row r="10" spans="2:4" x14ac:dyDescent="0.25">
      <c r="B10" s="5"/>
      <c r="C10" s="5" t="str">
        <f>IFERROR(VLOOKUP(B10,제품목록!A:C,2,0),"")</f>
        <v/>
      </c>
      <c r="D10" s="5" t="str">
        <f>IFERROR(VLOOKUP(B10,제품목록!A:C,3,0),"")</f>
        <v/>
      </c>
    </row>
    <row r="11" spans="2:4" x14ac:dyDescent="0.25">
      <c r="B11" s="5"/>
      <c r="C11" s="5" t="str">
        <f>IFERROR(VLOOKUP(B11,제품목록!A:C,2,0),"")</f>
        <v/>
      </c>
      <c r="D11" s="5" t="str">
        <f>IFERROR(VLOOKUP(B11,제품목록!A:C,3,0),"")</f>
        <v/>
      </c>
    </row>
    <row r="12" spans="2:4" x14ac:dyDescent="0.25">
      <c r="B12" s="5"/>
      <c r="C12" s="5" t="str">
        <f>IFERROR(VLOOKUP(B12,제품목록!A:C,2,0),"")</f>
        <v/>
      </c>
      <c r="D12" s="5" t="str">
        <f>IFERROR(VLOOKUP(B12,제품목록!A:C,3,0),"")</f>
        <v/>
      </c>
    </row>
    <row r="13" spans="2:4" x14ac:dyDescent="0.25">
      <c r="B13" s="5"/>
      <c r="C13" s="5" t="str">
        <f>IFERROR(VLOOKUP(B13,제품목록!A:C,2,0),"")</f>
        <v/>
      </c>
      <c r="D13" s="5" t="str">
        <f>IFERROR(VLOOKUP(B13,제품목록!A:C,3,0),"")</f>
        <v/>
      </c>
    </row>
    <row r="14" spans="2:4" x14ac:dyDescent="0.25">
      <c r="B14" s="5"/>
      <c r="C14" s="5" t="str">
        <f>IFERROR(VLOOKUP(B14,제품목록!A:C,2,0),"")</f>
        <v/>
      </c>
      <c r="D14" s="5" t="str">
        <f>IFERROR(VLOOKUP(B14,제품목록!A:C,3,0),"")</f>
        <v/>
      </c>
    </row>
    <row r="15" spans="2:4" x14ac:dyDescent="0.25">
      <c r="B15" s="5"/>
      <c r="C15" s="5" t="str">
        <f>IFERROR(VLOOKUP(B15,제품목록!A:C,2,0),"")</f>
        <v/>
      </c>
      <c r="D15" s="5" t="str">
        <f>IFERROR(VLOOKUP(B15,제품목록!A:C,3,0),"")</f>
        <v/>
      </c>
    </row>
    <row r="16" spans="2:4" x14ac:dyDescent="0.25">
      <c r="B16" s="5"/>
      <c r="C16" s="5" t="str">
        <f>IFERROR(VLOOKUP(B16,제품목록!A:C,2,0),"")</f>
        <v/>
      </c>
      <c r="D16" s="5" t="str">
        <f>IFERROR(VLOOKUP(B16,제품목록!A:C,3,0),"")</f>
        <v/>
      </c>
    </row>
  </sheetData>
  <mergeCells count="1">
    <mergeCell ref="B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1FFD-8E7A-4C86-BE90-1E40E5E2337E}">
  <sheetPr codeName="Sheet1"/>
  <dimension ref="B1:D16"/>
  <sheetViews>
    <sheetView zoomScale="190" zoomScaleNormal="190" workbookViewId="0"/>
  </sheetViews>
  <sheetFormatPr defaultRowHeight="13.5" x14ac:dyDescent="0.25"/>
  <cols>
    <col min="1" max="1" width="2.28515625" customWidth="1"/>
    <col min="2" max="2" width="10.5703125" customWidth="1"/>
    <col min="3" max="3" width="14.7109375" customWidth="1"/>
    <col min="4" max="4" width="9.5703125" customWidth="1"/>
  </cols>
  <sheetData>
    <row r="1" spans="2:4" ht="14.25" thickBot="1" x14ac:dyDescent="0.3">
      <c r="B1" t="s">
        <v>27</v>
      </c>
    </row>
    <row r="2" spans="2:4" ht="20.25" customHeight="1" x14ac:dyDescent="0.25">
      <c r="B2" s="1" t="s">
        <v>1</v>
      </c>
      <c r="C2" s="1"/>
      <c r="D2" s="1"/>
    </row>
    <row r="4" spans="2:4" x14ac:dyDescent="0.25">
      <c r="B4" s="3" t="s">
        <v>2</v>
      </c>
      <c r="C4" s="3" t="s">
        <v>3</v>
      </c>
      <c r="D4" s="3" t="s">
        <v>4</v>
      </c>
    </row>
    <row r="5" spans="2:4" x14ac:dyDescent="0.25">
      <c r="B5" s="4" t="s">
        <v>0</v>
      </c>
      <c r="C5" s="4" t="str">
        <f>IFERROR(VLOOKUP(B5,제품목록!A:C,2,0),"")</f>
        <v>박현율</v>
      </c>
      <c r="D5" s="4" t="str">
        <f>IFERROR(VLOOKUP(B5,제품목록!A:C,3,0),"")</f>
        <v>대리</v>
      </c>
    </row>
    <row r="6" spans="2:4" x14ac:dyDescent="0.25">
      <c r="B6" s="5" t="s">
        <v>5</v>
      </c>
      <c r="C6" s="5" t="str">
        <f>IFERROR(VLOOKUP(B6,제품목록!A:C,2,0),"")</f>
        <v>박단우</v>
      </c>
      <c r="D6" s="5" t="str">
        <f>IFERROR(VLOOKUP(B6,제품목록!A:C,3,0),"")</f>
        <v>과장</v>
      </c>
    </row>
    <row r="7" spans="2:4" x14ac:dyDescent="0.25">
      <c r="B7" s="5" t="s">
        <v>6</v>
      </c>
      <c r="C7" s="5" t="str">
        <f>IFERROR(VLOOKUP(B7,제품목록!A:C,2,0),"")</f>
        <v>이유진</v>
      </c>
      <c r="D7" s="5" t="str">
        <f>IFERROR(VLOOKUP(B7,제품목록!A:C,3,0),"")</f>
        <v>사원</v>
      </c>
    </row>
    <row r="8" spans="2:4" x14ac:dyDescent="0.25">
      <c r="B8" s="5"/>
      <c r="C8" s="5" t="str">
        <f>IFERROR(VLOOKUP(B8,제품목록!A:C,2,0),"")</f>
        <v/>
      </c>
      <c r="D8" s="5" t="str">
        <f>IFERROR(VLOOKUP(B8,제품목록!A:C,3,0),"")</f>
        <v/>
      </c>
    </row>
    <row r="9" spans="2:4" x14ac:dyDescent="0.25">
      <c r="B9" s="5"/>
      <c r="C9" s="5" t="str">
        <f>IFERROR(VLOOKUP(B9,제품목록!A:C,2,0),"")</f>
        <v/>
      </c>
      <c r="D9" s="5" t="str">
        <f>IFERROR(VLOOKUP(B9,제품목록!A:C,3,0),"")</f>
        <v/>
      </c>
    </row>
    <row r="10" spans="2:4" x14ac:dyDescent="0.25">
      <c r="B10" s="5"/>
      <c r="C10" s="5" t="str">
        <f>IFERROR(VLOOKUP(B10,제품목록!A:C,2,0),"")</f>
        <v/>
      </c>
      <c r="D10" s="5" t="str">
        <f>IFERROR(VLOOKUP(B10,제품목록!A:C,3,0),"")</f>
        <v/>
      </c>
    </row>
    <row r="11" spans="2:4" x14ac:dyDescent="0.25">
      <c r="B11" s="5"/>
      <c r="C11" s="5" t="str">
        <f>IFERROR(VLOOKUP(B11,제품목록!A:C,2,0),"")</f>
        <v/>
      </c>
      <c r="D11" s="5" t="str">
        <f>IFERROR(VLOOKUP(B11,제품목록!A:C,3,0),"")</f>
        <v/>
      </c>
    </row>
    <row r="12" spans="2:4" x14ac:dyDescent="0.25">
      <c r="B12" s="5"/>
      <c r="C12" s="5" t="str">
        <f>IFERROR(VLOOKUP(B12,제품목록!A:C,2,0),"")</f>
        <v/>
      </c>
      <c r="D12" s="5" t="str">
        <f>IFERROR(VLOOKUP(B12,제품목록!A:C,3,0),"")</f>
        <v/>
      </c>
    </row>
    <row r="13" spans="2:4" x14ac:dyDescent="0.25">
      <c r="B13" s="5"/>
      <c r="C13" s="5" t="str">
        <f>IFERROR(VLOOKUP(B13,제품목록!A:C,2,0),"")</f>
        <v/>
      </c>
      <c r="D13" s="5" t="str">
        <f>IFERROR(VLOOKUP(B13,제품목록!A:C,3,0),"")</f>
        <v/>
      </c>
    </row>
    <row r="14" spans="2:4" x14ac:dyDescent="0.25">
      <c r="B14" s="5"/>
      <c r="C14" s="5" t="str">
        <f>IFERROR(VLOOKUP(B14,제품목록!A:C,2,0),"")</f>
        <v/>
      </c>
      <c r="D14" s="5" t="str">
        <f>IFERROR(VLOOKUP(B14,제품목록!A:C,3,0),"")</f>
        <v/>
      </c>
    </row>
    <row r="15" spans="2:4" x14ac:dyDescent="0.25">
      <c r="B15" s="5"/>
      <c r="C15" s="5" t="str">
        <f>IFERROR(VLOOKUP(B15,제품목록!A:C,2,0),"")</f>
        <v/>
      </c>
      <c r="D15" s="5" t="str">
        <f>IFERROR(VLOOKUP(B15,제품목록!A:C,3,0),"")</f>
        <v/>
      </c>
    </row>
    <row r="16" spans="2:4" x14ac:dyDescent="0.25">
      <c r="B16" s="5"/>
      <c r="C16" s="5" t="str">
        <f>IFERROR(VLOOKUP(B16,제품목록!A:C,2,0),"")</f>
        <v/>
      </c>
      <c r="D16" s="5" t="str">
        <f>IFERROR(VLOOKUP(B16,제품목록!A:C,3,0),"")</f>
        <v/>
      </c>
    </row>
  </sheetData>
  <mergeCells count="1">
    <mergeCell ref="B2:D2"/>
  </mergeCells>
  <phoneticPr fontId="1" type="noConversion"/>
  <dataValidations disablePrompts="1" count="1">
    <dataValidation type="custom" allowBlank="1" showInputMessage="1" showErrorMessage="1" errorTitle="중복된 사번" error="이미 등록된 사번입니다. 다시 확인해주세요." sqref="B5:B16" xr:uid="{5E0AC4F6-4C88-4D5D-A619-020F1EEF7F31}">
      <formula1>COUNTIF($B$5:$B$16,B5)=1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2355-052B-41CC-8036-248A097DAC94}">
  <sheetPr codeName="Sheet2"/>
  <dimension ref="A1:C11"/>
  <sheetViews>
    <sheetView zoomScale="190" zoomScaleNormal="190" workbookViewId="0"/>
  </sheetViews>
  <sheetFormatPr defaultRowHeight="13.5" x14ac:dyDescent="0.25"/>
  <sheetData>
    <row r="1" spans="1:3" x14ac:dyDescent="0.25">
      <c r="A1" s="2" t="s">
        <v>2</v>
      </c>
      <c r="B1" s="2" t="s">
        <v>3</v>
      </c>
      <c r="C1" s="2" t="s">
        <v>4</v>
      </c>
    </row>
    <row r="2" spans="1:3" x14ac:dyDescent="0.25">
      <c r="A2" t="s">
        <v>0</v>
      </c>
      <c r="B2" t="s">
        <v>14</v>
      </c>
      <c r="C2" t="s">
        <v>24</v>
      </c>
    </row>
    <row r="3" spans="1:3" x14ac:dyDescent="0.25">
      <c r="A3" t="s">
        <v>5</v>
      </c>
      <c r="B3" t="s">
        <v>15</v>
      </c>
      <c r="C3" t="s">
        <v>25</v>
      </c>
    </row>
    <row r="4" spans="1:3" x14ac:dyDescent="0.25">
      <c r="A4" t="s">
        <v>6</v>
      </c>
      <c r="B4" t="s">
        <v>16</v>
      </c>
      <c r="C4" t="s">
        <v>26</v>
      </c>
    </row>
    <row r="5" spans="1:3" x14ac:dyDescent="0.25">
      <c r="A5" t="s">
        <v>7</v>
      </c>
      <c r="B5" t="s">
        <v>17</v>
      </c>
      <c r="C5" t="s">
        <v>26</v>
      </c>
    </row>
    <row r="6" spans="1:3" x14ac:dyDescent="0.25">
      <c r="A6" t="s">
        <v>8</v>
      </c>
      <c r="B6" t="s">
        <v>18</v>
      </c>
      <c r="C6" t="s">
        <v>26</v>
      </c>
    </row>
    <row r="7" spans="1:3" x14ac:dyDescent="0.25">
      <c r="A7" t="s">
        <v>9</v>
      </c>
      <c r="B7" t="s">
        <v>19</v>
      </c>
      <c r="C7" t="s">
        <v>24</v>
      </c>
    </row>
    <row r="8" spans="1:3" x14ac:dyDescent="0.25">
      <c r="A8" t="s">
        <v>10</v>
      </c>
      <c r="B8" t="s">
        <v>20</v>
      </c>
      <c r="C8" t="s">
        <v>24</v>
      </c>
    </row>
    <row r="9" spans="1:3" x14ac:dyDescent="0.25">
      <c r="A9" t="s">
        <v>11</v>
      </c>
      <c r="B9" t="s">
        <v>21</v>
      </c>
      <c r="C9" t="s">
        <v>26</v>
      </c>
    </row>
    <row r="10" spans="1:3" x14ac:dyDescent="0.25">
      <c r="A10" t="s">
        <v>12</v>
      </c>
      <c r="B10" t="s">
        <v>22</v>
      </c>
      <c r="C10" t="s">
        <v>25</v>
      </c>
    </row>
    <row r="11" spans="1:3" x14ac:dyDescent="0.25">
      <c r="A11" t="s">
        <v>13</v>
      </c>
      <c r="B11" t="s">
        <v>23</v>
      </c>
      <c r="C11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예제</vt:lpstr>
      <vt:lpstr>완성</vt:lpstr>
      <vt:lpstr>제품목록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cp:lastPrinted>2022-09-05T12:40:45Z</cp:lastPrinted>
  <dcterms:created xsi:type="dcterms:W3CDTF">2022-09-05T10:42:51Z</dcterms:created>
  <dcterms:modified xsi:type="dcterms:W3CDTF">2022-09-05T15:40:59Z</dcterms:modified>
</cp:coreProperties>
</file>