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77577\"/>
    </mc:Choice>
  </mc:AlternateContent>
  <xr:revisionPtr revIDLastSave="0" documentId="13_ncr:1_{F390A80C-6EEA-4DCA-BD35-3FD06C540BEA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모든 조건을 만족하는 AND 조건" sheetId="1" r:id="rId1"/>
    <sheet name="하나라도 만족하는 OR 조건" sheetId="2" r:id="rId2"/>
    <sheet name="조건별 결과 출력 (IFS는 2019 이후)" sheetId="3" r:id="rId3"/>
  </sheets>
  <definedNames>
    <definedName name="_xlnm._FilterDatabase" localSheetId="0" hidden="1">'모든 조건을 만족하는 AND 조건'!$B$7:$C$12</definedName>
    <definedName name="_xlnm._FilterDatabase" localSheetId="2" hidden="1">'조건별 결과 출력 (IFS는 2019 이후)'!$B$7:$C$12</definedName>
    <definedName name="_xlnm._FilterDatabase" localSheetId="1" hidden="1">'하나라도 만족하는 OR 조건'!$B$7:$C$12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G10" i="3"/>
  <c r="G11" i="3"/>
  <c r="G12" i="3"/>
  <c r="G13" i="3"/>
  <c r="G14" i="3"/>
  <c r="G8" i="3"/>
  <c r="F9" i="2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<sst xmlns="http://schemas.openxmlformats.org/spreadsheetml/2006/main" count="90" uniqueCount="26">
  <si>
    <t>IF 다중조건</t>
    <phoneticPr fontId="1" type="noConversion"/>
  </si>
  <si>
    <t>: 여러 조건을 비교해 상황별 결과를 출력하는 IF 다중조건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</si>
  <si>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AND</t>
    </r>
    <r>
      <rPr>
        <sz val="11"/>
        <color rgb="FF000000"/>
        <rFont val="맑은 고딕"/>
        <family val="3"/>
        <charset val="129"/>
        <scheme val="major"/>
      </rPr>
      <t xml:space="preserve"> ( 필기점수&gt;=80, 면접점수&gt;=80 ), "합격", "불합격" )</t>
    </r>
  </si>
  <si>
    <t>이름</t>
  </si>
  <si>
    <t>필기</t>
  </si>
  <si>
    <t>면접</t>
  </si>
  <si>
    <t>전체 통과</t>
  </si>
  <si>
    <t>우수 조건</t>
  </si>
  <si>
    <t>등급</t>
  </si>
  <si>
    <t>김민준</t>
  </si>
  <si>
    <t>합격</t>
  </si>
  <si>
    <t>우수</t>
  </si>
  <si>
    <t>A</t>
  </si>
  <si>
    <t>박서연</t>
  </si>
  <si>
    <t>불합격</t>
  </si>
  <si>
    <t>C</t>
  </si>
  <si>
    <t>이도윤</t>
  </si>
  <si>
    <t>일반</t>
  </si>
  <si>
    <t>B</t>
  </si>
  <si>
    <t>최하은</t>
  </si>
  <si>
    <t>D</t>
  </si>
  <si>
    <t>정우진</t>
  </si>
  <si>
    <t>한지민</t>
  </si>
  <si>
    <t>오세훈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</si>
  <si>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OR</t>
    </r>
    <r>
      <rPr>
        <sz val="11"/>
        <color rgb="FF000000"/>
        <rFont val="맑은 고딕"/>
        <family val="3"/>
        <charset val="129"/>
        <scheme val="major"/>
      </rPr>
      <t xml:space="preserve"> ( 필기점수&gt;=90, 면접점수&gt;=90 ), "우수", "일반"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</si>
  <si>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점수&gt;=90, "A",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점수&gt;=80, "B",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점수&gt;=70, "C", "D" ) ) )   =</t>
    </r>
    <r>
      <rPr>
        <sz val="11"/>
        <color rgb="FF0000FF"/>
        <rFont val="맑은 고딕"/>
        <family val="3"/>
        <charset val="129"/>
        <scheme val="major"/>
      </rPr>
      <t>IFS</t>
    </r>
    <r>
      <rPr>
        <sz val="11"/>
        <color rgb="FF000000"/>
        <rFont val="맑은 고딕"/>
        <family val="3"/>
        <charset val="129"/>
        <scheme val="major"/>
      </rPr>
      <t xml:space="preserve"> ( 점수&gt;=90, "A", 점수&gt;=80, "B", 점수&gt;=70, "C", TRUE, "D"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</si>
</sst>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680953</xdr:colOff>
      <xdr:row>1</xdr:row>
      <xdr:rowOff>15875</xdr:rowOff>
    </xdr:from>
    <xdr:to>
      <xdr:col>8</xdr:col>
      <xdr:colOff>534458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680953</xdr:colOff>
      <xdr:row>1</xdr:row>
      <xdr:rowOff>15875</xdr:rowOff>
    </xdr:from>
    <xdr:to>
      <xdr:col>8</xdr:col>
      <xdr:colOff>534458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55BA351-69DA-46C4-9FAF-BE2BA657A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680953</xdr:colOff>
      <xdr:row>1</xdr:row>
      <xdr:rowOff>15875</xdr:rowOff>
    </xdr:from>
    <xdr:to>
      <xdr:col>8</xdr:col>
      <xdr:colOff>534458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B4F25ED-8EFA-42C9-A7F4-65C615B49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3"/>
  <cols>
    <col min="1" max="1" width="3.125" style="1" customWidth="1"/>
    <col min="2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1">
        <v>92</v>
      </c>
      <c r="D8" s="11">
        <v>84</v>
      </c>
      <c r="E8" s="14" t="str">
        <f>IF(AND(C8&gt;=80,D8&gt;=80),"합격","불합격")</f>
        <v>합격</v>
      </c>
      <c r="F8" s="10" t="s">
        <v>11</v>
      </c>
      <c r="G8" s="10" t="s">
        <v>12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13</v>
      </c>
      <c r="C9" s="13">
        <v>78</v>
      </c>
      <c r="D9" s="13">
        <v>91</v>
      </c>
      <c r="E9" s="14" t="str">
        <f t="shared" ref="E9:E14" si="0">IF(AND(C9&gt;=80,D9&gt;=80),"합격","불합격")</f>
        <v>불합격</v>
      </c>
      <c r="F9" s="12" t="s">
        <v>11</v>
      </c>
      <c r="G9" s="12" t="s">
        <v>15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1">
        <v>85</v>
      </c>
      <c r="D10" s="11">
        <v>82</v>
      </c>
      <c r="E10" s="14" t="str">
        <f t="shared" si="0"/>
        <v>합격</v>
      </c>
      <c r="F10" s="10" t="s">
        <v>17</v>
      </c>
      <c r="G10" s="10" t="s">
        <v>18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19</v>
      </c>
      <c r="C11" s="13">
        <v>69</v>
      </c>
      <c r="D11" s="13">
        <v>95</v>
      </c>
      <c r="E11" s="14" t="str">
        <f t="shared" si="0"/>
        <v>불합격</v>
      </c>
      <c r="F11" s="12" t="s">
        <v>11</v>
      </c>
      <c r="G11" s="12" t="s">
        <v>20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21</v>
      </c>
      <c r="C12" s="11">
        <v>80</v>
      </c>
      <c r="D12" s="11">
        <v>80</v>
      </c>
      <c r="E12" s="14" t="str">
        <f t="shared" si="0"/>
        <v>합격</v>
      </c>
      <c r="F12" s="10" t="s">
        <v>17</v>
      </c>
      <c r="G12" s="10" t="s">
        <v>18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22</v>
      </c>
      <c r="C13" s="13">
        <v>94</v>
      </c>
      <c r="D13" s="13">
        <v>88</v>
      </c>
      <c r="E13" s="14" t="str">
        <f t="shared" si="0"/>
        <v>합격</v>
      </c>
      <c r="F13" s="12" t="s">
        <v>11</v>
      </c>
      <c r="G13" s="12" t="s">
        <v>12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1">
        <v>74</v>
      </c>
      <c r="D14" s="11">
        <v>76</v>
      </c>
      <c r="E14" s="14" t="str">
        <f t="shared" si="0"/>
        <v>불합격</v>
      </c>
      <c r="F14" s="10" t="s">
        <v>17</v>
      </c>
      <c r="G14" s="10" t="s">
        <v>15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9755E-49A2-4CF9-BE69-E0C9C4F28CF0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24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1">
        <v>92</v>
      </c>
      <c r="D8" s="11">
        <v>84</v>
      </c>
      <c r="E8" s="10" t="s">
        <v>10</v>
      </c>
      <c r="F8" s="14" t="str">
        <f>IF(OR(C8&gt;=90,D8&gt;=90),"우수","일반")</f>
        <v>우수</v>
      </c>
      <c r="G8" s="10" t="s">
        <v>12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13</v>
      </c>
      <c r="C9" s="13">
        <v>78</v>
      </c>
      <c r="D9" s="13">
        <v>91</v>
      </c>
      <c r="E9" s="12" t="s">
        <v>14</v>
      </c>
      <c r="F9" s="14" t="str">
        <f t="shared" ref="F9:F14" si="0">IF(OR(C9&gt;=90,D9&gt;=90),"우수","일반")</f>
        <v>우수</v>
      </c>
      <c r="G9" s="12" t="s">
        <v>15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1">
        <v>85</v>
      </c>
      <c r="D10" s="11">
        <v>82</v>
      </c>
      <c r="E10" s="10" t="s">
        <v>10</v>
      </c>
      <c r="F10" s="14" t="str">
        <f t="shared" si="0"/>
        <v>일반</v>
      </c>
      <c r="G10" s="10" t="s">
        <v>18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19</v>
      </c>
      <c r="C11" s="13">
        <v>69</v>
      </c>
      <c r="D11" s="13">
        <v>95</v>
      </c>
      <c r="E11" s="12" t="s">
        <v>14</v>
      </c>
      <c r="F11" s="14" t="str">
        <f t="shared" si="0"/>
        <v>우수</v>
      </c>
      <c r="G11" s="12" t="s">
        <v>20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21</v>
      </c>
      <c r="C12" s="11">
        <v>80</v>
      </c>
      <c r="D12" s="11">
        <v>80</v>
      </c>
      <c r="E12" s="10" t="s">
        <v>10</v>
      </c>
      <c r="F12" s="14" t="str">
        <f t="shared" si="0"/>
        <v>일반</v>
      </c>
      <c r="G12" s="10" t="s">
        <v>18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22</v>
      </c>
      <c r="C13" s="13">
        <v>94</v>
      </c>
      <c r="D13" s="13">
        <v>88</v>
      </c>
      <c r="E13" s="12" t="s">
        <v>10</v>
      </c>
      <c r="F13" s="14" t="str">
        <f t="shared" si="0"/>
        <v>우수</v>
      </c>
      <c r="G13" s="12" t="s">
        <v>12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1">
        <v>74</v>
      </c>
      <c r="D14" s="11">
        <v>76</v>
      </c>
      <c r="E14" s="10" t="s">
        <v>14</v>
      </c>
      <c r="F14" s="14" t="str">
        <f t="shared" si="0"/>
        <v>일반</v>
      </c>
      <c r="G14" s="10" t="s">
        <v>15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74CDA-8262-424E-A307-1DBA4DBAEC8D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25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1">
        <v>92</v>
      </c>
      <c r="D8" s="11">
        <v>84</v>
      </c>
      <c r="E8" s="10" t="s">
        <v>10</v>
      </c>
      <c r="F8" s="10" t="s">
        <v>11</v>
      </c>
      <c r="G8" s="14" t="str">
        <f>IF(C8&gt;=90,"A",IF(C8&gt;=80,"B",IF(C8&gt;=70,"C","D")))</f>
        <v>A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13</v>
      </c>
      <c r="C9" s="13">
        <v>78</v>
      </c>
      <c r="D9" s="13">
        <v>91</v>
      </c>
      <c r="E9" s="12" t="s">
        <v>14</v>
      </c>
      <c r="F9" s="12" t="s">
        <v>11</v>
      </c>
      <c r="G9" s="14" t="str">
        <f t="shared" ref="G9:G14" si="0">IF(C9&gt;=90,"A",IF(C9&gt;=80,"B",IF(C9&gt;=70,"C","D")))</f>
        <v>C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1">
        <v>85</v>
      </c>
      <c r="D10" s="11">
        <v>82</v>
      </c>
      <c r="E10" s="10" t="s">
        <v>10</v>
      </c>
      <c r="F10" s="10" t="s">
        <v>17</v>
      </c>
      <c r="G10" s="14" t="str">
        <f t="shared" si="0"/>
        <v>B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19</v>
      </c>
      <c r="C11" s="13">
        <v>69</v>
      </c>
      <c r="D11" s="13">
        <v>95</v>
      </c>
      <c r="E11" s="12" t="s">
        <v>14</v>
      </c>
      <c r="F11" s="12" t="s">
        <v>11</v>
      </c>
      <c r="G11" s="14" t="str">
        <f t="shared" si="0"/>
        <v>D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21</v>
      </c>
      <c r="C12" s="11">
        <v>80</v>
      </c>
      <c r="D12" s="11">
        <v>80</v>
      </c>
      <c r="E12" s="10" t="s">
        <v>10</v>
      </c>
      <c r="F12" s="10" t="s">
        <v>17</v>
      </c>
      <c r="G12" s="14" t="str">
        <f t="shared" si="0"/>
        <v>B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22</v>
      </c>
      <c r="C13" s="13">
        <v>94</v>
      </c>
      <c r="D13" s="13">
        <v>88</v>
      </c>
      <c r="E13" s="12" t="s">
        <v>10</v>
      </c>
      <c r="F13" s="12" t="s">
        <v>11</v>
      </c>
      <c r="G13" s="14" t="str">
        <f t="shared" si="0"/>
        <v>A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1">
        <v>74</v>
      </c>
      <c r="D14" s="11">
        <v>76</v>
      </c>
      <c r="E14" s="10" t="s">
        <v>14</v>
      </c>
      <c r="F14" s="10" t="s">
        <v>17</v>
      </c>
      <c r="G14" s="14" t="str">
        <f t="shared" si="0"/>
        <v>C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모든 조건을 만족하는 AND 조건</vt:lpstr>
      <vt:lpstr>하나라도 만족하는 OR 조건</vt:lpstr>
      <vt:lpstr>조건별 결과 출력 (IFS는 2019 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