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62065\"/>
    </mc:Choice>
  </mc:AlternateContent>
  <xr:revisionPtr revIDLastSave="0" documentId="13_ncr:1_{E888605E-E890-474F-9F4B-30D97BF9E83E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특정 요일·공휴일 가중 배열수식" sheetId="1" r:id="rId1"/>
    <sheet name="공휴일 가중 배열수식" sheetId="2" r:id="rId2"/>
    <sheet name="LET·SEQUENCE 함수 공식 (Excel 2021+" sheetId="3" r:id="rId3"/>
  </sheets>
  <definedNames>
    <definedName name="_xlnm._FilterDatabase" localSheetId="2" hidden="1">'LET·SEQUENCE 함수 공식 (Excel 2021+'!$B$7:$C$12</definedName>
    <definedName name="_xlnm._FilterDatabase" localSheetId="1" hidden="1">'공휴일 가중 배열수식'!$B$7:$C$12</definedName>
    <definedName name="_xlnm._FilterDatabase" localSheetId="0" hidden="1">'특정 요일·공휴일 가중 배열수식'!$B$7:$C$12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3" l="1" a="1"/>
  <c r="F8" i="3" s="1"/>
  <c r="F8" i="2" a="1"/>
  <c r="F8" i="2" s="1"/>
  <c r="F8" i="1" a="1"/>
  <c r="F8" i="1" s="1"/>
</calcChain>
</file>

<file path=xl/sharedStrings.xml><?xml version="1.0" encoding="utf-8"?>
<sst xmlns="http://schemas.openxmlformats.org/spreadsheetml/2006/main" count="36" uniqueCount="14">
  <si>
    <t>특정 요일·공휴일 가중 일수 계산 공식</t>
    <phoneticPr fontId="1" type="noConversion"/>
  </si>
  <si>
    <t>: 특정 요일과 공휴일에 가중치를 적용해 일수를 합산하는 공식입니다.</t>
    <phoneticPr fontId="1" type="noConversion"/>
  </si>
  <si>
    <r>
      <t>{=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WEEKDAY</t>
    </r>
    <r>
      <rPr>
        <sz val="11"/>
        <color rgb="FF000000"/>
        <rFont val="맑은 고딕"/>
        <family val="3"/>
        <charset val="129"/>
        <scheme val="major"/>
      </rPr>
      <t xml:space="preserve"> ( 시작일+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"A1:A"&amp;종료일-시작일+1 ) )-1, 2 )=요일번호, 요일가중치,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공휴일범위, 시작일+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"A1:A"&amp;종료일-시작일+1 ) )-1 )&gt;0, 공휴일가중치, 1 ) ) )}</t>
    </r>
  </si>
  <si>
    <t>설정</t>
  </si>
  <si>
    <t>값</t>
  </si>
  <si>
    <t>공휴일</t>
  </si>
  <si>
    <t>가중 일수</t>
  </si>
  <si>
    <t>시작일</t>
  </si>
  <si>
    <t>종료일</t>
  </si>
  <si>
    <t>요일번호</t>
  </si>
  <si>
    <t>요일가중치</t>
  </si>
  <si>
    <t>공휴일가중치</t>
  </si>
  <si>
    <r>
      <t>{=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공휴일범위, 시작일+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"A1:A"&amp;종료일-시작일+1 ) )-1 )&gt;0, 공휴일가중치, 1 ) )}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</si>
  <si>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rgb="FF000000"/>
        <rFont val="맑은 고딕"/>
        <family val="3"/>
        <charset val="129"/>
        <scheme val="major"/>
      </rPr>
      <t xml:space="preserve"> ( 날짜배열,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rgb="FF000000"/>
        <rFont val="맑은 고딕"/>
        <family val="3"/>
        <charset val="129"/>
        <scheme val="major"/>
      </rPr>
      <t xml:space="preserve"> ( 종료일-시작일+1, , 시작일 ), 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WEEKDAY</t>
    </r>
    <r>
      <rPr>
        <sz val="11"/>
        <color rgb="FF000000"/>
        <rFont val="맑은 고딕"/>
        <family val="3"/>
        <charset val="129"/>
        <scheme val="major"/>
      </rPr>
      <t xml:space="preserve"> ( 날짜배열, 2 )=요일번호, 요일가중치,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공휴일범위, 날짜배열 )&gt;0, 공휴일가중치, 1 ) )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</si>
</sst>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227017</xdr:colOff>
      <xdr:row>1</xdr:row>
      <xdr:rowOff>17780</xdr:rowOff>
    </xdr:from>
    <xdr:to>
      <xdr:col>9</xdr:col>
      <xdr:colOff>77894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227017</xdr:colOff>
      <xdr:row>1</xdr:row>
      <xdr:rowOff>17780</xdr:rowOff>
    </xdr:from>
    <xdr:to>
      <xdr:col>9</xdr:col>
      <xdr:colOff>77894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F6BCE59-3E8C-4BD3-BE7F-4AED14201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227017</xdr:colOff>
      <xdr:row>1</xdr:row>
      <xdr:rowOff>17780</xdr:rowOff>
    </xdr:from>
    <xdr:to>
      <xdr:col>9</xdr:col>
      <xdr:colOff>77894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57E42AEB-1CD4-4F7C-9833-39617D9D1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2" width="11.69921875" style="1" bestFit="1" customWidth="1"/>
    <col min="3" max="4" width="10" style="1" bestFit="1" customWidth="1"/>
    <col min="5" max="5" width="3.69921875" style="1" customWidth="1"/>
    <col min="6" max="6" width="9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6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1">
        <v>46266</v>
      </c>
      <c r="D8" s="11">
        <v>46268</v>
      </c>
      <c r="E8"/>
      <c r="F8" s="17">
        <f t="array" aca="1" ref="F8" ca="1">SUM(IF(WEEKDAY($C$8+ROW(INDIRECT("A1:A"&amp;$C$9-$C$8+1))-1,2)=$C$10,$C$11,IF(COUNTIF($D$8:$D$14,$C$8+ROW(INDIRECT("A1:A"&amp;$C$9-$C$8+1))-1)&gt;0,$C$12,1)))</f>
        <v>9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8</v>
      </c>
      <c r="C9" s="13">
        <v>46271</v>
      </c>
      <c r="D9" s="13">
        <v>46271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4">
        <v>7</v>
      </c>
      <c r="D10" s="11">
        <v>46275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10</v>
      </c>
      <c r="C11" s="15">
        <v>3</v>
      </c>
      <c r="D11" s="13">
        <v>46285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11</v>
      </c>
      <c r="C12" s="14">
        <v>2</v>
      </c>
      <c r="D12" s="11">
        <v>46298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5"/>
      <c r="C13" s="15"/>
      <c r="D13" s="13">
        <v>46304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4"/>
      <c r="C14" s="14"/>
      <c r="D14" s="11">
        <v>46381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8BB25-B6E1-4353-9436-07CECC979A6E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11.69921875" style="1" bestFit="1" customWidth="1"/>
    <col min="3" max="4" width="10" style="1" bestFit="1" customWidth="1"/>
    <col min="5" max="5" width="3.69921875" style="1" customWidth="1"/>
    <col min="6" max="6" width="9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6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1">
        <v>46266</v>
      </c>
      <c r="D8" s="11">
        <v>46268</v>
      </c>
      <c r="E8"/>
      <c r="F8" s="17">
        <f t="array" aca="1" ref="F8" ca="1">SUM(IF(COUNTIF($D$8:$D$14,$C$8+ROW(INDIRECT("A1:A"&amp;$C$9-$C$8+1))-1)&gt;0,$C$12,1))</f>
        <v>8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8</v>
      </c>
      <c r="C9" s="13">
        <v>46271</v>
      </c>
      <c r="D9" s="13">
        <v>46271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4">
        <v>7</v>
      </c>
      <c r="D10" s="11">
        <v>46275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10</v>
      </c>
      <c r="C11" s="15">
        <v>3</v>
      </c>
      <c r="D11" s="13">
        <v>46285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11</v>
      </c>
      <c r="C12" s="14">
        <v>2</v>
      </c>
      <c r="D12" s="11">
        <v>46298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5"/>
      <c r="C13" s="15"/>
      <c r="D13" s="13">
        <v>46304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4"/>
      <c r="C14" s="14"/>
      <c r="D14" s="11">
        <v>46381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A4B84-0E4F-4637-AF29-D4B880122078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11.69921875" style="1" bestFit="1" customWidth="1"/>
    <col min="3" max="4" width="10" style="1" bestFit="1" customWidth="1"/>
    <col min="5" max="5" width="3.69921875" style="1" customWidth="1"/>
    <col min="6" max="6" width="9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13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6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1">
        <v>46266</v>
      </c>
      <c r="D8" s="11">
        <v>46268</v>
      </c>
      <c r="E8"/>
      <c r="F8" s="17">
        <f t="array" ref="F8">_xlfn.LET(_xlpm.dates,_xlfn.SEQUENCE($C$9-$C$8+1,,$C$8),SUM(IF(WEEKDAY(_xlpm.dates,2)=$C$10,$C$11,IF(COUNTIF($D$8:$D$14,_xlpm.dates)&gt;0,$C$12,1))))</f>
        <v>9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8</v>
      </c>
      <c r="C9" s="13">
        <v>46271</v>
      </c>
      <c r="D9" s="13">
        <v>46271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4">
        <v>7</v>
      </c>
      <c r="D10" s="11">
        <v>46275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10</v>
      </c>
      <c r="C11" s="15">
        <v>3</v>
      </c>
      <c r="D11" s="13">
        <v>46285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11</v>
      </c>
      <c r="C12" s="14">
        <v>2</v>
      </c>
      <c r="D12" s="11">
        <v>46298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5"/>
      <c r="C13" s="15"/>
      <c r="D13" s="13">
        <v>46304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4"/>
      <c r="C14" s="14"/>
      <c r="D14" s="11">
        <v>46381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특정 요일·공휴일 가중 배열수식</vt:lpstr>
      <vt:lpstr>공휴일 가중 배열수식</vt:lpstr>
      <vt:lpstr>LET·SEQUENCE 함수 공식 (Excel 2021+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