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7821\"/>
    </mc:Choice>
  </mc:AlternateContent>
  <xr:revisionPtr revIDLastSave="0" documentId="13_ncr:1_{F600FF67-65BF-4D6E-A206-D1F2A689174B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2021 이후 버전 공식" sheetId="1" r:id="rId1"/>
    <sheet name="모든 버전 호환 배열수식" sheetId="2" r:id="rId2"/>
  </sheets>
  <definedNames>
    <definedName name="_xlnm._FilterDatabase" localSheetId="0" hidden="1">'2021 이후 버전 공식'!$B$7:$C$12</definedName>
    <definedName name="_xlnm._FilterDatabase" localSheetId="1" hidden="1">'모든 버전 호환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 a="1"/>
  <c r="G8" i="2" s="1"/>
  <c r="G8" i="1"/>
</calcChain>
</file>

<file path=xl/sharedStrings.xml><?xml version="1.0" encoding="utf-8"?>
<sst xmlns="http://schemas.openxmlformats.org/spreadsheetml/2006/main" count="32" uniqueCount="12">
  <si>
    <t>엑셀 VLOOKUP 두 번째·n번째 값 찾기 공식</t>
    <phoneticPr fontId="1" type="noConversion"/>
  </si>
  <si>
    <t>: 반복된 조회 키의 두 번째·n번째 대응값을 찾는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</si>
  <si>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출력범위, 찾을범위=찾을값 ), N번째 )</t>
    </r>
  </si>
  <si>
    <t>상품</t>
  </si>
  <si>
    <t>주문수량</t>
  </si>
  <si>
    <t>찾을상품</t>
  </si>
  <si>
    <t>순번</t>
  </si>
  <si>
    <t>결과</t>
  </si>
  <si>
    <t>사과</t>
  </si>
  <si>
    <t>배</t>
  </si>
  <si>
    <t>귤</t>
  </si>
  <si>
    <r>
      <t>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찾을값=찾을범위,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찾을범위 )-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시작셀 )+1 ), N번째 )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</si>
</sst>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452353</xdr:colOff>
      <xdr:row>1</xdr:row>
      <xdr:rowOff>15875</xdr:rowOff>
    </xdr:from>
    <xdr:to>
      <xdr:col>9</xdr:col>
      <xdr:colOff>305858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452353</xdr:colOff>
      <xdr:row>1</xdr:row>
      <xdr:rowOff>15875</xdr:rowOff>
    </xdr:from>
    <xdr:to>
      <xdr:col>9</xdr:col>
      <xdr:colOff>305858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7AD89E6-9BF0-4892-8262-D0C992CFC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5" t="s">
        <v>5</v>
      </c>
      <c r="F7" s="15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1">
        <v>120</v>
      </c>
      <c r="D8"/>
      <c r="E8" s="16" t="s">
        <v>8</v>
      </c>
      <c r="F8" s="17">
        <v>3</v>
      </c>
      <c r="G8" s="18">
        <f>INDEX(_xlfn._xlws.FILTER($C$8:$C$14,$B$8:$B$14=$E$8),$F$8)</f>
        <v>130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9</v>
      </c>
      <c r="C9" s="13">
        <v>90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 s="11">
        <v>150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10</v>
      </c>
      <c r="C11" s="13">
        <v>80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8</v>
      </c>
      <c r="C12" s="11">
        <v>130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9</v>
      </c>
      <c r="C13" s="13">
        <v>110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8</v>
      </c>
      <c r="C14" s="11">
        <v>170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55BAB-D052-4E16-A6CB-372DA8A4CC85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11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5" t="s">
        <v>5</v>
      </c>
      <c r="F7" s="15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1">
        <v>120</v>
      </c>
      <c r="D8"/>
      <c r="E8" s="16" t="s">
        <v>8</v>
      </c>
      <c r="F8" s="17">
        <v>3</v>
      </c>
      <c r="G8" s="18">
        <f t="array" ref="G8">INDEX($C$8:$C$14,SMALL(IF($E$8=$B$8:$B$14,ROW($B$8:$B$14)-ROW($B$8)+1),$F$8))</f>
        <v>130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9</v>
      </c>
      <c r="C9" s="13">
        <v>90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 s="11">
        <v>150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10</v>
      </c>
      <c r="C11" s="13">
        <v>80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8</v>
      </c>
      <c r="C12" s="11">
        <v>130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9</v>
      </c>
      <c r="C13" s="13">
        <v>110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8</v>
      </c>
      <c r="C14" s="11">
        <v>170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이후 버전 공식</vt:lpstr>
      <vt:lpstr>모든 버전 호환 배열수식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