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7424\"/>
    </mc:Choice>
  </mc:AlternateContent>
  <xr:revisionPtr revIDLastSave="0" documentId="13_ncr:1_{14F182AF-746F-41FD-8489-4F40B55A5A49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월 1일 분리 기본형" sheetId="1" r:id="rId1"/>
    <sheet name="특정 요일 기준 이월형" sheetId="2" r:id="rId2"/>
    <sheet name="매월 1일 포함 주 이월형" sheetId="3" r:id="rId3"/>
  </sheets>
  <definedNames>
    <definedName name="_xlnm._FilterDatabase" localSheetId="2" hidden="1">'매월 1일 포함 주 이월형'!$B$7:$C$12</definedName>
    <definedName name="_xlnm._FilterDatabase" localSheetId="0" hidden="1">'월 1일 분리 기본형'!$B$7:$C$12</definedName>
    <definedName name="_xlnm._FilterDatabase" localSheetId="1" hidden="1">'특정 요일 기준 이월형'!$B$7:$C$12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  <c r="F10" i="3"/>
  <c r="F11" i="3"/>
  <c r="F12" i="3"/>
  <c r="F13" i="3"/>
  <c r="F14" i="3"/>
  <c r="F8" i="3"/>
  <c r="E9" i="2"/>
  <c r="E10" i="2"/>
  <c r="E11" i="2"/>
  <c r="E12" i="2"/>
  <c r="E13" i="2"/>
  <c r="E14" i="2"/>
  <c r="E8" i="2"/>
  <c r="D9" i="1"/>
  <c r="D10" i="1"/>
  <c r="D11" i="1"/>
  <c r="D12" i="1"/>
  <c r="D13" i="1"/>
  <c r="D14" i="1"/>
  <c r="D8" i="1"/>
</calcChain>
</file>

<file path=xl/sharedStrings.xml><?xml version="1.0" encoding="utf-8"?>
<sst xmlns="http://schemas.openxmlformats.org/spreadsheetml/2006/main" count="24" uniqueCount="10">
  <si>
    <t>월 주차 구하기 (기본·이월·분리)</t>
    <phoneticPr fontId="1" type="noConversion"/>
  </si>
  <si>
    <t>: 세 가지 기준으로 날짜의 월 주차를 계산하는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</si>
  <si>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WEEKNUM</t>
    </r>
    <r>
      <rPr>
        <sz val="11"/>
        <color rgb="FF000000"/>
        <rFont val="맑은 고딕"/>
        <family val="3"/>
        <charset val="129"/>
        <scheme val="major"/>
      </rPr>
      <t xml:space="preserve"> ( 날짜, 기준 )-</t>
    </r>
    <r>
      <rPr>
        <sz val="11"/>
        <color rgb="FF0000FF"/>
        <rFont val="맑은 고딕"/>
        <family val="3"/>
        <charset val="129"/>
        <scheme val="major"/>
      </rPr>
      <t>WEEKNUM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EOMONTH</t>
    </r>
    <r>
      <rPr>
        <sz val="11"/>
        <color rgb="FF000000"/>
        <rFont val="맑은 고딕"/>
        <family val="3"/>
        <charset val="129"/>
        <scheme val="major"/>
      </rPr>
      <t xml:space="preserve"> ( 날짜, -1 )+1, 기준 )+1</t>
    </r>
  </si>
  <si>
    <t>날짜</t>
  </si>
  <si>
    <t>기준</t>
  </si>
  <si>
    <t>기본형</t>
  </si>
  <si>
    <t>특정 요일형</t>
  </si>
  <si>
    <t>1일 기준형</t>
  </si>
  <si>
    <r>
      <t>=</t>
    </r>
    <r>
      <rPr>
        <sz val="11"/>
        <color rgb="FF0000FF"/>
        <rFont val="맑은 고딕"/>
        <family val="3"/>
        <charset val="129"/>
        <scheme val="major"/>
      </rPr>
      <t>WEEKNUM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DATE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YEAR</t>
    </r>
    <r>
      <rPr>
        <sz val="11"/>
        <color rgb="FF000000"/>
        <rFont val="맑은 고딕"/>
        <family val="3"/>
        <charset val="129"/>
        <scheme val="major"/>
      </rPr>
      <t xml:space="preserve"> ( 날짜 ), 1, </t>
    </r>
    <r>
      <rPr>
        <sz val="11"/>
        <color rgb="FF0000FF"/>
        <rFont val="맑은 고딕"/>
        <family val="3"/>
        <charset val="129"/>
        <scheme val="major"/>
      </rPr>
      <t>DAY</t>
    </r>
    <r>
      <rPr>
        <sz val="11"/>
        <color rgb="FF000000"/>
        <rFont val="맑은 고딕"/>
        <family val="3"/>
        <charset val="129"/>
        <scheme val="major"/>
      </rPr>
      <t xml:space="preserve"> ( 날짜-</t>
    </r>
    <r>
      <rPr>
        <sz val="11"/>
        <color rgb="FF0000FF"/>
        <rFont val="맑은 고딕"/>
        <family val="3"/>
        <charset val="129"/>
        <scheme val="major"/>
      </rPr>
      <t>WEEKDAY</t>
    </r>
    <r>
      <rPr>
        <sz val="11"/>
        <color rgb="FF000000"/>
        <rFont val="맑은 고딕"/>
        <family val="3"/>
        <charset val="129"/>
        <scheme val="major"/>
      </rPr>
      <t xml:space="preserve"> ( 날짜, 기준 )+1 ) ), </t>
    </r>
    <r>
      <rPr>
        <sz val="11"/>
        <color rgb="FF0000FF"/>
        <rFont val="맑은 고딕"/>
        <family val="3"/>
        <charset val="129"/>
        <scheme val="major"/>
      </rPr>
      <t>WEEKDAY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DATE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YEAR</t>
    </r>
    <r>
      <rPr>
        <sz val="11"/>
        <color rgb="FF000000"/>
        <rFont val="맑은 고딕"/>
        <family val="3"/>
        <charset val="129"/>
        <scheme val="major"/>
      </rPr>
      <t xml:space="preserve"> ( 날짜 ), 1, 1 ), 11 )+10 )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</si>
  <si>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WEEKNUM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DATE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YEAR</t>
    </r>
    <r>
      <rPr>
        <sz val="11"/>
        <color rgb="FF000000"/>
        <rFont val="맑은 고딕"/>
        <family val="3"/>
        <charset val="129"/>
        <scheme val="major"/>
      </rPr>
      <t xml:space="preserve"> ( 날짜 ), </t>
    </r>
    <r>
      <rPr>
        <sz val="11"/>
        <color rgb="FF0000FF"/>
        <rFont val="맑은 고딕"/>
        <family val="3"/>
        <charset val="129"/>
        <scheme val="major"/>
      </rPr>
      <t>MONTH</t>
    </r>
    <r>
      <rPr>
        <sz val="11"/>
        <color rgb="FF000000"/>
        <rFont val="맑은 고딕"/>
        <family val="3"/>
        <charset val="129"/>
        <scheme val="major"/>
      </rPr>
      <t xml:space="preserve"> ( 날짜 ), </t>
    </r>
    <r>
      <rPr>
        <sz val="11"/>
        <color rgb="FF0000FF"/>
        <rFont val="맑은 고딕"/>
        <family val="3"/>
        <charset val="129"/>
        <scheme val="major"/>
      </rPr>
      <t>DAY</t>
    </r>
    <r>
      <rPr>
        <sz val="11"/>
        <color rgb="FF000000"/>
        <rFont val="맑은 고딕"/>
        <family val="3"/>
        <charset val="129"/>
        <scheme val="major"/>
      </rPr>
      <t xml:space="preserve"> ( 날짜-</t>
    </r>
    <r>
      <rPr>
        <sz val="11"/>
        <color rgb="FF0000FF"/>
        <rFont val="맑은 고딕"/>
        <family val="3"/>
        <charset val="129"/>
        <scheme val="major"/>
      </rPr>
      <t>WEEKDAY</t>
    </r>
    <r>
      <rPr>
        <sz val="11"/>
        <color rgb="FF000000"/>
        <rFont val="맑은 고딕"/>
        <family val="3"/>
        <charset val="129"/>
        <scheme val="major"/>
      </rPr>
      <t xml:space="preserve"> ( 날짜, 기준 )+1 ) )+7 )&lt;</t>
    </r>
    <r>
      <rPr>
        <sz val="11"/>
        <color rgb="FF0000FF"/>
        <rFont val="맑은 고딕"/>
        <family val="3"/>
        <charset val="129"/>
        <scheme val="major"/>
      </rPr>
      <t>WEEKNUM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DATE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YEAR</t>
    </r>
    <r>
      <rPr>
        <sz val="11"/>
        <color rgb="FF000000"/>
        <rFont val="맑은 고딕"/>
        <family val="3"/>
        <charset val="129"/>
        <scheme val="major"/>
      </rPr>
      <t xml:space="preserve"> ( 날짜 ), </t>
    </r>
    <r>
      <rPr>
        <sz val="11"/>
        <color rgb="FF0000FF"/>
        <rFont val="맑은 고딕"/>
        <family val="3"/>
        <charset val="129"/>
        <scheme val="major"/>
      </rPr>
      <t>MONTH</t>
    </r>
    <r>
      <rPr>
        <sz val="11"/>
        <color rgb="FF000000"/>
        <rFont val="맑은 고딕"/>
        <family val="3"/>
        <charset val="129"/>
        <scheme val="major"/>
      </rPr>
      <t xml:space="preserve"> ( 날짜 ), </t>
    </r>
    <r>
      <rPr>
        <sz val="11"/>
        <color rgb="FF0000FF"/>
        <rFont val="맑은 고딕"/>
        <family val="3"/>
        <charset val="129"/>
        <scheme val="major"/>
      </rPr>
      <t>DAY</t>
    </r>
    <r>
      <rPr>
        <sz val="11"/>
        <color rgb="FF000000"/>
        <rFont val="맑은 고딕"/>
        <family val="3"/>
        <charset val="129"/>
        <scheme val="major"/>
      </rPr>
      <t xml:space="preserve"> ( 날짜-</t>
    </r>
    <r>
      <rPr>
        <sz val="11"/>
        <color rgb="FF0000FF"/>
        <rFont val="맑은 고딕"/>
        <family val="3"/>
        <charset val="129"/>
        <scheme val="major"/>
      </rPr>
      <t>WEEKDAY</t>
    </r>
    <r>
      <rPr>
        <sz val="11"/>
        <color rgb="FF000000"/>
        <rFont val="맑은 고딕"/>
        <family val="3"/>
        <charset val="129"/>
        <scheme val="major"/>
      </rPr>
      <t xml:space="preserve"> ( 날짜, 기준 )+1 ) ) ), </t>
    </r>
    <r>
      <rPr>
        <sz val="11"/>
        <color rgb="FF0000FF"/>
        <rFont val="맑은 고딕"/>
        <family val="3"/>
        <charset val="129"/>
        <scheme val="major"/>
      </rPr>
      <t>WEEKNUM</t>
    </r>
    <r>
      <rPr>
        <sz val="11"/>
        <color rgb="FF000000"/>
        <rFont val="맑은 고딕"/>
        <family val="3"/>
        <charset val="129"/>
        <scheme val="major"/>
      </rPr>
      <t xml:space="preserve"> ( 날짜, 기준 )=</t>
    </r>
    <r>
      <rPr>
        <sz val="11"/>
        <color rgb="FF0000FF"/>
        <rFont val="맑은 고딕"/>
        <family val="3"/>
        <charset val="129"/>
        <scheme val="major"/>
      </rPr>
      <t>WEEKNUM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EOMONTH</t>
    </r>
    <r>
      <rPr>
        <sz val="11"/>
        <color rgb="FF000000"/>
        <rFont val="맑은 고딕"/>
        <family val="3"/>
        <charset val="129"/>
        <scheme val="major"/>
      </rPr>
      <t xml:space="preserve"> ( 날짜, 0 )+1, 기준 ) ), 1, </t>
    </r>
    <r>
      <rPr>
        <sz val="11"/>
        <color rgb="FF0000FF"/>
        <rFont val="맑은 고딕"/>
        <family val="3"/>
        <charset val="129"/>
        <scheme val="major"/>
      </rPr>
      <t>WEEKNUM</t>
    </r>
    <r>
      <rPr>
        <sz val="11"/>
        <color rgb="FF000000"/>
        <rFont val="맑은 고딕"/>
        <family val="3"/>
        <charset val="129"/>
        <scheme val="major"/>
      </rPr>
      <t xml:space="preserve"> ( 날짜, 기준 )-</t>
    </r>
    <r>
      <rPr>
        <sz val="11"/>
        <color rgb="FF0000FF"/>
        <rFont val="맑은 고딕"/>
        <family val="3"/>
        <charset val="129"/>
        <scheme val="major"/>
      </rPr>
      <t>WEEKNUM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EOMONTH</t>
    </r>
    <r>
      <rPr>
        <sz val="11"/>
        <color rgb="FF000000"/>
        <rFont val="맑은 고딕"/>
        <family val="3"/>
        <charset val="129"/>
        <scheme val="major"/>
      </rPr>
      <t xml:space="preserve"> ( 날짜, -1 )+1, 기준 )+1 )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</si>
</sst>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9" fillId="4" borderId="1" xfId="0" applyNumberFormat="1" applyFont="1" applyFill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671428</xdr:colOff>
      <xdr:row>1</xdr:row>
      <xdr:rowOff>15875</xdr:rowOff>
    </xdr:from>
    <xdr:to>
      <xdr:col>8</xdr:col>
      <xdr:colOff>524933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671428</xdr:colOff>
      <xdr:row>1</xdr:row>
      <xdr:rowOff>15875</xdr:rowOff>
    </xdr:from>
    <xdr:to>
      <xdr:col>8</xdr:col>
      <xdr:colOff>524933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BFA928B-2FF3-4ABA-AC28-7F0734244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671428</xdr:colOff>
      <xdr:row>1</xdr:row>
      <xdr:rowOff>15875</xdr:rowOff>
    </xdr:from>
    <xdr:to>
      <xdr:col>8</xdr:col>
      <xdr:colOff>524933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9CCBFA-4A8B-409E-8EF4-DEF8486F0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3"/>
  <cols>
    <col min="1" max="1" width="3.125" style="1" customWidth="1"/>
    <col min="2" max="2" width="9.75" style="1" bestFit="1" customWidth="1"/>
    <col min="3" max="4" width="9.625" style="1" customWidth="1"/>
    <col min="5" max="5" width="10.25" style="1" bestFit="1" customWidth="1"/>
    <col min="6" max="6" width="9.625" style="1" bestFit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>
        <v>46019</v>
      </c>
      <c r="C8" s="11">
        <v>11</v>
      </c>
      <c r="D8" s="14">
        <f>WEEKNUM(B8,C8)-WEEKNUM(EOMONTH(B8,-1)+1,C8)+1</f>
        <v>4</v>
      </c>
      <c r="E8" s="11">
        <v>4</v>
      </c>
      <c r="F8" s="11">
        <v>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>
        <v>46020</v>
      </c>
      <c r="C9" s="13">
        <v>11</v>
      </c>
      <c r="D9" s="14">
        <f t="shared" ref="D9:D14" si="0">WEEKNUM(B9,C9)-WEEKNUM(EOMONTH(B9,-1)+1,C9)+1</f>
        <v>5</v>
      </c>
      <c r="E9" s="13">
        <v>5</v>
      </c>
      <c r="F9" s="13">
        <v>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>
        <v>46022</v>
      </c>
      <c r="C10" s="11">
        <v>11</v>
      </c>
      <c r="D10" s="14">
        <f t="shared" si="0"/>
        <v>5</v>
      </c>
      <c r="E10" s="11">
        <v>5</v>
      </c>
      <c r="F10" s="11">
        <v>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>
        <v>46023</v>
      </c>
      <c r="C11" s="13">
        <v>11</v>
      </c>
      <c r="D11" s="14">
        <f t="shared" si="0"/>
        <v>1</v>
      </c>
      <c r="E11" s="13">
        <v>5</v>
      </c>
      <c r="F11" s="13">
        <v>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>
        <v>46025</v>
      </c>
      <c r="C12" s="11">
        <v>11</v>
      </c>
      <c r="D12" s="14">
        <f t="shared" si="0"/>
        <v>1</v>
      </c>
      <c r="E12" s="11">
        <v>5</v>
      </c>
      <c r="F12" s="11">
        <v>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>
        <v>46265</v>
      </c>
      <c r="C13" s="13">
        <v>11</v>
      </c>
      <c r="D13" s="14">
        <f t="shared" si="0"/>
        <v>6</v>
      </c>
      <c r="E13" s="13">
        <v>5</v>
      </c>
      <c r="F13" s="13">
        <v>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>
        <v>46266</v>
      </c>
      <c r="C14" s="11">
        <v>11</v>
      </c>
      <c r="D14" s="14">
        <f t="shared" si="0"/>
        <v>1</v>
      </c>
      <c r="E14" s="11">
        <v>5</v>
      </c>
      <c r="F14" s="11">
        <v>1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FAE1E-2ACE-4D34-AD43-64213E2EDCB1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9.75" style="1" bestFit="1" customWidth="1"/>
    <col min="3" max="4" width="9.625" style="1" customWidth="1"/>
    <col min="5" max="5" width="10.25" style="1" bestFit="1" customWidth="1"/>
    <col min="6" max="6" width="9.625" style="1" bestFit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8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>
        <v>46019</v>
      </c>
      <c r="C8" s="11">
        <v>11</v>
      </c>
      <c r="D8" s="11">
        <v>4</v>
      </c>
      <c r="E8" s="14">
        <f>WEEKNUM(DATE(YEAR(B8),1,DAY(B8-WEEKDAY(B8,C8)+1)),WEEKDAY(DATE(YEAR(B8),1,1),11)+10)</f>
        <v>4</v>
      </c>
      <c r="F8" s="11">
        <v>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>
        <v>46020</v>
      </c>
      <c r="C9" s="13">
        <v>11</v>
      </c>
      <c r="D9" s="13">
        <v>5</v>
      </c>
      <c r="E9" s="14">
        <f t="shared" ref="E9:E14" si="0">WEEKNUM(DATE(YEAR(B9),1,DAY(B9-WEEKDAY(B9,C9)+1)),WEEKDAY(DATE(YEAR(B9),1,1),11)+10)</f>
        <v>5</v>
      </c>
      <c r="F9" s="13">
        <v>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>
        <v>46022</v>
      </c>
      <c r="C10" s="11">
        <v>11</v>
      </c>
      <c r="D10" s="11">
        <v>5</v>
      </c>
      <c r="E10" s="14">
        <f t="shared" si="0"/>
        <v>5</v>
      </c>
      <c r="F10" s="11">
        <v>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>
        <v>46023</v>
      </c>
      <c r="C11" s="13">
        <v>11</v>
      </c>
      <c r="D11" s="13">
        <v>1</v>
      </c>
      <c r="E11" s="14">
        <f t="shared" si="0"/>
        <v>5</v>
      </c>
      <c r="F11" s="13">
        <v>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>
        <v>46025</v>
      </c>
      <c r="C12" s="11">
        <v>11</v>
      </c>
      <c r="D12" s="11">
        <v>1</v>
      </c>
      <c r="E12" s="14">
        <f t="shared" si="0"/>
        <v>5</v>
      </c>
      <c r="F12" s="11">
        <v>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>
        <v>46265</v>
      </c>
      <c r="C13" s="13">
        <v>11</v>
      </c>
      <c r="D13" s="13">
        <v>6</v>
      </c>
      <c r="E13" s="14">
        <f t="shared" si="0"/>
        <v>5</v>
      </c>
      <c r="F13" s="13">
        <v>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>
        <v>46266</v>
      </c>
      <c r="C14" s="11">
        <v>11</v>
      </c>
      <c r="D14" s="11">
        <v>1</v>
      </c>
      <c r="E14" s="14">
        <f t="shared" si="0"/>
        <v>5</v>
      </c>
      <c r="F14" s="11">
        <v>1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A2A81-6493-4AE8-8402-A030E46B3A0C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9.75" style="1" bestFit="1" customWidth="1"/>
    <col min="3" max="4" width="9.625" style="1" customWidth="1"/>
    <col min="5" max="5" width="10.25" style="1" bestFit="1" customWidth="1"/>
    <col min="6" max="6" width="9.625" style="1" bestFit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9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>
        <v>46019</v>
      </c>
      <c r="C8" s="11">
        <v>11</v>
      </c>
      <c r="D8" s="11">
        <v>4</v>
      </c>
      <c r="E8" s="11">
        <v>4</v>
      </c>
      <c r="F8" s="14">
        <f>IF(OR(WEEKNUM(DATE(YEAR(B8),MONTH(B8),DAY(B8-WEEKDAY(B8,C8)+1))+7)&lt;WEEKNUM(DATE(YEAR(B8),MONTH(B8),DAY(B8-WEEKDAY(B8,C8)+1))),WEEKNUM(B8,C8)=WEEKNUM(EOMONTH(B8,0)+1,C8)),1,WEEKNUM(B8,C8)-WEEKNUM(EOMONTH(B8,-1)+1,C8)+1)</f>
        <v>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>
        <v>46020</v>
      </c>
      <c r="C9" s="13">
        <v>11</v>
      </c>
      <c r="D9" s="13">
        <v>5</v>
      </c>
      <c r="E9" s="13">
        <v>5</v>
      </c>
      <c r="F9" s="14">
        <f t="shared" ref="F9:F14" si="0">IF(OR(WEEKNUM(DATE(YEAR(B9),MONTH(B9),DAY(B9-WEEKDAY(B9,C9)+1))+7)&lt;WEEKNUM(DATE(YEAR(B9),MONTH(B9),DAY(B9-WEEKDAY(B9,C9)+1))),WEEKNUM(B9,C9)=WEEKNUM(EOMONTH(B9,0)+1,C9)),1,WEEKNUM(B9,C9)-WEEKNUM(EOMONTH(B9,-1)+1,C9)+1)</f>
        <v>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>
        <v>46022</v>
      </c>
      <c r="C10" s="11">
        <v>11</v>
      </c>
      <c r="D10" s="11">
        <v>5</v>
      </c>
      <c r="E10" s="11">
        <v>5</v>
      </c>
      <c r="F10" s="14">
        <f t="shared" si="0"/>
        <v>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>
        <v>46023</v>
      </c>
      <c r="C11" s="13">
        <v>11</v>
      </c>
      <c r="D11" s="13">
        <v>1</v>
      </c>
      <c r="E11" s="13">
        <v>5</v>
      </c>
      <c r="F11" s="14">
        <f t="shared" si="0"/>
        <v>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>
        <v>46025</v>
      </c>
      <c r="C12" s="11">
        <v>11</v>
      </c>
      <c r="D12" s="11">
        <v>1</v>
      </c>
      <c r="E12" s="11">
        <v>5</v>
      </c>
      <c r="F12" s="14">
        <f t="shared" si="0"/>
        <v>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>
        <v>46265</v>
      </c>
      <c r="C13" s="13">
        <v>11</v>
      </c>
      <c r="D13" s="13">
        <v>6</v>
      </c>
      <c r="E13" s="13">
        <v>5</v>
      </c>
      <c r="F13" s="14">
        <f t="shared" si="0"/>
        <v>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>
        <v>46266</v>
      </c>
      <c r="C14" s="11">
        <v>11</v>
      </c>
      <c r="D14" s="11">
        <v>1</v>
      </c>
      <c r="E14" s="11">
        <v>5</v>
      </c>
      <c r="F14" s="14">
        <f t="shared" si="0"/>
        <v>1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월 1일 분리 기본형</vt:lpstr>
      <vt:lpstr>특정 요일 기준 이월형</vt:lpstr>
      <vt:lpstr>매월 1일 포함 주 이월형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2026-08-09T22:06:07Z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