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5652\"/>
    </mc:Choice>
  </mc:AlternateContent>
  <xr:revisionPtr revIDLastSave="0" documentId="13_ncr:1_{9C256EFE-1885-4561-8C7D-6E26BFC28904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RIGHT 함수로 도메인 추출" sheetId="1" r:id="rId1"/>
    <sheet name="LEFT 함수로 아이디 추출" sheetId="2" r:id="rId2"/>
    <sheet name="Microsoft 365·Excel 2024 공식" sheetId="3" r:id="rId3"/>
  </sheets>
  <definedNames>
    <definedName name="_xlnm._FilterDatabase" localSheetId="1" hidden="1">'LEFT 함수로 아이디 추출'!$B$7:$C$12</definedName>
    <definedName name="_xlnm._FilterDatabase" localSheetId="2" hidden="1">'Microsoft 365·Excel 2024 공식'!$B$7:$C$12</definedName>
    <definedName name="_xlnm._FilterDatabase" localSheetId="0" hidden="1">'RIGHT 함수로 도메인 추출'!$B$7:$C$12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F10" i="3"/>
  <c r="F11" i="3"/>
  <c r="F12" i="3"/>
  <c r="F13" i="3"/>
  <c r="F14" i="3"/>
  <c r="F8" i="3"/>
  <c r="E9" i="3"/>
  <c r="E10" i="3"/>
  <c r="E11" i="3"/>
  <c r="E12" i="3"/>
  <c r="E13" i="3"/>
  <c r="E14" i="3"/>
  <c r="E8" i="3"/>
  <c r="E9" i="2"/>
  <c r="E10" i="2"/>
  <c r="E11" i="2"/>
  <c r="E12" i="2"/>
  <c r="E13" i="2"/>
  <c r="E14" i="2"/>
  <c r="E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<sst xmlns="http://schemas.openxmlformats.org/spreadsheetml/2006/main" count="61" uniqueCount="23">
  <si>
    <t>엑셀 이메일 아이디·도메인 추출 공식</t>
    <phoneticPr fontId="1" type="noConversion"/>
  </si>
  <si>
    <t>: 이메일 주소를 아이디와 도메인으로 나누어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</si>
  <si>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RIGHT</t>
    </r>
    <r>
      <rPr>
        <sz val="11"/>
        <color rgb="FF000000"/>
        <rFont val="맑은 고딕"/>
        <family val="3"/>
        <charset val="129"/>
        <scheme val="major"/>
      </rPr>
      <t xml:space="preserve"> ( 이메일주소,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이메일주소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"@", 이메일주소 ) )</t>
    </r>
  </si>
  <si>
    <t>이름</t>
  </si>
  <si>
    <t>이메일 주소</t>
  </si>
  <si>
    <t>도메인</t>
  </si>
  <si>
    <t>오빠두</t>
  </si>
  <si>
    <t>OppaduExcel@naver.com</t>
  </si>
  <si>
    <t>김민준</t>
  </si>
  <si>
    <t>minjun.kim@gmail.com</t>
  </si>
  <si>
    <t>이서연</t>
  </si>
  <si>
    <t>seoyeon@daum.net</t>
  </si>
  <si>
    <t>박지우</t>
  </si>
  <si>
    <t>jiwoo.park@kakao.com</t>
  </si>
  <si>
    <t>최하늘</t>
  </si>
  <si>
    <t>haneul@company.co.kr</t>
  </si>
  <si>
    <t>정유진</t>
  </si>
  <si>
    <t>yujin77@outlook.com</t>
  </si>
  <si>
    <t>강도윤</t>
  </si>
  <si>
    <t>doyoon@school.ac.kr</t>
  </si>
  <si>
    <r>
      <t>=</t>
    </r>
    <r>
      <rPr>
        <sz val="11"/>
        <color rgb="FF0000FF"/>
        <rFont val="맑은 고딕"/>
        <family val="3"/>
        <charset val="129"/>
        <scheme val="major"/>
      </rPr>
      <t>LEFT</t>
    </r>
    <r>
      <rPr>
        <sz val="11"/>
        <color rgb="FF000000"/>
        <rFont val="맑은 고딕"/>
        <family val="3"/>
        <charset val="129"/>
        <scheme val="major"/>
      </rPr>
      <t xml:space="preserve"> ( 이메일주소,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"@", 이메일주소 ) - 1 )</t>
    </r>
  </si>
  <si>
    <t>아이디</t>
  </si>
  <si>
    <r>
      <t>=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이메일주소, "@" )   =</t>
    </r>
    <r>
      <rPr>
        <sz val="11"/>
        <color rgb="FF0000FF"/>
        <rFont val="맑은 고딕"/>
        <family val="3"/>
        <charset val="129"/>
        <scheme val="major"/>
      </rPr>
      <t>TEXTAFTER</t>
    </r>
    <r>
      <rPr>
        <sz val="11"/>
        <color rgb="FF000000"/>
        <rFont val="맑은 고딕"/>
        <family val="3"/>
        <charset val="129"/>
        <scheme val="major"/>
      </rPr>
      <t xml:space="preserve"> ( 이메일주소, "@"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</si>
</sst>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557304</xdr:colOff>
      <xdr:row>1</xdr:row>
      <xdr:rowOff>17780</xdr:rowOff>
    </xdr:from>
    <xdr:to>
      <xdr:col>7</xdr:col>
      <xdr:colOff>405553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648744</xdr:colOff>
      <xdr:row>1</xdr:row>
      <xdr:rowOff>17780</xdr:rowOff>
    </xdr:from>
    <xdr:to>
      <xdr:col>7</xdr:col>
      <xdr:colOff>496993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4D5C139-7AFE-461F-9F0A-9AB1D94EA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685151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ED15F28-C0EB-4DF4-93B0-6AD0B2340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289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22" style="1" bestFit="1" customWidth="1"/>
    <col min="4" max="4" width="3.69921875" style="1" customWidth="1"/>
    <col min="5" max="5" width="12.6992187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 t="str">
        <f>RIGHT(C8,LEN(C8)-FIND("@",C8))</f>
        <v>naver.com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 t="str">
        <f t="shared" ref="E9:E14" si="0">RIGHT(C9,LEN(C9)-FIND("@",C9))</f>
        <v>gmail.com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 t="str">
        <f t="shared" si="0"/>
        <v>daum.net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 t="str">
        <f t="shared" si="0"/>
        <v>kakao.com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 t="str">
        <f t="shared" si="0"/>
        <v>company.co.kr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 t="str">
        <f t="shared" si="0"/>
        <v>outlook.com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 t="str">
        <f t="shared" si="0"/>
        <v>school.ac.kr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BD77-75DE-4246-A75E-FA6D6BB0878D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22" style="1" bestFit="1" customWidth="1"/>
    <col min="4" max="4" width="3.69921875" style="1" customWidth="1"/>
    <col min="5" max="5" width="11.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21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 t="str">
        <f>LEFT(C8,FIND("@",C8)-1)</f>
        <v>OppaduExcel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 t="str">
        <f t="shared" ref="E9:E14" si="0">LEFT(C9,FIND("@",C9)-1)</f>
        <v>minjun.kim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 t="str">
        <f t="shared" si="0"/>
        <v>seoyeon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 t="str">
        <f t="shared" si="0"/>
        <v>jiwoo.park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 t="str">
        <f t="shared" si="0"/>
        <v>haneul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 t="str">
        <f t="shared" si="0"/>
        <v>yujin77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 t="str">
        <f t="shared" si="0"/>
        <v>doyoon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26141-B0FC-4BD2-AA8E-78127FCC403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22" style="1" bestFit="1" customWidth="1"/>
    <col min="4" max="4" width="3.69921875" style="1" customWidth="1"/>
    <col min="5" max="5" width="11.5" style="1" bestFit="1" customWidth="1"/>
    <col min="6" max="6" width="12.6992187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21</v>
      </c>
      <c r="F7" s="12" t="s">
        <v>5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5" t="str">
        <f>_xlfn.TEXTBEFORE(C8,"@")</f>
        <v>OppaduExcel</v>
      </c>
      <c r="F8" s="13" t="str">
        <f>_xlfn.TEXTAFTER(C8,"@")</f>
        <v>naver.com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5" t="str">
        <f t="shared" ref="E9:E14" si="0">_xlfn.TEXTBEFORE(C9,"@")</f>
        <v>minjun.kim</v>
      </c>
      <c r="F9" s="13" t="str">
        <f t="shared" ref="F9:F14" si="1">_xlfn.TEXTAFTER(C9,"@")</f>
        <v>gmail.com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5" t="str">
        <f t="shared" si="0"/>
        <v>seoyeon</v>
      </c>
      <c r="F10" s="13" t="str">
        <f t="shared" si="1"/>
        <v>daum.net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5" t="str">
        <f t="shared" si="0"/>
        <v>jiwoo.park</v>
      </c>
      <c r="F11" s="13" t="str">
        <f t="shared" si="1"/>
        <v>kakao.com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5" t="str">
        <f t="shared" si="0"/>
        <v>haneul</v>
      </c>
      <c r="F12" s="13" t="str">
        <f t="shared" si="1"/>
        <v>company.co.kr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5" t="str">
        <f t="shared" si="0"/>
        <v>yujin77</v>
      </c>
      <c r="F13" s="13" t="str">
        <f t="shared" si="1"/>
        <v>outlook.com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5" t="str">
        <f t="shared" si="0"/>
        <v>doyoon</v>
      </c>
      <c r="F14" s="13" t="str">
        <f t="shared" si="1"/>
        <v>school.ac.kr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RIGHT 함수로 도메인 추출</vt:lpstr>
      <vt:lpstr>LEFT 함수로 아이디 추출</vt:lpstr>
      <vt:lpstr>Microsoft 365·Excel 2024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