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3304\"/>
    </mc:Choice>
  </mc:AlternateContent>
  <xr:revisionPtr revIDLastSave="0" documentId="13_ncr:1_{81559FE5-4D21-493F-A15E-51423513F818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호환 배열수식" sheetId="1" r:id="rId1"/>
    <sheet name="2021 이후 버전 공식" sheetId="2" r:id="rId2"/>
  </sheets>
  <definedNames>
    <definedName name="_xlnm._FilterDatabase" localSheetId="1" hidden="1">'2021 이후 버전 공식'!$B$7:$C$12</definedName>
    <definedName name="_xlnm._FilterDatabase" localSheetId="0" hidden="1">'모든 버전 호환 배열수식'!$B$7:$C$12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2" l="1"/>
  <c r="H11" i="1" a="1"/>
  <c r="H11" i="1" s="1"/>
</calcChain>
</file>

<file path=xl/sharedStrings.xml><?xml version="1.0" encoding="utf-8"?>
<sst xmlns="http://schemas.openxmlformats.org/spreadsheetml/2006/main" count="72" uniqueCount="23">
  <si>
    <t>엑셀 여러 조건을 만족하는 n번째 값 찾기 공식</t>
    <phoneticPr fontId="1" type="noConversion"/>
  </si>
  <si>
    <t>: 두 개 이상의 조건을 모두 만족하는 n번째 값을 찾는 공식입니다.</t>
    <phoneticPr fontId="1" type="noConversion"/>
  </si>
  <si>
    <r>
      <t>{=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SMALL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( 조건범위1=조건1 ) * ( 조건범위2=조건2 ),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조건범위1 ) -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조건범위1, 1, 1 ) ) + 1 ), n번째 ) )}</t>
    </r>
  </si>
  <si>
    <t>분류</t>
  </si>
  <si>
    <t>지역</t>
  </si>
  <si>
    <t>품목</t>
  </si>
  <si>
    <t>재고</t>
  </si>
  <si>
    <t>검색 조건</t>
  </si>
  <si>
    <t>입력값</t>
  </si>
  <si>
    <t>과일</t>
  </si>
  <si>
    <t>서울</t>
  </si>
  <si>
    <t>사과</t>
  </si>
  <si>
    <t>채소</t>
  </si>
  <si>
    <t>배추</t>
  </si>
  <si>
    <t>부산</t>
  </si>
  <si>
    <t>딸기</t>
  </si>
  <si>
    <t>순번</t>
  </si>
  <si>
    <t>복숭아</t>
  </si>
  <si>
    <t>결과</t>
  </si>
  <si>
    <t>오이</t>
  </si>
  <si>
    <t>당근</t>
  </si>
  <si>
    <t>양파</t>
  </si>
  <si>
    <r>
      <t>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출력범위, ( 조건범위1=조건1 ) * ( 조건범위2=조건2 ) ), n번째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</si>
</sst>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685150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150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685150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0820CB9-FDC8-4E75-BF6E-3D74E90DA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150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H8" sqref="H8"/>
    </sheetView>
  </sheetViews>
  <sheetFormatPr defaultColWidth="9" defaultRowHeight="18.75" customHeight="1" x14ac:dyDescent="0.4"/>
  <cols>
    <col min="1" max="1" width="3.09765625" style="1" customWidth="1"/>
    <col min="2" max="5" width="9.69921875" style="1" customWidth="1"/>
    <col min="6" max="6" width="3.69921875" style="1" customWidth="1"/>
    <col min="7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5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 s="10" t="s">
        <v>11</v>
      </c>
      <c r="E8" s="11">
        <v>15</v>
      </c>
      <c r="F8"/>
      <c r="G8" s="15" t="s">
        <v>3</v>
      </c>
      <c r="H8" s="16" t="s">
        <v>12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12</v>
      </c>
      <c r="C9" s="12" t="s">
        <v>10</v>
      </c>
      <c r="D9" s="12" t="s">
        <v>13</v>
      </c>
      <c r="E9" s="13">
        <v>22</v>
      </c>
      <c r="F9"/>
      <c r="G9" s="15" t="s">
        <v>4</v>
      </c>
      <c r="H9" s="16" t="s">
        <v>10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0" t="s">
        <v>14</v>
      </c>
      <c r="D10" s="10" t="s">
        <v>15</v>
      </c>
      <c r="E10" s="11">
        <v>18</v>
      </c>
      <c r="F10"/>
      <c r="G10" s="15" t="s">
        <v>16</v>
      </c>
      <c r="H10" s="18">
        <v>2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9</v>
      </c>
      <c r="C11" s="12" t="s">
        <v>10</v>
      </c>
      <c r="D11" s="12" t="s">
        <v>17</v>
      </c>
      <c r="E11" s="13">
        <v>12</v>
      </c>
      <c r="F11"/>
      <c r="G11" s="17" t="s">
        <v>18</v>
      </c>
      <c r="H11" s="19" t="str">
        <f t="array" ref="H11">INDEX($D$8:$D$14,SMALL(IF(($B$8:$B$14=$H$8)*($C$8:$C$14=$H$9),ROW($B$8:$B$14)-ROW(INDEX($B$8:$B$14,1,1))+1),$H$10))</f>
        <v>오이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12</v>
      </c>
      <c r="C12" s="10" t="s">
        <v>10</v>
      </c>
      <c r="D12" s="10" t="s">
        <v>19</v>
      </c>
      <c r="E12" s="11">
        <v>20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12</v>
      </c>
      <c r="C13" s="12" t="s">
        <v>14</v>
      </c>
      <c r="D13" s="12" t="s">
        <v>20</v>
      </c>
      <c r="E13" s="13">
        <v>14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12</v>
      </c>
      <c r="C14" s="10" t="s">
        <v>10</v>
      </c>
      <c r="D14" s="10" t="s">
        <v>21</v>
      </c>
      <c r="E14" s="11">
        <v>16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C758-3F1A-4B80-ABC4-6CF224545EE1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5" width="9.69921875" style="1" customWidth="1"/>
    <col min="6" max="6" width="3.69921875" style="1" customWidth="1"/>
    <col min="7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5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 s="10" t="s">
        <v>11</v>
      </c>
      <c r="E8" s="11">
        <v>15</v>
      </c>
      <c r="F8"/>
      <c r="G8" s="15" t="s">
        <v>3</v>
      </c>
      <c r="H8" s="16" t="s">
        <v>12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12</v>
      </c>
      <c r="C9" s="12" t="s">
        <v>10</v>
      </c>
      <c r="D9" s="12" t="s">
        <v>13</v>
      </c>
      <c r="E9" s="13">
        <v>22</v>
      </c>
      <c r="F9"/>
      <c r="G9" s="15" t="s">
        <v>4</v>
      </c>
      <c r="H9" s="16" t="s">
        <v>10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0" t="s">
        <v>14</v>
      </c>
      <c r="D10" s="10" t="s">
        <v>15</v>
      </c>
      <c r="E10" s="11">
        <v>18</v>
      </c>
      <c r="F10"/>
      <c r="G10" s="15" t="s">
        <v>16</v>
      </c>
      <c r="H10" s="18">
        <v>2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9</v>
      </c>
      <c r="C11" s="12" t="s">
        <v>10</v>
      </c>
      <c r="D11" s="12" t="s">
        <v>17</v>
      </c>
      <c r="E11" s="13">
        <v>12</v>
      </c>
      <c r="F11"/>
      <c r="G11" s="17" t="s">
        <v>18</v>
      </c>
      <c r="H11" s="19" t="str">
        <f>INDEX(_xlfn._xlws.FILTER($D$8:$D$14,($B$8:$B$14=$H$8)*($C$8:$C$14=$H$9)),$H$10)</f>
        <v>오이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12</v>
      </c>
      <c r="C12" s="10" t="s">
        <v>10</v>
      </c>
      <c r="D12" s="10" t="s">
        <v>19</v>
      </c>
      <c r="E12" s="11">
        <v>20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12</v>
      </c>
      <c r="C13" s="12" t="s">
        <v>14</v>
      </c>
      <c r="D13" s="12" t="s">
        <v>20</v>
      </c>
      <c r="E13" s="13">
        <v>14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12</v>
      </c>
      <c r="C14" s="10" t="s">
        <v>10</v>
      </c>
      <c r="D14" s="10" t="s">
        <v>21</v>
      </c>
      <c r="E14" s="11">
        <v>16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호환 배열수식</vt:lpstr>
      <vt:lpstr>2021 이후 버전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