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fresh-stale\out\43083\"/>
    </mc:Choice>
  </mc:AlternateContent>
  <xr:revisionPtr revIDLastSave="0" documentId="13_ncr:1_{F4782106-AB95-4472-BE63-97215136C87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XLOOKUP 함수 공식 (엑셀 2021 이후)" sheetId="1" r:id="rId1"/>
    <sheet name="INDIRECT + MIN 배열 수식 (모든 버전)" sheetId="2" r:id="rId2"/>
  </sheets>
  <definedNames>
    <definedName name="_xlnm._FilterDatabase" localSheetId="1" hidden="1">'INDIRECT + MIN 배열 수식 (모든 버전)'!$B$7:$C$12</definedName>
    <definedName name="_xlnm._FilterDatabase" localSheetId="0" hidden="1">'XLOOKUP 함수 공식 (엑셀 2021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 a="1"/>
  <c r="G7" i="2" s="1"/>
  <c r="G7" i="1"/>
</calcChain>
</file>

<file path=xl/sharedStrings.xml><?xml version="1.0" encoding="utf-8"?>
<sst xmlns="http://schemas.openxmlformats.org/spreadsheetml/2006/main" count="56" uniqueCount="21">
  <si>
    <t>필터 후 첫 번째 값 찾기 공식</t>
    <phoneticPr fontId="1" type="noConversion"/>
  </si>
  <si>
    <t>: 필터를 적용한 표에서 화면에 보이는 첫 번째 값을 반환하는 공식입니다.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</si>
  <si>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( 1, </t>
    </r>
    <r>
      <rPr>
        <sz val="11"/>
        <color rgb="FF0000FF"/>
        <rFont val="맑은 고딕"/>
        <family val="3"/>
        <charset val="129"/>
        <scheme val="major"/>
      </rPr>
      <t>SUBTOTAL</t>
    </r>
    <r>
      <rPr>
        <sz val="11"/>
        <color rgb="FF000000"/>
        <rFont val="맑은 고딕"/>
        <family val="3"/>
        <charset val="129"/>
        <scheme val="major"/>
      </rPr>
      <t xml:space="preserve"> ( 103, </t>
    </r>
    <r>
      <rPr>
        <sz val="11"/>
        <color rgb="FF0000FF"/>
        <rFont val="맑은 고딕"/>
        <family val="3"/>
        <charset val="129"/>
        <scheme val="major"/>
      </rPr>
      <t>OFFSET</t>
    </r>
    <r>
      <rPr>
        <sz val="11"/>
        <color rgb="FF000000"/>
        <rFont val="맑은 고딕"/>
        <family val="3"/>
        <charset val="129"/>
        <scheme val="major"/>
      </rPr>
      <t xml:space="preserve"> ( 시작셀,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범위 ) - </t>
    </r>
    <r>
      <rPr>
        <sz val="11"/>
        <color rgb="FF0000FF"/>
        <rFont val="맑은 고딕"/>
        <family val="3"/>
        <charset val="129"/>
        <scheme val="major"/>
      </rPr>
      <t>ROW</t>
    </r>
    <r>
      <rPr>
        <sz val="11"/>
        <color rgb="FF000000"/>
        <rFont val="맑은 고딕"/>
        <family val="3"/>
        <charset val="129"/>
        <scheme val="major"/>
      </rPr>
      <t xml:space="preserve"> ( 시작셀 ), 0 ) ), 범위, "" )</t>
    </r>
  </si>
  <si>
    <t>담당자</t>
  </si>
  <si>
    <t>업무</t>
  </si>
  <si>
    <t>화면 상태</t>
  </si>
  <si>
    <t>첫 번째 보이는 값</t>
  </si>
  <si>
    <t>오하늘</t>
  </si>
  <si>
    <t>김다은</t>
  </si>
  <si>
    <t>발주</t>
  </si>
  <si>
    <t>숨김</t>
  </si>
  <si>
    <t>박서준</t>
  </si>
  <si>
    <t>정산</t>
  </si>
  <si>
    <t>검수</t>
  </si>
  <si>
    <t>표시</t>
  </si>
  <si>
    <t>이지우</t>
  </si>
  <si>
    <t>한유진</t>
  </si>
  <si>
    <t>배송</t>
  </si>
  <si>
    <t>최민호</t>
  </si>
  <si>
    <t>윤서아</t>
  </si>
  <si>
    <r>
      <t>{=</t>
    </r>
    <r>
      <rPr>
        <sz val="8"/>
        <color rgb="FF0000FF"/>
        <rFont val="맑은 고딕"/>
        <family val="3"/>
        <charset val="129"/>
        <scheme val="major"/>
      </rPr>
      <t>INDIRECT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SUBSTITUTE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ADDRESS</t>
    </r>
    <r>
      <rPr>
        <sz val="8"/>
        <color rgb="FF000000"/>
        <rFont val="맑은 고딕"/>
        <family val="3"/>
        <charset val="129"/>
        <scheme val="major"/>
      </rPr>
      <t xml:space="preserve"> ( 1, </t>
    </r>
    <r>
      <rPr>
        <sz val="8"/>
        <color rgb="FF0000FF"/>
        <rFont val="맑은 고딕"/>
        <family val="3"/>
        <charset val="129"/>
        <scheme val="major"/>
      </rPr>
      <t>COLUMN</t>
    </r>
    <r>
      <rPr>
        <sz val="8"/>
        <color rgb="FF000000"/>
        <rFont val="맑은 고딕"/>
        <family val="3"/>
        <charset val="129"/>
        <scheme val="major"/>
      </rPr>
      <t xml:space="preserve"> ( 시작셀 ), 4 ), 1, "" ) &amp; </t>
    </r>
    <r>
      <rPr>
        <sz val="8"/>
        <color rgb="FF0000FF"/>
        <rFont val="맑은 고딕"/>
        <family val="3"/>
        <charset val="129"/>
        <scheme val="major"/>
      </rPr>
      <t>MIN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IF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SUBTOTAL</t>
    </r>
    <r>
      <rPr>
        <sz val="8"/>
        <color rgb="FF000000"/>
        <rFont val="맑은 고딕"/>
        <family val="3"/>
        <charset val="129"/>
        <scheme val="major"/>
      </rPr>
      <t xml:space="preserve"> ( 103, </t>
    </r>
    <r>
      <rPr>
        <sz val="8"/>
        <color rgb="FF0000FF"/>
        <rFont val="맑은 고딕"/>
        <family val="3"/>
        <charset val="129"/>
        <scheme val="major"/>
      </rPr>
      <t>OFFSET</t>
    </r>
    <r>
      <rPr>
        <sz val="8"/>
        <color rgb="FF000000"/>
        <rFont val="맑은 고딕"/>
        <family val="3"/>
        <charset val="129"/>
        <scheme val="major"/>
      </rPr>
      <t xml:space="preserve"> ( 시작셀,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범위 ) -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시작셀 ), 0 ) ), </t>
    </r>
    <r>
      <rPr>
        <sz val="8"/>
        <color rgb="FF0000FF"/>
        <rFont val="맑은 고딕"/>
        <family val="3"/>
        <charset val="129"/>
        <scheme val="major"/>
      </rPr>
      <t>ROW</t>
    </r>
    <r>
      <rPr>
        <sz val="8"/>
        <color rgb="FF000000"/>
        <rFont val="맑은 고딕"/>
        <family val="3"/>
        <charset val="129"/>
        <scheme val="major"/>
      </rPr>
      <t xml:space="preserve"> ( 범위 ) ) ) )}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</si>
</sst>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 vertical="center"/>
    </xf>
    <xf numFmtId="0" fontId="9" fillId="3" borderId="1" xfId="0" applyNumberFormat="1" applyFont="1" applyFill="1" applyBorder="1" applyAlignment="1">
      <alignment horizontal="center" vertical="center"/>
    </xf>
    <xf numFmtId="49" fontId="10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326222</xdr:colOff>
      <xdr:row>1</xdr:row>
      <xdr:rowOff>17780</xdr:rowOff>
    </xdr:from>
    <xdr:to>
      <xdr:col>10</xdr:col>
      <xdr:colOff>175260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642" y="101600"/>
          <a:ext cx="53483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186014</xdr:colOff>
      <xdr:row>1</xdr:row>
      <xdr:rowOff>17780</xdr:rowOff>
    </xdr:from>
    <xdr:to>
      <xdr:col>14</xdr:col>
      <xdr:colOff>35052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A987AE6A-1299-4C26-875F-30B3ECEDE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6634" y="101600"/>
          <a:ext cx="53483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G7" sqref="G7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5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2" t="s">
        <v>6</v>
      </c>
      <c r="G7" s="13" t="str">
        <f ca="1">_xlfn.XLOOKUP(1,SUBTOTAL(103,OFFSET($B$8,ROW($B$8:$B$14)-ROW($B$8),0)),$B$8:$B$14,"")</f>
        <v>오하늘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hidden="1" customHeight="1" x14ac:dyDescent="0.4">
      <c r="A8"/>
      <c r="B8" s="10" t="s">
        <v>8</v>
      </c>
      <c r="C8" s="10" t="s">
        <v>9</v>
      </c>
      <c r="D8" s="10" t="s">
        <v>10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hidden="1" customHeight="1" x14ac:dyDescent="0.4">
      <c r="A9"/>
      <c r="B9" s="11" t="s">
        <v>11</v>
      </c>
      <c r="C9" s="11" t="s">
        <v>12</v>
      </c>
      <c r="D9" s="11" t="s">
        <v>10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7</v>
      </c>
      <c r="C10" s="10" t="s">
        <v>13</v>
      </c>
      <c r="D10" s="10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hidden="1" customHeight="1" x14ac:dyDescent="0.4">
      <c r="A11"/>
      <c r="B11" s="11" t="s">
        <v>15</v>
      </c>
      <c r="C11" s="11" t="s">
        <v>9</v>
      </c>
      <c r="D11" s="11" t="s">
        <v>10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16</v>
      </c>
      <c r="C12" s="10" t="s">
        <v>17</v>
      </c>
      <c r="D12" s="10" t="s">
        <v>14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hidden="1" customHeight="1" x14ac:dyDescent="0.4">
      <c r="A13"/>
      <c r="B13" s="11" t="s">
        <v>18</v>
      </c>
      <c r="C13" s="11" t="s">
        <v>12</v>
      </c>
      <c r="D13" s="11" t="s">
        <v>10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0" t="s">
        <v>19</v>
      </c>
      <c r="C14" s="10" t="s">
        <v>13</v>
      </c>
      <c r="D14" s="10" t="s">
        <v>14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4F5DE-D995-47F9-B46C-5BE8EFEBA5B3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4" width="9.69921875" style="1" customWidth="1"/>
    <col min="5" max="5" width="3.69921875" style="1" customWidth="1"/>
    <col min="6" max="6" width="15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14" t="s">
        <v>20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 s="12" t="s">
        <v>6</v>
      </c>
      <c r="G7" s="13" t="str">
        <f t="array" aca="1" ref="G7" ca="1">INDIRECT(SUBSTITUTE(ADDRESS(1,COLUMN($B$8),4),1,"")&amp;MIN(IF(SUBTOTAL(103,OFFSET($B$8,ROW($B$8:$B$14)-ROW($B$8),0)),ROW($B$8:$B$14))))</f>
        <v>오하늘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hidden="1" customHeight="1" x14ac:dyDescent="0.4">
      <c r="A8"/>
      <c r="B8" s="10" t="s">
        <v>8</v>
      </c>
      <c r="C8" s="10" t="s">
        <v>9</v>
      </c>
      <c r="D8" s="10" t="s">
        <v>10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hidden="1" customHeight="1" x14ac:dyDescent="0.4">
      <c r="A9"/>
      <c r="B9" s="11" t="s">
        <v>11</v>
      </c>
      <c r="C9" s="11" t="s">
        <v>12</v>
      </c>
      <c r="D9" s="11" t="s">
        <v>10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7</v>
      </c>
      <c r="C10" s="10" t="s">
        <v>13</v>
      </c>
      <c r="D10" s="10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hidden="1" customHeight="1" x14ac:dyDescent="0.4">
      <c r="A11"/>
      <c r="B11" s="11" t="s">
        <v>15</v>
      </c>
      <c r="C11" s="11" t="s">
        <v>9</v>
      </c>
      <c r="D11" s="11" t="s">
        <v>10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16</v>
      </c>
      <c r="C12" s="10" t="s">
        <v>17</v>
      </c>
      <c r="D12" s="10" t="s">
        <v>14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hidden="1" customHeight="1" x14ac:dyDescent="0.4">
      <c r="A13"/>
      <c r="B13" s="11" t="s">
        <v>18</v>
      </c>
      <c r="C13" s="11" t="s">
        <v>12</v>
      </c>
      <c r="D13" s="11" t="s">
        <v>10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0" t="s">
        <v>19</v>
      </c>
      <c r="C14" s="10" t="s">
        <v>13</v>
      </c>
      <c r="D14" s="10" t="s">
        <v>14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XLOOKUP 함수 공식 (엑셀 2021 이후)</vt:lpstr>
      <vt:lpstr>INDIRECT + MIN 배열 수식 (모든 버전)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2026-09-22T04:14:10Z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