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1093\"/>
    </mc:Choice>
  </mc:AlternateContent>
  <xr:revisionPtr revIDLastSave="0" documentId="13_ncr:1_{6A3F7907-FD2A-4071-92B7-54240EC8835F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프로젝트별 체크 항목 진행률 계산하기" sheetId="1" r:id="rId1"/>
  </sheets>
  <definedNames>
    <definedName name="_xlnm._FilterDatabase" localSheetId="0" hidden="1">'프로젝트별 체크 항목 진행률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8" i="1"/>
</calcChain>
</file>

<file path=xl/sharedStrings.xml><?xml version="1.0" encoding="utf-8"?>
<sst xmlns="http://schemas.openxmlformats.org/spreadsheetml/2006/main" count="47" uniqueCount="25">
  <si>
    <t>엑셀 체크 항목으로 진행률 구하는 공식</t>
    <phoneticPr fontId="1" type="noConversion"/>
  </si>
  <si>
    <t>: 프로젝트별 전체 체크 항목과 완료 항목을 세어 진행률을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</si>
  <si>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COUNTIFS</t>
    </r>
    <r>
      <rPr>
        <sz val="11"/>
        <color rgb="FF000000"/>
        <rFont val="맑은 고딕"/>
        <family val="3"/>
        <charset val="129"/>
        <scheme val="major"/>
      </rPr>
      <t xml:space="preserve"> ( 기록 프로젝트 범위, 조회 프로젝트, 체크 상태 범위, "완료" ) / 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기록 프로젝트 범위, 조회 프로젝트 )</t>
    </r>
  </si>
  <si>
    <t>프로젝트</t>
  </si>
  <si>
    <t>진행률</t>
  </si>
  <si>
    <t>체크 항목</t>
  </si>
  <si>
    <t>체크 상태</t>
  </si>
  <si>
    <t>홈페이지 개편</t>
  </si>
  <si>
    <t>요구사항 확정</t>
  </si>
  <si>
    <t>완료</t>
  </si>
  <si>
    <t>신입 온보딩</t>
  </si>
  <si>
    <t>화면 설계</t>
  </si>
  <si>
    <t>분기 보고서</t>
  </si>
  <si>
    <t>기능 개발</t>
  </si>
  <si>
    <t>진행 중</t>
  </si>
  <si>
    <t>최종 검수</t>
  </si>
  <si>
    <t>계정 생성</t>
  </si>
  <si>
    <t>보안 교육</t>
  </si>
  <si>
    <t>부서 안내</t>
  </si>
  <si>
    <t>대기</t>
  </si>
  <si>
    <t>장비 지급</t>
  </si>
  <si>
    <t>자료 수집</t>
  </si>
  <si>
    <t>실적 분석</t>
  </si>
  <si>
    <t>보고서 작성</t>
  </si>
  <si>
    <t>검토 승인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</si>
</sst>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9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509103</xdr:colOff>
      <xdr:row>1</xdr:row>
      <xdr:rowOff>17780</xdr:rowOff>
    </xdr:from>
    <xdr:to>
      <xdr:col>12</xdr:col>
      <xdr:colOff>358140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3383" y="101600"/>
          <a:ext cx="53483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4"/>
  <cols>
    <col min="1" max="1" width="3.09765625" style="1" customWidth="1"/>
    <col min="2" max="2" width="12.3984375" style="1" bestFit="1" customWidth="1"/>
    <col min="3" max="3" width="9.69921875" style="1" customWidth="1"/>
    <col min="4" max="4" width="3.69921875" style="1" customWidth="1"/>
    <col min="5" max="6" width="12.3984375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7" t="s">
        <v>3</v>
      </c>
      <c r="F7" s="17" t="s">
        <v>5</v>
      </c>
      <c r="G7" s="10" t="s">
        <v>6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2">
        <f>COUNTIFS($E$8:$E$19,B8,$G$8:$G$19,"완료")/COUNTIF($E$8:$E$19,B8)</f>
        <v>0.75</v>
      </c>
      <c r="D8"/>
      <c r="E8" s="18" t="s">
        <v>7</v>
      </c>
      <c r="F8" s="18" t="s">
        <v>8</v>
      </c>
      <c r="G8" s="16" t="s">
        <v>9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10</v>
      </c>
      <c r="C9" s="14">
        <f t="shared" ref="C9:C10" si="0">COUNTIFS($E$8:$E$19,B9,$G$8:$G$19,"완료")/COUNTIF($E$8:$E$19,B9)</f>
        <v>0.5</v>
      </c>
      <c r="D9"/>
      <c r="E9" s="18" t="s">
        <v>7</v>
      </c>
      <c r="F9" s="18" t="s">
        <v>11</v>
      </c>
      <c r="G9" s="16" t="s">
        <v>9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2">
        <f t="shared" si="0"/>
        <v>1</v>
      </c>
      <c r="D10"/>
      <c r="E10" s="18" t="s">
        <v>7</v>
      </c>
      <c r="F10" s="18" t="s">
        <v>13</v>
      </c>
      <c r="G10" s="16" t="s">
        <v>14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/>
      <c r="C11"/>
      <c r="D11"/>
      <c r="E11" s="18" t="s">
        <v>7</v>
      </c>
      <c r="F11" s="18" t="s">
        <v>15</v>
      </c>
      <c r="G11" s="16" t="s">
        <v>9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 s="18" t="s">
        <v>10</v>
      </c>
      <c r="F12" s="18" t="s">
        <v>16</v>
      </c>
      <c r="G12" s="16" t="s">
        <v>9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 s="18" t="s">
        <v>10</v>
      </c>
      <c r="F13" s="18" t="s">
        <v>17</v>
      </c>
      <c r="G13" s="16" t="s">
        <v>9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 s="18" t="s">
        <v>10</v>
      </c>
      <c r="F14" s="18" t="s">
        <v>18</v>
      </c>
      <c r="G14" s="16" t="s">
        <v>19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 s="18" t="s">
        <v>10</v>
      </c>
      <c r="F15" s="18" t="s">
        <v>20</v>
      </c>
      <c r="G15" s="16" t="s">
        <v>19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 s="18" t="s">
        <v>12</v>
      </c>
      <c r="F16" s="18" t="s">
        <v>21</v>
      </c>
      <c r="G16" s="16" t="s">
        <v>9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 s="18" t="s">
        <v>12</v>
      </c>
      <c r="F17" s="18" t="s">
        <v>22</v>
      </c>
      <c r="G17" s="16" t="s">
        <v>9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 s="18" t="s">
        <v>12</v>
      </c>
      <c r="F18" s="18" t="s">
        <v>23</v>
      </c>
      <c r="G18" s="16" t="s">
        <v>9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 s="19" t="s">
        <v>12</v>
      </c>
      <c r="F19" s="19" t="s">
        <v>24</v>
      </c>
      <c r="G19" s="15" t="s">
        <v>9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프로젝트별 체크 항목 진행률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2026-09-03T17:41:35Z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