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63\"/>
    </mc:Choice>
  </mc:AlternateContent>
  <xr:revisionPtr revIDLastSave="0" documentId="13_ncr:1_{02E4ADD8-F679-4ABB-8C96-22CA1326786D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측정값이 품목별 규격 범위 안인지 판정하기 (엑셀 202" sheetId="1" r:id="rId1"/>
  </sheets>
  <definedNames>
    <definedName name="_xlnm._FilterDatabase" localSheetId="0" hidden="1">'측정값이 품목별 규격 범위 안인지 판정하기 (엑셀 202'!$B$7:$C$12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8" i="1"/>
</calcChain>
</file>

<file path=xl/sharedStrings.xml><?xml version="1.0" encoding="utf-8"?>
<sst xmlns="http://schemas.openxmlformats.org/spreadsheetml/2006/main" count="25" uniqueCount="18">
  <si>
    <t>엑셀 품질검사 값이 규격 상한과 하한 안에 있는지 판정하는 공식</t>
    <phoneticPr fontId="1" type="noConversion"/>
  </si>
  <si>
    <t>: 품목별 규격 범위로 적합 여부를 판정합니다.</t>
    <phoneticPr fontId="1" type="noConversion"/>
  </si>
  <si>
    <t>검사번호</t>
  </si>
  <si>
    <t>품목</t>
  </si>
  <si>
    <t>측정값</t>
  </si>
  <si>
    <t>판정</t>
  </si>
  <si>
    <t>규격 하한</t>
  </si>
  <si>
    <t>규격 상한</t>
  </si>
  <si>
    <t>Q-001</t>
  </si>
  <si>
    <t>볼트A</t>
  </si>
  <si>
    <t>Q-002</t>
  </si>
  <si>
    <t>축B</t>
  </si>
  <si>
    <t>Q-003</t>
  </si>
  <si>
    <t>패널C</t>
  </si>
  <si>
    <t>Q-004</t>
  </si>
  <si>
    <t>Q-005</t>
  </si>
  <si>
    <t>Q-006</t>
  </si>
  <si>
    <r>
      <t>=</t>
    </r>
    <r>
      <rPr>
        <sz val="10"/>
        <color rgb="FF0000FF"/>
        <rFont val="맑은 고딕"/>
        <family val="3"/>
        <charset val="129"/>
        <scheme val="major"/>
      </rPr>
      <t>LET</t>
    </r>
    <r>
      <rPr>
        <sz val="10"/>
        <color rgb="FF000000"/>
        <rFont val="맑은 고딕"/>
        <family val="3"/>
        <charset val="129"/>
        <scheme val="major"/>
      </rPr>
      <t xml:space="preserve"> ( lo, </t>
    </r>
    <r>
      <rPr>
        <sz val="10"/>
        <color rgb="FF0000FF"/>
        <rFont val="맑은 고딕"/>
        <family val="3"/>
        <charset val="129"/>
        <scheme val="major"/>
      </rPr>
      <t>XLOOKUP</t>
    </r>
    <r>
      <rPr>
        <sz val="10"/>
        <color rgb="FF000000"/>
        <rFont val="맑은 고딕"/>
        <family val="3"/>
        <charset val="129"/>
        <scheme val="major"/>
      </rPr>
      <t xml:space="preserve"> ( 품목, 기준 품목 범위, 규격 하한 범위 ), hi, </t>
    </r>
    <r>
      <rPr>
        <sz val="10"/>
        <color rgb="FF0000FF"/>
        <rFont val="맑은 고딕"/>
        <family val="3"/>
        <charset val="129"/>
        <scheme val="major"/>
      </rPr>
      <t>XLOOKUP</t>
    </r>
    <r>
      <rPr>
        <sz val="10"/>
        <color rgb="FF000000"/>
        <rFont val="맑은 고딕"/>
        <family val="3"/>
        <charset val="129"/>
        <scheme val="major"/>
      </rPr>
      <t xml:space="preserve"> ( 품목, 기준 품목 범위, 규격 상한 범위 ), </t>
    </r>
    <r>
      <rPr>
        <sz val="10"/>
        <color rgb="FF0000FF"/>
        <rFont val="맑은 고딕"/>
        <family val="3"/>
        <charset val="129"/>
        <scheme val="major"/>
      </rPr>
      <t>IF</t>
    </r>
    <r>
      <rPr>
        <sz val="10"/>
        <color rgb="FF000000"/>
        <rFont val="맑은 고딕"/>
        <family val="3"/>
        <charset val="129"/>
        <scheme val="major"/>
      </rPr>
      <t xml:space="preserve"> ( </t>
    </r>
    <r>
      <rPr>
        <sz val="10"/>
        <color rgb="FF0000FF"/>
        <rFont val="맑은 고딕"/>
        <family val="3"/>
        <charset val="129"/>
        <scheme val="major"/>
      </rPr>
      <t>AND</t>
    </r>
    <r>
      <rPr>
        <sz val="10"/>
        <color rgb="FF000000"/>
        <rFont val="맑은 고딕"/>
        <family val="3"/>
        <charset val="129"/>
        <scheme val="major"/>
      </rPr>
      <t xml:space="preserve"> ( 측정값 &gt;= lo, 측정값 &lt;= hi ), "적합", "부적합"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</si>
</sst>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5" borderId="2" xfId="0" applyNumberFormat="1" applyFont="1" applyFill="1" applyBorder="1" applyAlignment="1">
      <alignment horizontal="center" vertical="center"/>
    </xf>
    <xf numFmtId="49" fontId="9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16</xdr:col>
      <xdr:colOff>122006</xdr:colOff>
      <xdr:row>1</xdr:row>
      <xdr:rowOff>17780</xdr:rowOff>
    </xdr:from>
    <xdr:to>
      <xdr:col>16</xdr:col>
      <xdr:colOff>656844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14746" y="101600"/>
          <a:ext cx="534838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5" width="9.69921875" style="1" customWidth="1"/>
    <col min="6" max="6" width="3.69921875" style="1" customWidth="1"/>
    <col min="7" max="9" width="9.69921875" style="1" customWidth="1"/>
    <col min="10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22" t="s">
        <v>17</v>
      </c>
    </row>
    <row r="6" spans="1:26" ht="12" customHeight="1" x14ac:dyDescent="0.4"/>
    <row r="7" spans="1:26" s="7" customFormat="1" ht="18.75" customHeight="1" x14ac:dyDescent="0.4">
      <c r="A7"/>
      <c r="B7" s="8" t="s">
        <v>2</v>
      </c>
      <c r="C7" s="8" t="s">
        <v>3</v>
      </c>
      <c r="D7" s="8" t="s">
        <v>4</v>
      </c>
      <c r="E7" s="8" t="s">
        <v>5</v>
      </c>
      <c r="F7"/>
      <c r="G7" s="14" t="s">
        <v>3</v>
      </c>
      <c r="H7" s="14" t="s">
        <v>6</v>
      </c>
      <c r="I7" s="9" t="s">
        <v>7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8</v>
      </c>
      <c r="C8" s="10" t="s">
        <v>9</v>
      </c>
      <c r="D8" s="11">
        <v>10</v>
      </c>
      <c r="E8" s="21" t="str">
        <f>_xlfn.LET(_xlpm.lo,_xlfn.XLOOKUP(C8,$G$8:$G$10,$H$8:$H$10),_xlpm.hi,_xlfn.XLOOKUP(C8,$G$8:$G$10,$I$8:$I$10),IF(AND(D8&gt;=_xlpm.lo,D8&lt;=_xlpm.hi),"적합","부적합"))</f>
        <v>적합</v>
      </c>
      <c r="F8"/>
      <c r="G8" s="15" t="s">
        <v>9</v>
      </c>
      <c r="H8" s="19">
        <v>9.8000000000000007</v>
      </c>
      <c r="I8" s="17">
        <v>10.199999999999999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10</v>
      </c>
      <c r="C9" s="12" t="s">
        <v>9</v>
      </c>
      <c r="D9" s="13">
        <v>9.6999999999999993</v>
      </c>
      <c r="E9" s="21" t="str">
        <f t="shared" ref="E9:E13" si="0">_xlfn.LET(_xlpm.lo,_xlfn.XLOOKUP(C9,$G$8:$G$10,$H$8:$H$10),_xlpm.hi,_xlfn.XLOOKUP(C9,$G$8:$G$10,$I$8:$I$10),IF(AND(D9&gt;=_xlpm.lo,D9&lt;=_xlpm.hi),"적합","부적합"))</f>
        <v>부적합</v>
      </c>
      <c r="F9"/>
      <c r="G9" s="15" t="s">
        <v>11</v>
      </c>
      <c r="H9" s="19">
        <v>24.5</v>
      </c>
      <c r="I9" s="17">
        <v>25.5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12</v>
      </c>
      <c r="C10" s="10" t="s">
        <v>11</v>
      </c>
      <c r="D10" s="11">
        <v>25.5</v>
      </c>
      <c r="E10" s="21" t="str">
        <f t="shared" si="0"/>
        <v>적합</v>
      </c>
      <c r="F10"/>
      <c r="G10" s="18" t="s">
        <v>13</v>
      </c>
      <c r="H10" s="20">
        <v>49</v>
      </c>
      <c r="I10" s="16">
        <v>51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 t="s">
        <v>14</v>
      </c>
      <c r="C11" s="12" t="s">
        <v>11</v>
      </c>
      <c r="D11" s="13">
        <v>25.6</v>
      </c>
      <c r="E11" s="21" t="str">
        <f t="shared" si="0"/>
        <v>부적합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0" t="s">
        <v>15</v>
      </c>
      <c r="C12" s="10" t="s">
        <v>13</v>
      </c>
      <c r="D12" s="11">
        <v>49</v>
      </c>
      <c r="E12" s="21" t="str">
        <f t="shared" si="0"/>
        <v>적합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 t="s">
        <v>16</v>
      </c>
      <c r="C13" s="12" t="s">
        <v>13</v>
      </c>
      <c r="D13" s="13">
        <v>48.8</v>
      </c>
      <c r="E13" s="21" t="str">
        <f t="shared" si="0"/>
        <v>부적합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측정값이 품목별 규격 범위 안인지 판정하기 (엑셀 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2026-09-02T20:40:28Z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