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5\"/>
    </mc:Choice>
  </mc:AlternateContent>
  <xr:revisionPtr revIDLastSave="0" documentId="13_ncr:1_{6BAD3DF8-33AA-4A48-B61D-9E5B984245FE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자산종류별 내용연수로 월 비용 계산하기 (엑셀 2021" sheetId="1" r:id="rId1"/>
  </sheets>
  <definedNames>
    <definedName name="_xlnm._FilterDatabase" localSheetId="0" hidden="1">'자산종류별 내용연수로 월 비용 계산하기 (엑셀 2021'!$B$7:$C$12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<sst xmlns="http://schemas.openxmlformats.org/spreadsheetml/2006/main" count="21" uniqueCount="14">
  <si>
    <t>엑셀 비품의 월 감가상각비 계산 공식</t>
    <phoneticPr fontId="1" type="noConversion"/>
  </si>
  <si>
    <t>: 비품의 취득가액과 잔존가액, 내용연수로 월 감가상각비를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</si>
  <si>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취득가액 - 잔존가액 ) / (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자산종류, 기준 자산종류 범위, 내용연수 범위 ) * 12 ), 0 )</t>
    </r>
  </si>
  <si>
    <t>자산종류</t>
  </si>
  <si>
    <t>취득가액</t>
  </si>
  <si>
    <t>잔존가액</t>
  </si>
  <si>
    <t>월 감가상각비</t>
  </si>
  <si>
    <t>내용연수(년)</t>
  </si>
  <si>
    <t>노트북</t>
  </si>
  <si>
    <t>회의실가구</t>
  </si>
  <si>
    <t>업무용차량</t>
  </si>
  <si>
    <t>서버장비</t>
  </si>
  <si>
    <t>산업용설비</t>
  </si>
  <si>
    <t>프린터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</si>
</sst>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278663</xdr:colOff>
      <xdr:row>1</xdr:row>
      <xdr:rowOff>17780</xdr:rowOff>
    </xdr:from>
    <xdr:to>
      <xdr:col>11</xdr:col>
      <xdr:colOff>129540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78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4" width="9.69921875" style="1" customWidth="1"/>
    <col min="5" max="5" width="12.3984375" style="1" bestFit="1" customWidth="1"/>
    <col min="6" max="6" width="3.69921875" style="1" customWidth="1"/>
    <col min="7" max="7" width="9.8984375" style="1" bestFit="1" customWidth="1"/>
    <col min="8" max="8" width="11.19921875" style="1" bestFit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3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1440000</v>
      </c>
      <c r="D8" s="13">
        <v>0</v>
      </c>
      <c r="E8" s="12">
        <f>ROUND((C8-D8)/(_xlfn.XLOOKUP(B8,$G$8:$G$13,$H$8:$H$13)*12),0)</f>
        <v>30000</v>
      </c>
      <c r="F8"/>
      <c r="G8" s="17" t="s">
        <v>8</v>
      </c>
      <c r="H8" s="19">
        <v>4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9</v>
      </c>
      <c r="C9" s="15">
        <v>3120000</v>
      </c>
      <c r="D9" s="15">
        <v>120000</v>
      </c>
      <c r="E9" s="12">
        <f t="shared" ref="E9:E13" si="0">ROUND((C9-D9)/(_xlfn.XLOOKUP(B9,$G$8:$G$13,$H$8:$H$13)*12),0)</f>
        <v>50000</v>
      </c>
      <c r="F9"/>
      <c r="G9" s="17" t="s">
        <v>9</v>
      </c>
      <c r="H9" s="19"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24600000</v>
      </c>
      <c r="D10" s="12">
        <v>600000</v>
      </c>
      <c r="E10" s="12">
        <f t="shared" si="0"/>
        <v>400000</v>
      </c>
      <c r="F10"/>
      <c r="G10" s="17" t="s">
        <v>10</v>
      </c>
      <c r="H10" s="19">
        <v>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11</v>
      </c>
      <c r="C11" s="15">
        <v>7560000</v>
      </c>
      <c r="D11" s="15">
        <v>360000</v>
      </c>
      <c r="E11" s="12">
        <f t="shared" si="0"/>
        <v>200000</v>
      </c>
      <c r="F11"/>
      <c r="G11" s="17" t="s">
        <v>11</v>
      </c>
      <c r="H11" s="19">
        <v>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15600000</v>
      </c>
      <c r="D12" s="12">
        <v>1200000</v>
      </c>
      <c r="E12" s="12">
        <f t="shared" si="0"/>
        <v>150000</v>
      </c>
      <c r="F12"/>
      <c r="G12" s="17" t="s">
        <v>12</v>
      </c>
      <c r="H12" s="19">
        <v>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 t="s">
        <v>13</v>
      </c>
      <c r="C13" s="15">
        <v>2520000</v>
      </c>
      <c r="D13" s="15">
        <v>120000</v>
      </c>
      <c r="E13" s="12">
        <f t="shared" si="0"/>
        <v>40000</v>
      </c>
      <c r="F13"/>
      <c r="G13" s="20" t="s">
        <v>13</v>
      </c>
      <c r="H13" s="18">
        <v>5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자산종류별 내용연수로 월 비용 계산하기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