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50\"/>
    </mc:Choice>
  </mc:AlternateContent>
  <xr:revisionPtr revIDLastSave="0" documentId="13_ncr:1_{82DFEC5B-4833-4A23-80EB-17E6E9171DAD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빈 행을 제외하고 최근 주문만 가져오기 (엑셀 2024" sheetId="1" r:id="rId1"/>
  </sheets>
  <definedNames>
    <definedName name="_xlnm._FilterDatabase" localSheetId="0" hidden="1">'빈 행을 제외하고 최근 주문만 가져오기 (엑셀 2024'!$B$7:$C$12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<sst xmlns="http://schemas.openxmlformats.org/spreadsheetml/2006/main" count="28" uniqueCount="24">
  <si>
    <t>엑셀 최근 주문 5건 자동으로 가져오는 공식</t>
    <phoneticPr fontId="1" type="noConversion"/>
  </si>
  <si>
    <t>: 주문표에서 주문일이 가장 최근인 5건을 자동으로 가져옵니다.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</si>
  <si>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TAKE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SORTBY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FILTER</t>
    </r>
    <r>
      <rPr>
        <sz val="11"/>
        <color rgb="FF000000"/>
        <rFont val="맑은 고딕"/>
        <family val="3"/>
        <charset val="129"/>
        <scheme val="major"/>
      </rPr>
      <t xml:space="preserve"> ( 주문 원본 범위, 주문번호 범위 &lt;&gt; "" ), </t>
    </r>
    <r>
      <rPr>
        <sz val="11"/>
        <color rgb="FF0000FF"/>
        <rFont val="맑은 고딕"/>
        <family val="3"/>
        <charset val="129"/>
        <scheme val="major"/>
      </rPr>
      <t>FILTER</t>
    </r>
    <r>
      <rPr>
        <sz val="11"/>
        <color rgb="FF000000"/>
        <rFont val="맑은 고딕"/>
        <family val="3"/>
        <charset val="129"/>
        <scheme val="major"/>
      </rPr>
      <t xml:space="preserve"> ( 주문일 범위, 주문번호 범위 &lt;&gt; "" ), -1 ), 가져올 건수 )</t>
    </r>
  </si>
  <si>
    <t>주문번호</t>
  </si>
  <si>
    <t>주문일</t>
  </si>
  <si>
    <t>거래처</t>
  </si>
  <si>
    <t>금액</t>
  </si>
  <si>
    <t>기준 항목</t>
  </si>
  <si>
    <t>값</t>
  </si>
  <si>
    <t>O-260901</t>
  </si>
  <si>
    <t>가온상사</t>
  </si>
  <si>
    <t>가져올 건수</t>
  </si>
  <si>
    <t>O-260904</t>
  </si>
  <si>
    <t>한빛물산</t>
  </si>
  <si>
    <t>O-260902</t>
  </si>
  <si>
    <t>미래유통</t>
  </si>
  <si>
    <t>O-260903</t>
  </si>
  <si>
    <t>새롬테크</t>
  </si>
  <si>
    <t>O-260907</t>
  </si>
  <si>
    <t>서진상사</t>
  </si>
  <si>
    <t>O-260905</t>
  </si>
  <si>
    <t>다온상사</t>
  </si>
  <si>
    <t>O-260906</t>
  </si>
  <si>
    <t>우림유통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</si>
</sst>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13</xdr:col>
      <xdr:colOff>682523</xdr:colOff>
      <xdr:row>1</xdr:row>
      <xdr:rowOff>17780</xdr:rowOff>
    </xdr:from>
    <xdr:to>
      <xdr:col>14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790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10" style="1" bestFit="1" customWidth="1"/>
    <col min="4" max="5" width="9.69921875" style="1" customWidth="1"/>
    <col min="6" max="6" width="3.69921875" style="1" customWidth="1"/>
    <col min="7" max="7" width="10.5" style="1" bestFit="1" customWidth="1"/>
    <col min="8" max="10" width="9.69921875" style="1" customWidth="1"/>
    <col min="11" max="11" width="10" style="1" bestFit="1" customWidth="1"/>
    <col min="12" max="13" width="9.69921875" style="1" customWidth="1"/>
    <col min="14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7" t="s">
        <v>7</v>
      </c>
      <c r="H7" s="10" t="s">
        <v>8</v>
      </c>
      <c r="I7"/>
      <c r="J7" s="17" t="s">
        <v>3</v>
      </c>
      <c r="K7" s="17" t="s">
        <v>4</v>
      </c>
      <c r="L7" s="17" t="s">
        <v>5</v>
      </c>
      <c r="M7" s="10" t="s">
        <v>6</v>
      </c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9</v>
      </c>
      <c r="C8" s="12">
        <v>46259</v>
      </c>
      <c r="D8" s="11" t="s">
        <v>10</v>
      </c>
      <c r="E8" s="13">
        <v>180000</v>
      </c>
      <c r="F8"/>
      <c r="G8" s="18" t="s">
        <v>11</v>
      </c>
      <c r="H8" s="19">
        <v>5</v>
      </c>
      <c r="I8"/>
      <c r="J8" s="24" t="str" cm="1">
        <f t="array" ref="J8:M12">_xlfn.TAKE(_xlfn.SORTBY(_xlfn._xlws.FILTER(B8:E15,B8:B15&lt;&gt;""),_xlfn._xlws.FILTER(C8:C15,B8:B15&lt;&gt;""),-1),$H$8)</f>
        <v>O-260904</v>
      </c>
      <c r="K8" s="21">
        <v>46267</v>
      </c>
      <c r="L8" s="20" t="str">
        <v>한빛물산</v>
      </c>
      <c r="M8" s="23">
        <v>410000</v>
      </c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 t="s">
        <v>14</v>
      </c>
      <c r="C9" s="15">
        <v>46266</v>
      </c>
      <c r="D9" s="14" t="s">
        <v>15</v>
      </c>
      <c r="E9" s="16">
        <v>320000</v>
      </c>
      <c r="F9"/>
      <c r="G9"/>
      <c r="H9"/>
      <c r="I9"/>
      <c r="J9" s="24" t="str">
        <v>O-260902</v>
      </c>
      <c r="K9" s="21">
        <v>46266</v>
      </c>
      <c r="L9" s="20" t="str">
        <v>미래유통</v>
      </c>
      <c r="M9" s="23">
        <v>320000</v>
      </c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16</v>
      </c>
      <c r="C10" s="12">
        <v>46262</v>
      </c>
      <c r="D10" s="11" t="s">
        <v>17</v>
      </c>
      <c r="E10" s="13">
        <v>250000</v>
      </c>
      <c r="F10"/>
      <c r="G10"/>
      <c r="H10"/>
      <c r="I10"/>
      <c r="J10" s="24" t="str">
        <v>O-260907</v>
      </c>
      <c r="K10" s="21">
        <v>46265</v>
      </c>
      <c r="L10" s="20" t="str">
        <v>서진상사</v>
      </c>
      <c r="M10" s="23">
        <v>210000</v>
      </c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6"/>
      <c r="C11" s="16"/>
      <c r="D11" s="16"/>
      <c r="E11" s="16"/>
      <c r="F11"/>
      <c r="G11"/>
      <c r="H11"/>
      <c r="I11"/>
      <c r="J11" s="24" t="str">
        <v>O-260905</v>
      </c>
      <c r="K11" s="21">
        <v>46264</v>
      </c>
      <c r="L11" s="20" t="str">
        <v>다온상사</v>
      </c>
      <c r="M11" s="23">
        <v>150000</v>
      </c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12</v>
      </c>
      <c r="C12" s="12">
        <v>46267</v>
      </c>
      <c r="D12" s="11" t="s">
        <v>13</v>
      </c>
      <c r="E12" s="13">
        <v>410000</v>
      </c>
      <c r="F12"/>
      <c r="G12"/>
      <c r="H12"/>
      <c r="I12"/>
      <c r="J12" s="25" t="str">
        <v>O-260903</v>
      </c>
      <c r="K12" s="22">
        <v>46262</v>
      </c>
      <c r="L12" s="18" t="str">
        <v>새롬테크</v>
      </c>
      <c r="M12" s="19">
        <v>250000</v>
      </c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4" t="s">
        <v>20</v>
      </c>
      <c r="C13" s="15">
        <v>46264</v>
      </c>
      <c r="D13" s="14" t="s">
        <v>21</v>
      </c>
      <c r="E13" s="16">
        <v>150000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22</v>
      </c>
      <c r="C14" s="12">
        <v>46261</v>
      </c>
      <c r="D14" s="11" t="s">
        <v>23</v>
      </c>
      <c r="E14" s="13">
        <v>290000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 s="14" t="s">
        <v>18</v>
      </c>
      <c r="C15" s="15">
        <v>46265</v>
      </c>
      <c r="D15" s="14" t="s">
        <v>19</v>
      </c>
      <c r="E15" s="16">
        <v>210000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빈 행을 제외하고 최근 주문만 가져오기 (엑셀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2026-09-02T21:00:23Z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