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38\"/>
    </mc:Choice>
  </mc:AlternateContent>
  <xr:revisionPtr revIDLastSave="0" documentId="13_ncr:1_{D645D1A4-1FAD-4F39-A2DF-0F6301FF6EF4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정가와 판매가 차이로 할인금액 구하기" sheetId="1" r:id="rId1"/>
    <sheet name="정가 대비 할인율 구하기" sheetId="2" r:id="rId2"/>
  </sheets>
  <definedNames>
    <definedName name="_xlnm._FilterDatabase" localSheetId="1" hidden="1">'정가 대비 할인율 구하기'!$B$7:$C$12</definedName>
    <definedName name="_xlnm._FilterDatabase" localSheetId="0" hidden="1">'정가와 판매가 차이로 할인금액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<sst xmlns="http://schemas.openxmlformats.org/spreadsheetml/2006/main" count="32" uniqueCount="16">
  <si>
    <t>엑셀 정가와 판매가로 할인율 또는 할인금액 구하는 공식</t>
    <phoneticPr fontId="1" type="noConversion"/>
  </si>
  <si>
    <t>: 정가와 판매가의 차이로 할인금액과 할인율을 계산합니다.</t>
    <phoneticPr fontId="1" type="noConversion"/>
  </si>
  <si>
    <t>=정가 - 판매가</t>
  </si>
  <si>
    <t>상품</t>
  </si>
  <si>
    <t>정가</t>
  </si>
  <si>
    <t>판매가</t>
  </si>
  <si>
    <t>할인금액</t>
  </si>
  <si>
    <t>할인율</t>
  </si>
  <si>
    <t>표시 기준</t>
  </si>
  <si>
    <t>예시</t>
  </si>
  <si>
    <t>무선키보드</t>
  </si>
  <si>
    <t>모니터암</t>
  </si>
  <si>
    <t>USB허브</t>
  </si>
  <si>
    <t>웹캠</t>
  </si>
  <si>
    <t>증정품</t>
  </si>
  <si>
    <r>
      <t>=</t>
    </r>
    <r>
      <rPr>
        <sz val="11"/>
        <color rgb="FF0000FF"/>
        <rFont val="맑은 고딕"/>
        <family val="3"/>
        <charset val="129"/>
        <scheme val="major"/>
      </rPr>
      <t>IFERROR</t>
    </r>
    <r>
      <rPr>
        <sz val="11"/>
        <color rgb="FF000000"/>
        <rFont val="맑은 고딕"/>
        <family val="3"/>
        <charset val="129"/>
        <scheme val="major"/>
      </rPr>
      <t xml:space="preserve"> ( ( 정가 - 판매가 ) / 정가,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</si>
</sst>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684362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742" y="101600"/>
          <a:ext cx="534838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684362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BF1AE11-1E5E-4F4E-B8B8-4AECF4BE4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742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6" width="9.69921875" style="1" customWidth="1"/>
    <col min="7" max="7" width="3.69921875" style="1" customWidth="1"/>
    <col min="8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9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120000</v>
      </c>
      <c r="D8" s="12">
        <v>90000</v>
      </c>
      <c r="E8" s="12">
        <f>C8-D8</f>
        <v>30000</v>
      </c>
      <c r="F8" s="13">
        <v>0.25</v>
      </c>
      <c r="G8"/>
      <c r="H8" s="20" t="s">
        <v>7</v>
      </c>
      <c r="I8" s="21">
        <v>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11</v>
      </c>
      <c r="C9" s="15">
        <v>150000</v>
      </c>
      <c r="D9" s="15">
        <v>120000</v>
      </c>
      <c r="E9" s="12">
        <f t="shared" ref="E9:E12" si="0">C9-D9</f>
        <v>30000</v>
      </c>
      <c r="F9" s="16">
        <v>0.2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80000</v>
      </c>
      <c r="D10" s="12">
        <v>68000</v>
      </c>
      <c r="E10" s="12">
        <f t="shared" si="0"/>
        <v>12000</v>
      </c>
      <c r="F10" s="13">
        <v>0.15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13</v>
      </c>
      <c r="C11" s="15">
        <v>60000</v>
      </c>
      <c r="D11" s="15">
        <v>60000</v>
      </c>
      <c r="E11" s="22">
        <f t="shared" si="0"/>
        <v>0</v>
      </c>
      <c r="F11" s="16">
        <v>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8">
        <v>0</v>
      </c>
      <c r="D12" s="18">
        <v>0</v>
      </c>
      <c r="E12" s="22">
        <f t="shared" si="0"/>
        <v>0</v>
      </c>
      <c r="F12" s="13">
        <v>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DA60-7281-4683-A95B-8E30351F8A40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6" width="9.69921875" style="1" customWidth="1"/>
    <col min="7" max="7" width="3.69921875" style="1" customWidth="1"/>
    <col min="8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15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9" t="s">
        <v>8</v>
      </c>
      <c r="I7" s="10" t="s">
        <v>9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10</v>
      </c>
      <c r="C8" s="12">
        <v>120000</v>
      </c>
      <c r="D8" s="12">
        <v>90000</v>
      </c>
      <c r="E8" s="12">
        <v>30000</v>
      </c>
      <c r="F8" s="13">
        <f>IFERROR((C8-D8)/C8,0)</f>
        <v>0.25</v>
      </c>
      <c r="G8"/>
      <c r="H8" s="20" t="s">
        <v>7</v>
      </c>
      <c r="I8" s="21">
        <v>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11</v>
      </c>
      <c r="C9" s="15">
        <v>150000</v>
      </c>
      <c r="D9" s="15">
        <v>120000</v>
      </c>
      <c r="E9" s="15">
        <v>30000</v>
      </c>
      <c r="F9" s="13">
        <f t="shared" ref="F9:F12" si="0">IFERROR((C9-D9)/C9,0)</f>
        <v>0.2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12</v>
      </c>
      <c r="C10" s="12">
        <v>80000</v>
      </c>
      <c r="D10" s="12">
        <v>68000</v>
      </c>
      <c r="E10" s="12">
        <v>12000</v>
      </c>
      <c r="F10" s="13">
        <f t="shared" si="0"/>
        <v>0.15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13</v>
      </c>
      <c r="C11" s="15">
        <v>60000</v>
      </c>
      <c r="D11" s="15">
        <v>60000</v>
      </c>
      <c r="E11" s="17">
        <v>0</v>
      </c>
      <c r="F11" s="13">
        <f t="shared" si="0"/>
        <v>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14</v>
      </c>
      <c r="C12" s="18">
        <v>0</v>
      </c>
      <c r="D12" s="18">
        <v>0</v>
      </c>
      <c r="E12" s="18">
        <v>0</v>
      </c>
      <c r="F12" s="13">
        <f t="shared" si="0"/>
        <v>0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정가와 판매가 차이로 할인금액 구하기</vt:lpstr>
      <vt:lpstr>정가 대비 할인율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