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4\"/>
    </mc:Choice>
  </mc:AlternateContent>
  <xr:revisionPtr revIDLastSave="823" documentId="8_{E5A828BD-9C46-438F-AD9D-A588423EA30D}" xr6:coauthVersionLast="47" xr6:coauthVersionMax="47" xr10:uidLastSave="{F9793186-23E5-429A-A01B-BDE5225ABDF5}"/>
  <bookViews>
    <workbookView xWindow="-103" yWindow="-103" windowWidth="20777" windowHeight="13200" xr2:uid="{FD827E25-04C5-49D5-96E2-8558DE76EBC7}"/>
  </bookViews>
  <sheets>
    <sheet name="보기별 응답 수 세기" sheetId="1" r:id="rId1"/>
    <sheet name="무응답을 제외하고 응답 비율 구하기" sheetId="2" r:id="rId2"/>
  </sheets>
  <definedNames>
    <definedName name="_xlnm._FilterDatabase" localSheetId="1" hidden="1">'무응답을 제외하고 응답 비율 구하기'!$B$7:$C$12</definedName>
    <definedName name="_xlnm._FilterDatabase" localSheetId="0" hidden="1">'보기별 응답 수 세기'!$B$7:$C$12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G10" i="2"/>
  <c r="G11" i="2"/>
  <c r="G8" i="2"/>
  <c r="F9" i="1"/>
  <c r="F10" i="1"/>
  <c r="F11" i="1"/>
  <c r="F8" i="1"/>
</calcChain>
</file>

<file path=xl/sharedStrings.xml><?xml version="1.0" encoding="utf-8"?>
<sst xmlns="http://schemas.openxmlformats.org/spreadsheetml/2006/main" count="60" uniqueCount="23">
  <si>
    <t>엑셀 설문 보기별 응답 수와 비율 구하는 공식</t>
    <phoneticPr fontId="1" type="noConversion"/>
  </si>
  <si>
    <t>: 단일 선택 응답을 보기별 인원과 비율로 집계합니다.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</si>
  <si>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응답 범위, 보기 )</t>
    </r>
  </si>
  <si>
    <t>응답자</t>
  </si>
  <si>
    <t>선택한 보기</t>
  </si>
  <si>
    <t>보기</t>
  </si>
  <si>
    <t>응답 수</t>
  </si>
  <si>
    <t>응답 비율</t>
  </si>
  <si>
    <t>김민준</t>
  </si>
  <si>
    <t>한식</t>
  </si>
  <si>
    <t>이서연</t>
  </si>
  <si>
    <t>양식</t>
  </si>
  <si>
    <t>박지훈</t>
  </si>
  <si>
    <t>일식</t>
  </si>
  <si>
    <t>최유진</t>
  </si>
  <si>
    <t>중식</t>
  </si>
  <si>
    <t>정도윤</t>
  </si>
  <si>
    <t>한지민</t>
  </si>
  <si>
    <t>오세훈</t>
  </si>
  <si>
    <t>윤하은</t>
  </si>
  <si>
    <t>임서준</t>
  </si>
  <si>
    <t>송지아</t>
  </si>
  <si>
    <r>
      <t>=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응답 범위, 보기 ) /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응답 범위, "&lt;&gt;"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</si>
</sst>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202259</xdr:colOff>
      <xdr:row>1</xdr:row>
      <xdr:rowOff>19957</xdr:rowOff>
    </xdr:from>
    <xdr:to>
      <xdr:col>11</xdr:col>
      <xdr:colOff>52010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2430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202259</xdr:colOff>
      <xdr:row>1</xdr:row>
      <xdr:rowOff>19957</xdr:rowOff>
    </xdr:from>
    <xdr:to>
      <xdr:col>11</xdr:col>
      <xdr:colOff>52010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CE01BB2-8FE1-4432-86D9-644F3EFEB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2430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92578125" style="1" bestFit="1" customWidth="1"/>
    <col min="4" max="4" width="3.640625" style="1" customWidth="1"/>
    <col min="5" max="7" width="9.640625" style="1" customWidth="1"/>
    <col min="8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5" t="s">
        <v>5</v>
      </c>
      <c r="F7" s="15" t="s">
        <v>6</v>
      </c>
      <c r="G7" s="14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8</v>
      </c>
      <c r="C8" s="10" t="s">
        <v>9</v>
      </c>
      <c r="D8"/>
      <c r="E8" s="16" t="s">
        <v>9</v>
      </c>
      <c r="F8" s="23">
        <f>COUNTIF($C$8:$C$17,E8)</f>
        <v>3</v>
      </c>
      <c r="G8" s="20">
        <v>0.375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1" t="s">
        <v>10</v>
      </c>
      <c r="C9" s="11" t="s">
        <v>11</v>
      </c>
      <c r="D9"/>
      <c r="E9" s="16" t="s">
        <v>11</v>
      </c>
      <c r="F9" s="23">
        <f t="shared" ref="F9:F11" si="0">COUNTIF($C$8:$C$17,E9)</f>
        <v>2</v>
      </c>
      <c r="G9" s="21">
        <v>0.25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12</v>
      </c>
      <c r="C10" s="10" t="s">
        <v>9</v>
      </c>
      <c r="D10"/>
      <c r="E10" s="16" t="s">
        <v>13</v>
      </c>
      <c r="F10" s="23">
        <f t="shared" si="0"/>
        <v>2</v>
      </c>
      <c r="G10" s="21">
        <v>0.25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1" t="s">
        <v>14</v>
      </c>
      <c r="C11" s="11" t="s">
        <v>13</v>
      </c>
      <c r="D11"/>
      <c r="E11" s="17" t="s">
        <v>15</v>
      </c>
      <c r="F11" s="23">
        <f t="shared" si="0"/>
        <v>1</v>
      </c>
      <c r="G11" s="19">
        <v>0.125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0" t="s">
        <v>11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1" t="s">
        <v>17</v>
      </c>
      <c r="C13" s="11" t="s">
        <v>15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18</v>
      </c>
      <c r="C14" s="10" t="s">
        <v>9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1" t="s">
        <v>19</v>
      </c>
      <c r="C15" s="11" t="s">
        <v>13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 t="s">
        <v>20</v>
      </c>
      <c r="C16" s="12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1" t="s">
        <v>21</v>
      </c>
      <c r="C17" s="13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DFC6C-89E4-4F28-8D8F-A42AA45EFE46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92578125" style="1" bestFit="1" customWidth="1"/>
    <col min="4" max="4" width="3.640625" style="1" customWidth="1"/>
    <col min="5" max="7" width="9.640625" style="1" customWidth="1"/>
    <col min="8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5" t="s">
        <v>5</v>
      </c>
      <c r="F7" s="15" t="s">
        <v>6</v>
      </c>
      <c r="G7" s="14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8</v>
      </c>
      <c r="C8" s="10" t="s">
        <v>9</v>
      </c>
      <c r="D8"/>
      <c r="E8" s="16" t="s">
        <v>9</v>
      </c>
      <c r="F8" s="18">
        <v>3</v>
      </c>
      <c r="G8" s="20">
        <f>COUNTIF($C$8:$C$17,E8)/COUNTIF($C$8:$C$17,"&lt;&gt;")</f>
        <v>0.375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1" t="s">
        <v>10</v>
      </c>
      <c r="C9" s="11" t="s">
        <v>11</v>
      </c>
      <c r="D9"/>
      <c r="E9" s="16" t="s">
        <v>11</v>
      </c>
      <c r="F9" s="18">
        <v>2</v>
      </c>
      <c r="G9" s="21">
        <f t="shared" ref="G9:G11" si="0">COUNTIF($C$8:$C$17,E9)/COUNTIF($C$8:$C$17,"&lt;&gt;")</f>
        <v>0.25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12</v>
      </c>
      <c r="C10" s="10" t="s">
        <v>9</v>
      </c>
      <c r="D10"/>
      <c r="E10" s="16" t="s">
        <v>13</v>
      </c>
      <c r="F10" s="18">
        <v>2</v>
      </c>
      <c r="G10" s="21">
        <f t="shared" si="0"/>
        <v>0.25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1" t="s">
        <v>14</v>
      </c>
      <c r="C11" s="11" t="s">
        <v>13</v>
      </c>
      <c r="D11"/>
      <c r="E11" s="17" t="s">
        <v>15</v>
      </c>
      <c r="F11" s="22">
        <v>1</v>
      </c>
      <c r="G11" s="20">
        <f t="shared" si="0"/>
        <v>0.125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0" t="s">
        <v>11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1" t="s">
        <v>17</v>
      </c>
      <c r="C13" s="11" t="s">
        <v>15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18</v>
      </c>
      <c r="C14" s="10" t="s">
        <v>9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1" t="s">
        <v>19</v>
      </c>
      <c r="C15" s="11" t="s">
        <v>13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 t="s">
        <v>20</v>
      </c>
      <c r="C16" s="12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1" t="s">
        <v>21</v>
      </c>
      <c r="C17" s="13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보기별 응답 수 세기</vt:lpstr>
      <vt:lpstr>무응답을 제외하고 응답 비율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