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70\"/>
    </mc:Choice>
  </mc:AlternateContent>
  <xr:revisionPtr revIDLastSave="427" documentId="8_{D33B1DCA-8371-47E7-9BCE-C03E610DBA81}" xr6:coauthVersionLast="47" xr6:coauthVersionMax="47" xr10:uidLastSave="{7546375D-288B-4215-8F17-280A29DA145D}"/>
  <bookViews>
    <workbookView xWindow="-103" yWindow="-103" windowWidth="20777" windowHeight="13200" xr2:uid="{FD827E25-04C5-49D5-96E2-8558DE76EBC7}"/>
  </bookViews>
  <sheets>
    <sheet name="재직기간을 반영한 예상 금액 계산하기" sheetId="1" r:id="rId1"/>
  </sheets>
  <definedNames>
    <definedName name="_xlnm._FilterDatabase" localSheetId="0" hidden="1">'재직기간을 반영한 예상 금액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<sst xmlns="http://schemas.openxmlformats.org/spreadsheetml/2006/main" count="23" uniqueCount="21">
  <si>
    <t>엑셀 퇴직금 예상 금액 계산 공식</t>
    <phoneticPr fontId="1" type="noConversion"/>
  </si>
  <si>
    <t>: 최근 3개월 임금과 재직기간을 함께 반영합니다.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</si>
  <si>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최근 3개월 임금 ) / ( 퇴사일 - </t>
    </r>
    <r>
      <rPr>
        <sz val="11"/>
        <color rgb="FF0000FF"/>
        <rFont val="맑은 고딕"/>
        <family val="3"/>
        <charset val="129"/>
        <scheme val="major"/>
      </rPr>
      <t>EDATE</t>
    </r>
    <r>
      <rPr>
        <sz val="11"/>
        <color rgb="FF000000"/>
        <rFont val="맑은 고딕"/>
        <family val="3"/>
        <charset val="129"/>
        <scheme val="major"/>
      </rPr>
      <t xml:space="preserve"> ( 퇴사일, -3 ) ), 0 ) * 30 * ( 퇴사일 - 입사일 ) / 365, 0 )</t>
    </r>
  </si>
  <si>
    <t>항목</t>
  </si>
  <si>
    <t>값</t>
  </si>
  <si>
    <t>계산 단계</t>
  </si>
  <si>
    <t>계산값</t>
  </si>
  <si>
    <t>입사일</t>
  </si>
  <si>
    <t>최근 3개월 시작일</t>
  </si>
  <si>
    <t>퇴사일</t>
  </si>
  <si>
    <t>최근 3개월 날짜 수</t>
  </si>
  <si>
    <t>첫째 달 임금</t>
  </si>
  <si>
    <t>최근 3개월 임금 합계</t>
  </si>
  <si>
    <t>둘째 달 임금</t>
  </si>
  <si>
    <t>하루 평균임금</t>
  </si>
  <si>
    <t>셋째 달 임금</t>
  </si>
  <si>
    <t>재직일수</t>
  </si>
  <si>
    <t>3개월 날짜 수</t>
  </si>
  <si>
    <t>30일분 평균임금</t>
  </si>
  <si>
    <t>재직기간 환산</t>
  </si>
  <si>
    <t>예상 퇴직금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</si>
</sst>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275434</xdr:colOff>
      <xdr:row>1</xdr:row>
      <xdr:rowOff>19957</xdr:rowOff>
    </xdr:from>
    <xdr:to>
      <xdr:col>12</xdr:col>
      <xdr:colOff>125185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8977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15" sqref="C15"/>
    </sheetView>
  </sheetViews>
  <sheetFormatPr defaultColWidth="9" defaultRowHeight="18.75" customHeight="1" x14ac:dyDescent="0.55000000000000004"/>
  <cols>
    <col min="1" max="1" width="3.140625" style="1" customWidth="1"/>
    <col min="2" max="2" width="11.7109375" style="1" bestFit="1" customWidth="1"/>
    <col min="3" max="3" width="9.85546875" style="1" bestFit="1" customWidth="1"/>
    <col min="4" max="4" width="3.640625" style="1" customWidth="1"/>
    <col min="5" max="5" width="17.35546875" style="1" bestFit="1" customWidth="1"/>
    <col min="6" max="6" width="9.85546875" style="1" bestFit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8" t="s">
        <v>5</v>
      </c>
      <c r="F7" s="17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7</v>
      </c>
      <c r="C8" s="11">
        <v>44349</v>
      </c>
      <c r="D8"/>
      <c r="E8" s="19" t="s">
        <v>8</v>
      </c>
      <c r="F8" s="20">
        <v>46082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9</v>
      </c>
      <c r="C9" s="13">
        <v>46174</v>
      </c>
      <c r="D9"/>
      <c r="E9" s="19" t="s">
        <v>10</v>
      </c>
      <c r="F9" s="21">
        <v>92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11</v>
      </c>
      <c r="C10" s="14">
        <v>3000000</v>
      </c>
      <c r="D10"/>
      <c r="E10" s="19" t="s">
        <v>12</v>
      </c>
      <c r="F10" s="23">
        <v>9200000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13</v>
      </c>
      <c r="C11" s="15">
        <v>3100000</v>
      </c>
      <c r="D11"/>
      <c r="E11" s="19" t="s">
        <v>14</v>
      </c>
      <c r="F11" s="23">
        <v>100000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15</v>
      </c>
      <c r="C12" s="14">
        <v>3100000</v>
      </c>
      <c r="D12"/>
      <c r="E12" s="19" t="s">
        <v>16</v>
      </c>
      <c r="F12" s="23">
        <v>1825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17</v>
      </c>
      <c r="C13" s="16">
        <v>92</v>
      </c>
      <c r="D13"/>
      <c r="E13" s="19" t="s">
        <v>18</v>
      </c>
      <c r="F13" s="23">
        <v>3000000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14</v>
      </c>
      <c r="C14" s="14">
        <v>100000</v>
      </c>
      <c r="D14"/>
      <c r="E14" s="19" t="s">
        <v>19</v>
      </c>
      <c r="F14" s="21">
        <v>5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 t="s">
        <v>20</v>
      </c>
      <c r="C15" s="15">
        <f>ROUND(ROUND(SUM($C$10:$C$12)/($C$9-EDATE($C$9,-3)),0)*30*($C$9-$C$8)/365,0)</f>
        <v>15000000</v>
      </c>
      <c r="D15"/>
      <c r="E15" s="24" t="s">
        <v>20</v>
      </c>
      <c r="F15" s="22">
        <v>15000000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재직기간을 반영한 예상 금액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