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scripts\.cache\rebuild-names\out\190582\"/>
    </mc:Choice>
  </mc:AlternateContent>
  <xr:revisionPtr revIDLastSave="0" documentId="13_ncr:1_{D84C9654-9D37-4BB6-A3DC-1C1E197A9797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형식이 다른 사번을 숫자로 통일해 찾기" sheetId="1" r:id="rId1"/>
    <sheet name="숫자와 텍스트 형식을 차례로 맞춰 찾기" sheetId="2" r:id="rId2"/>
  </sheets>
  <definedNames>
    <definedName name="_xlnm._FilterDatabase" localSheetId="1" hidden="1">'숫자와 텍스트 형식을 차례로 맞춰 찾기'!$B$7:$C$12</definedName>
    <definedName name="_xlnm._FilterDatabase" localSheetId="0" hidden="1">'형식이 다른 사번을 숫자로 통일해 찾기'!$B$7:$C$12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2" l="1"/>
  <c r="F10" i="2"/>
  <c r="F11" i="2"/>
  <c r="F12" i="2"/>
  <c r="F8" i="2"/>
  <c r="C9" i="1"/>
  <c r="C10" i="1"/>
  <c r="C11" i="1"/>
  <c r="C12" i="1"/>
  <c r="C8" i="1"/>
  <c r="C9" i="2" l="1"/>
  <c r="C10" i="2"/>
  <c r="C12" i="2"/>
  <c r="C8" i="2"/>
  <c r="C11" i="2"/>
</calcChain>
</file>

<file path=xl/sharedStrings.xml><?xml version="1.0" encoding="utf-8"?>
<sst xmlns="http://schemas.openxmlformats.org/spreadsheetml/2006/main" count="26" uniqueCount="13">
  <si>
    <t>엑셀 VLOOKUP 값이 있는데 못 찾을 때 형식 맞추는 공식</t>
    <phoneticPr fontId="1" type="noConversion"/>
  </si>
  <si>
    <t>: 숫자와 텍스트로 나뉜 사번 형식을 맞춥니다.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</si>
  <si>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XLOOKUP</t>
    </r>
    <r>
      <rPr>
        <sz val="11"/>
        <color rgb="FF000000"/>
        <rFont val="맑은 고딕"/>
        <family val="3"/>
        <charset val="129"/>
        <scheme val="major"/>
      </rPr>
      <t xml:space="preserve"> ( --찾을 사번, --텍스트 사번, 이름 )</t>
    </r>
  </si>
  <si>
    <t>찾을 사번</t>
  </si>
  <si>
    <t>이름</t>
  </si>
  <si>
    <t>원본 사번</t>
  </si>
  <si>
    <t>텍스트 사번</t>
  </si>
  <si>
    <t>김민준</t>
  </si>
  <si>
    <t>이서연</t>
  </si>
  <si>
    <t>박지후</t>
  </si>
  <si>
    <t>최하은</t>
  </si>
  <si>
    <t>정우진</t>
  </si>
  <si>
    <r>
      <t>=</t>
    </r>
    <r>
      <rPr>
        <sz val="8"/>
        <color rgb="FF0000FF"/>
        <rFont val="맑은 고딕"/>
        <family val="3"/>
        <charset val="129"/>
        <scheme val="major"/>
      </rPr>
      <t>IFERROR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VLOOKUP</t>
    </r>
    <r>
      <rPr>
        <sz val="8"/>
        <color rgb="FF000000"/>
        <rFont val="맑은 고딕"/>
        <family val="3"/>
        <charset val="129"/>
        <scheme val="major"/>
      </rPr>
      <t xml:space="preserve"> ( 찾을 사번, 참조표, 2, 0 ), </t>
    </r>
    <r>
      <rPr>
        <sz val="8"/>
        <color rgb="FF0000FF"/>
        <rFont val="맑은 고딕"/>
        <family val="3"/>
        <charset val="129"/>
        <scheme val="major"/>
      </rPr>
      <t>IFERROR</t>
    </r>
    <r>
      <rPr>
        <sz val="8"/>
        <color rgb="FF000000"/>
        <rFont val="맑은 고딕"/>
        <family val="3"/>
        <charset val="129"/>
        <scheme val="major"/>
      </rPr>
      <t xml:space="preserve"> ( </t>
    </r>
    <r>
      <rPr>
        <sz val="8"/>
        <color rgb="FF0000FF"/>
        <rFont val="맑은 고딕"/>
        <family val="3"/>
        <charset val="129"/>
        <scheme val="major"/>
      </rPr>
      <t>VLOOKUP</t>
    </r>
    <r>
      <rPr>
        <sz val="8"/>
        <color rgb="FF000000"/>
        <rFont val="맑은 고딕"/>
        <family val="3"/>
        <charset val="129"/>
        <scheme val="major"/>
      </rPr>
      <t xml:space="preserve"> ( 찾을 사번 &amp; "", 참조표, 2, 0 ), </t>
    </r>
    <r>
      <rPr>
        <sz val="8"/>
        <color rgb="FF0000FF"/>
        <rFont val="맑은 고딕"/>
        <family val="3"/>
        <charset val="129"/>
        <scheme val="major"/>
      </rPr>
      <t>VLOOKUP</t>
    </r>
    <r>
      <rPr>
        <sz val="8"/>
        <color rgb="FF000000"/>
        <rFont val="맑은 고딕"/>
        <family val="3"/>
        <charset val="129"/>
        <scheme val="major"/>
      </rPr>
      <t xml:space="preserve"> ( --찾을 사번, 참조표, 2, 0 ) ) )   =</t>
    </r>
    <r>
      <rPr>
        <sz val="8"/>
        <color rgb="FF0000FF"/>
        <rFont val="맑은 고딕"/>
        <family val="3"/>
        <charset val="129"/>
        <scheme val="major"/>
      </rPr>
      <t>TEXT</t>
    </r>
    <r>
      <rPr>
        <sz val="8"/>
        <color rgb="FF000000"/>
        <rFont val="맑은 고딕"/>
        <family val="3"/>
        <charset val="129"/>
        <scheme val="major"/>
      </rPr>
      <t xml:space="preserve"> ( 원본 사번, "0"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</si>
</sst>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"/>
      <color rgb="FF000000"/>
      <name val="맑은 고딕"/>
      <family val="3"/>
      <charset val="129"/>
      <scheme val="major"/>
    </font>
    <font>
      <sz val="8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49" fontId="11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685150</xdr:colOff>
      <xdr:row>1</xdr:row>
      <xdr:rowOff>17780</xdr:rowOff>
    </xdr:from>
    <xdr:to>
      <xdr:col>8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9970" y="101600"/>
          <a:ext cx="534050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644002</xdr:colOff>
      <xdr:row>1</xdr:row>
      <xdr:rowOff>17780</xdr:rowOff>
    </xdr:from>
    <xdr:to>
      <xdr:col>13</xdr:col>
      <xdr:colOff>492252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1999A325-E916-455D-A197-56AF1128B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822" y="101600"/>
          <a:ext cx="534050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5" style="1" bestFit="1" customWidth="1"/>
    <col min="7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3" t="s">
        <v>5</v>
      </c>
      <c r="F7" s="13" t="s">
        <v>6</v>
      </c>
      <c r="G7" s="10" t="s">
        <v>4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51001</v>
      </c>
      <c r="C8" s="18" t="str">
        <f>_xlfn.XLOOKUP(--B8,--$F$8:$F$12,$G$8:$G$12)</f>
        <v>김민준</v>
      </c>
      <c r="D8"/>
      <c r="E8" s="14">
        <v>51001</v>
      </c>
      <c r="F8" s="14">
        <v>51001</v>
      </c>
      <c r="G8" s="17" t="s">
        <v>7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>
        <v>51002</v>
      </c>
      <c r="C9" s="19" t="str">
        <f t="shared" ref="C9:C12" si="0">_xlfn.XLOOKUP(--B9,--$F$8:$F$12,$G$8:$G$12)</f>
        <v>이서연</v>
      </c>
      <c r="D9"/>
      <c r="E9" s="14">
        <v>51002</v>
      </c>
      <c r="F9" s="14">
        <v>51002</v>
      </c>
      <c r="G9" s="17" t="s">
        <v>8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51003</v>
      </c>
      <c r="C10" s="18" t="str">
        <f t="shared" si="0"/>
        <v>박지후</v>
      </c>
      <c r="D10"/>
      <c r="E10" s="14">
        <v>51003</v>
      </c>
      <c r="F10" s="14">
        <v>51003</v>
      </c>
      <c r="G10" s="17" t="s">
        <v>9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>
        <v>51004</v>
      </c>
      <c r="C11" s="19" t="str">
        <f t="shared" si="0"/>
        <v>최하은</v>
      </c>
      <c r="D11"/>
      <c r="E11" s="14">
        <v>51004</v>
      </c>
      <c r="F11" s="14">
        <v>51004</v>
      </c>
      <c r="G11" s="17" t="s">
        <v>10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>
        <v>51005</v>
      </c>
      <c r="C12" s="18" t="str">
        <f t="shared" si="0"/>
        <v>정우진</v>
      </c>
      <c r="D12"/>
      <c r="E12" s="15">
        <v>51005</v>
      </c>
      <c r="F12" s="15">
        <v>51005</v>
      </c>
      <c r="G12" s="16" t="s">
        <v>11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13F65-FC26-458B-9795-3C8448CB371C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5" style="1" bestFit="1" customWidth="1"/>
    <col min="7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21" t="s">
        <v>12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/>
      <c r="E7" s="13" t="s">
        <v>5</v>
      </c>
      <c r="F7" s="13" t="s">
        <v>6</v>
      </c>
      <c r="G7" s="10" t="s">
        <v>4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51001</v>
      </c>
      <c r="C8" s="18" t="str">
        <f>IFERROR(VLOOKUP(B8,$F$8:$G$12,2,0),IFERROR(VLOOKUP(B8&amp;"",$F$8:$G$12,2,0),VLOOKUP(--B8,$F$8:$G$12,2,0)))</f>
        <v>김민준</v>
      </c>
      <c r="D8"/>
      <c r="E8" s="14">
        <v>51001</v>
      </c>
      <c r="F8" s="20" t="str">
        <f>TEXT(E8,"0")</f>
        <v>51001</v>
      </c>
      <c r="G8" s="17" t="s">
        <v>7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2">
        <v>51002</v>
      </c>
      <c r="C9" s="19" t="str">
        <f t="shared" ref="C9:C12" si="0">IFERROR(VLOOKUP(B9,$F$8:$G$12,2,0),IFERROR(VLOOKUP(B9&amp;"",$F$8:$G$12,2,0),VLOOKUP(--B9,$F$8:$G$12,2,0)))</f>
        <v>이서연</v>
      </c>
      <c r="D9"/>
      <c r="E9" s="14">
        <v>51002</v>
      </c>
      <c r="F9" s="20" t="str">
        <f t="shared" ref="F9:F12" si="1">TEXT(E9,"0")</f>
        <v>51002</v>
      </c>
      <c r="G9" s="17" t="s">
        <v>8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51003</v>
      </c>
      <c r="C10" s="18" t="str">
        <f t="shared" si="0"/>
        <v>박지후</v>
      </c>
      <c r="D10"/>
      <c r="E10" s="14">
        <v>51003</v>
      </c>
      <c r="F10" s="20" t="str">
        <f t="shared" si="1"/>
        <v>51003</v>
      </c>
      <c r="G10" s="17" t="s">
        <v>9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2">
        <v>51004</v>
      </c>
      <c r="C11" s="19" t="str">
        <f t="shared" si="0"/>
        <v>최하은</v>
      </c>
      <c r="D11"/>
      <c r="E11" s="14">
        <v>51004</v>
      </c>
      <c r="F11" s="20" t="str">
        <f t="shared" si="1"/>
        <v>51004</v>
      </c>
      <c r="G11" s="17" t="s">
        <v>10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>
        <v>51005</v>
      </c>
      <c r="C12" s="18" t="str">
        <f t="shared" si="0"/>
        <v>정우진</v>
      </c>
      <c r="D12"/>
      <c r="E12" s="15">
        <v>51005</v>
      </c>
      <c r="F12" s="20" t="str">
        <f t="shared" si="1"/>
        <v>51005</v>
      </c>
      <c r="G12" s="16" t="s">
        <v>11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형식이 다른 사번을 숫자로 통일해 찾기</vt:lpstr>
      <vt:lpstr>숫자와 텍스트 형식을 차례로 맞춰 찾기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2026-09-22T03:42:58Z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