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84\"/>
    </mc:Choice>
  </mc:AlternateContent>
  <xr:revisionPtr revIDLastSave="274" documentId="8_{8CCA6AB5-A7C7-458A-8E54-3FE4E07C2648}" xr6:coauthVersionLast="47" xr6:coauthVersionMax="47" xr10:uidLastSave="{5BDD024D-F943-4AB2-BCC8-18B28ACC959E}"/>
  <bookViews>
    <workbookView xWindow="-120" yWindow="-120" windowWidth="29040" windowHeight="15720" xr2:uid="{FD827E25-04C5-49D5-96E2-8558DE76EBC7}"/>
  </bookViews>
  <sheets>
    <sheet name="연차는 1일, 반차는 0.5일로 더하기" sheetId="1" r:id="rId1"/>
  </sheets>
  <definedNames>
    <definedName name="_xlnm._FilterDatabase" localSheetId="0" hidden="1">'연차는 1일, 반차는 0.5일로 더하기'!$B$7:$C$12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G10" i="1"/>
  <c r="G8" i="1"/>
</calcChain>
</file>

<file path=xl/sharedStrings.xml><?xml version="1.0" encoding="utf-8"?>
<sst xmlns="http://schemas.openxmlformats.org/spreadsheetml/2006/main" count="25" uniqueCount="12">
  <si>
    <t>엑셀 연차와 반차 사용일수 합계 공식</t>
    <phoneticPr fontId="1" type="noConversion"/>
  </si>
  <si>
    <t>: 휴가 내역에서 직원별 연차와 반차 사용일수를 합산합니다.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</si>
  <si>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COUNTIFS</t>
    </r>
    <r>
      <rPr>
        <sz val="11"/>
        <color rgb="FF000000"/>
        <rFont val="맑은 고딕"/>
        <family val="3"/>
        <charset val="129"/>
        <scheme val="major"/>
      </rPr>
      <t xml:space="preserve"> ( 직원 범위, 직원, 휴가 구분 범위, "연차" ) + </t>
    </r>
    <r>
      <rPr>
        <sz val="11"/>
        <color rgb="FF0000FF"/>
        <rFont val="맑은 고딕"/>
        <family val="3"/>
        <charset val="129"/>
        <scheme val="major"/>
      </rPr>
      <t>COUNTIFS</t>
    </r>
    <r>
      <rPr>
        <sz val="11"/>
        <color rgb="FF000000"/>
        <rFont val="맑은 고딕"/>
        <family val="3"/>
        <charset val="129"/>
        <scheme val="major"/>
      </rPr>
      <t xml:space="preserve"> ( 직원 범위, 직원, 휴가 구분 범위, "반차" ) / 2</t>
    </r>
  </si>
  <si>
    <t>직원</t>
  </si>
  <si>
    <t>사용일</t>
  </si>
  <si>
    <t>휴가 구분</t>
  </si>
  <si>
    <t>사용일수</t>
  </si>
  <si>
    <t>김민수</t>
  </si>
  <si>
    <t>연차</t>
  </si>
  <si>
    <t>반차</t>
  </si>
  <si>
    <t>이하은</t>
  </si>
  <si>
    <t>박도윤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</si>
</sst>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260795</xdr:colOff>
      <xdr:row>1</xdr:row>
      <xdr:rowOff>15875</xdr:rowOff>
    </xdr:from>
    <xdr:to>
      <xdr:col>13</xdr:col>
      <xdr:colOff>114300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80795" y="101600"/>
          <a:ext cx="539305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G8" sqref="G8"/>
    </sheetView>
  </sheetViews>
  <sheetFormatPr defaultColWidth="9" defaultRowHeight="18.75" customHeight="1" x14ac:dyDescent="0.3"/>
  <cols>
    <col min="1" max="1" width="3.125" style="1" customWidth="1"/>
    <col min="2" max="2" width="9.625" style="1" customWidth="1"/>
    <col min="3" max="3" width="9.75" style="1" bestFit="1" customWidth="1"/>
    <col min="4" max="4" width="9.625" style="1" customWidth="1"/>
    <col min="5" max="5" width="3.625" style="1" customWidth="1"/>
    <col min="6" max="7" width="9.625" style="1" customWidth="1"/>
    <col min="8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/>
      <c r="F7" s="15" t="s">
        <v>3</v>
      </c>
      <c r="G7" s="14" t="s">
        <v>6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7</v>
      </c>
      <c r="C8" s="11">
        <v>46237</v>
      </c>
      <c r="D8" s="10" t="s">
        <v>8</v>
      </c>
      <c r="E8"/>
      <c r="F8" s="16" t="s">
        <v>7</v>
      </c>
      <c r="G8" s="18">
        <f>COUNTIFS($B$8:$B$14,F8,$D$8:$D$14,"연차")+COUNTIFS($B$8:$B$14,F8,$D$8:$D$14,"반차")/2</f>
        <v>2.5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2" t="s">
        <v>7</v>
      </c>
      <c r="C9" s="13">
        <v>46246</v>
      </c>
      <c r="D9" s="12" t="s">
        <v>9</v>
      </c>
      <c r="E9"/>
      <c r="F9" s="16" t="s">
        <v>10</v>
      </c>
      <c r="G9" s="18">
        <f t="shared" ref="G9:G10" si="0">COUNTIFS($B$8:$B$14,F9,$D$8:$D$14,"연차")+COUNTIFS($B$8:$B$14,F9,$D$8:$D$14,"반차")/2</f>
        <v>1.5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 t="s">
        <v>10</v>
      </c>
      <c r="C10" s="11">
        <v>46239</v>
      </c>
      <c r="D10" s="10" t="s">
        <v>8</v>
      </c>
      <c r="E10"/>
      <c r="F10" s="17" t="s">
        <v>11</v>
      </c>
      <c r="G10" s="18">
        <f t="shared" si="0"/>
        <v>1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2" t="s">
        <v>7</v>
      </c>
      <c r="C11" s="13">
        <v>46255</v>
      </c>
      <c r="D11" s="12" t="s">
        <v>8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 t="s">
        <v>10</v>
      </c>
      <c r="C12" s="11">
        <v>46248</v>
      </c>
      <c r="D12" s="10" t="s">
        <v>9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2" t="s">
        <v>11</v>
      </c>
      <c r="C13" s="13">
        <v>46241</v>
      </c>
      <c r="D13" s="12" t="s">
        <v>9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 s="10" t="s">
        <v>11</v>
      </c>
      <c r="C14" s="11">
        <v>46256</v>
      </c>
      <c r="D14" s="10" t="s">
        <v>9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연차는 1일, 반차는 0.5일로 더하기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