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wordpress-dev\_formulas_conversion\output\190377\"/>
    </mc:Choice>
  </mc:AlternateContent>
  <xr:revisionPtr revIDLastSave="841" documentId="8_{CAAA501A-65B0-484F-BBBF-00AFA74CDF75}" xr6:coauthVersionLast="47" xr6:coauthVersionMax="47" xr10:uidLastSave="{027FDCBE-5929-4547-95CF-531798D3598A}"/>
  <bookViews>
    <workbookView xWindow="-103" yWindow="-103" windowWidth="20777" windowHeight="13200" xr2:uid="{FD827E25-04C5-49D5-96E2-8558DE76EBC7}"/>
  </bookViews>
  <sheets>
    <sheet name="시작일과 종료일 기준으로 집계하기" sheetId="1" r:id="rId1"/>
    <sheet name="분기 번호(1,2,3,4)로 분기별 합계 구하기" sheetId="2" r:id="rId2"/>
  </sheets>
  <definedNames>
    <definedName name="_xlnm._FilterDatabase" localSheetId="1" hidden="1">'분기 번호(1,2,3,4)로 분기별 합계 구하기'!$B$7:$C$12</definedName>
    <definedName name="_xlnm._FilterDatabase" localSheetId="0" hidden="1">'시작일과 종료일 기준으로 집계하기'!$B$7:$C$12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9" i="2" l="1"/>
  <c r="H10" i="2"/>
  <c r="H11" i="2"/>
  <c r="H8" i="2"/>
  <c r="I9" i="1"/>
  <c r="I10" i="1"/>
  <c r="I11" i="1"/>
  <c r="I8" i="1"/>
</calcChain>
</file>

<file path=xl/sharedStrings.xml><?xml version="1.0" encoding="utf-8"?>
<sst xmlns="http://schemas.openxmlformats.org/spreadsheetml/2006/main" count="39" uniqueCount="12">
  <si>
    <t>엑셀 분기별 합계 구하기 공식</t>
    <phoneticPr fontId="1" type="noConversion"/>
  </si>
  <si>
    <t>: 지출 내역에서 날짜와 부서별 합계를 구합니다.</t>
    <phoneticPr fontId="1" type="noConversion"/>
  </si>
  <si>
    <r>
      <t>=</t>
    </r>
    <r>
      <rPr>
        <sz val="11"/>
        <color rgb="FF0000FF"/>
        <rFont val="맑은 고딕"/>
        <family val="3"/>
        <charset val="129"/>
        <scheme val="major"/>
      </rPr>
      <t>SUMIFS</t>
    </r>
    <r>
      <rPr>
        <sz val="11"/>
        <color rgb="FF000000"/>
        <rFont val="맑은 고딕"/>
        <family val="3"/>
        <charset val="129"/>
        <scheme val="major"/>
      </rPr>
      <t xml:space="preserve"> ( 합계 범위, 부서 범위, 부서, 날짜 범위, 시작 조건, 날짜 범위, 종료 조건 )</t>
    </r>
  </si>
  <si>
    <t>날짜</t>
  </si>
  <si>
    <t>부서</t>
  </si>
  <si>
    <t>금액</t>
  </si>
  <si>
    <t>시작일</t>
  </si>
  <si>
    <t>종료일</t>
  </si>
  <si>
    <t>분기 합계</t>
  </si>
  <si>
    <t>영업팀</t>
  </si>
  <si>
    <t>개발팀</t>
  </si>
  <si>
    <t>분기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</si>
</sst>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1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ajor"/>
    </font>
    <font>
      <sz val="11"/>
      <color rgb="FF0000FF"/>
      <name val="맑은 고딕"/>
      <family val="3"/>
      <charset val="129"/>
      <scheme val="major"/>
    </font>
    <font>
      <sz val="11"/>
      <color theme="0"/>
      <name val="맑은 고딕"/>
      <family val="3"/>
      <charset val="129"/>
      <scheme val="major"/>
    </font>
    <font>
      <b/>
      <sz val="12"/>
      <color theme="0"/>
      <name val="맑은 고딕"/>
      <family val="3"/>
      <charset val="129"/>
      <scheme val="major"/>
    </font>
    <font>
      <sz val="9"/>
      <color theme="0"/>
      <name val="맑은 고딕"/>
      <family val="3"/>
      <charset val="129"/>
      <scheme val="major"/>
    </font>
    <font>
      <sz val="11"/>
      <color rgb="FF000000"/>
      <name val="맑은 고딕"/>
      <family val="3"/>
      <charset val="129"/>
      <scheme val="maj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color rgb="FFFFFFFF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  <fill>
      <patternFill patternType="solid">
        <fgColor rgb="FF0A6332"/>
        <bgColor indexed="64"/>
      </patternFill>
    </fill>
    <fill>
      <patternFill patternType="solid">
        <fgColor rgb="FF339966"/>
        <bgColor indexed="64"/>
      </patternFill>
    </fill>
    <fill>
      <patternFill patternType="solid">
        <fgColor rgb="FFF5F5F5"/>
        <bgColor indexed="64"/>
      </patternFill>
    </fill>
  </fills>
  <borders count="5">
    <border>
      <left/>
      <right/>
      <top/>
      <bottom/>
      <diagonal/>
    </border>
    <border>
      <left style="thin">
        <color rgb="FFC9C9C9"/>
      </left>
      <right/>
      <top style="thin">
        <color rgb="FFC9C9C9"/>
      </top>
      <bottom/>
      <diagonal/>
    </border>
    <border>
      <left style="thin">
        <color rgb="FFC9C9C9"/>
      </left>
      <right style="thin">
        <color rgb="FFC9C9C9"/>
      </right>
      <top style="thin">
        <color rgb="FFC9C9C9"/>
      </top>
      <bottom style="thin">
        <color rgb="FFC9C9C9"/>
      </bottom>
      <diagonal/>
    </border>
    <border>
      <left style="thin">
        <color rgb="FFC9C9C9"/>
      </left>
      <right style="thin">
        <color rgb="FFC9C9C9"/>
      </right>
      <top style="thin">
        <color rgb="FFC9C9C9"/>
      </top>
      <bottom/>
      <diagonal/>
    </border>
    <border>
      <left style="thin">
        <color rgb="FFC9C9C9"/>
      </left>
      <right/>
      <top style="thin">
        <color rgb="FFC9C9C9"/>
      </top>
      <bottom style="thin">
        <color rgb="FFC9C9C9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2" borderId="0" xfId="0" applyFont="1" applyFill="1">
      <alignment vertical="center"/>
    </xf>
    <xf numFmtId="0" fontId="2" fillId="3" borderId="0" xfId="0" applyFont="1" applyFill="1">
      <alignment vertical="center"/>
    </xf>
    <xf numFmtId="0" fontId="4" fillId="3" borderId="0" xfId="0" applyFont="1" applyFill="1">
      <alignment vertical="center"/>
    </xf>
    <xf numFmtId="0" fontId="5" fillId="3" borderId="0" xfId="0" applyFont="1" applyFill="1">
      <alignment vertical="center"/>
    </xf>
    <xf numFmtId="0" fontId="6" fillId="3" borderId="0" xfId="0" applyFont="1" applyFill="1">
      <alignment vertical="center"/>
    </xf>
    <xf numFmtId="0" fontId="2" fillId="0" borderId="0" xfId="0" applyFont="1" applyAlignment="1">
      <alignment horizontal="center" vertical="center"/>
    </xf>
    <xf numFmtId="49" fontId="7" fillId="2" borderId="0" xfId="0" quotePrefix="1" applyNumberFormat="1" applyFont="1" applyFill="1">
      <alignment vertical="center"/>
    </xf>
    <xf numFmtId="49" fontId="10" fillId="4" borderId="2" xfId="0" applyNumberFormat="1" applyFont="1" applyFill="1" applyBorder="1" applyAlignment="1">
      <alignment horizontal="center" vertical="center"/>
    </xf>
    <xf numFmtId="14" fontId="9" fillId="5" borderId="2" xfId="0" applyNumberFormat="1" applyFont="1" applyFill="1" applyBorder="1" applyAlignment="1">
      <alignment horizontal="center" vertical="center"/>
    </xf>
    <xf numFmtId="49" fontId="8" fillId="5" borderId="2" xfId="0" applyNumberFormat="1" applyFont="1" applyFill="1" applyBorder="1" applyAlignment="1">
      <alignment horizontal="center" vertical="center"/>
    </xf>
    <xf numFmtId="3" fontId="9" fillId="5" borderId="2" xfId="0" applyNumberFormat="1" applyFont="1" applyFill="1" applyBorder="1" applyAlignment="1">
      <alignment horizontal="center" vertical="center"/>
    </xf>
    <xf numFmtId="14" fontId="9" fillId="0" borderId="2" xfId="0" applyNumberFormat="1" applyFont="1" applyFill="1" applyBorder="1" applyAlignment="1">
      <alignment horizontal="center" vertical="center"/>
    </xf>
    <xf numFmtId="49" fontId="8" fillId="0" borderId="2" xfId="0" applyNumberFormat="1" applyFont="1" applyFill="1" applyBorder="1" applyAlignment="1">
      <alignment horizontal="center" vertical="center"/>
    </xf>
    <xf numFmtId="3" fontId="9" fillId="0" borderId="2" xfId="0" applyNumberFormat="1" applyFont="1" applyFill="1" applyBorder="1" applyAlignment="1">
      <alignment horizontal="center" vertical="center"/>
    </xf>
    <xf numFmtId="49" fontId="10" fillId="3" borderId="3" xfId="0" applyNumberFormat="1" applyFont="1" applyFill="1" applyBorder="1" applyAlignment="1">
      <alignment horizontal="center" vertical="center"/>
    </xf>
    <xf numFmtId="49" fontId="10" fillId="3" borderId="1" xfId="0" applyNumberFormat="1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/>
    </xf>
    <xf numFmtId="49" fontId="8" fillId="0" borderId="4" xfId="0" applyNumberFormat="1" applyFont="1" applyFill="1" applyBorder="1" applyAlignment="1">
      <alignment horizontal="center" vertical="center"/>
    </xf>
    <xf numFmtId="14" fontId="8" fillId="0" borderId="1" xfId="0" applyNumberFormat="1" applyFont="1" applyFill="1" applyBorder="1" applyAlignment="1">
      <alignment horizontal="center" vertical="center"/>
    </xf>
    <xf numFmtId="14" fontId="8" fillId="0" borderId="4" xfId="0" applyNumberFormat="1" applyFont="1" applyFill="1" applyBorder="1" applyAlignment="1">
      <alignment horizontal="center" vertical="center"/>
    </xf>
    <xf numFmtId="3" fontId="8" fillId="0" borderId="3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</cellXfs>
  <cellStyles count="1">
    <cellStyle name="표준" xfId="0" builtinId="0"/>
  </cellStyles>
  <dxfs count="7">
    <dxf>
      <fill>
        <patternFill patternType="solid">
          <fgColor theme="6" tint="0.79992065187536243"/>
          <bgColor rgb="FFF5F5F5"/>
        </patternFill>
      </fill>
    </dxf>
    <dxf>
      <fill>
        <patternFill patternType="solid">
          <fgColor theme="6" tint="0.79992065187536243"/>
          <bgColor rgb="FFF5F5F5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6"/>
        </top>
      </border>
    </dxf>
    <dxf>
      <font>
        <b/>
        <color theme="0"/>
      </font>
      <fill>
        <patternFill patternType="solid">
          <fgColor theme="6"/>
          <bgColor theme="6"/>
        </patternFill>
      </fill>
    </dxf>
    <dxf>
      <font>
        <color theme="1"/>
      </font>
      <border>
        <left style="thin">
          <color theme="6" tint="0.39997558519241921"/>
        </left>
        <right style="thin">
          <color theme="6" tint="0.39997558519241921"/>
        </right>
        <top style="thin">
          <color theme="6" tint="0.39997558519241921"/>
        </top>
        <bottom style="thin">
          <color theme="6" tint="0.39997558519241921"/>
        </bottom>
        <horizontal style="thin">
          <color theme="6" tint="0.39997558519241921"/>
        </horizontal>
      </border>
    </dxf>
  </dxfs>
  <tableStyles count="1" defaultTableStyle="TableStyleMedium2" defaultPivotStyle="PivotStyleLight16">
    <tableStyle name="TableStyleMedium4 2" pivot="0" count="7" xr9:uid="{9623214E-074D-410B-9DEB-6EB053DAB407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colors>
    <mruColors>
      <color rgb="FF0A6332"/>
      <color rgb="FF0000FF"/>
      <color rgb="FFF5F5F5"/>
      <color rgb="FF339966"/>
      <color rgb="FFF9F9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9</xdr:col>
      <xdr:colOff>682523</xdr:colOff>
      <xdr:row>1</xdr:row>
      <xdr:rowOff>19957</xdr:rowOff>
    </xdr:from>
    <xdr:to>
      <xdr:col>10</xdr:col>
      <xdr:colOff>533400</xdr:colOff>
      <xdr:row>1</xdr:row>
      <xdr:rowOff>209776</xdr:rowOff>
    </xdr:to>
    <xdr:pic>
      <xdr:nvPicPr>
        <xdr:cNvPr id="2" name="그림 1" descr="텍스트, 폰트, 그래픽, 상징이(가) 표시된 사진&#10;&#10;자동 생성된 설명">
          <a:extLst>
            <a:ext uri="{FF2B5EF4-FFF2-40B4-BE49-F238E27FC236}">
              <a16:creationId xmlns:a16="http://schemas.microsoft.com/office/drawing/2014/main" id="{2013CC01-9F47-4269-8CE3-3CD9A602C1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92080" y="101600"/>
          <a:ext cx="536677" cy="18981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absolute">
    <xdr:from>
      <xdr:col>8</xdr:col>
      <xdr:colOff>683648</xdr:colOff>
      <xdr:row>1</xdr:row>
      <xdr:rowOff>19957</xdr:rowOff>
    </xdr:from>
    <xdr:to>
      <xdr:col>9</xdr:col>
      <xdr:colOff>533400</xdr:colOff>
      <xdr:row>1</xdr:row>
      <xdr:rowOff>209776</xdr:rowOff>
    </xdr:to>
    <xdr:pic>
      <xdr:nvPicPr>
        <xdr:cNvPr id="2" name="그림 1" descr="텍스트, 폰트, 그래픽, 상징이(가) 표시된 사진&#10;&#10;자동 생성된 설명">
          <a:extLst>
            <a:ext uri="{FF2B5EF4-FFF2-40B4-BE49-F238E27FC236}">
              <a16:creationId xmlns:a16="http://schemas.microsoft.com/office/drawing/2014/main" id="{6A2605C6-D121-4263-A00C-A657466EA6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25762" y="101600"/>
          <a:ext cx="535552" cy="18981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2CF493-5A35-4600-B154-B80C0D6335F2}">
  <dimension ref="A1:CV90"/>
  <sheetViews>
    <sheetView showGridLines="0" tabSelected="1" zoomScale="145" zoomScaleNormal="145" workbookViewId="0">
      <selection activeCell="F8" sqref="F8"/>
    </sheetView>
  </sheetViews>
  <sheetFormatPr defaultColWidth="9" defaultRowHeight="18.75" customHeight="1" x14ac:dyDescent="0.55000000000000004"/>
  <cols>
    <col min="1" max="1" width="3.140625" style="1" customWidth="1"/>
    <col min="2" max="2" width="9.85546875" style="1" bestFit="1" customWidth="1"/>
    <col min="3" max="4" width="9.640625" style="1" customWidth="1"/>
    <col min="5" max="5" width="3.640625" style="1" customWidth="1"/>
    <col min="6" max="6" width="9.640625" style="1" customWidth="1"/>
    <col min="7" max="8" width="9.85546875" style="1" bestFit="1" customWidth="1"/>
    <col min="9" max="9" width="9.640625" style="1" customWidth="1"/>
    <col min="10" max="99" width="9" style="1"/>
    <col min="100" max="100" width="9.0703125" style="1" customWidth="1"/>
    <col min="101" max="16384" width="9" style="1"/>
  </cols>
  <sheetData>
    <row r="1" spans="1:26" s="3" customFormat="1" ht="6.75" customHeight="1" x14ac:dyDescent="0.55000000000000004">
      <c r="A1" s="4"/>
      <c r="B1" s="4"/>
      <c r="C1" s="4"/>
    </row>
    <row r="2" spans="1:26" s="3" customFormat="1" ht="18.75" customHeight="1" x14ac:dyDescent="0.55000000000000004">
      <c r="A2" s="4"/>
      <c r="B2" s="5" t="s">
        <v>0</v>
      </c>
      <c r="C2" s="4"/>
    </row>
    <row r="3" spans="1:26" s="3" customFormat="1" ht="15" customHeight="1" x14ac:dyDescent="0.55000000000000004">
      <c r="A3" s="4"/>
      <c r="B3" s="6" t="s">
        <v>1</v>
      </c>
      <c r="C3" s="4"/>
    </row>
    <row r="4" spans="1:26" s="3" customFormat="1" ht="4.5" customHeight="1" x14ac:dyDescent="0.55000000000000004">
      <c r="A4" s="4"/>
      <c r="B4" s="6"/>
      <c r="C4" s="4"/>
    </row>
    <row r="5" spans="1:26" s="2" customFormat="1" ht="21.75" customHeight="1" x14ac:dyDescent="0.55000000000000004">
      <c r="B5" s="8" t="s">
        <v>2</v>
      </c>
    </row>
    <row r="6" spans="1:26" ht="12" customHeight="1" x14ac:dyDescent="0.55000000000000004"/>
    <row r="7" spans="1:26" s="7" customFormat="1" ht="18.75" customHeight="1" x14ac:dyDescent="0.55000000000000004">
      <c r="A7"/>
      <c r="B7" s="9" t="s">
        <v>3</v>
      </c>
      <c r="C7" s="9" t="s">
        <v>4</v>
      </c>
      <c r="D7" s="9" t="s">
        <v>5</v>
      </c>
      <c r="E7"/>
      <c r="F7" s="17" t="s">
        <v>4</v>
      </c>
      <c r="G7" s="17" t="s">
        <v>6</v>
      </c>
      <c r="H7" s="17" t="s">
        <v>7</v>
      </c>
      <c r="I7" s="16" t="s">
        <v>8</v>
      </c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</row>
    <row r="8" spans="1:26" ht="18.75" customHeight="1" x14ac:dyDescent="0.55000000000000004">
      <c r="A8"/>
      <c r="B8" s="10">
        <v>46036</v>
      </c>
      <c r="C8" s="11" t="s">
        <v>9</v>
      </c>
      <c r="D8" s="12">
        <v>420000</v>
      </c>
      <c r="E8"/>
      <c r="F8" s="18" t="s">
        <v>9</v>
      </c>
      <c r="G8" s="20">
        <v>46023</v>
      </c>
      <c r="H8" s="20">
        <v>46112</v>
      </c>
      <c r="I8" s="22">
        <f>SUMIFS($D$8:$D$13,$C$8:$C$13,F8,$B$8:$B$13,"&gt;="&amp;G8,$B$8:$B$13,"&lt;="&amp;H8)</f>
        <v>960000</v>
      </c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</row>
    <row r="9" spans="1:26" ht="18.75" customHeight="1" x14ac:dyDescent="0.55000000000000004">
      <c r="A9"/>
      <c r="B9" s="13">
        <v>46056</v>
      </c>
      <c r="C9" s="14" t="s">
        <v>10</v>
      </c>
      <c r="D9" s="15">
        <v>185000</v>
      </c>
      <c r="E9"/>
      <c r="F9" s="18" t="s">
        <v>9</v>
      </c>
      <c r="G9" s="20">
        <v>46113</v>
      </c>
      <c r="H9" s="20">
        <v>46203</v>
      </c>
      <c r="I9" s="22">
        <f t="shared" ref="I9:I11" si="0">SUMIFS($D$8:$D$13,$C$8:$C$13,F9,$B$8:$B$13,"&gt;="&amp;G9,$B$8:$B$13,"&lt;="&amp;H9)</f>
        <v>530000</v>
      </c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</row>
    <row r="10" spans="1:26" ht="18.75" customHeight="1" x14ac:dyDescent="0.55000000000000004">
      <c r="A10"/>
      <c r="B10" s="10">
        <v>46080</v>
      </c>
      <c r="C10" s="11" t="s">
        <v>10</v>
      </c>
      <c r="D10" s="12">
        <v>360000</v>
      </c>
      <c r="E10"/>
      <c r="F10" s="18" t="s">
        <v>10</v>
      </c>
      <c r="G10" s="20">
        <v>46023</v>
      </c>
      <c r="H10" s="20">
        <v>46112</v>
      </c>
      <c r="I10" s="22">
        <f t="shared" si="0"/>
        <v>545000</v>
      </c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spans="1:26" ht="18.75" customHeight="1" x14ac:dyDescent="0.55000000000000004">
      <c r="A11"/>
      <c r="B11" s="13">
        <v>46103</v>
      </c>
      <c r="C11" s="14" t="s">
        <v>9</v>
      </c>
      <c r="D11" s="15">
        <v>540000</v>
      </c>
      <c r="E11"/>
      <c r="F11" s="19" t="s">
        <v>10</v>
      </c>
      <c r="G11" s="21">
        <v>46113</v>
      </c>
      <c r="H11" s="21">
        <v>46203</v>
      </c>
      <c r="I11" s="22">
        <f t="shared" si="0"/>
        <v>270000</v>
      </c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</row>
    <row r="12" spans="1:26" ht="18.75" customHeight="1" x14ac:dyDescent="0.55000000000000004">
      <c r="A12"/>
      <c r="B12" s="10">
        <v>46120</v>
      </c>
      <c r="C12" s="11" t="s">
        <v>9</v>
      </c>
      <c r="D12" s="12">
        <v>530000</v>
      </c>
      <c r="E12"/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</row>
    <row r="13" spans="1:26" ht="18.75" customHeight="1" x14ac:dyDescent="0.55000000000000004">
      <c r="A13"/>
      <c r="B13" s="13">
        <v>46161</v>
      </c>
      <c r="C13" s="14" t="s">
        <v>10</v>
      </c>
      <c r="D13" s="15">
        <v>270000</v>
      </c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</row>
    <row r="14" spans="1:26" ht="18.75" customHeight="1" x14ac:dyDescent="0.55000000000000004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</row>
    <row r="15" spans="1:26" ht="18.75" customHeight="1" x14ac:dyDescent="0.55000000000000004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</row>
    <row r="16" spans="1:26" ht="18.75" customHeight="1" x14ac:dyDescent="0.55000000000000004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spans="1:26" ht="18.75" customHeight="1" x14ac:dyDescent="0.55000000000000004">
      <c r="A17"/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</row>
    <row r="18" spans="1:26" ht="18.75" customHeight="1" x14ac:dyDescent="0.55000000000000004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</row>
    <row r="19" spans="1:26" ht="18.75" customHeight="1" x14ac:dyDescent="0.55000000000000004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spans="1:26" ht="18.75" customHeight="1" x14ac:dyDescent="0.55000000000000004">
      <c r="A20"/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</row>
    <row r="21" spans="1:26" ht="18.75" customHeight="1" x14ac:dyDescent="0.55000000000000004">
      <c r="A21"/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</row>
    <row r="22" spans="1:26" ht="18.75" customHeight="1" x14ac:dyDescent="0.55000000000000004">
      <c r="A22"/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</row>
    <row r="23" spans="1:26" ht="18.75" customHeight="1" x14ac:dyDescent="0.55000000000000004">
      <c r="A23"/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</row>
    <row r="24" spans="1:26" ht="18.75" customHeight="1" x14ac:dyDescent="0.55000000000000004">
      <c r="A24"/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</row>
    <row r="25" spans="1:26" ht="18.75" customHeight="1" x14ac:dyDescent="0.55000000000000004">
      <c r="A25"/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</row>
    <row r="26" spans="1:26" ht="18.75" customHeight="1" x14ac:dyDescent="0.55000000000000004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</row>
    <row r="27" spans="1:26" ht="18.75" customHeight="1" x14ac:dyDescent="0.55000000000000004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</row>
    <row r="28" spans="1:26" ht="18.75" customHeight="1" x14ac:dyDescent="0.55000000000000004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spans="1:26" ht="18.75" customHeight="1" x14ac:dyDescent="0.55000000000000004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</row>
    <row r="30" spans="1:26" ht="18.75" customHeight="1" x14ac:dyDescent="0.55000000000000004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</row>
    <row r="31" spans="1:26" ht="18.75" customHeight="1" x14ac:dyDescent="0.55000000000000004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spans="1:26" ht="18.75" customHeight="1" x14ac:dyDescent="0.55000000000000004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</row>
    <row r="33" spans="1:26" ht="18.75" customHeight="1" x14ac:dyDescent="0.55000000000000004">
      <c r="A33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</row>
    <row r="34" spans="1:26" ht="18.75" customHeight="1" x14ac:dyDescent="0.55000000000000004">
      <c r="A34"/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</row>
    <row r="35" spans="1:26" ht="18.75" customHeight="1" x14ac:dyDescent="0.55000000000000004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</row>
    <row r="36" spans="1:26" ht="18.75" customHeight="1" x14ac:dyDescent="0.55000000000000004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</row>
    <row r="37" spans="1:26" ht="18.75" customHeight="1" x14ac:dyDescent="0.55000000000000004">
      <c r="A37"/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</row>
    <row r="38" spans="1:26" ht="18.75" customHeight="1" x14ac:dyDescent="0.55000000000000004">
      <c r="A38"/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</row>
    <row r="39" spans="1:26" ht="18.75" customHeight="1" x14ac:dyDescent="0.55000000000000004">
      <c r="A39"/>
      <c r="B39"/>
      <c r="C39"/>
      <c r="D39"/>
      <c r="E39"/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</row>
    <row r="40" spans="1:26" ht="18.75" customHeight="1" x14ac:dyDescent="0.55000000000000004">
      <c r="A40"/>
      <c r="B40"/>
      <c r="C40"/>
      <c r="D40"/>
      <c r="E40"/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</row>
    <row r="41" spans="1:26" ht="18.75" customHeight="1" x14ac:dyDescent="0.55000000000000004">
      <c r="A41"/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</row>
    <row r="42" spans="1:26" ht="18.75" customHeight="1" x14ac:dyDescent="0.55000000000000004">
      <c r="A42"/>
      <c r="B42"/>
      <c r="C42"/>
      <c r="D42"/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</row>
    <row r="43" spans="1:26" ht="18.75" customHeight="1" x14ac:dyDescent="0.55000000000000004">
      <c r="A43"/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</row>
    <row r="44" spans="1:26" ht="18.75" customHeight="1" x14ac:dyDescent="0.55000000000000004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</row>
    <row r="45" spans="1:26" ht="18.75" customHeight="1" x14ac:dyDescent="0.55000000000000004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</row>
    <row r="46" spans="1:26" ht="18.75" customHeight="1" x14ac:dyDescent="0.55000000000000004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spans="1:26" ht="18.75" customHeight="1" x14ac:dyDescent="0.55000000000000004">
      <c r="A47"/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</row>
    <row r="48" spans="1:26" ht="18.75" customHeight="1" x14ac:dyDescent="0.55000000000000004">
      <c r="A48"/>
      <c r="B48"/>
      <c r="C48"/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</row>
    <row r="49" spans="1:26" ht="18.75" customHeight="1" x14ac:dyDescent="0.55000000000000004">
      <c r="A49"/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</row>
    <row r="50" spans="1:26" ht="18.75" customHeight="1" x14ac:dyDescent="0.55000000000000004">
      <c r="A50"/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</row>
    <row r="51" spans="1:26" ht="18.75" customHeight="1" x14ac:dyDescent="0.55000000000000004">
      <c r="A51"/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</row>
    <row r="52" spans="1:26" ht="18.75" customHeight="1" x14ac:dyDescent="0.55000000000000004">
      <c r="A52"/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</row>
    <row r="53" spans="1:26" ht="18.75" customHeight="1" x14ac:dyDescent="0.55000000000000004">
      <c r="A53"/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</row>
    <row r="54" spans="1:26" ht="18.75" customHeight="1" x14ac:dyDescent="0.55000000000000004">
      <c r="A54"/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</row>
    <row r="55" spans="1:26" ht="18.75" customHeight="1" x14ac:dyDescent="0.55000000000000004">
      <c r="A55"/>
      <c r="B55"/>
      <c r="C55"/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</row>
    <row r="56" spans="1:26" ht="18.75" customHeight="1" x14ac:dyDescent="0.55000000000000004">
      <c r="A56"/>
      <c r="B56"/>
      <c r="C56"/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</row>
    <row r="57" spans="1:26" ht="18.75" customHeight="1" x14ac:dyDescent="0.55000000000000004">
      <c r="A57"/>
      <c r="B57"/>
      <c r="C57"/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</row>
    <row r="58" spans="1:26" ht="18.75" customHeight="1" x14ac:dyDescent="0.55000000000000004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</row>
    <row r="59" spans="1:26" ht="18.75" customHeight="1" x14ac:dyDescent="0.55000000000000004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</row>
    <row r="60" spans="1:26" ht="18.75" customHeight="1" x14ac:dyDescent="0.55000000000000004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</row>
    <row r="61" spans="1:26" ht="18.75" customHeight="1" x14ac:dyDescent="0.55000000000000004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</row>
    <row r="62" spans="1:26" ht="18.75" customHeight="1" x14ac:dyDescent="0.55000000000000004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</row>
    <row r="63" spans="1:26" ht="18.75" customHeight="1" x14ac:dyDescent="0.55000000000000004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</row>
    <row r="64" spans="1:26" ht="18.75" customHeight="1" x14ac:dyDescent="0.55000000000000004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</row>
    <row r="65" spans="1:26" ht="18.75" customHeight="1" x14ac:dyDescent="0.55000000000000004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</row>
    <row r="66" spans="1:26" ht="18.75" customHeight="1" x14ac:dyDescent="0.55000000000000004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</row>
    <row r="67" spans="1:26" ht="18.75" customHeight="1" x14ac:dyDescent="0.55000000000000004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</row>
    <row r="68" spans="1:26" ht="18.75" customHeight="1" x14ac:dyDescent="0.55000000000000004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</row>
    <row r="69" spans="1:26" ht="18.75" customHeight="1" x14ac:dyDescent="0.55000000000000004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</row>
    <row r="70" spans="1:26" ht="18.75" customHeight="1" x14ac:dyDescent="0.55000000000000004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</row>
    <row r="71" spans="1:26" ht="18.75" customHeight="1" x14ac:dyDescent="0.55000000000000004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</row>
    <row r="72" spans="1:26" ht="18.75" customHeight="1" x14ac:dyDescent="0.55000000000000004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</row>
    <row r="73" spans="1:26" ht="18.75" customHeight="1" x14ac:dyDescent="0.55000000000000004">
      <c r="A73"/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</row>
    <row r="74" spans="1:26" ht="18.75" customHeight="1" x14ac:dyDescent="0.55000000000000004">
      <c r="A74"/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</row>
    <row r="75" spans="1:26" ht="18.75" customHeight="1" x14ac:dyDescent="0.55000000000000004">
      <c r="A75"/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</row>
    <row r="76" spans="1:26" ht="18.75" customHeight="1" x14ac:dyDescent="0.55000000000000004">
      <c r="A76"/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</row>
    <row r="77" spans="1:26" ht="18.75" customHeight="1" x14ac:dyDescent="0.55000000000000004">
      <c r="A77"/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</row>
    <row r="78" spans="1:26" ht="18.75" customHeight="1" x14ac:dyDescent="0.55000000000000004">
      <c r="A78"/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</row>
    <row r="79" spans="1:26" ht="18.75" customHeight="1" x14ac:dyDescent="0.55000000000000004">
      <c r="A79"/>
      <c r="B79"/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</row>
    <row r="80" spans="1:26" ht="18.75" customHeight="1" x14ac:dyDescent="0.55000000000000004">
      <c r="A80"/>
      <c r="B80"/>
      <c r="C80"/>
      <c r="D80"/>
      <c r="E80"/>
      <c r="F80"/>
      <c r="G80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</row>
    <row r="90" spans="100:100" ht="18.75" customHeight="1" x14ac:dyDescent="0.55000000000000004">
      <c r="CV90"/>
    </row>
  </sheetData>
  <phoneticPr fontId="1" type="noConversion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2CC8B-1ABE-468E-9BCF-C10CD823E110}">
  <dimension ref="A1:CV90"/>
  <sheetViews>
    <sheetView showGridLines="0" zoomScale="145" zoomScaleNormal="145" workbookViewId="0">
      <selection activeCell="C5" sqref="C5"/>
    </sheetView>
  </sheetViews>
  <sheetFormatPr defaultColWidth="9" defaultRowHeight="18.75" customHeight="1" x14ac:dyDescent="0.55000000000000004"/>
  <cols>
    <col min="1" max="1" width="3.140625" style="1" customWidth="1"/>
    <col min="2" max="2" width="9.85546875" style="1" bestFit="1" customWidth="1"/>
    <col min="3" max="4" width="9.640625" style="1" customWidth="1"/>
    <col min="5" max="5" width="3.640625" style="1" customWidth="1"/>
    <col min="6" max="8" width="9.640625" style="1" customWidth="1"/>
    <col min="9" max="99" width="9" style="1"/>
    <col min="100" max="100" width="9.0703125" style="1" customWidth="1"/>
    <col min="101" max="16384" width="9" style="1"/>
  </cols>
  <sheetData>
    <row r="1" spans="1:26" s="3" customFormat="1" ht="6.75" customHeight="1" x14ac:dyDescent="0.55000000000000004">
      <c r="A1" s="4"/>
      <c r="B1" s="4"/>
      <c r="C1" s="4"/>
    </row>
    <row r="2" spans="1:26" s="3" customFormat="1" ht="18.75" customHeight="1" x14ac:dyDescent="0.55000000000000004">
      <c r="A2" s="4"/>
      <c r="B2" s="5" t="s">
        <v>0</v>
      </c>
      <c r="C2" s="4"/>
    </row>
    <row r="3" spans="1:26" s="3" customFormat="1" ht="15" customHeight="1" x14ac:dyDescent="0.55000000000000004">
      <c r="A3" s="4"/>
      <c r="B3" s="6" t="s">
        <v>1</v>
      </c>
      <c r="C3" s="4"/>
    </row>
    <row r="4" spans="1:26" s="3" customFormat="1" ht="4.5" customHeight="1" x14ac:dyDescent="0.55000000000000004">
      <c r="A4" s="4"/>
      <c r="B4" s="6"/>
      <c r="C4" s="4"/>
    </row>
    <row r="5" spans="1:26" s="2" customFormat="1" ht="21.75" customHeight="1" x14ac:dyDescent="0.55000000000000004">
      <c r="B5" s="8" t="s">
        <v>2</v>
      </c>
    </row>
    <row r="6" spans="1:26" ht="12" customHeight="1" x14ac:dyDescent="0.55000000000000004"/>
    <row r="7" spans="1:26" s="7" customFormat="1" ht="18.75" customHeight="1" x14ac:dyDescent="0.55000000000000004">
      <c r="A7"/>
      <c r="B7" s="9" t="s">
        <v>3</v>
      </c>
      <c r="C7" s="9" t="s">
        <v>4</v>
      </c>
      <c r="D7" s="9" t="s">
        <v>5</v>
      </c>
      <c r="E7"/>
      <c r="F7" s="17" t="s">
        <v>4</v>
      </c>
      <c r="G7" s="17" t="s">
        <v>11</v>
      </c>
      <c r="H7" s="16" t="s">
        <v>8</v>
      </c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</row>
    <row r="8" spans="1:26" ht="18.75" customHeight="1" x14ac:dyDescent="0.55000000000000004">
      <c r="A8"/>
      <c r="B8" s="10">
        <v>46036</v>
      </c>
      <c r="C8" s="11" t="s">
        <v>9</v>
      </c>
      <c r="D8" s="12">
        <v>420000</v>
      </c>
      <c r="E8"/>
      <c r="F8" s="18" t="s">
        <v>9</v>
      </c>
      <c r="G8" s="23">
        <v>1</v>
      </c>
      <c r="H8" s="22">
        <f>SUMIFS($D$8:$D$13,$C$8:$C$13,F8,$B$8:$B$13,"&gt;="&amp;DATE(2026,G8*3-2,1),$B$8:$B$13,"&lt;="&amp;EOMONTH(DATE(2026,G8*3-2,1),2))</f>
        <v>960000</v>
      </c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</row>
    <row r="9" spans="1:26" ht="18.75" customHeight="1" x14ac:dyDescent="0.55000000000000004">
      <c r="A9"/>
      <c r="B9" s="13">
        <v>46056</v>
      </c>
      <c r="C9" s="14" t="s">
        <v>10</v>
      </c>
      <c r="D9" s="15">
        <v>185000</v>
      </c>
      <c r="E9"/>
      <c r="F9" s="18" t="s">
        <v>9</v>
      </c>
      <c r="G9" s="23">
        <v>2</v>
      </c>
      <c r="H9" s="22">
        <f t="shared" ref="H9:H11" si="0">SUMIFS($D$8:$D$13,$C$8:$C$13,F9,$B$8:$B$13,"&gt;="&amp;DATE(2026,G9*3-2,1),$B$8:$B$13,"&lt;="&amp;EOMONTH(DATE(2026,G9*3-2,1),2))</f>
        <v>530000</v>
      </c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</row>
    <row r="10" spans="1:26" ht="18.75" customHeight="1" x14ac:dyDescent="0.55000000000000004">
      <c r="A10"/>
      <c r="B10" s="10">
        <v>46080</v>
      </c>
      <c r="C10" s="11" t="s">
        <v>10</v>
      </c>
      <c r="D10" s="12">
        <v>360000</v>
      </c>
      <c r="E10"/>
      <c r="F10" s="18" t="s">
        <v>10</v>
      </c>
      <c r="G10" s="23">
        <v>1</v>
      </c>
      <c r="H10" s="22">
        <f t="shared" si="0"/>
        <v>545000</v>
      </c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spans="1:26" ht="18.75" customHeight="1" x14ac:dyDescent="0.55000000000000004">
      <c r="A11"/>
      <c r="B11" s="13">
        <v>46103</v>
      </c>
      <c r="C11" s="14" t="s">
        <v>9</v>
      </c>
      <c r="D11" s="15">
        <v>540000</v>
      </c>
      <c r="E11"/>
      <c r="F11" s="19" t="s">
        <v>10</v>
      </c>
      <c r="G11" s="24">
        <v>2</v>
      </c>
      <c r="H11" s="22">
        <f t="shared" si="0"/>
        <v>270000</v>
      </c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</row>
    <row r="12" spans="1:26" ht="18.75" customHeight="1" x14ac:dyDescent="0.55000000000000004">
      <c r="A12"/>
      <c r="B12" s="10">
        <v>46120</v>
      </c>
      <c r="C12" s="11" t="s">
        <v>9</v>
      </c>
      <c r="D12" s="12">
        <v>530000</v>
      </c>
      <c r="E12"/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</row>
    <row r="13" spans="1:26" ht="18.75" customHeight="1" x14ac:dyDescent="0.55000000000000004">
      <c r="A13"/>
      <c r="B13" s="13">
        <v>46161</v>
      </c>
      <c r="C13" s="14" t="s">
        <v>10</v>
      </c>
      <c r="D13" s="15">
        <v>270000</v>
      </c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</row>
    <row r="14" spans="1:26" ht="18.75" customHeight="1" x14ac:dyDescent="0.55000000000000004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</row>
    <row r="15" spans="1:26" ht="18.75" customHeight="1" x14ac:dyDescent="0.55000000000000004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</row>
    <row r="16" spans="1:26" ht="18.75" customHeight="1" x14ac:dyDescent="0.55000000000000004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spans="1:26" ht="18.75" customHeight="1" x14ac:dyDescent="0.55000000000000004">
      <c r="A17"/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</row>
    <row r="18" spans="1:26" ht="18.75" customHeight="1" x14ac:dyDescent="0.55000000000000004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</row>
    <row r="19" spans="1:26" ht="18.75" customHeight="1" x14ac:dyDescent="0.55000000000000004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spans="1:26" ht="18.75" customHeight="1" x14ac:dyDescent="0.55000000000000004">
      <c r="A20"/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</row>
    <row r="21" spans="1:26" ht="18.75" customHeight="1" x14ac:dyDescent="0.55000000000000004">
      <c r="A21"/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</row>
    <row r="22" spans="1:26" ht="18.75" customHeight="1" x14ac:dyDescent="0.55000000000000004">
      <c r="A22"/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</row>
    <row r="23" spans="1:26" ht="18.75" customHeight="1" x14ac:dyDescent="0.55000000000000004">
      <c r="A23"/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</row>
    <row r="24" spans="1:26" ht="18.75" customHeight="1" x14ac:dyDescent="0.55000000000000004">
      <c r="A24"/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</row>
    <row r="25" spans="1:26" ht="18.75" customHeight="1" x14ac:dyDescent="0.55000000000000004">
      <c r="A25"/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</row>
    <row r="26" spans="1:26" ht="18.75" customHeight="1" x14ac:dyDescent="0.55000000000000004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</row>
    <row r="27" spans="1:26" ht="18.75" customHeight="1" x14ac:dyDescent="0.55000000000000004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</row>
    <row r="28" spans="1:26" ht="18.75" customHeight="1" x14ac:dyDescent="0.55000000000000004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spans="1:26" ht="18.75" customHeight="1" x14ac:dyDescent="0.55000000000000004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</row>
    <row r="30" spans="1:26" ht="18.75" customHeight="1" x14ac:dyDescent="0.55000000000000004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</row>
    <row r="31" spans="1:26" ht="18.75" customHeight="1" x14ac:dyDescent="0.55000000000000004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spans="1:26" ht="18.75" customHeight="1" x14ac:dyDescent="0.55000000000000004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</row>
    <row r="33" spans="1:26" ht="18.75" customHeight="1" x14ac:dyDescent="0.55000000000000004">
      <c r="A33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</row>
    <row r="34" spans="1:26" ht="18.75" customHeight="1" x14ac:dyDescent="0.55000000000000004">
      <c r="A34"/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</row>
    <row r="35" spans="1:26" ht="18.75" customHeight="1" x14ac:dyDescent="0.55000000000000004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</row>
    <row r="36" spans="1:26" ht="18.75" customHeight="1" x14ac:dyDescent="0.55000000000000004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</row>
    <row r="37" spans="1:26" ht="18.75" customHeight="1" x14ac:dyDescent="0.55000000000000004">
      <c r="A37"/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</row>
    <row r="38" spans="1:26" ht="18.75" customHeight="1" x14ac:dyDescent="0.55000000000000004">
      <c r="A38"/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</row>
    <row r="39" spans="1:26" ht="18.75" customHeight="1" x14ac:dyDescent="0.55000000000000004">
      <c r="A39"/>
      <c r="B39"/>
      <c r="C39"/>
      <c r="D39"/>
      <c r="E39"/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</row>
    <row r="40" spans="1:26" ht="18.75" customHeight="1" x14ac:dyDescent="0.55000000000000004">
      <c r="A40"/>
      <c r="B40"/>
      <c r="C40"/>
      <c r="D40"/>
      <c r="E40"/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</row>
    <row r="41" spans="1:26" ht="18.75" customHeight="1" x14ac:dyDescent="0.55000000000000004">
      <c r="A41"/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</row>
    <row r="42" spans="1:26" ht="18.75" customHeight="1" x14ac:dyDescent="0.55000000000000004">
      <c r="A42"/>
      <c r="B42"/>
      <c r="C42"/>
      <c r="D42"/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</row>
    <row r="43" spans="1:26" ht="18.75" customHeight="1" x14ac:dyDescent="0.55000000000000004">
      <c r="A43"/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</row>
    <row r="44" spans="1:26" ht="18.75" customHeight="1" x14ac:dyDescent="0.55000000000000004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</row>
    <row r="45" spans="1:26" ht="18.75" customHeight="1" x14ac:dyDescent="0.55000000000000004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</row>
    <row r="46" spans="1:26" ht="18.75" customHeight="1" x14ac:dyDescent="0.55000000000000004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spans="1:26" ht="18.75" customHeight="1" x14ac:dyDescent="0.55000000000000004">
      <c r="A47"/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</row>
    <row r="48" spans="1:26" ht="18.75" customHeight="1" x14ac:dyDescent="0.55000000000000004">
      <c r="A48"/>
      <c r="B48"/>
      <c r="C48"/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</row>
    <row r="49" spans="1:26" ht="18.75" customHeight="1" x14ac:dyDescent="0.55000000000000004">
      <c r="A49"/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</row>
    <row r="50" spans="1:26" ht="18.75" customHeight="1" x14ac:dyDescent="0.55000000000000004">
      <c r="A50"/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</row>
    <row r="51" spans="1:26" ht="18.75" customHeight="1" x14ac:dyDescent="0.55000000000000004">
      <c r="A51"/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</row>
    <row r="52" spans="1:26" ht="18.75" customHeight="1" x14ac:dyDescent="0.55000000000000004">
      <c r="A52"/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</row>
    <row r="53" spans="1:26" ht="18.75" customHeight="1" x14ac:dyDescent="0.55000000000000004">
      <c r="A53"/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</row>
    <row r="54" spans="1:26" ht="18.75" customHeight="1" x14ac:dyDescent="0.55000000000000004">
      <c r="A54"/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</row>
    <row r="55" spans="1:26" ht="18.75" customHeight="1" x14ac:dyDescent="0.55000000000000004">
      <c r="A55"/>
      <c r="B55"/>
      <c r="C55"/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</row>
    <row r="56" spans="1:26" ht="18.75" customHeight="1" x14ac:dyDescent="0.55000000000000004">
      <c r="A56"/>
      <c r="B56"/>
      <c r="C56"/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</row>
    <row r="57" spans="1:26" ht="18.75" customHeight="1" x14ac:dyDescent="0.55000000000000004">
      <c r="A57"/>
      <c r="B57"/>
      <c r="C57"/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</row>
    <row r="58" spans="1:26" ht="18.75" customHeight="1" x14ac:dyDescent="0.55000000000000004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</row>
    <row r="59" spans="1:26" ht="18.75" customHeight="1" x14ac:dyDescent="0.55000000000000004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</row>
    <row r="60" spans="1:26" ht="18.75" customHeight="1" x14ac:dyDescent="0.55000000000000004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</row>
    <row r="61" spans="1:26" ht="18.75" customHeight="1" x14ac:dyDescent="0.55000000000000004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</row>
    <row r="62" spans="1:26" ht="18.75" customHeight="1" x14ac:dyDescent="0.55000000000000004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</row>
    <row r="63" spans="1:26" ht="18.75" customHeight="1" x14ac:dyDescent="0.55000000000000004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</row>
    <row r="64" spans="1:26" ht="18.75" customHeight="1" x14ac:dyDescent="0.55000000000000004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</row>
    <row r="65" spans="1:26" ht="18.75" customHeight="1" x14ac:dyDescent="0.55000000000000004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</row>
    <row r="66" spans="1:26" ht="18.75" customHeight="1" x14ac:dyDescent="0.55000000000000004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</row>
    <row r="67" spans="1:26" ht="18.75" customHeight="1" x14ac:dyDescent="0.55000000000000004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</row>
    <row r="68" spans="1:26" ht="18.75" customHeight="1" x14ac:dyDescent="0.55000000000000004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</row>
    <row r="69" spans="1:26" ht="18.75" customHeight="1" x14ac:dyDescent="0.55000000000000004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</row>
    <row r="70" spans="1:26" ht="18.75" customHeight="1" x14ac:dyDescent="0.55000000000000004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</row>
    <row r="71" spans="1:26" ht="18.75" customHeight="1" x14ac:dyDescent="0.55000000000000004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</row>
    <row r="72" spans="1:26" ht="18.75" customHeight="1" x14ac:dyDescent="0.55000000000000004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</row>
    <row r="73" spans="1:26" ht="18.75" customHeight="1" x14ac:dyDescent="0.55000000000000004">
      <c r="A73"/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</row>
    <row r="74" spans="1:26" ht="18.75" customHeight="1" x14ac:dyDescent="0.55000000000000004">
      <c r="A74"/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</row>
    <row r="75" spans="1:26" ht="18.75" customHeight="1" x14ac:dyDescent="0.55000000000000004">
      <c r="A75"/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</row>
    <row r="76" spans="1:26" ht="18.75" customHeight="1" x14ac:dyDescent="0.55000000000000004">
      <c r="A76"/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</row>
    <row r="77" spans="1:26" ht="18.75" customHeight="1" x14ac:dyDescent="0.55000000000000004">
      <c r="A77"/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</row>
    <row r="78" spans="1:26" ht="18.75" customHeight="1" x14ac:dyDescent="0.55000000000000004">
      <c r="A78"/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</row>
    <row r="79" spans="1:26" ht="18.75" customHeight="1" x14ac:dyDescent="0.55000000000000004">
      <c r="A79"/>
      <c r="B79"/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</row>
    <row r="80" spans="1:26" ht="18.75" customHeight="1" x14ac:dyDescent="0.55000000000000004">
      <c r="A80"/>
      <c r="B80"/>
      <c r="C80"/>
      <c r="D80"/>
      <c r="E80"/>
      <c r="F80"/>
      <c r="G80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</row>
    <row r="90" spans="100:100" ht="18.75" customHeight="1" x14ac:dyDescent="0.55000000000000004">
      <c r="CV90"/>
    </row>
  </sheetData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시작일과 종료일 기준으로 집계하기</vt:lpstr>
      <vt:lpstr>분기 번호(1,2,3,4)로 분기별 합계 구하기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전진권</dc:creator>
  <cp:lastModifiedBy>오빠두엑셀</cp:lastModifiedBy>
  <dcterms:created xsi:type="dcterms:W3CDTF">2024-08-21T23:13:43Z</dcterms:created>
  <dcterms:modified xsi:type="dcterms:W3CDTF">2026-08-29T08:31:13Z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90b6fa8-0d36-45a6-9a6a-767d9ca20d0f_Enabled">
    <vt:lpwstr>true</vt:lpwstr>
  </property>
  <property fmtid="{D5CDD505-2E9C-101B-9397-08002B2CF9AE}" pid="3" name="MSIP_Label_890b6fa8-0d36-45a6-9a6a-767d9ca20d0f_SetDate">
    <vt:lpwstr>2026-08-09T04:35:07Z</vt:lpwstr>
  </property>
  <property fmtid="{D5CDD505-2E9C-101B-9397-08002B2CF9AE}" pid="4" name="MSIP_Label_890b6fa8-0d36-45a6-9a6a-767d9ca20d0f_Method">
    <vt:lpwstr>Standard</vt:lpwstr>
  </property>
  <property fmtid="{D5CDD505-2E9C-101B-9397-08002B2CF9AE}" pid="5" name="MSIP_Label_890b6fa8-0d36-45a6-9a6a-767d9ca20d0f_Name">
    <vt:lpwstr>defa4170-0d19-0005-0003-bc88714345d2</vt:lpwstr>
  </property>
  <property fmtid="{D5CDD505-2E9C-101B-9397-08002B2CF9AE}" pid="6" name="MSIP_Label_890b6fa8-0d36-45a6-9a6a-767d9ca20d0f_SiteId">
    <vt:lpwstr>fd266056-23ff-4060-b956-9e8544fe3081</vt:lpwstr>
  </property>
  <property fmtid="{D5CDD505-2E9C-101B-9397-08002B2CF9AE}" pid="7" name="MSIP_Label_890b6fa8-0d36-45a6-9a6a-767d9ca20d0f_ActionId">
    <vt:lpwstr>5e0ff936-275e-4e1e-a45f-eb2fcd3973b7</vt:lpwstr>
  </property>
  <property fmtid="{D5CDD505-2E9C-101B-9397-08002B2CF9AE}" pid="8" name="MSIP_Label_890b6fa8-0d36-45a6-9a6a-767d9ca20d0f_ContentBits">
    <vt:lpwstr>0</vt:lpwstr>
  </property>
  <property fmtid="{D5CDD505-2E9C-101B-9397-08002B2CF9AE}" pid="9" name="MSIP_Label_890b6fa8-0d36-45a6-9a6a-767d9ca20d0f_Tag">
    <vt:lpwstr>10, 3, 0, 1</vt:lpwstr>
  </property>
</Properties>
</file>