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76\"/>
    </mc:Choice>
  </mc:AlternateContent>
  <xr:revisionPtr revIDLastSave="283" documentId="8_{DA0BF40D-2727-48C2-9BDA-A44EF2644C9A}" xr6:coauthVersionLast="47" xr6:coauthVersionMax="47" xr10:uidLastSave="{2873509D-0F37-4494-B03E-EEE284AFC123}"/>
  <bookViews>
    <workbookView xWindow="-103" yWindow="-103" windowWidth="20777" windowHeight="13200" xr2:uid="{FD827E25-04C5-49D5-96E2-8558DE76EBC7}"/>
  </bookViews>
  <sheets>
    <sheet name="행마다 잔액 쌓기" sheetId="1" r:id="rId1"/>
    <sheet name="계좌별로 나눠서 누적하기" sheetId="2" r:id="rId2"/>
  </sheets>
  <definedNames>
    <definedName name="_xlnm._FilterDatabase" localSheetId="1" hidden="1">'계좌별로 나눠서 누적하기'!$B$7:$C$12</definedName>
    <definedName name="_xlnm._FilterDatabase" localSheetId="0" hidden="1">'행마다 잔액 쌓기'!$B$7:$C$12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G12" i="2"/>
  <c r="G11" i="2"/>
  <c r="G10" i="2"/>
  <c r="G9" i="2"/>
  <c r="F12" i="1"/>
  <c r="F11" i="1"/>
  <c r="F10" i="1"/>
  <c r="F9" i="1"/>
  <c r="F8" i="1"/>
</calcChain>
</file>

<file path=xl/sharedStrings.xml><?xml version="1.0" encoding="utf-8"?>
<sst xmlns="http://schemas.openxmlformats.org/spreadsheetml/2006/main" count="34" uniqueCount="18">
  <si>
    <t>엑셀 누적 합계 구하기 공식</t>
    <phoneticPr fontId="1" type="noConversion"/>
  </si>
  <si>
    <t>: 입출금 내역에서 행마다 자동으로 채워지는 잔액을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</si>
  <si>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입금 누적 범위 ) -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출금 누적 범위 )</t>
    </r>
  </si>
  <si>
    <t>날짜</t>
  </si>
  <si>
    <t>적요</t>
  </si>
  <si>
    <t>입금</t>
  </si>
  <si>
    <t>출금</t>
  </si>
  <si>
    <t>잔액</t>
  </si>
  <si>
    <t>3월 급여</t>
  </si>
  <si>
    <t>카드대금</t>
  </si>
  <si>
    <t>관리비</t>
  </si>
  <si>
    <t>환급금</t>
  </si>
  <si>
    <t>월세</t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</si>
  <si>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입금 누적 범위, 계좌 누적 범위, 현재 계좌 ) - 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출금 누적 범위, 계좌 누적 범위, 현재 계좌 )</t>
    </r>
  </si>
  <si>
    <t>계좌</t>
  </si>
  <si>
    <t>급여통장</t>
  </si>
  <si>
    <t>생활비통장</t>
  </si>
  <si>
    <t>이체 입금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</si>
</sst>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683649</xdr:colOff>
      <xdr:row>1</xdr:row>
      <xdr:rowOff>19957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3392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514920</xdr:colOff>
      <xdr:row>1</xdr:row>
      <xdr:rowOff>19957</xdr:rowOff>
    </xdr:from>
    <xdr:to>
      <xdr:col>11</xdr:col>
      <xdr:colOff>364671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8EF5CF1-42EC-47D9-9FB9-00189352E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6849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6" width="9.640625" style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46083</v>
      </c>
      <c r="C8" s="11" t="s">
        <v>8</v>
      </c>
      <c r="D8" s="12">
        <v>3200000</v>
      </c>
      <c r="E8" s="13"/>
      <c r="F8" s="12">
        <f>SUM($D$8:D8)-SUM($E$8:E8)</f>
        <v>3200000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>
        <v>46086</v>
      </c>
      <c r="C9" s="15" t="s">
        <v>9</v>
      </c>
      <c r="D9" s="16"/>
      <c r="E9" s="17">
        <v>870000</v>
      </c>
      <c r="F9" s="17">
        <f>SUM($D$8:D9)-SUM($E$8:E9)</f>
        <v>2330000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46092</v>
      </c>
      <c r="C10" s="11" t="s">
        <v>10</v>
      </c>
      <c r="D10" s="13"/>
      <c r="E10" s="12">
        <v>185000</v>
      </c>
      <c r="F10" s="12">
        <f>SUM($D$8:D10)-SUM($E$8:E10)</f>
        <v>2145000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>
        <v>46098</v>
      </c>
      <c r="C11" s="15" t="s">
        <v>11</v>
      </c>
      <c r="D11" s="17">
        <v>64000</v>
      </c>
      <c r="E11" s="16"/>
      <c r="F11" s="17">
        <f>SUM($D$8:D11)-SUM($E$8:E11)</f>
        <v>2209000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46106</v>
      </c>
      <c r="C12" s="11" t="s">
        <v>12</v>
      </c>
      <c r="D12" s="13"/>
      <c r="E12" s="12">
        <v>650000</v>
      </c>
      <c r="F12" s="12">
        <f>SUM($D$8:D12)-SUM($E$8:E12)</f>
        <v>1559000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F2B0-12AE-4501-B39B-D43FB9221D5B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7" width="9.640625" style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13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14</v>
      </c>
      <c r="D7" s="9" t="s">
        <v>4</v>
      </c>
      <c r="E7" s="9" t="s">
        <v>5</v>
      </c>
      <c r="F7" s="9" t="s">
        <v>6</v>
      </c>
      <c r="G7" s="9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46083</v>
      </c>
      <c r="C8" s="11" t="s">
        <v>15</v>
      </c>
      <c r="D8" s="11" t="s">
        <v>8</v>
      </c>
      <c r="E8" s="12">
        <v>3200000</v>
      </c>
      <c r="F8" s="13"/>
      <c r="G8" s="12">
        <v>3200000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>
        <v>46086</v>
      </c>
      <c r="C9" s="15" t="s">
        <v>15</v>
      </c>
      <c r="D9" s="15" t="s">
        <v>10</v>
      </c>
      <c r="E9" s="16"/>
      <c r="F9" s="17">
        <v>185000</v>
      </c>
      <c r="G9" s="17">
        <f>SUMIFS($E$8:E9,$C$8:C9,C9)-SUMIFS($F$8:F9,$C$8:C9,C9)</f>
        <v>3015000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46089</v>
      </c>
      <c r="C10" s="11" t="s">
        <v>16</v>
      </c>
      <c r="D10" s="11" t="s">
        <v>17</v>
      </c>
      <c r="E10" s="12">
        <v>2000000</v>
      </c>
      <c r="F10" s="13"/>
      <c r="G10" s="12">
        <f>SUMIFS($E$8:E10,$C$8:C10,C10)-SUMIFS($F$8:F10,$C$8:C10,C10)</f>
        <v>2000000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>
        <v>46093</v>
      </c>
      <c r="C11" s="15" t="s">
        <v>16</v>
      </c>
      <c r="D11" s="15" t="s">
        <v>9</v>
      </c>
      <c r="E11" s="16"/>
      <c r="F11" s="17">
        <v>870000</v>
      </c>
      <c r="G11" s="17">
        <f>SUMIFS($E$8:E11,$C$8:C11,C11)-SUMIFS($F$8:F11,$C$8:C11,C11)</f>
        <v>1130000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46098</v>
      </c>
      <c r="C12" s="11" t="s">
        <v>15</v>
      </c>
      <c r="D12" s="11" t="s">
        <v>11</v>
      </c>
      <c r="E12" s="12">
        <v>64000</v>
      </c>
      <c r="F12" s="13"/>
      <c r="G12" s="12">
        <f>SUMIFS($E$8:E12,$C$8:C12,C12)-SUMIFS($F$8:F12,$C$8:C12,C12)</f>
        <v>3079000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4">
        <v>46106</v>
      </c>
      <c r="C13" s="15" t="s">
        <v>16</v>
      </c>
      <c r="D13" s="15" t="s">
        <v>12</v>
      </c>
      <c r="E13" s="16"/>
      <c r="F13" s="17">
        <v>650000</v>
      </c>
      <c r="G13" s="17">
        <f>SUMIFS($E$8:E13,$C$8:C13,C13)-SUMIFS($F$8:F13,$C$8:C13,C13)</f>
        <v>480000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행마다 잔액 쌓기</vt:lpstr>
      <vt:lpstr>계좌별로 나눠서 누적하기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2026-08-29T08:30:53Z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