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385\"/>
    </mc:Choice>
  </mc:AlternateContent>
  <xr:revisionPtr revIDLastSave="0" documentId="13_ncr:1_{0A584D38-22A9-45ED-A364-D8C64E6A490F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2021 이후 FILTER 방식" sheetId="1" r:id="rId1"/>
    <sheet name="모든 버전 INDEX 배열 방식" sheetId="2" r:id="rId2"/>
  </sheets>
  <definedNames>
    <definedName name="_xlnm._FilterDatabase" localSheetId="0" hidden="1">'2021 이후 FILTER 방식'!$B$7:$C$12</definedName>
    <definedName name="_xlnm._FilterDatabase" localSheetId="1" hidden="1">'모든 버전 INDEX 배열 방식'!$B$7:$C$12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2" l="1" a="1"/>
  <c r="H9" i="2" s="1"/>
  <c r="H10" i="2" a="1"/>
  <c r="H10" i="2" s="1"/>
  <c r="H11" i="2" a="1"/>
  <c r="H11" i="2" s="1"/>
  <c r="H8" i="2" a="1"/>
  <c r="H8" i="2" s="1"/>
  <c r="H8" i="1"/>
</calcChain>
</file>

<file path=xl/sharedStrings.xml><?xml version="1.0" encoding="utf-8"?>
<sst xmlns="http://schemas.openxmlformats.org/spreadsheetml/2006/main" count="71" uniqueCount="23">
  <si>
    <t>다중 범위 조건 여러 결과 출력</t>
    <phoneticPr fontId="1" type="noConversion"/>
  </si>
  <si>
    <t>: 여러 조건 열을 모두 만족하는 행을 한 번에 출력하는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</si>
  <si>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조건범위1, 조건1, 0 ) )*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조건범위2, 조건2, 0 ) ) )</t>
    </r>
  </si>
  <si>
    <t>이름</t>
  </si>
  <si>
    <t>부서</t>
  </si>
  <si>
    <t>등급</t>
  </si>
  <si>
    <t>허용 부서</t>
  </si>
  <si>
    <t>허용 등급</t>
  </si>
  <si>
    <t>결과</t>
  </si>
  <si>
    <t>김민준</t>
  </si>
  <si>
    <t>영업</t>
  </si>
  <si>
    <t>A</t>
  </si>
  <si>
    <t>박서연</t>
  </si>
  <si>
    <t>인사</t>
  </si>
  <si>
    <t>개발</t>
  </si>
  <si>
    <t>B</t>
  </si>
  <si>
    <t>이도윤</t>
  </si>
  <si>
    <t>정우진</t>
  </si>
  <si>
    <t>최하은</t>
  </si>
  <si>
    <t>C</t>
  </si>
  <si>
    <t>오세훈</t>
  </si>
  <si>
    <t>한지민</t>
  </si>
  <si>
    <r>
      <t>=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SMALL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조건범위1, 조건1, 0 ) )*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조건범위2, 조건2, 0 ) ),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출력범위 )-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1 ) )+1, "" ), 반환순번 ) ), ""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</si>
</sst>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679895</xdr:colOff>
      <xdr:row>1</xdr:row>
      <xdr:rowOff>15875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4795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679895</xdr:colOff>
      <xdr:row>1</xdr:row>
      <xdr:rowOff>15875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24A3BFA-3AC2-4BC5-9AE2-4670BB00C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4795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H8" sqref="H8"/>
    </sheetView>
  </sheetViews>
  <sheetFormatPr defaultColWidth="9" defaultRowHeight="18.75" customHeight="1" x14ac:dyDescent="0.3"/>
  <cols>
    <col min="1" max="1" width="3.125" style="1" customWidth="1"/>
    <col min="2" max="6" width="9.625" style="1" customWidth="1"/>
    <col min="7" max="7" width="3.625" style="1" customWidth="1"/>
    <col min="8" max="8" width="9.625" style="1" customWidth="1"/>
    <col min="9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0" t="s">
        <v>10</v>
      </c>
      <c r="D8" s="10" t="s">
        <v>11</v>
      </c>
      <c r="E8" s="10" t="s">
        <v>10</v>
      </c>
      <c r="F8" s="10" t="s">
        <v>11</v>
      </c>
      <c r="G8"/>
      <c r="H8" s="16" t="str">
        <f>_xlfn._xlws.FILTER(B8:B14,ISNUMBER(MATCH(C8:C14,E8:E9,0))*ISNUMBER(MATCH(D8:D14,F8:F9,0)))</f>
        <v>김민준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12</v>
      </c>
      <c r="C9" s="11" t="s">
        <v>13</v>
      </c>
      <c r="D9" s="11" t="s">
        <v>11</v>
      </c>
      <c r="E9" s="11" t="s">
        <v>14</v>
      </c>
      <c r="F9" s="11" t="s">
        <v>15</v>
      </c>
      <c r="G9"/>
      <c r="H9" s="15" t="s">
        <v>16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16</v>
      </c>
      <c r="C10" s="10" t="s">
        <v>14</v>
      </c>
      <c r="D10" s="10" t="s">
        <v>15</v>
      </c>
      <c r="E10" s="12"/>
      <c r="F10" s="12"/>
      <c r="G10"/>
      <c r="H10" s="15" t="s">
        <v>17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18</v>
      </c>
      <c r="C11" s="11" t="s">
        <v>10</v>
      </c>
      <c r="D11" s="11" t="s">
        <v>19</v>
      </c>
      <c r="E11" s="13"/>
      <c r="F11" s="13"/>
      <c r="G11"/>
      <c r="H11" s="11" t="s">
        <v>20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17</v>
      </c>
      <c r="C12" s="10" t="s">
        <v>14</v>
      </c>
      <c r="D12" s="10" t="s">
        <v>11</v>
      </c>
      <c r="E12" s="12"/>
      <c r="F12" s="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21</v>
      </c>
      <c r="C13" s="11" t="s">
        <v>13</v>
      </c>
      <c r="D13" s="11" t="s">
        <v>15</v>
      </c>
      <c r="E13" s="13"/>
      <c r="F13" s="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20</v>
      </c>
      <c r="C14" s="10" t="s">
        <v>10</v>
      </c>
      <c r="D14" s="10" t="s">
        <v>15</v>
      </c>
      <c r="E14" s="12"/>
      <c r="F14" s="12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82AD3-B030-4CAB-9524-5FBFA46DED9A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6" width="9.625" style="1" customWidth="1"/>
    <col min="7" max="7" width="3.625" style="1" customWidth="1"/>
    <col min="8" max="8" width="9.625" style="1" customWidth="1"/>
    <col min="9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 s="9" t="s">
        <v>6</v>
      </c>
      <c r="F7" s="9" t="s">
        <v>7</v>
      </c>
      <c r="G7"/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9</v>
      </c>
      <c r="C8" s="10" t="s">
        <v>10</v>
      </c>
      <c r="D8" s="10" t="s">
        <v>11</v>
      </c>
      <c r="E8" s="10" t="s">
        <v>10</v>
      </c>
      <c r="F8" s="10" t="s">
        <v>11</v>
      </c>
      <c r="G8"/>
      <c r="H8" s="16" t="str">
        <f t="array" ref="H8">IFERROR(INDEX($B$8:$B$14,SMALL(IF(ISNUMBER(MATCH($C$8:$C$14,$E$8:$E$9,0))*ISNUMBER(MATCH($D$8:$D$14,$F$8:$F$9,0)),ROW($B$8:$B$14)-ROW(INDEX($B$8:$B$14,1))+1,""),ROWS($H$8:H8))),"")</f>
        <v>김민준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12</v>
      </c>
      <c r="C9" s="11" t="s">
        <v>13</v>
      </c>
      <c r="D9" s="11" t="s">
        <v>11</v>
      </c>
      <c r="E9" s="11" t="s">
        <v>14</v>
      </c>
      <c r="F9" s="11" t="s">
        <v>15</v>
      </c>
      <c r="G9"/>
      <c r="H9" s="16" t="str">
        <f t="array" ref="H9">IFERROR(INDEX($B$8:$B$14,SMALL(IF(ISNUMBER(MATCH($C$8:$C$14,$E$8:$E$9,0))*ISNUMBER(MATCH($D$8:$D$14,$F$8:$F$9,0)),ROW($B$8:$B$14)-ROW(INDEX($B$8:$B$14,1))+1,""),ROWS($H$8:H9))),"")</f>
        <v>이도윤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16</v>
      </c>
      <c r="C10" s="10" t="s">
        <v>14</v>
      </c>
      <c r="D10" s="10" t="s">
        <v>15</v>
      </c>
      <c r="E10" s="12"/>
      <c r="F10" s="12"/>
      <c r="G10"/>
      <c r="H10" s="16" t="str">
        <f t="array" ref="H10">IFERROR(INDEX($B$8:$B$14,SMALL(IF(ISNUMBER(MATCH($C$8:$C$14,$E$8:$E$9,0))*ISNUMBER(MATCH($D$8:$D$14,$F$8:$F$9,0)),ROW($B$8:$B$14)-ROW(INDEX($B$8:$B$14,1))+1,""),ROWS($H$8:H10))),"")</f>
        <v>정우진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18</v>
      </c>
      <c r="C11" s="11" t="s">
        <v>10</v>
      </c>
      <c r="D11" s="11" t="s">
        <v>19</v>
      </c>
      <c r="E11" s="13"/>
      <c r="F11" s="13"/>
      <c r="G11"/>
      <c r="H11" s="16" t="str">
        <f t="array" ref="H11">IFERROR(INDEX($B$8:$B$14,SMALL(IF(ISNUMBER(MATCH($C$8:$C$14,$E$8:$E$9,0))*ISNUMBER(MATCH($D$8:$D$14,$F$8:$F$9,0)),ROW($B$8:$B$14)-ROW(INDEX($B$8:$B$14,1))+1,""),ROWS($H$8:H11))),"")</f>
        <v>오세훈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17</v>
      </c>
      <c r="C12" s="10" t="s">
        <v>14</v>
      </c>
      <c r="D12" s="10" t="s">
        <v>11</v>
      </c>
      <c r="E12" s="12"/>
      <c r="F12" s="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21</v>
      </c>
      <c r="C13" s="11" t="s">
        <v>13</v>
      </c>
      <c r="D13" s="11" t="s">
        <v>15</v>
      </c>
      <c r="E13" s="13"/>
      <c r="F13" s="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20</v>
      </c>
      <c r="C14" s="10" t="s">
        <v>10</v>
      </c>
      <c r="D14" s="10" t="s">
        <v>15</v>
      </c>
      <c r="E14" s="12"/>
      <c r="F14" s="12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 이후 FILTER 방식</vt:lpstr>
      <vt:lpstr>모든 버전 INDEX 배열 방식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2026-08-09T22:07:29Z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