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백업\바탕화면\골수2\기타\"/>
    </mc:Choice>
  </mc:AlternateContent>
  <bookViews>
    <workbookView xWindow="0" yWindow="0" windowWidth="38055" windowHeight="16605" activeTab="1"/>
  </bookViews>
  <sheets>
    <sheet name="Sheet1" sheetId="2" r:id="rId1"/>
    <sheet name="Sheet2" sheetId="1" r:id="rId2"/>
  </sheets>
  <definedNames>
    <definedName name="_xlnm.Print_Area" localSheetId="1">Sheet2!$V$1:$AR$41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 a="1"/>
  <c r="G4" i="1" s="1"/>
  <c r="AR5" i="1" l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" i="1"/>
  <c r="AR3" i="1" s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C3" i="1"/>
  <c r="AB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G3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5" i="1"/>
  <c r="F4" i="1"/>
  <c r="F3" i="1" s="1"/>
</calcChain>
</file>

<file path=xl/sharedStrings.xml><?xml version="1.0" encoding="utf-8"?>
<sst xmlns="http://schemas.openxmlformats.org/spreadsheetml/2006/main" count="237" uniqueCount="80">
  <si>
    <t>기준일자</t>
  </si>
  <si>
    <t>합계</t>
  </si>
  <si>
    <t>AB0010</t>
  </si>
  <si>
    <t>AB0011</t>
  </si>
  <si>
    <t>AB0012</t>
  </si>
  <si>
    <t>AB0013</t>
  </si>
  <si>
    <t>AB0015</t>
  </si>
  <si>
    <t>AB0016</t>
  </si>
  <si>
    <t>AB0017</t>
  </si>
  <si>
    <t>AB0018</t>
  </si>
  <si>
    <t>AB0020</t>
  </si>
  <si>
    <t>AB0021</t>
  </si>
  <si>
    <t>AB0022</t>
  </si>
  <si>
    <t>AB0023</t>
  </si>
  <si>
    <t>AB0024</t>
  </si>
  <si>
    <t>AB0025</t>
  </si>
  <si>
    <t>AB0026</t>
  </si>
  <si>
    <t>AB0027</t>
  </si>
  <si>
    <t>AB0030</t>
  </si>
  <si>
    <t>AB0031</t>
  </si>
  <si>
    <t>AB0033</t>
  </si>
  <si>
    <t>AB0035</t>
  </si>
  <si>
    <t>AB0037</t>
  </si>
  <si>
    <t>AB0038</t>
  </si>
  <si>
    <t>AB0039</t>
  </si>
  <si>
    <t>AB0041</t>
  </si>
  <si>
    <t>AB0042</t>
  </si>
  <si>
    <t>AB0044</t>
  </si>
  <si>
    <t>AB0055</t>
  </si>
  <si>
    <t>AB0057</t>
  </si>
  <si>
    <t>AB0064</t>
  </si>
  <si>
    <t>AB0065</t>
  </si>
  <si>
    <t>AB0066</t>
  </si>
  <si>
    <t>AB0067</t>
  </si>
  <si>
    <t>AB0068</t>
  </si>
  <si>
    <t>AB0069</t>
  </si>
  <si>
    <t>AB0076</t>
  </si>
  <si>
    <t>AB0082</t>
  </si>
  <si>
    <t>AB0114</t>
  </si>
  <si>
    <t>메트릭</t>
  </si>
  <si>
    <t>진단검사결과보고건수</t>
  </si>
  <si>
    <t>AA</t>
    <phoneticPr fontId="3" type="noConversion"/>
  </si>
  <si>
    <t>AB</t>
    <phoneticPr fontId="3" type="noConversion"/>
  </si>
  <si>
    <t>AC</t>
    <phoneticPr fontId="3" type="noConversion"/>
  </si>
  <si>
    <t>AD</t>
    <phoneticPr fontId="3" type="noConversion"/>
  </si>
  <si>
    <t>AE</t>
    <phoneticPr fontId="3" type="noConversion"/>
  </si>
  <si>
    <t>코드</t>
    <phoneticPr fontId="3" type="noConversion"/>
  </si>
  <si>
    <t>AF</t>
    <phoneticPr fontId="3" type="noConversion"/>
  </si>
  <si>
    <t>AG</t>
    <phoneticPr fontId="3" type="noConversion"/>
  </si>
  <si>
    <t>AH</t>
    <phoneticPr fontId="3" type="noConversion"/>
  </si>
  <si>
    <t>AI</t>
    <phoneticPr fontId="3" type="noConversion"/>
  </si>
  <si>
    <t>AJ</t>
    <phoneticPr fontId="3" type="noConversion"/>
  </si>
  <si>
    <t>AK</t>
    <phoneticPr fontId="3" type="noConversion"/>
  </si>
  <si>
    <t>AL</t>
    <phoneticPr fontId="3" type="noConversion"/>
  </si>
  <si>
    <t>AM</t>
    <phoneticPr fontId="3" type="noConversion"/>
  </si>
  <si>
    <t>AN</t>
    <phoneticPr fontId="3" type="noConversion"/>
  </si>
  <si>
    <t>AO</t>
    <phoneticPr fontId="3" type="noConversion"/>
  </si>
  <si>
    <t>AP</t>
    <phoneticPr fontId="3" type="noConversion"/>
  </si>
  <si>
    <t>AQ</t>
    <phoneticPr fontId="3" type="noConversion"/>
  </si>
  <si>
    <t>AR</t>
    <phoneticPr fontId="3" type="noConversion"/>
  </si>
  <si>
    <t>AS</t>
    <phoneticPr fontId="3" type="noConversion"/>
  </si>
  <si>
    <t>AT</t>
    <phoneticPr fontId="3" type="noConversion"/>
  </si>
  <si>
    <t>AU</t>
    <phoneticPr fontId="3" type="noConversion"/>
  </si>
  <si>
    <t>AV</t>
    <phoneticPr fontId="3" type="noConversion"/>
  </si>
  <si>
    <t>AW</t>
    <phoneticPr fontId="3" type="noConversion"/>
  </si>
  <si>
    <t>AX</t>
    <phoneticPr fontId="3" type="noConversion"/>
  </si>
  <si>
    <t>AY</t>
    <phoneticPr fontId="3" type="noConversion"/>
  </si>
  <si>
    <t>AZ</t>
    <phoneticPr fontId="3" type="noConversion"/>
  </si>
  <si>
    <t>BA</t>
    <phoneticPr fontId="3" type="noConversion"/>
  </si>
  <si>
    <t>BB</t>
    <phoneticPr fontId="3" type="noConversion"/>
  </si>
  <si>
    <t>BC</t>
    <phoneticPr fontId="3" type="noConversion"/>
  </si>
  <si>
    <t>BD</t>
    <phoneticPr fontId="3" type="noConversion"/>
  </si>
  <si>
    <t>BE</t>
    <phoneticPr fontId="3" type="noConversion"/>
  </si>
  <si>
    <t>BF</t>
    <phoneticPr fontId="3" type="noConversion"/>
  </si>
  <si>
    <t>BG</t>
    <phoneticPr fontId="3" type="noConversion"/>
  </si>
  <si>
    <t>BH</t>
    <phoneticPr fontId="3" type="noConversion"/>
  </si>
  <si>
    <t>BI</t>
    <phoneticPr fontId="3" type="noConversion"/>
  </si>
  <si>
    <t>BJ</t>
    <phoneticPr fontId="3" type="noConversion"/>
  </si>
  <si>
    <t>BK</t>
    <phoneticPr fontId="3" type="noConversion"/>
  </si>
  <si>
    <t>코드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</si>
</sst>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맑은 고딕"/>
      <family val="2"/>
      <charset val="129"/>
      <scheme val="minor"/>
    </font>
    <font>
      <b/>
      <sz val="9"/>
      <color rgb="FF000000"/>
      <name val="Arial"/>
      <family val="2"/>
    </font>
    <font>
      <sz val="7"/>
      <name val="나눔고딕"/>
      <family val="3"/>
      <charset val="129"/>
    </font>
    <font>
      <sz val="5"/>
      <name val="나눔고딕"/>
      <family val="3"/>
      <charset val="129"/>
    </font>
    <font>
      <b/>
      <sz val="8"/>
      <name val="나눔고딕"/>
      <family val="3"/>
      <charset val="129"/>
    </font>
    <font>
      <sz val="7"/>
      <color theme="1"/>
      <name val="나눔고딕"/>
      <family val="3"/>
      <charset val="129"/>
    </font>
    <font>
      <sz val="7"/>
      <name val="Arial"/>
      <family val="2"/>
    </font>
    <font>
      <sz val="8"/>
      <color rgb="FF1F1F1F"/>
      <name val="나눔고딕"/>
      <family val="3"/>
      <charset val="129"/>
    </font>
    <font>
      <b/>
      <sz val="8"/>
      <color rgb="FF1F1F1F"/>
      <name val="나눔고딕"/>
      <family val="3"/>
      <charset val="129"/>
    </font>
    <font>
      <b/>
      <sz val="9"/>
      <color rgb="FF1F1F1F"/>
      <name val="나눔고딕"/>
      <family val="3"/>
      <charset val="129"/>
    </font>
    <font>
      <sz val="8"/>
      <color rgb="FF222222"/>
      <name val="나눔고딕"/>
      <family val="3"/>
      <charset val="129"/>
    </font>
    <font>
      <sz val="9"/>
      <color rgb="FF1F1F1F"/>
      <name val="나눔고딕"/>
      <family val="3"/>
      <charset val="129"/>
    </font>
    <font>
      <b/>
      <sz val="8"/>
      <color rgb="FF222222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9"/>
      <color rgb="FF000000"/>
      <name val="나눔고딕"/>
      <family val="3"/>
      <charset val="129"/>
    </font>
    <font>
      <sz val="10"/>
      <color rgb="FFFFFFFF"/>
      <name val="나눔고딕"/>
      <family val="3"/>
      <charset val="129"/>
    </font>
    <font>
      <sz val="10"/>
      <color rgb="FF1F1F1F"/>
      <name val="나눔고딕"/>
      <family val="3"/>
      <charset val="129"/>
    </font>
    <font>
      <sz val="10"/>
      <color rgb="FF222222"/>
      <name val="나눔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0F0F0"/>
      </patternFill>
    </fill>
    <fill>
      <patternFill patternType="solid">
        <fgColor rgb="FFF8F8F8"/>
      </patternFill>
    </fill>
    <fill>
      <patternFill patternType="solid">
        <fgColor rgb="FFFFFFFF"/>
      </patternFill>
    </fill>
    <fill>
      <patternFill patternType="solid">
        <fgColor rgb="FF80808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FCFCF"/>
      </left>
      <right/>
      <top style="thin">
        <color rgb="FFCFCFCF"/>
      </top>
      <bottom/>
      <diagonal/>
    </border>
    <border>
      <left style="thin">
        <color rgb="FFCFCFCF"/>
      </left>
      <right style="thin">
        <color rgb="FFC0C0C0"/>
      </right>
      <top style="thin">
        <color rgb="FFCFCFCF"/>
      </top>
      <bottom/>
      <diagonal/>
    </border>
    <border>
      <left style="thin">
        <color rgb="FFC0C0C0"/>
      </left>
      <right/>
      <top style="thin">
        <color rgb="FFCFCFCF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FCFCF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rgb="FFC0C0C0"/>
      </bottom>
      <diagonal/>
    </border>
    <border>
      <left style="thin">
        <color rgb="FFC0C0C0"/>
      </left>
      <right/>
      <top style="thin">
        <color rgb="FFC0C0C0"/>
      </top>
      <bottom style="medium">
        <color rgb="FFC0C0C0"/>
      </bottom>
      <diagonal/>
    </border>
    <border>
      <left style="thin">
        <color rgb="FFC0C0C0"/>
      </left>
      <right/>
      <top style="thin">
        <color rgb="FFCFCFCF"/>
      </top>
      <bottom style="medium">
        <color rgb="FFC0C0C0"/>
      </bottom>
      <diagonal/>
    </border>
    <border>
      <left style="thin">
        <color rgb="FFCFCFCF"/>
      </left>
      <right/>
      <top style="thin">
        <color rgb="FFCFCFCF"/>
      </top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C0C0C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1" fillId="0" borderId="0" xfId="1">
      <alignment vertical="center"/>
    </xf>
    <xf numFmtId="0" fontId="1" fillId="2" borderId="0" xfId="1" applyFill="1">
      <alignment vertical="center"/>
    </xf>
    <xf numFmtId="0" fontId="6" fillId="0" borderId="2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10" fillId="4" borderId="1" xfId="1" applyFont="1" applyFill="1" applyBorder="1" applyAlignment="1">
      <alignment horizontal="left" vertical="center"/>
    </xf>
    <xf numFmtId="38" fontId="11" fillId="4" borderId="2" xfId="1" applyNumberFormat="1" applyFont="1" applyFill="1" applyBorder="1" applyAlignment="1">
      <alignment horizontal="right" vertical="center"/>
    </xf>
    <xf numFmtId="38" fontId="12" fillId="4" borderId="1" xfId="1" applyNumberFormat="1" applyFont="1" applyFill="1" applyBorder="1" applyAlignment="1">
      <alignment horizontal="right" vertical="center"/>
    </xf>
    <xf numFmtId="38" fontId="12" fillId="4" borderId="2" xfId="1" applyNumberFormat="1" applyFont="1" applyFill="1" applyBorder="1" applyAlignment="1">
      <alignment horizontal="right" vertical="center"/>
    </xf>
    <xf numFmtId="0" fontId="13" fillId="5" borderId="2" xfId="1" applyFont="1" applyFill="1" applyBorder="1" applyAlignment="1">
      <alignment horizontal="left" vertical="center" wrapText="1"/>
    </xf>
    <xf numFmtId="38" fontId="14" fillId="5" borderId="5" xfId="1" applyNumberFormat="1" applyFont="1" applyFill="1" applyBorder="1" applyAlignment="1">
      <alignment horizontal="right" vertical="center"/>
    </xf>
    <xf numFmtId="0" fontId="13" fillId="5" borderId="3" xfId="1" applyFont="1" applyFill="1" applyBorder="1" applyAlignment="1">
      <alignment horizontal="left" vertical="center" wrapText="1"/>
    </xf>
    <xf numFmtId="0" fontId="13" fillId="6" borderId="2" xfId="1" applyFont="1" applyFill="1" applyBorder="1" applyAlignment="1">
      <alignment horizontal="left" vertical="center" wrapText="1"/>
    </xf>
    <xf numFmtId="0" fontId="13" fillId="6" borderId="3" xfId="1" applyFont="1" applyFill="1" applyBorder="1" applyAlignment="1">
      <alignment horizontal="left" vertical="center" wrapText="1"/>
    </xf>
    <xf numFmtId="0" fontId="15" fillId="5" borderId="1" xfId="1" applyFont="1" applyFill="1" applyBorder="1" applyAlignment="1">
      <alignment horizontal="left" vertical="center" wrapText="1"/>
    </xf>
    <xf numFmtId="0" fontId="13" fillId="5" borderId="10" xfId="1" applyFont="1" applyFill="1" applyBorder="1" applyAlignment="1">
      <alignment horizontal="left" vertical="center" wrapText="1"/>
    </xf>
    <xf numFmtId="0" fontId="13" fillId="5" borderId="4" xfId="1" applyFont="1" applyFill="1" applyBorder="1" applyAlignment="1">
      <alignment horizontal="left" vertical="center" wrapText="1"/>
    </xf>
    <xf numFmtId="0" fontId="13" fillId="6" borderId="12" xfId="1" applyFont="1" applyFill="1" applyBorder="1" applyAlignment="1">
      <alignment horizontal="left" vertical="center" wrapText="1"/>
    </xf>
    <xf numFmtId="0" fontId="13" fillId="5" borderId="13" xfId="1" applyFont="1" applyFill="1" applyBorder="1" applyAlignment="1">
      <alignment horizontal="left" vertical="center" wrapText="1"/>
    </xf>
    <xf numFmtId="38" fontId="11" fillId="4" borderId="12" xfId="1" applyNumberFormat="1" applyFont="1" applyFill="1" applyBorder="1" applyAlignment="1">
      <alignment horizontal="right" vertical="center"/>
    </xf>
    <xf numFmtId="0" fontId="13" fillId="6" borderId="13" xfId="1" applyFont="1" applyFill="1" applyBorder="1" applyAlignment="1">
      <alignment horizontal="left" vertical="center" wrapText="1"/>
    </xf>
    <xf numFmtId="0" fontId="1" fillId="0" borderId="16" xfId="1" applyBorder="1">
      <alignment vertical="center"/>
    </xf>
    <xf numFmtId="0" fontId="13" fillId="6" borderId="0" xfId="0" applyFont="1" applyFill="1" applyBorder="1" applyAlignment="1">
      <alignment horizontal="left" vertical="center" wrapText="1"/>
    </xf>
    <xf numFmtId="0" fontId="15" fillId="5" borderId="0" xfId="1" applyFont="1" applyFill="1" applyBorder="1" applyAlignment="1">
      <alignment horizontal="left" vertical="center" wrapText="1"/>
    </xf>
    <xf numFmtId="0" fontId="13" fillId="5" borderId="0" xfId="1" applyFont="1" applyFill="1" applyBorder="1" applyAlignment="1">
      <alignment horizontal="left" vertical="center" wrapText="1"/>
    </xf>
    <xf numFmtId="38" fontId="14" fillId="6" borderId="0" xfId="0" applyNumberFormat="1" applyFont="1" applyFill="1" applyBorder="1" applyAlignment="1">
      <alignment horizontal="right" vertical="center"/>
    </xf>
    <xf numFmtId="38" fontId="12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0" fillId="2" borderId="0" xfId="0" applyFill="1" applyBorder="1">
      <alignment vertical="center"/>
    </xf>
    <xf numFmtId="38" fontId="1" fillId="0" borderId="0" xfId="1" applyNumberFormat="1">
      <alignment vertical="center"/>
    </xf>
    <xf numFmtId="0" fontId="18" fillId="7" borderId="1" xfId="1" applyFont="1" applyFill="1" applyBorder="1" applyAlignment="1">
      <alignment horizontal="left" vertical="center" wrapText="1"/>
    </xf>
    <xf numFmtId="0" fontId="18" fillId="7" borderId="2" xfId="1" applyFont="1" applyFill="1" applyBorder="1" applyAlignment="1">
      <alignment horizontal="center"/>
    </xf>
    <xf numFmtId="0" fontId="20" fillId="5" borderId="1" xfId="1" applyFont="1" applyFill="1" applyBorder="1" applyAlignment="1">
      <alignment horizontal="left" vertical="center" wrapText="1"/>
    </xf>
    <xf numFmtId="0" fontId="20" fillId="6" borderId="1" xfId="1" applyFont="1" applyFill="1" applyBorder="1" applyAlignment="1">
      <alignment horizontal="left" vertical="center" wrapText="1"/>
    </xf>
    <xf numFmtId="0" fontId="20" fillId="5" borderId="10" xfId="1" applyFont="1" applyFill="1" applyBorder="1" applyAlignment="1">
      <alignment horizontal="left" vertical="center" wrapText="1"/>
    </xf>
    <xf numFmtId="38" fontId="12" fillId="4" borderId="4" xfId="1" applyNumberFormat="1" applyFont="1" applyFill="1" applyBorder="1" applyAlignment="1">
      <alignment horizontal="right" vertical="center"/>
    </xf>
    <xf numFmtId="0" fontId="13" fillId="5" borderId="1" xfId="1" applyFont="1" applyFill="1" applyBorder="1" applyAlignment="1">
      <alignment horizontal="left" vertical="center" wrapText="1"/>
    </xf>
    <xf numFmtId="0" fontId="13" fillId="6" borderId="1" xfId="1" applyFont="1" applyFill="1" applyBorder="1" applyAlignment="1">
      <alignment horizontal="left" vertical="center" wrapText="1"/>
    </xf>
    <xf numFmtId="0" fontId="4" fillId="0" borderId="0" xfId="1" applyFont="1" applyAlignment="1">
      <alignment horizontal="left" vertical="center"/>
    </xf>
    <xf numFmtId="0" fontId="13" fillId="5" borderId="1" xfId="1" applyFont="1" applyFill="1" applyBorder="1" applyAlignment="1">
      <alignment vertical="center" wrapText="1"/>
    </xf>
    <xf numFmtId="0" fontId="13" fillId="6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vertical="center" wrapText="1"/>
    </xf>
    <xf numFmtId="0" fontId="13" fillId="5" borderId="10" xfId="1" applyFont="1" applyFill="1" applyBorder="1" applyAlignment="1">
      <alignment vertical="center" wrapText="1"/>
    </xf>
    <xf numFmtId="0" fontId="13" fillId="5" borderId="4" xfId="1" applyFont="1" applyFill="1" applyBorder="1" applyAlignment="1">
      <alignment vertical="center" wrapText="1"/>
    </xf>
    <xf numFmtId="0" fontId="13" fillId="5" borderId="13" xfId="1" applyFont="1" applyFill="1" applyBorder="1" applyAlignment="1">
      <alignment vertical="center" wrapText="1"/>
    </xf>
    <xf numFmtId="0" fontId="2" fillId="0" borderId="0" xfId="1" applyFont="1" applyAlignment="1">
      <alignment horizontal="right" vertical="center"/>
    </xf>
    <xf numFmtId="0" fontId="2" fillId="8" borderId="0" xfId="1" applyFont="1" applyFill="1" applyAlignment="1">
      <alignment horizontal="right" vertical="center"/>
    </xf>
    <xf numFmtId="38" fontId="14" fillId="9" borderId="5" xfId="1" applyNumberFormat="1" applyFont="1" applyFill="1" applyBorder="1" applyAlignment="1">
      <alignment horizontal="right" vertical="center"/>
    </xf>
    <xf numFmtId="38" fontId="14" fillId="9" borderId="6" xfId="1" applyNumberFormat="1" applyFont="1" applyFill="1" applyBorder="1" applyAlignment="1">
      <alignment horizontal="right" vertical="center"/>
    </xf>
    <xf numFmtId="38" fontId="14" fillId="9" borderId="11" xfId="1" applyNumberFormat="1" applyFont="1" applyFill="1" applyBorder="1" applyAlignment="1">
      <alignment horizontal="right" vertical="center"/>
    </xf>
    <xf numFmtId="0" fontId="16" fillId="9" borderId="12" xfId="1" applyFont="1" applyFill="1" applyBorder="1">
      <alignment vertical="center"/>
    </xf>
    <xf numFmtId="0" fontId="17" fillId="9" borderId="12" xfId="1" applyFont="1" applyFill="1" applyBorder="1">
      <alignment vertical="center"/>
    </xf>
    <xf numFmtId="0" fontId="1" fillId="9" borderId="12" xfId="1" applyFill="1" applyBorder="1">
      <alignment vertical="center"/>
    </xf>
    <xf numFmtId="38" fontId="10" fillId="9" borderId="7" xfId="1" applyNumberFormat="1" applyFont="1" applyFill="1" applyBorder="1" applyAlignment="1">
      <alignment horizontal="center" vertical="center"/>
    </xf>
    <xf numFmtId="38" fontId="10" fillId="9" borderId="5" xfId="1" applyNumberFormat="1" applyFont="1" applyFill="1" applyBorder="1" applyAlignment="1">
      <alignment horizontal="center" vertical="center"/>
    </xf>
    <xf numFmtId="38" fontId="10" fillId="9" borderId="4" xfId="1" applyNumberFormat="1" applyFont="1" applyFill="1" applyBorder="1" applyAlignment="1">
      <alignment horizontal="center" vertical="center"/>
    </xf>
    <xf numFmtId="38" fontId="10" fillId="9" borderId="14" xfId="1" applyNumberFormat="1" applyFont="1" applyFill="1" applyBorder="1" applyAlignment="1">
      <alignment horizontal="center" vertical="center"/>
    </xf>
    <xf numFmtId="38" fontId="10" fillId="9" borderId="15" xfId="1" applyNumberFormat="1" applyFont="1" applyFill="1" applyBorder="1" applyAlignment="1">
      <alignment horizontal="center" vertical="center"/>
    </xf>
    <xf numFmtId="38" fontId="10" fillId="9" borderId="12" xfId="1" applyNumberFormat="1" applyFont="1" applyFill="1" applyBorder="1" applyAlignment="1">
      <alignment horizontal="center" vertical="center"/>
    </xf>
    <xf numFmtId="38" fontId="2" fillId="0" borderId="0" xfId="1" applyNumberFormat="1" applyFont="1">
      <alignment vertical="center"/>
    </xf>
    <xf numFmtId="0" fontId="5" fillId="0" borderId="1" xfId="1" applyNumberFormat="1" applyFont="1" applyFill="1" applyBorder="1" applyAlignment="1">
      <alignment horizontal="center" wrapText="1"/>
    </xf>
    <xf numFmtId="0" fontId="8" fillId="0" borderId="1" xfId="1" applyNumberFormat="1" applyFont="1" applyFill="1" applyBorder="1" applyAlignment="1">
      <alignment horizontal="center" wrapText="1"/>
    </xf>
    <xf numFmtId="0" fontId="8" fillId="0" borderId="4" xfId="1" applyNumberFormat="1" applyFont="1" applyFill="1" applyBorder="1" applyAlignment="1">
      <alignment horizontal="center" wrapText="1"/>
    </xf>
    <xf numFmtId="0" fontId="18" fillId="7" borderId="1" xfId="1" applyNumberFormat="1" applyFont="1" applyFill="1" applyBorder="1" applyAlignment="1">
      <alignment horizontal="center" wrapText="1"/>
    </xf>
    <xf numFmtId="0" fontId="13" fillId="5" borderId="2" xfId="1" applyFont="1" applyFill="1" applyBorder="1" applyAlignment="1">
      <alignment horizontal="left" vertical="center" wrapText="1"/>
    </xf>
    <xf numFmtId="0" fontId="13" fillId="5" borderId="2" xfId="1" applyFont="1" applyFill="1" applyBorder="1" applyAlignment="1">
      <alignment vertical="center" wrapText="1"/>
    </xf>
    <xf numFmtId="0" fontId="13" fillId="5" borderId="8" xfId="1" applyFont="1" applyFill="1" applyBorder="1" applyAlignment="1">
      <alignment vertical="center" wrapText="1"/>
    </xf>
    <xf numFmtId="0" fontId="13" fillId="5" borderId="9" xfId="1" applyFont="1" applyFill="1" applyBorder="1" applyAlignment="1">
      <alignment vertical="center" wrapText="1"/>
    </xf>
    <xf numFmtId="0" fontId="15" fillId="5" borderId="2" xfId="1" applyFont="1" applyFill="1" applyBorder="1" applyAlignment="1">
      <alignment horizontal="left" vertical="center" wrapText="1"/>
    </xf>
    <xf numFmtId="0" fontId="15" fillId="5" borderId="8" xfId="1" applyFont="1" applyFill="1" applyBorder="1" applyAlignment="1">
      <alignment horizontal="left" vertical="center" wrapText="1"/>
    </xf>
    <xf numFmtId="0" fontId="15" fillId="5" borderId="9" xfId="1" applyFont="1" applyFill="1" applyBorder="1" applyAlignment="1">
      <alignment horizontal="left" vertical="center" wrapText="1"/>
    </xf>
    <xf numFmtId="0" fontId="13" fillId="5" borderId="8" xfId="1" applyFont="1" applyFill="1" applyBorder="1" applyAlignment="1">
      <alignment horizontal="left" vertical="center" wrapText="1"/>
    </xf>
    <xf numFmtId="0" fontId="13" fillId="5" borderId="9" xfId="1" applyFont="1" applyFill="1" applyBorder="1" applyAlignment="1">
      <alignment horizontal="left" vertical="center" wrapText="1"/>
    </xf>
    <xf numFmtId="0" fontId="15" fillId="5" borderId="2" xfId="1" applyFont="1" applyFill="1" applyBorder="1" applyAlignment="1">
      <alignment vertical="center" wrapText="1"/>
    </xf>
    <xf numFmtId="0" fontId="15" fillId="5" borderId="8" xfId="1" applyFont="1" applyFill="1" applyBorder="1" applyAlignment="1">
      <alignment vertical="center" wrapText="1"/>
    </xf>
    <xf numFmtId="0" fontId="15" fillId="5" borderId="9" xfId="1" applyFont="1" applyFill="1" applyBorder="1" applyAlignment="1">
      <alignment vertical="center" wrapText="1"/>
    </xf>
    <xf numFmtId="0" fontId="4" fillId="0" borderId="17" xfId="1" applyFont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/>
    </xf>
    <xf numFmtId="0" fontId="10" fillId="4" borderId="2" xfId="1" applyFont="1" applyFill="1" applyBorder="1" applyAlignment="1">
      <alignment horizontal="center" vertical="center"/>
    </xf>
    <xf numFmtId="0" fontId="10" fillId="4" borderId="3" xfId="1" applyFont="1" applyFill="1" applyBorder="1" applyAlignment="1">
      <alignment horizontal="center" vertical="center"/>
    </xf>
    <xf numFmtId="0" fontId="1" fillId="0" borderId="0" xfId="1" applyAlignment="1">
      <alignment vertical="top" wrapText="1"/>
    </xf>
    <xf numFmtId="0" fontId="20" fillId="6" borderId="1" xfId="1" applyFont="1" applyFill="1" applyBorder="1" applyAlignment="1">
      <alignment horizontal="left" vertical="center" wrapText="1"/>
    </xf>
    <xf numFmtId="0" fontId="20" fillId="5" borderId="1" xfId="1" applyFont="1" applyFill="1" applyBorder="1" applyAlignment="1">
      <alignment horizontal="left" vertical="center" wrapText="1"/>
    </xf>
    <xf numFmtId="0" fontId="18" fillId="7" borderId="1" xfId="1" applyFont="1" applyFill="1" applyBorder="1" applyAlignment="1">
      <alignment horizontal="left" vertical="center" wrapText="1"/>
    </xf>
    <xf numFmtId="0" fontId="18" fillId="7" borderId="2" xfId="1" applyFont="1" applyFill="1" applyBorder="1" applyAlignment="1">
      <alignment horizontal="center" wrapText="1"/>
    </xf>
    <xf numFmtId="0" fontId="19" fillId="4" borderId="1" xfId="1" applyFont="1" applyFill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I46"/>
  <sheetViews>
    <sheetView showGridLines="0" topLeftCell="A4" workbookViewId="0">
      <selection activeCell="D8" sqref="D8"/>
    </sheetView>
  </sheetViews>
  <sheetFormatPr defaultRowHeight="12.75" x14ac:dyDescent="0.3"/>
  <cols>
    <col min="1" max="16384" width="9" style="3"/>
  </cols>
  <sheetData>
    <row r="1" spans="1:35" x14ac:dyDescent="0.3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</row>
    <row r="3" spans="1:35" ht="92.45" customHeight="1" x14ac:dyDescent="0.3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</row>
    <row r="5" spans="1:35" x14ac:dyDescent="0.2">
      <c r="A5" s="91" t="s">
        <v>46</v>
      </c>
      <c r="B5" s="91"/>
      <c r="C5" s="36" t="s">
        <v>39</v>
      </c>
      <c r="D5" s="92" t="s">
        <v>40</v>
      </c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</row>
    <row r="6" spans="1:35" x14ac:dyDescent="0.2">
      <c r="A6" s="91"/>
      <c r="B6" s="91"/>
      <c r="C6" s="36" t="s">
        <v>0</v>
      </c>
      <c r="D6" s="69">
        <v>20191201</v>
      </c>
      <c r="E6" s="69">
        <v>20191202</v>
      </c>
      <c r="F6" s="69">
        <v>20191203</v>
      </c>
      <c r="G6" s="69">
        <v>20191204</v>
      </c>
      <c r="H6" s="69">
        <v>20191205</v>
      </c>
      <c r="I6" s="69">
        <v>20191206</v>
      </c>
      <c r="J6" s="69">
        <v>20191207</v>
      </c>
      <c r="K6" s="69">
        <v>20191208</v>
      </c>
      <c r="L6" s="69">
        <v>20191209</v>
      </c>
      <c r="M6" s="69">
        <v>20191210</v>
      </c>
      <c r="N6" s="69">
        <v>20191211</v>
      </c>
      <c r="O6" s="69">
        <v>20191212</v>
      </c>
      <c r="P6" s="69">
        <v>20191213</v>
      </c>
      <c r="Q6" s="69">
        <v>20191214</v>
      </c>
      <c r="R6" s="69">
        <v>20191215</v>
      </c>
      <c r="S6" s="69">
        <v>20191216</v>
      </c>
      <c r="T6" s="69">
        <v>20191217</v>
      </c>
      <c r="U6" s="69">
        <v>20191218</v>
      </c>
      <c r="V6" s="69">
        <v>20191219</v>
      </c>
      <c r="W6" s="69">
        <v>20191220</v>
      </c>
      <c r="X6" s="69">
        <v>20191221</v>
      </c>
      <c r="Y6" s="69">
        <v>20191222</v>
      </c>
      <c r="Z6" s="69">
        <v>20191223</v>
      </c>
      <c r="AA6" s="69">
        <v>20191224</v>
      </c>
      <c r="AB6" s="69">
        <v>20191225</v>
      </c>
      <c r="AC6" s="69">
        <v>20191226</v>
      </c>
      <c r="AD6" s="69">
        <v>20191227</v>
      </c>
      <c r="AE6" s="69">
        <v>20191228</v>
      </c>
      <c r="AF6" s="69">
        <v>20191229</v>
      </c>
      <c r="AG6" s="69">
        <v>20191230</v>
      </c>
      <c r="AH6" s="69">
        <v>20191231</v>
      </c>
      <c r="AI6" s="37" t="s">
        <v>1</v>
      </c>
    </row>
    <row r="7" spans="1:35" x14ac:dyDescent="0.3">
      <c r="A7" s="93" t="s">
        <v>1</v>
      </c>
      <c r="B7" s="93"/>
      <c r="C7" s="9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4"/>
    </row>
    <row r="8" spans="1:35" x14ac:dyDescent="0.3">
      <c r="A8" s="38" t="s">
        <v>2</v>
      </c>
      <c r="B8" s="90" t="s">
        <v>41</v>
      </c>
      <c r="C8" s="90"/>
      <c r="D8" s="16">
        <v>33.186650507085943</v>
      </c>
      <c r="E8" s="16">
        <v>65.603185260749228</v>
      </c>
      <c r="F8" s="16">
        <v>10.014834813518448</v>
      </c>
      <c r="G8" s="16">
        <v>38.923566373393555</v>
      </c>
      <c r="H8" s="16">
        <v>6.2339002371324064</v>
      </c>
      <c r="I8" s="16">
        <v>77.752356592892582</v>
      </c>
      <c r="J8" s="16">
        <v>65.432952606027627</v>
      </c>
      <c r="K8" s="16">
        <v>86.601479638124118</v>
      </c>
      <c r="L8" s="16">
        <v>82.857005114609748</v>
      </c>
      <c r="M8" s="16">
        <v>82.636142043288814</v>
      </c>
      <c r="N8" s="16">
        <v>66.862767299618028</v>
      </c>
      <c r="O8" s="16">
        <v>40.382786901798838</v>
      </c>
      <c r="P8" s="16">
        <v>28.978309605180819</v>
      </c>
      <c r="Q8" s="16">
        <v>57.453481328893375</v>
      </c>
      <c r="R8" s="16">
        <v>76.589508613193615</v>
      </c>
      <c r="S8" s="16">
        <v>72.93160276796732</v>
      </c>
      <c r="T8" s="16">
        <v>22.562184086764738</v>
      </c>
      <c r="U8" s="16">
        <v>50.737489843419262</v>
      </c>
      <c r="V8" s="16">
        <v>21.496014306933674</v>
      </c>
      <c r="W8" s="16">
        <v>27.946613543365007</v>
      </c>
      <c r="X8" s="16">
        <v>65.774025349446163</v>
      </c>
      <c r="Y8" s="16">
        <v>39.584385695398694</v>
      </c>
      <c r="Z8" s="16">
        <v>23.602142495727762</v>
      </c>
      <c r="AA8" s="16">
        <v>58.437163322638341</v>
      </c>
      <c r="AB8" s="16">
        <v>92.030877313664433</v>
      </c>
      <c r="AC8" s="16">
        <v>46.706107796147712</v>
      </c>
      <c r="AD8" s="16">
        <v>65.080203883502691</v>
      </c>
      <c r="AE8" s="16">
        <v>1.7091589509024896</v>
      </c>
      <c r="AF8" s="16">
        <v>99.497390702876459</v>
      </c>
      <c r="AG8" s="16">
        <v>65.223491192075102</v>
      </c>
      <c r="AH8" s="16">
        <v>6.7568184220420218</v>
      </c>
      <c r="AI8" s="14"/>
    </row>
    <row r="9" spans="1:35" x14ac:dyDescent="0.3">
      <c r="A9" s="39" t="s">
        <v>3</v>
      </c>
      <c r="B9" s="89" t="s">
        <v>42</v>
      </c>
      <c r="C9" s="89"/>
      <c r="D9" s="16">
        <v>80.457633284212278</v>
      </c>
      <c r="E9" s="16">
        <v>87.698866583132173</v>
      </c>
      <c r="F9" s="16">
        <v>20.212503856423425</v>
      </c>
      <c r="G9" s="16">
        <v>10.124531453078822</v>
      </c>
      <c r="H9" s="16">
        <v>90.125834339548149</v>
      </c>
      <c r="I9" s="16">
        <v>62.752051837282075</v>
      </c>
      <c r="J9" s="16">
        <v>47.413411882366589</v>
      </c>
      <c r="K9" s="16">
        <v>60.635981642254357</v>
      </c>
      <c r="L9" s="16">
        <v>67.392121349522853</v>
      </c>
      <c r="M9" s="16">
        <v>50.220371226992178</v>
      </c>
      <c r="N9" s="16">
        <v>74.375803458189765</v>
      </c>
      <c r="O9" s="16">
        <v>74.147285680353704</v>
      </c>
      <c r="P9" s="16">
        <v>27.144464724426211</v>
      </c>
      <c r="Q9" s="16">
        <v>10.509361319665834</v>
      </c>
      <c r="R9" s="16">
        <v>35.159225998823715</v>
      </c>
      <c r="S9" s="16">
        <v>55.559911232501214</v>
      </c>
      <c r="T9" s="16">
        <v>30.800501091946543</v>
      </c>
      <c r="U9" s="16">
        <v>63.7269578960451</v>
      </c>
      <c r="V9" s="16">
        <v>80.519960136565231</v>
      </c>
      <c r="W9" s="16">
        <v>90.423275718812405</v>
      </c>
      <c r="X9" s="16">
        <v>20.203905438669235</v>
      </c>
      <c r="Y9" s="16">
        <v>98.761426315143623</v>
      </c>
      <c r="Z9" s="16">
        <v>73.996007693295439</v>
      </c>
      <c r="AA9" s="16">
        <v>79.120512385984441</v>
      </c>
      <c r="AB9" s="16">
        <v>19.270547327707565</v>
      </c>
      <c r="AC9" s="16">
        <v>21.609650401892743</v>
      </c>
      <c r="AD9" s="16">
        <v>92.287733625242865</v>
      </c>
      <c r="AE9" s="16">
        <v>2.0020920918388141</v>
      </c>
      <c r="AF9" s="16">
        <v>24.778406420966249</v>
      </c>
      <c r="AG9" s="16">
        <v>91.844221966909075</v>
      </c>
      <c r="AH9" s="16">
        <v>29.460677652175026</v>
      </c>
      <c r="AI9" s="14"/>
    </row>
    <row r="10" spans="1:35" x14ac:dyDescent="0.3">
      <c r="A10" s="38" t="s">
        <v>4</v>
      </c>
      <c r="B10" s="90" t="s">
        <v>43</v>
      </c>
      <c r="C10" s="90"/>
      <c r="D10" s="16">
        <v>73.359680266158193</v>
      </c>
      <c r="E10" s="16">
        <v>3.7308083579227658</v>
      </c>
      <c r="F10" s="16">
        <v>95.402761029106671</v>
      </c>
      <c r="G10" s="16">
        <v>64.774654747817564</v>
      </c>
      <c r="H10" s="16">
        <v>54.394769173036785</v>
      </c>
      <c r="I10" s="16">
        <v>56.001660578168163</v>
      </c>
      <c r="J10" s="16">
        <v>47.572659915386694</v>
      </c>
      <c r="K10" s="16">
        <v>78.990292631898726</v>
      </c>
      <c r="L10" s="16">
        <v>11.421270013409657</v>
      </c>
      <c r="M10" s="16">
        <v>70.365275783923323</v>
      </c>
      <c r="N10" s="16">
        <v>8.1913838298825254</v>
      </c>
      <c r="O10" s="16">
        <v>54.834316924817429</v>
      </c>
      <c r="P10" s="16">
        <v>6.1478361264492909</v>
      </c>
      <c r="Q10" s="16">
        <v>73.502483646639064</v>
      </c>
      <c r="R10" s="16">
        <v>88.17549429862234</v>
      </c>
      <c r="S10" s="16">
        <v>57.173538802955356</v>
      </c>
      <c r="T10" s="16">
        <v>44.942586490271921</v>
      </c>
      <c r="U10" s="16">
        <v>91.489862609466769</v>
      </c>
      <c r="V10" s="16">
        <v>15.586135314945814</v>
      </c>
      <c r="W10" s="16">
        <v>17.975110242205318</v>
      </c>
      <c r="X10" s="16">
        <v>74.655625558704799</v>
      </c>
      <c r="Y10" s="16">
        <v>41.597767994154907</v>
      </c>
      <c r="Z10" s="16">
        <v>64.456075547473603</v>
      </c>
      <c r="AA10" s="16">
        <v>55.765745351854278</v>
      </c>
      <c r="AB10" s="16">
        <v>88.476772470789129</v>
      </c>
      <c r="AC10" s="16">
        <v>13.982761503138486</v>
      </c>
      <c r="AD10" s="16">
        <v>95.152630481205918</v>
      </c>
      <c r="AE10" s="16">
        <v>88.401878354625154</v>
      </c>
      <c r="AF10" s="16">
        <v>25.242938760792633</v>
      </c>
      <c r="AG10" s="16">
        <v>78.637382556386541</v>
      </c>
      <c r="AH10" s="16">
        <v>6.1486457223235425</v>
      </c>
      <c r="AI10" s="14"/>
    </row>
    <row r="11" spans="1:35" x14ac:dyDescent="0.3">
      <c r="A11" s="39" t="s">
        <v>5</v>
      </c>
      <c r="B11" s="89" t="s">
        <v>44</v>
      </c>
      <c r="C11" s="89"/>
      <c r="D11" s="16">
        <v>82.357060713056853</v>
      </c>
      <c r="E11" s="16">
        <v>79.087157527097077</v>
      </c>
      <c r="F11" s="16">
        <v>31.674250480357802</v>
      </c>
      <c r="G11" s="16">
        <v>96.655995826066146</v>
      </c>
      <c r="H11" s="16">
        <v>35.366351826682717</v>
      </c>
      <c r="I11" s="16">
        <v>39.375807973867659</v>
      </c>
      <c r="J11" s="16">
        <v>31.336141581543753</v>
      </c>
      <c r="K11" s="16">
        <v>35.081739503140874</v>
      </c>
      <c r="L11" s="16">
        <v>72.760700586038311</v>
      </c>
      <c r="M11" s="16">
        <v>87.696319225984226</v>
      </c>
      <c r="N11" s="16">
        <v>39.007739011896383</v>
      </c>
      <c r="O11" s="16">
        <v>14.652007350872099</v>
      </c>
      <c r="P11" s="16">
        <v>37.824179321648558</v>
      </c>
      <c r="Q11" s="16">
        <v>14.793079679867594</v>
      </c>
      <c r="R11" s="16">
        <v>43.920061422329312</v>
      </c>
      <c r="S11" s="16">
        <v>11.235372223162388</v>
      </c>
      <c r="T11" s="16">
        <v>52.542230237009576</v>
      </c>
      <c r="U11" s="16">
        <v>33.516372738989155</v>
      </c>
      <c r="V11" s="16">
        <v>54.672850077285375</v>
      </c>
      <c r="W11" s="16">
        <v>24.714880162121499</v>
      </c>
      <c r="X11" s="16">
        <v>3.3582731689368095</v>
      </c>
      <c r="Y11" s="16">
        <v>55.28401408701302</v>
      </c>
      <c r="Z11" s="16">
        <v>49.739823951606489</v>
      </c>
      <c r="AA11" s="16">
        <v>88.104988804177765</v>
      </c>
      <c r="AB11" s="16">
        <v>86.229636233522243</v>
      </c>
      <c r="AC11" s="16">
        <v>99.592702941765992</v>
      </c>
      <c r="AD11" s="16">
        <v>73.555015424709836</v>
      </c>
      <c r="AE11" s="16">
        <v>47.145674113932401</v>
      </c>
      <c r="AF11" s="16">
        <v>43.654957002422577</v>
      </c>
      <c r="AG11" s="16">
        <v>5.8962541841882317</v>
      </c>
      <c r="AH11" s="16">
        <v>20.624103576240394</v>
      </c>
      <c r="AI11" s="14"/>
    </row>
    <row r="12" spans="1:35" ht="12.75" customHeight="1" x14ac:dyDescent="0.3">
      <c r="A12" s="38" t="s">
        <v>6</v>
      </c>
      <c r="B12" s="90" t="s">
        <v>45</v>
      </c>
      <c r="C12" s="90"/>
      <c r="D12" s="16">
        <v>26.460307344296808</v>
      </c>
      <c r="E12" s="16">
        <v>56.020442539366044</v>
      </c>
      <c r="F12" s="16">
        <v>30.35859556888364</v>
      </c>
      <c r="G12" s="16">
        <v>32.220274256137436</v>
      </c>
      <c r="H12" s="16">
        <v>83.743228088724905</v>
      </c>
      <c r="I12" s="16">
        <v>21.312212774369499</v>
      </c>
      <c r="J12" s="16">
        <v>64.402560823252784</v>
      </c>
      <c r="K12" s="16">
        <v>63.048572868370215</v>
      </c>
      <c r="L12" s="16">
        <v>5.5521592098032313</v>
      </c>
      <c r="M12" s="16">
        <v>76.507373870527459</v>
      </c>
      <c r="N12" s="16">
        <v>89.736187746059827</v>
      </c>
      <c r="O12" s="16">
        <v>19.664906472431277</v>
      </c>
      <c r="P12" s="16">
        <v>79.770040417898841</v>
      </c>
      <c r="Q12" s="16">
        <v>69.228620368887533</v>
      </c>
      <c r="R12" s="16">
        <v>85.544779634640051</v>
      </c>
      <c r="S12" s="16">
        <v>95.837359786460141</v>
      </c>
      <c r="T12" s="16">
        <v>45.452349805825655</v>
      </c>
      <c r="U12" s="16">
        <v>89.759237389608231</v>
      </c>
      <c r="V12" s="16">
        <v>42.4794187596613</v>
      </c>
      <c r="W12" s="16">
        <v>44.664474929519947</v>
      </c>
      <c r="X12" s="16">
        <v>60.349047233749907</v>
      </c>
      <c r="Y12" s="16">
        <v>29.398298155766756</v>
      </c>
      <c r="Z12" s="16">
        <v>97.369795558149391</v>
      </c>
      <c r="AA12" s="16">
        <v>91.53557075799911</v>
      </c>
      <c r="AB12" s="16">
        <v>98.592412969536895</v>
      </c>
      <c r="AC12" s="16">
        <v>47.965311616895846</v>
      </c>
      <c r="AD12" s="16">
        <v>6.2153515744908567</v>
      </c>
      <c r="AE12" s="16">
        <v>56.144781982074399</v>
      </c>
      <c r="AF12" s="16">
        <v>43.704627101859764</v>
      </c>
      <c r="AG12" s="16">
        <v>53.666096702414848</v>
      </c>
      <c r="AH12" s="16">
        <v>67.377751842620313</v>
      </c>
      <c r="AI12" s="14"/>
    </row>
    <row r="13" spans="1:35" ht="12.75" customHeight="1" x14ac:dyDescent="0.3">
      <c r="A13" s="39" t="s">
        <v>7</v>
      </c>
      <c r="B13" s="90" t="s">
        <v>47</v>
      </c>
      <c r="C13" s="90"/>
      <c r="D13" s="16">
        <v>6.6763881056831735</v>
      </c>
      <c r="E13" s="16">
        <v>91.912714138414358</v>
      </c>
      <c r="F13" s="16">
        <v>62.097554990554769</v>
      </c>
      <c r="G13" s="16">
        <v>82.739587288652544</v>
      </c>
      <c r="H13" s="16">
        <v>50.44296396757565</v>
      </c>
      <c r="I13" s="16">
        <v>66.141502074715603</v>
      </c>
      <c r="J13" s="16">
        <v>75.970126456802703</v>
      </c>
      <c r="K13" s="16">
        <v>25.041649318396242</v>
      </c>
      <c r="L13" s="16">
        <v>15.665345447798106</v>
      </c>
      <c r="M13" s="16">
        <v>25.880790950571676</v>
      </c>
      <c r="N13" s="16">
        <v>85.934160497774826</v>
      </c>
      <c r="O13" s="16">
        <v>28.107317649860541</v>
      </c>
      <c r="P13" s="16">
        <v>18.916354502280932</v>
      </c>
      <c r="Q13" s="16">
        <v>84.868083553334529</v>
      </c>
      <c r="R13" s="16">
        <v>83.467718829117658</v>
      </c>
      <c r="S13" s="16">
        <v>86.390217412821954</v>
      </c>
      <c r="T13" s="16">
        <v>59.652730864666218</v>
      </c>
      <c r="U13" s="16">
        <v>0.21635400882303868</v>
      </c>
      <c r="V13" s="16">
        <v>77.653234268042155</v>
      </c>
      <c r="W13" s="16">
        <v>15.450855565342426</v>
      </c>
      <c r="X13" s="16">
        <v>69.471097619780181</v>
      </c>
      <c r="Y13" s="16">
        <v>24.544044967372734</v>
      </c>
      <c r="Z13" s="16">
        <v>50.690868664018652</v>
      </c>
      <c r="AA13" s="16">
        <v>9.2801357305785874</v>
      </c>
      <c r="AB13" s="16">
        <v>38.248257818221099</v>
      </c>
      <c r="AC13" s="16">
        <v>33.733020233452017</v>
      </c>
      <c r="AD13" s="16">
        <v>64.393477147193792</v>
      </c>
      <c r="AE13" s="16">
        <v>43.270787465321561</v>
      </c>
      <c r="AF13" s="16">
        <v>52.969031784586626</v>
      </c>
      <c r="AG13" s="16">
        <v>28.547046303941915</v>
      </c>
      <c r="AH13" s="16">
        <v>30.486689711541072</v>
      </c>
      <c r="AI13" s="14"/>
    </row>
    <row r="14" spans="1:35" ht="12.75" customHeight="1" x14ac:dyDescent="0.3">
      <c r="A14" s="38" t="s">
        <v>8</v>
      </c>
      <c r="B14" s="89" t="s">
        <v>48</v>
      </c>
      <c r="C14" s="89"/>
      <c r="D14" s="16">
        <v>38.383229323443523</v>
      </c>
      <c r="E14" s="16">
        <v>71.770419449138174</v>
      </c>
      <c r="F14" s="16">
        <v>45.159306041670014</v>
      </c>
      <c r="G14" s="16">
        <v>48.236000176296756</v>
      </c>
      <c r="H14" s="16">
        <v>79.930349370487775</v>
      </c>
      <c r="I14" s="16">
        <v>79.901962049934895</v>
      </c>
      <c r="J14" s="16">
        <v>38.781221419238911</v>
      </c>
      <c r="K14" s="16">
        <v>84.647379147407506</v>
      </c>
      <c r="L14" s="16">
        <v>1.3555667659750248</v>
      </c>
      <c r="M14" s="16">
        <v>66.295327757110329</v>
      </c>
      <c r="N14" s="16">
        <v>95.268329346748303</v>
      </c>
      <c r="O14" s="16">
        <v>74.880083614043485</v>
      </c>
      <c r="P14" s="16">
        <v>1.9136024481344549</v>
      </c>
      <c r="Q14" s="16">
        <v>0.34297727398363564</v>
      </c>
      <c r="R14" s="16">
        <v>54.528787231127964</v>
      </c>
      <c r="S14" s="16">
        <v>38.741021183334745</v>
      </c>
      <c r="T14" s="16">
        <v>43.594906571973411</v>
      </c>
      <c r="U14" s="16">
        <v>25.411459832345894</v>
      </c>
      <c r="V14" s="16">
        <v>90.797666203879629</v>
      </c>
      <c r="W14" s="16">
        <v>69.0173576465493</v>
      </c>
      <c r="X14" s="16">
        <v>77.64424524224863</v>
      </c>
      <c r="Y14" s="16">
        <v>69.361403336407434</v>
      </c>
      <c r="Z14" s="16">
        <v>99.78735257873565</v>
      </c>
      <c r="AA14" s="16">
        <v>52.829263810141533</v>
      </c>
      <c r="AB14" s="16">
        <v>84.782971498140881</v>
      </c>
      <c r="AC14" s="16">
        <v>82.88156100572354</v>
      </c>
      <c r="AD14" s="16">
        <v>12.544756472555674</v>
      </c>
      <c r="AE14" s="16">
        <v>24.595607093332816</v>
      </c>
      <c r="AF14" s="16">
        <v>62.031401213345127</v>
      </c>
      <c r="AG14" s="16">
        <v>86.86161200738762</v>
      </c>
      <c r="AH14" s="16">
        <v>5.0252757657069047</v>
      </c>
      <c r="AI14" s="14"/>
    </row>
    <row r="15" spans="1:35" ht="12.75" customHeight="1" x14ac:dyDescent="0.3">
      <c r="A15" s="39" t="s">
        <v>9</v>
      </c>
      <c r="B15" s="90" t="s">
        <v>49</v>
      </c>
      <c r="C15" s="90"/>
      <c r="D15" s="16">
        <v>20.069916698195257</v>
      </c>
      <c r="E15" s="16">
        <v>12.519642150712285</v>
      </c>
      <c r="F15" s="16">
        <v>47.680729414723999</v>
      </c>
      <c r="G15" s="16">
        <v>79.232636317095157</v>
      </c>
      <c r="H15" s="16">
        <v>76.45729709082552</v>
      </c>
      <c r="I15" s="16">
        <v>47.292420495307127</v>
      </c>
      <c r="J15" s="16">
        <v>24.634512805434351</v>
      </c>
      <c r="K15" s="16">
        <v>91.6280285695331</v>
      </c>
      <c r="L15" s="16">
        <v>79.845534756699124</v>
      </c>
      <c r="M15" s="16">
        <v>92.366351748195768</v>
      </c>
      <c r="N15" s="16">
        <v>46.819387600205133</v>
      </c>
      <c r="O15" s="16">
        <v>30.085566624186466</v>
      </c>
      <c r="P15" s="16">
        <v>28.160105574093752</v>
      </c>
      <c r="Q15" s="16">
        <v>70.27756336297233</v>
      </c>
      <c r="R15" s="16">
        <v>35.664109857403979</v>
      </c>
      <c r="S15" s="16">
        <v>75.796803204774903</v>
      </c>
      <c r="T15" s="16">
        <v>49.169520762322328</v>
      </c>
      <c r="U15" s="16">
        <v>43.266249842951346</v>
      </c>
      <c r="V15" s="16">
        <v>72.391794742901141</v>
      </c>
      <c r="W15" s="16">
        <v>90.466967559720104</v>
      </c>
      <c r="X15" s="16">
        <v>97.190404257562022</v>
      </c>
      <c r="Y15" s="16">
        <v>73.744457630832343</v>
      </c>
      <c r="Z15" s="16">
        <v>66.495351949724153</v>
      </c>
      <c r="AA15" s="16">
        <v>59.603512942454337</v>
      </c>
      <c r="AB15" s="16">
        <v>65.770617123389385</v>
      </c>
      <c r="AC15" s="16">
        <v>18.207177900574699</v>
      </c>
      <c r="AD15" s="16">
        <v>95.627152141501256</v>
      </c>
      <c r="AE15" s="16">
        <v>98.629539654151728</v>
      </c>
      <c r="AF15" s="16">
        <v>91.178506314685293</v>
      </c>
      <c r="AG15" s="16">
        <v>72.957741893547436</v>
      </c>
      <c r="AH15" s="16">
        <v>44.366946939970084</v>
      </c>
      <c r="AI15" s="14"/>
    </row>
    <row r="16" spans="1:35" ht="12.75" customHeight="1" x14ac:dyDescent="0.3">
      <c r="A16" s="38" t="s">
        <v>10</v>
      </c>
      <c r="B16" s="89" t="s">
        <v>50</v>
      </c>
      <c r="C16" s="89"/>
      <c r="D16" s="16">
        <v>68.528948578366894</v>
      </c>
      <c r="E16" s="16">
        <v>34.13972646924416</v>
      </c>
      <c r="F16" s="16">
        <v>36.787295131320619</v>
      </c>
      <c r="G16" s="16">
        <v>11.055655004822984</v>
      </c>
      <c r="H16" s="16">
        <v>45.452949703795817</v>
      </c>
      <c r="I16" s="16">
        <v>88.478035964921389</v>
      </c>
      <c r="J16" s="16">
        <v>9.1224377103461425</v>
      </c>
      <c r="K16" s="16">
        <v>82.886765755104946</v>
      </c>
      <c r="L16" s="16">
        <v>78.060988499542617</v>
      </c>
      <c r="M16" s="16">
        <v>32.479862651622881</v>
      </c>
      <c r="N16" s="16">
        <v>11.575132194737137</v>
      </c>
      <c r="O16" s="16">
        <v>18.665639428338075</v>
      </c>
      <c r="P16" s="16">
        <v>72.74893174876587</v>
      </c>
      <c r="Q16" s="16">
        <v>68.310428891293341</v>
      </c>
      <c r="R16" s="16">
        <v>46.165077778796295</v>
      </c>
      <c r="S16" s="16">
        <v>2.5173095643959087</v>
      </c>
      <c r="T16" s="16">
        <v>3.143592502305903</v>
      </c>
      <c r="U16" s="16">
        <v>91.244602904465992</v>
      </c>
      <c r="V16" s="16">
        <v>34.97781825031899</v>
      </c>
      <c r="W16" s="16">
        <v>76.874591324808222</v>
      </c>
      <c r="X16" s="16">
        <v>50.780784716454917</v>
      </c>
      <c r="Y16" s="16">
        <v>13.440537269130203</v>
      </c>
      <c r="Z16" s="16">
        <v>85.574602842719443</v>
      </c>
      <c r="AA16" s="16">
        <v>64.340646867600228</v>
      </c>
      <c r="AB16" s="16">
        <v>61.982734882969446</v>
      </c>
      <c r="AC16" s="16">
        <v>87.528170351797357</v>
      </c>
      <c r="AD16" s="16">
        <v>43.958311835363659</v>
      </c>
      <c r="AE16" s="16">
        <v>57.246603177912561</v>
      </c>
      <c r="AF16" s="16">
        <v>75.085770113914506</v>
      </c>
      <c r="AG16" s="16">
        <v>98.988745245417775</v>
      </c>
      <c r="AH16" s="16">
        <v>32.75128213346914</v>
      </c>
      <c r="AI16" s="14"/>
    </row>
    <row r="17" spans="1:35" ht="12.75" customHeight="1" x14ac:dyDescent="0.3">
      <c r="A17" s="39" t="s">
        <v>11</v>
      </c>
      <c r="B17" s="90" t="s">
        <v>51</v>
      </c>
      <c r="C17" s="90"/>
      <c r="D17" s="16">
        <v>99.910621727483701</v>
      </c>
      <c r="E17" s="16">
        <v>15.508009875869266</v>
      </c>
      <c r="F17" s="16">
        <v>98.842570400448807</v>
      </c>
      <c r="G17" s="16">
        <v>27.999552816949269</v>
      </c>
      <c r="H17" s="16">
        <v>92.535608472661835</v>
      </c>
      <c r="I17" s="16">
        <v>33.958304804107208</v>
      </c>
      <c r="J17" s="16">
        <v>65.546600008879054</v>
      </c>
      <c r="K17" s="16">
        <v>92.982528130610504</v>
      </c>
      <c r="L17" s="16">
        <v>71.831875129599013</v>
      </c>
      <c r="M17" s="16">
        <v>99.927068843919827</v>
      </c>
      <c r="N17" s="16">
        <v>86.14568073035592</v>
      </c>
      <c r="O17" s="16">
        <v>83.804348547508781</v>
      </c>
      <c r="P17" s="16">
        <v>98.801522072628572</v>
      </c>
      <c r="Q17" s="16">
        <v>23.718345634052241</v>
      </c>
      <c r="R17" s="16">
        <v>73.786400634177724</v>
      </c>
      <c r="S17" s="16">
        <v>1.321484343906576</v>
      </c>
      <c r="T17" s="16">
        <v>24.939316607428374</v>
      </c>
      <c r="U17" s="16">
        <v>71.991731428019179</v>
      </c>
      <c r="V17" s="16">
        <v>40.93940849505011</v>
      </c>
      <c r="W17" s="16">
        <v>30.088486964771487</v>
      </c>
      <c r="X17" s="16">
        <v>84.004582676179979</v>
      </c>
      <c r="Y17" s="16">
        <v>33.02040560255692</v>
      </c>
      <c r="Z17" s="16">
        <v>93.116156949165514</v>
      </c>
      <c r="AA17" s="16">
        <v>11.40570803354799</v>
      </c>
      <c r="AB17" s="16">
        <v>36.233331092419029</v>
      </c>
      <c r="AC17" s="16">
        <v>46.337427470619119</v>
      </c>
      <c r="AD17" s="16">
        <v>28.819551126166289</v>
      </c>
      <c r="AE17" s="16">
        <v>35.390764525587556</v>
      </c>
      <c r="AF17" s="16">
        <v>67.199161486394161</v>
      </c>
      <c r="AG17" s="16">
        <v>32.350102675636663</v>
      </c>
      <c r="AH17" s="16">
        <v>33.295029379798358</v>
      </c>
      <c r="AI17" s="14"/>
    </row>
    <row r="18" spans="1:35" ht="12.75" customHeight="1" x14ac:dyDescent="0.3">
      <c r="A18" s="38" t="s">
        <v>12</v>
      </c>
      <c r="B18" s="90" t="s">
        <v>52</v>
      </c>
      <c r="C18" s="90"/>
      <c r="D18" s="16">
        <v>67.673830890702305</v>
      </c>
      <c r="E18" s="16">
        <v>6.5772524793590854</v>
      </c>
      <c r="F18" s="16">
        <v>28.453891623483464</v>
      </c>
      <c r="G18" s="16">
        <v>55.128047531600508</v>
      </c>
      <c r="H18" s="16">
        <v>63.360401984400383</v>
      </c>
      <c r="I18" s="16">
        <v>12.433843283971102</v>
      </c>
      <c r="J18" s="16">
        <v>32.387771648796523</v>
      </c>
      <c r="K18" s="16">
        <v>11.635765121887099</v>
      </c>
      <c r="L18" s="16">
        <v>7.083525592661255</v>
      </c>
      <c r="M18" s="16">
        <v>54.359273283489642</v>
      </c>
      <c r="N18" s="16">
        <v>18.169255750894976</v>
      </c>
      <c r="O18" s="16">
        <v>0.18015111540933271</v>
      </c>
      <c r="P18" s="16">
        <v>2.3763229207214742</v>
      </c>
      <c r="Q18" s="16">
        <v>68.87515033058034</v>
      </c>
      <c r="R18" s="16">
        <v>27.304072033532943</v>
      </c>
      <c r="S18" s="16">
        <v>57.279667341433147</v>
      </c>
      <c r="T18" s="16">
        <v>90.043364609537235</v>
      </c>
      <c r="U18" s="16">
        <v>35.626765843782003</v>
      </c>
      <c r="V18" s="16">
        <v>19.475020562892496</v>
      </c>
      <c r="W18" s="16">
        <v>58.682697570419926</v>
      </c>
      <c r="X18" s="16">
        <v>93.744774688226499</v>
      </c>
      <c r="Y18" s="16">
        <v>17.905141406615467</v>
      </c>
      <c r="Z18" s="16">
        <v>63.029414552234563</v>
      </c>
      <c r="AA18" s="16">
        <v>55.453748544373248</v>
      </c>
      <c r="AB18" s="16">
        <v>10.244331000162122</v>
      </c>
      <c r="AC18" s="16">
        <v>83.300792307465358</v>
      </c>
      <c r="AD18" s="16">
        <v>58.498403423846959</v>
      </c>
      <c r="AE18" s="16">
        <v>22.182605740001737</v>
      </c>
      <c r="AF18" s="16">
        <v>44.501400066914151</v>
      </c>
      <c r="AG18" s="16">
        <v>87.791686269090832</v>
      </c>
      <c r="AH18" s="16">
        <v>39.823530301577634</v>
      </c>
      <c r="AI18" s="14"/>
    </row>
    <row r="19" spans="1:35" ht="12.75" customHeight="1" x14ac:dyDescent="0.3">
      <c r="A19" s="39" t="s">
        <v>13</v>
      </c>
      <c r="B19" s="89" t="s">
        <v>53</v>
      </c>
      <c r="C19" s="89"/>
      <c r="D19" s="16">
        <v>58.148703202031392</v>
      </c>
      <c r="E19" s="16">
        <v>56.300652129490025</v>
      </c>
      <c r="F19" s="16">
        <v>79.18326555487269</v>
      </c>
      <c r="G19" s="16">
        <v>16.732576642430598</v>
      </c>
      <c r="H19" s="16">
        <v>39.152039728182487</v>
      </c>
      <c r="I19" s="16">
        <v>68.195811869195651</v>
      </c>
      <c r="J19" s="16">
        <v>28.011762407647822</v>
      </c>
      <c r="K19" s="16">
        <v>47.724311993461846</v>
      </c>
      <c r="L19" s="16">
        <v>62.954453435956324</v>
      </c>
      <c r="M19" s="16">
        <v>65.995084557331168</v>
      </c>
      <c r="N19" s="16">
        <v>4.8062841524681215</v>
      </c>
      <c r="O19" s="16">
        <v>30.46566393885729</v>
      </c>
      <c r="P19" s="16">
        <v>30.239350927112152</v>
      </c>
      <c r="Q19" s="16">
        <v>12.413249626524825</v>
      </c>
      <c r="R19" s="16">
        <v>22.556111738294348</v>
      </c>
      <c r="S19" s="16">
        <v>96.923931243165725</v>
      </c>
      <c r="T19" s="16">
        <v>2.2960584033243081</v>
      </c>
      <c r="U19" s="16">
        <v>73.675066245864045</v>
      </c>
      <c r="V19" s="16">
        <v>94.652475567239165</v>
      </c>
      <c r="W19" s="16">
        <v>23.168212279588939</v>
      </c>
      <c r="X19" s="16">
        <v>24.361782615154947</v>
      </c>
      <c r="Y19" s="16">
        <v>84.039304727712576</v>
      </c>
      <c r="Z19" s="16">
        <v>85.843405737519646</v>
      </c>
      <c r="AA19" s="16">
        <v>96.409648588778737</v>
      </c>
      <c r="AB19" s="16">
        <v>85.785292065835492</v>
      </c>
      <c r="AC19" s="16">
        <v>27.915948987128925</v>
      </c>
      <c r="AD19" s="16">
        <v>66.709296784934395</v>
      </c>
      <c r="AE19" s="16">
        <v>37.553610829321848</v>
      </c>
      <c r="AF19" s="16">
        <v>92.62869985976991</v>
      </c>
      <c r="AG19" s="16">
        <v>94.608311970166923</v>
      </c>
      <c r="AH19" s="16">
        <v>73.090055296101866</v>
      </c>
      <c r="AI19" s="14"/>
    </row>
    <row r="20" spans="1:35" ht="12.75" customHeight="1" x14ac:dyDescent="0.3">
      <c r="A20" s="38" t="s">
        <v>14</v>
      </c>
      <c r="B20" s="90" t="s">
        <v>54</v>
      </c>
      <c r="C20" s="90"/>
      <c r="D20" s="16">
        <v>35.462350347735324</v>
      </c>
      <c r="E20" s="16">
        <v>4.7583975921682509</v>
      </c>
      <c r="F20" s="16">
        <v>66.43892228200346</v>
      </c>
      <c r="G20" s="16">
        <v>37.536560421210474</v>
      </c>
      <c r="H20" s="16">
        <v>59.654320945969765</v>
      </c>
      <c r="I20" s="16">
        <v>4.9200771436297526</v>
      </c>
      <c r="J20" s="16">
        <v>0.26299283964736908</v>
      </c>
      <c r="K20" s="16">
        <v>45.101725433421066</v>
      </c>
      <c r="L20" s="16">
        <v>23.708238321857401</v>
      </c>
      <c r="M20" s="16">
        <v>46.36013385337624</v>
      </c>
      <c r="N20" s="16">
        <v>69.045066092750034</v>
      </c>
      <c r="O20" s="16">
        <v>11.974356525673734</v>
      </c>
      <c r="P20" s="16">
        <v>4.049579790144775</v>
      </c>
      <c r="Q20" s="16">
        <v>30.436970436738154</v>
      </c>
      <c r="R20" s="16">
        <v>75.653734399100088</v>
      </c>
      <c r="S20" s="16">
        <v>12.378159087436336</v>
      </c>
      <c r="T20" s="16">
        <v>63.343515799637103</v>
      </c>
      <c r="U20" s="16">
        <v>16.91040386313718</v>
      </c>
      <c r="V20" s="16">
        <v>88.354094022371754</v>
      </c>
      <c r="W20" s="16">
        <v>92.896946517277144</v>
      </c>
      <c r="X20" s="16">
        <v>94.584960790246157</v>
      </c>
      <c r="Y20" s="16">
        <v>24.797671028746482</v>
      </c>
      <c r="Z20" s="16">
        <v>3.0338374790159883</v>
      </c>
      <c r="AA20" s="16">
        <v>60.189813502835385</v>
      </c>
      <c r="AB20" s="16">
        <v>64.326785286450928</v>
      </c>
      <c r="AC20" s="16">
        <v>98.231369951096241</v>
      </c>
      <c r="AD20" s="16">
        <v>4.530473336333718</v>
      </c>
      <c r="AE20" s="16">
        <v>4.3924772503568743</v>
      </c>
      <c r="AF20" s="16">
        <v>86.761151973751581</v>
      </c>
      <c r="AG20" s="16">
        <v>63.214205362422959</v>
      </c>
      <c r="AH20" s="16">
        <v>60.509830547095888</v>
      </c>
      <c r="AI20" s="14"/>
    </row>
    <row r="21" spans="1:35" ht="12.75" customHeight="1" x14ac:dyDescent="0.3">
      <c r="A21" s="39" t="s">
        <v>15</v>
      </c>
      <c r="B21" s="89" t="s">
        <v>55</v>
      </c>
      <c r="C21" s="89"/>
      <c r="D21" s="16">
        <v>80.46969241823227</v>
      </c>
      <c r="E21" s="16">
        <v>48.440596924008396</v>
      </c>
      <c r="F21" s="16">
        <v>92.677624799355016</v>
      </c>
      <c r="G21" s="16">
        <v>1.1167724542006763</v>
      </c>
      <c r="H21" s="16">
        <v>77.812331982281776</v>
      </c>
      <c r="I21" s="16">
        <v>70.592005839806632</v>
      </c>
      <c r="J21" s="16">
        <v>1.2974344379952485</v>
      </c>
      <c r="K21" s="16">
        <v>65.705455050089597</v>
      </c>
      <c r="L21" s="16">
        <v>39.259545085021031</v>
      </c>
      <c r="M21" s="16">
        <v>95.317238186381118</v>
      </c>
      <c r="N21" s="16">
        <v>71.960733478518762</v>
      </c>
      <c r="O21" s="16">
        <v>84.975598633096695</v>
      </c>
      <c r="P21" s="16">
        <v>69.404222460678241</v>
      </c>
      <c r="Q21" s="16">
        <v>26.958528218414692</v>
      </c>
      <c r="R21" s="16">
        <v>4.989973802167313</v>
      </c>
      <c r="S21" s="16">
        <v>76.855966345049254</v>
      </c>
      <c r="T21" s="16">
        <v>39.512235763020996</v>
      </c>
      <c r="U21" s="16">
        <v>94.902219823937301</v>
      </c>
      <c r="V21" s="16">
        <v>0.86028133618883951</v>
      </c>
      <c r="W21" s="16">
        <v>34.26042793530312</v>
      </c>
      <c r="X21" s="16">
        <v>3.1526048251190875</v>
      </c>
      <c r="Y21" s="16">
        <v>88.761119041079425</v>
      </c>
      <c r="Z21" s="16">
        <v>96.734873760815404</v>
      </c>
      <c r="AA21" s="16">
        <v>52.717906443469886</v>
      </c>
      <c r="AB21" s="16">
        <v>10.166886347758508</v>
      </c>
      <c r="AC21" s="16">
        <v>54.872601773452523</v>
      </c>
      <c r="AD21" s="16">
        <v>42.538858549544088</v>
      </c>
      <c r="AE21" s="16">
        <v>1.9660173838568995</v>
      </c>
      <c r="AF21" s="16">
        <v>75.82036751553774</v>
      </c>
      <c r="AG21" s="16">
        <v>31.603223816767223</v>
      </c>
      <c r="AH21" s="16">
        <v>56.72511989385589</v>
      </c>
      <c r="AI21" s="14"/>
    </row>
    <row r="22" spans="1:35" ht="12.75" customHeight="1" x14ac:dyDescent="0.3">
      <c r="A22" s="38" t="s">
        <v>16</v>
      </c>
      <c r="B22" s="90" t="s">
        <v>56</v>
      </c>
      <c r="C22" s="90"/>
      <c r="D22" s="16">
        <v>33.493588747445578</v>
      </c>
      <c r="E22" s="16">
        <v>29.113738781151021</v>
      </c>
      <c r="F22" s="16">
        <v>15.095282367926021</v>
      </c>
      <c r="G22" s="16">
        <v>61.59132589573251</v>
      </c>
      <c r="H22" s="16">
        <v>12.113564517555664</v>
      </c>
      <c r="I22" s="16">
        <v>89.816575000237748</v>
      </c>
      <c r="J22" s="16">
        <v>35.114539106161082</v>
      </c>
      <c r="K22" s="16">
        <v>0.68107444737439682</v>
      </c>
      <c r="L22" s="16">
        <v>80.069196959605549</v>
      </c>
      <c r="M22" s="16">
        <v>56.940981272848269</v>
      </c>
      <c r="N22" s="16">
        <v>52.408140562288821</v>
      </c>
      <c r="O22" s="16">
        <v>56.252428651348886</v>
      </c>
      <c r="P22" s="16">
        <v>17.227547160859281</v>
      </c>
      <c r="Q22" s="16">
        <v>73.992032784455986</v>
      </c>
      <c r="R22" s="16">
        <v>44.063764503526102</v>
      </c>
      <c r="S22" s="16">
        <v>37.181880549756286</v>
      </c>
      <c r="T22" s="16">
        <v>59.096992603949104</v>
      </c>
      <c r="U22" s="16">
        <v>37.724729367347962</v>
      </c>
      <c r="V22" s="16">
        <v>79.448397780738262</v>
      </c>
      <c r="W22" s="16">
        <v>96.624997680151566</v>
      </c>
      <c r="X22" s="16">
        <v>8.8536997251359892</v>
      </c>
      <c r="Y22" s="16">
        <v>85.539068508370548</v>
      </c>
      <c r="Z22" s="16">
        <v>89.87774829252227</v>
      </c>
      <c r="AA22" s="16">
        <v>87.790494053128128</v>
      </c>
      <c r="AB22" s="16">
        <v>88.527804152034648</v>
      </c>
      <c r="AC22" s="16">
        <v>7.1658964189609708</v>
      </c>
      <c r="AD22" s="16">
        <v>99.143354739724927</v>
      </c>
      <c r="AE22" s="16">
        <v>72.110419352038178</v>
      </c>
      <c r="AF22" s="16">
        <v>83.210563106421532</v>
      </c>
      <c r="AG22" s="16">
        <v>56.237581007974534</v>
      </c>
      <c r="AH22" s="16">
        <v>59.28978857846684</v>
      </c>
      <c r="AI22" s="14"/>
    </row>
    <row r="23" spans="1:35" ht="12.75" customHeight="1" x14ac:dyDescent="0.3">
      <c r="A23" s="39" t="s">
        <v>17</v>
      </c>
      <c r="B23" s="90" t="s">
        <v>57</v>
      </c>
      <c r="C23" s="90"/>
      <c r="D23" s="16">
        <v>62.113563458090773</v>
      </c>
      <c r="E23" s="16">
        <v>72.905559569591915</v>
      </c>
      <c r="F23" s="16">
        <v>63.360889083997705</v>
      </c>
      <c r="G23" s="16">
        <v>17.298801850309609</v>
      </c>
      <c r="H23" s="16">
        <v>32.811649873746596</v>
      </c>
      <c r="I23" s="16">
        <v>90.474187909323291</v>
      </c>
      <c r="J23" s="16">
        <v>0.47555539873865849</v>
      </c>
      <c r="K23" s="16">
        <v>79.629126171122422</v>
      </c>
      <c r="L23" s="16">
        <v>81.998240517900783</v>
      </c>
      <c r="M23" s="16">
        <v>32.020129959252763</v>
      </c>
      <c r="N23" s="16">
        <v>60.26379055762041</v>
      </c>
      <c r="O23" s="16">
        <v>43.010734635904413</v>
      </c>
      <c r="P23" s="16">
        <v>94.171608268776382</v>
      </c>
      <c r="Q23" s="16">
        <v>84.863188346937221</v>
      </c>
      <c r="R23" s="16">
        <v>77.598914581796478</v>
      </c>
      <c r="S23" s="16">
        <v>34.358545375675995</v>
      </c>
      <c r="T23" s="16">
        <v>37.035680119347184</v>
      </c>
      <c r="U23" s="16">
        <v>93.156167959997873</v>
      </c>
      <c r="V23" s="16">
        <v>86.87336534795557</v>
      </c>
      <c r="W23" s="16">
        <v>43.167326321810194</v>
      </c>
      <c r="X23" s="16">
        <v>59.073773297031551</v>
      </c>
      <c r="Y23" s="16">
        <v>59.395763513342381</v>
      </c>
      <c r="Z23" s="16">
        <v>81.708782977848927</v>
      </c>
      <c r="AA23" s="16">
        <v>80.785313164524581</v>
      </c>
      <c r="AB23" s="16">
        <v>41.25210617578734</v>
      </c>
      <c r="AC23" s="16">
        <v>45.433707426001476</v>
      </c>
      <c r="AD23" s="16">
        <v>9.8979047412520273</v>
      </c>
      <c r="AE23" s="16">
        <v>98.455479396281859</v>
      </c>
      <c r="AF23" s="16">
        <v>91.463128504831886</v>
      </c>
      <c r="AG23" s="16">
        <v>67.523752399279175</v>
      </c>
      <c r="AH23" s="16">
        <v>22.986440350237803</v>
      </c>
      <c r="AI23" s="14"/>
    </row>
    <row r="24" spans="1:35" ht="12.75" customHeight="1" x14ac:dyDescent="0.3">
      <c r="A24" s="38" t="s">
        <v>18</v>
      </c>
      <c r="B24" s="89" t="s">
        <v>58</v>
      </c>
      <c r="C24" s="89"/>
      <c r="D24" s="16">
        <v>58.976698062320352</v>
      </c>
      <c r="E24" s="16">
        <v>67.419062544835384</v>
      </c>
      <c r="F24" s="16">
        <v>34.847830629005394</v>
      </c>
      <c r="G24" s="16">
        <v>34.643560551289752</v>
      </c>
      <c r="H24" s="16">
        <v>12.516663495550073</v>
      </c>
      <c r="I24" s="16">
        <v>16.90992515506823</v>
      </c>
      <c r="J24" s="16">
        <v>55.338545459296206</v>
      </c>
      <c r="K24" s="16">
        <v>37.634848953344971</v>
      </c>
      <c r="L24" s="16">
        <v>39.223175088716225</v>
      </c>
      <c r="M24" s="16">
        <v>86.088507624729033</v>
      </c>
      <c r="N24" s="16">
        <v>81.749354848864868</v>
      </c>
      <c r="O24" s="16">
        <v>84.925203589914915</v>
      </c>
      <c r="P24" s="16">
        <v>70.19520551022211</v>
      </c>
      <c r="Q24" s="16">
        <v>2.1203390138474054</v>
      </c>
      <c r="R24" s="16">
        <v>27.033568262398376</v>
      </c>
      <c r="S24" s="16">
        <v>94.278345279528182</v>
      </c>
      <c r="T24" s="16">
        <v>10.912527429479301</v>
      </c>
      <c r="U24" s="16">
        <v>51.752123970166906</v>
      </c>
      <c r="V24" s="16">
        <v>17.930721043968077</v>
      </c>
      <c r="W24" s="16">
        <v>85.790149474267849</v>
      </c>
      <c r="X24" s="16">
        <v>62.729997700269244</v>
      </c>
      <c r="Y24" s="16">
        <v>56.929013306770294</v>
      </c>
      <c r="Z24" s="16">
        <v>98.9664375032377</v>
      </c>
      <c r="AA24" s="16">
        <v>66.481482967104654</v>
      </c>
      <c r="AB24" s="16">
        <v>63.407093627435131</v>
      </c>
      <c r="AC24" s="16">
        <v>72.209811247481753</v>
      </c>
      <c r="AD24" s="16">
        <v>74.429915304690141</v>
      </c>
      <c r="AE24" s="16">
        <v>6.2448191478430948</v>
      </c>
      <c r="AF24" s="16">
        <v>69.82636775133048</v>
      </c>
      <c r="AG24" s="16">
        <v>76.12642249600276</v>
      </c>
      <c r="AH24" s="16">
        <v>97.472553081860525</v>
      </c>
      <c r="AI24" s="14"/>
    </row>
    <row r="25" spans="1:35" ht="12.75" customHeight="1" x14ac:dyDescent="0.3">
      <c r="A25" s="39" t="s">
        <v>19</v>
      </c>
      <c r="B25" s="90" t="s">
        <v>59</v>
      </c>
      <c r="C25" s="90"/>
      <c r="D25" s="16">
        <v>10.594645749600396</v>
      </c>
      <c r="E25" s="16">
        <v>38.781534811816989</v>
      </c>
      <c r="F25" s="16">
        <v>58.789507838783116</v>
      </c>
      <c r="G25" s="16">
        <v>40.648041167719029</v>
      </c>
      <c r="H25" s="16">
        <v>3.594548237741102</v>
      </c>
      <c r="I25" s="16">
        <v>59.532454143227817</v>
      </c>
      <c r="J25" s="16">
        <v>87.565755496360978</v>
      </c>
      <c r="K25" s="16">
        <v>77.262426412343743</v>
      </c>
      <c r="L25" s="16">
        <v>35.749968477880365</v>
      </c>
      <c r="M25" s="16">
        <v>16.300462364740532</v>
      </c>
      <c r="N25" s="16">
        <v>73.66922209777141</v>
      </c>
      <c r="O25" s="16">
        <v>52.699024624124405</v>
      </c>
      <c r="P25" s="16">
        <v>21.427051377313489</v>
      </c>
      <c r="Q25" s="16">
        <v>82.676960960735286</v>
      </c>
      <c r="R25" s="16">
        <v>76.087525148820575</v>
      </c>
      <c r="S25" s="16">
        <v>18.940023321617115</v>
      </c>
      <c r="T25" s="16">
        <v>26.376064062679937</v>
      </c>
      <c r="U25" s="16">
        <v>77.666905760605829</v>
      </c>
      <c r="V25" s="16">
        <v>42.576343683796971</v>
      </c>
      <c r="W25" s="16">
        <v>53.270766969991143</v>
      </c>
      <c r="X25" s="16">
        <v>16.19808744346728</v>
      </c>
      <c r="Y25" s="16">
        <v>1.9775549321145558</v>
      </c>
      <c r="Z25" s="16">
        <v>66.905690694793734</v>
      </c>
      <c r="AA25" s="16">
        <v>97.289663629297536</v>
      </c>
      <c r="AB25" s="16">
        <v>26.299543082090594</v>
      </c>
      <c r="AC25" s="16">
        <v>68.612108260340662</v>
      </c>
      <c r="AD25" s="16">
        <v>71.928067544910263</v>
      </c>
      <c r="AE25" s="16">
        <v>50.821416633393333</v>
      </c>
      <c r="AF25" s="16">
        <v>26.240290763542728</v>
      </c>
      <c r="AG25" s="16">
        <v>21.893213917798516</v>
      </c>
      <c r="AH25" s="16">
        <v>35.426096891415561</v>
      </c>
      <c r="AI25" s="14"/>
    </row>
    <row r="26" spans="1:35" ht="12.75" customHeight="1" x14ac:dyDescent="0.3">
      <c r="A26" s="38" t="s">
        <v>20</v>
      </c>
      <c r="B26" s="89" t="s">
        <v>60</v>
      </c>
      <c r="C26" s="89"/>
      <c r="D26" s="16">
        <v>40.273293200064622</v>
      </c>
      <c r="E26" s="16">
        <v>58.192134546314414</v>
      </c>
      <c r="F26" s="16">
        <v>66.195774562919325</v>
      </c>
      <c r="G26" s="16">
        <v>42.236129195256389</v>
      </c>
      <c r="H26" s="16">
        <v>0.13908746234649882</v>
      </c>
      <c r="I26" s="16">
        <v>74.053574406965296</v>
      </c>
      <c r="J26" s="16">
        <v>43.72046099928626</v>
      </c>
      <c r="K26" s="16">
        <v>98.597446980334482</v>
      </c>
      <c r="L26" s="16">
        <v>55.899690674360691</v>
      </c>
      <c r="M26" s="16">
        <v>13.705537165664749</v>
      </c>
      <c r="N26" s="16">
        <v>7.0117604378015734</v>
      </c>
      <c r="O26" s="16">
        <v>29.431263922874518</v>
      </c>
      <c r="P26" s="16">
        <v>35.396581977168317</v>
      </c>
      <c r="Q26" s="16">
        <v>9.8539706028405565</v>
      </c>
      <c r="R26" s="16">
        <v>3.6737609139907978</v>
      </c>
      <c r="S26" s="16">
        <v>68.812050790000598</v>
      </c>
      <c r="T26" s="16">
        <v>33.038267640160321</v>
      </c>
      <c r="U26" s="16">
        <v>74.194016704950911</v>
      </c>
      <c r="V26" s="16">
        <v>19.011662323520028</v>
      </c>
      <c r="W26" s="16">
        <v>57.572641757090061</v>
      </c>
      <c r="X26" s="16">
        <v>72.107345913599602</v>
      </c>
      <c r="Y26" s="16">
        <v>89.491914581503679</v>
      </c>
      <c r="Z26" s="16">
        <v>73.319196941362165</v>
      </c>
      <c r="AA26" s="16">
        <v>84.875309193183597</v>
      </c>
      <c r="AB26" s="16">
        <v>26.864651641808557</v>
      </c>
      <c r="AC26" s="16">
        <v>1.0242693587105056</v>
      </c>
      <c r="AD26" s="16">
        <v>55.713587112297226</v>
      </c>
      <c r="AE26" s="16">
        <v>96.383282843511978</v>
      </c>
      <c r="AF26" s="16">
        <v>13.620600036185582</v>
      </c>
      <c r="AG26" s="16">
        <v>70.33833171742873</v>
      </c>
      <c r="AH26" s="16">
        <v>18.056091974844424</v>
      </c>
      <c r="AI26" s="14"/>
    </row>
    <row r="27" spans="1:35" ht="12.75" customHeight="1" x14ac:dyDescent="0.3">
      <c r="A27" s="39" t="s">
        <v>21</v>
      </c>
      <c r="B27" s="90" t="s">
        <v>61</v>
      </c>
      <c r="C27" s="90"/>
      <c r="D27" s="16">
        <v>57.586555546595207</v>
      </c>
      <c r="E27" s="16">
        <v>88.968212708287936</v>
      </c>
      <c r="F27" s="16">
        <v>71.409855422956198</v>
      </c>
      <c r="G27" s="16">
        <v>30.379148336283002</v>
      </c>
      <c r="H27" s="16">
        <v>98.112167158769921</v>
      </c>
      <c r="I27" s="16">
        <v>0.50370386936110512</v>
      </c>
      <c r="J27" s="16">
        <v>18.86164454028847</v>
      </c>
      <c r="K27" s="16">
        <v>80.698446841177486</v>
      </c>
      <c r="L27" s="16">
        <v>34.429600671616164</v>
      </c>
      <c r="M27" s="16">
        <v>41.251690768880856</v>
      </c>
      <c r="N27" s="16">
        <v>60.617690081977372</v>
      </c>
      <c r="O27" s="16">
        <v>61.270504726107475</v>
      </c>
      <c r="P27" s="16">
        <v>61.972064148214933</v>
      </c>
      <c r="Q27" s="16">
        <v>86.976347841943266</v>
      </c>
      <c r="R27" s="16">
        <v>94.589554655663122</v>
      </c>
      <c r="S27" s="16">
        <v>27.778802427747497</v>
      </c>
      <c r="T27" s="16">
        <v>27.767547158197747</v>
      </c>
      <c r="U27" s="16">
        <v>38.674560995066152</v>
      </c>
      <c r="V27" s="16">
        <v>71.12699068296287</v>
      </c>
      <c r="W27" s="16">
        <v>1.9013485084177995</v>
      </c>
      <c r="X27" s="16">
        <v>18.61294507604282</v>
      </c>
      <c r="Y27" s="16">
        <v>10.701469920487948</v>
      </c>
      <c r="Z27" s="16">
        <v>50.193397485795089</v>
      </c>
      <c r="AA27" s="16">
        <v>65.737576966266332</v>
      </c>
      <c r="AB27" s="16">
        <v>36.573456924154236</v>
      </c>
      <c r="AC27" s="16">
        <v>92.814161506353372</v>
      </c>
      <c r="AD27" s="16">
        <v>96.348632143249972</v>
      </c>
      <c r="AE27" s="16">
        <v>11.972936034177174</v>
      </c>
      <c r="AF27" s="16">
        <v>60.218380645613642</v>
      </c>
      <c r="AG27" s="16">
        <v>81.05292030746125</v>
      </c>
      <c r="AH27" s="16">
        <v>83.146375699152912</v>
      </c>
      <c r="AI27" s="14"/>
    </row>
    <row r="28" spans="1:35" ht="12.75" customHeight="1" x14ac:dyDescent="0.3">
      <c r="A28" s="38" t="s">
        <v>22</v>
      </c>
      <c r="B28" s="90" t="s">
        <v>62</v>
      </c>
      <c r="C28" s="90"/>
      <c r="D28" s="16">
        <v>23.864212181442678</v>
      </c>
      <c r="E28" s="16">
        <v>30.152035604396222</v>
      </c>
      <c r="F28" s="16">
        <v>54.344947800246445</v>
      </c>
      <c r="G28" s="16">
        <v>95.748359477519543</v>
      </c>
      <c r="H28" s="16">
        <v>3.8979247605315348</v>
      </c>
      <c r="I28" s="16">
        <v>87.598883452546687</v>
      </c>
      <c r="J28" s="16">
        <v>43.495926378041581</v>
      </c>
      <c r="K28" s="16">
        <v>15.272906618007765</v>
      </c>
      <c r="L28" s="16">
        <v>66.281062687574376</v>
      </c>
      <c r="M28" s="16">
        <v>99.781283176908445</v>
      </c>
      <c r="N28" s="16">
        <v>50.417731070301009</v>
      </c>
      <c r="O28" s="16">
        <v>71.643243587251121</v>
      </c>
      <c r="P28" s="16">
        <v>85.996426565750127</v>
      </c>
      <c r="Q28" s="16">
        <v>90.684628051235094</v>
      </c>
      <c r="R28" s="16">
        <v>98.042628114510677</v>
      </c>
      <c r="S28" s="16">
        <v>42.994092329954903</v>
      </c>
      <c r="T28" s="16">
        <v>38.086963887571557</v>
      </c>
      <c r="U28" s="16">
        <v>65.016804395770109</v>
      </c>
      <c r="V28" s="16">
        <v>32.402860187828111</v>
      </c>
      <c r="W28" s="16">
        <v>62.679994907192004</v>
      </c>
      <c r="X28" s="16">
        <v>77.009794812529506</v>
      </c>
      <c r="Y28" s="16">
        <v>97.407595201344108</v>
      </c>
      <c r="Z28" s="16">
        <v>40.582230540517195</v>
      </c>
      <c r="AA28" s="16">
        <v>18.187299031802485</v>
      </c>
      <c r="AB28" s="16">
        <v>21.955119697490865</v>
      </c>
      <c r="AC28" s="16">
        <v>41.040463366635869</v>
      </c>
      <c r="AD28" s="16">
        <v>12.715880210671738</v>
      </c>
      <c r="AE28" s="16">
        <v>24.305561678172271</v>
      </c>
      <c r="AF28" s="16">
        <v>41.912936415029513</v>
      </c>
      <c r="AG28" s="16">
        <v>93.496468439700578</v>
      </c>
      <c r="AH28" s="16">
        <v>77.667654334521046</v>
      </c>
      <c r="AI28" s="14"/>
    </row>
    <row r="29" spans="1:35" ht="12.75" customHeight="1" x14ac:dyDescent="0.3">
      <c r="A29" s="39" t="s">
        <v>23</v>
      </c>
      <c r="B29" s="89" t="s">
        <v>63</v>
      </c>
      <c r="C29" s="89"/>
      <c r="D29" s="16">
        <v>23.301540766266427</v>
      </c>
      <c r="E29" s="16">
        <v>3.3199256040290726</v>
      </c>
      <c r="F29" s="16">
        <v>44.870861365755957</v>
      </c>
      <c r="G29" s="16">
        <v>19.644377060297291</v>
      </c>
      <c r="H29" s="16">
        <v>74.724822559308762</v>
      </c>
      <c r="I29" s="16">
        <v>90.709279916906056</v>
      </c>
      <c r="J29" s="16">
        <v>96.415071418479741</v>
      </c>
      <c r="K29" s="16">
        <v>54.951216400798408</v>
      </c>
      <c r="L29" s="16">
        <v>16.495257494143267</v>
      </c>
      <c r="M29" s="16">
        <v>48.035319229786076</v>
      </c>
      <c r="N29" s="16">
        <v>65.644844210058622</v>
      </c>
      <c r="O29" s="16">
        <v>71.132300843425725</v>
      </c>
      <c r="P29" s="16">
        <v>56.323306051111203</v>
      </c>
      <c r="Q29" s="16">
        <v>45.64468083706781</v>
      </c>
      <c r="R29" s="16">
        <v>10.520231012994186</v>
      </c>
      <c r="S29" s="16">
        <v>26.20891250051325</v>
      </c>
      <c r="T29" s="16">
        <v>8.582219476239672</v>
      </c>
      <c r="U29" s="16">
        <v>81.595892940406401</v>
      </c>
      <c r="V29" s="16">
        <v>24.858178816528063</v>
      </c>
      <c r="W29" s="16">
        <v>25.694870985032956</v>
      </c>
      <c r="X29" s="16">
        <v>58.224313957239303</v>
      </c>
      <c r="Y29" s="16">
        <v>74.53460623180122</v>
      </c>
      <c r="Z29" s="16">
        <v>60.319713628546069</v>
      </c>
      <c r="AA29" s="16">
        <v>7.6231958921674998</v>
      </c>
      <c r="AB29" s="16">
        <v>61.220223414179451</v>
      </c>
      <c r="AC29" s="16">
        <v>5.1069078820651592</v>
      </c>
      <c r="AD29" s="16">
        <v>96.069063315973423</v>
      </c>
      <c r="AE29" s="16">
        <v>39.022284804873607</v>
      </c>
      <c r="AF29" s="16">
        <v>73.08111890190078</v>
      </c>
      <c r="AG29" s="16">
        <v>16.302018200183166</v>
      </c>
      <c r="AH29" s="16">
        <v>51.225408687801966</v>
      </c>
      <c r="AI29" s="14"/>
    </row>
    <row r="30" spans="1:35" ht="12.75" customHeight="1" x14ac:dyDescent="0.3">
      <c r="A30" s="38" t="s">
        <v>24</v>
      </c>
      <c r="B30" s="90" t="s">
        <v>64</v>
      </c>
      <c r="C30" s="90"/>
      <c r="D30" s="16">
        <v>5.0640838172916762</v>
      </c>
      <c r="E30" s="16">
        <v>58.630923049877062</v>
      </c>
      <c r="F30" s="16">
        <v>81.379382978177532</v>
      </c>
      <c r="G30" s="16">
        <v>33.187443381899925</v>
      </c>
      <c r="H30" s="16">
        <v>28.209215701996047</v>
      </c>
      <c r="I30" s="16">
        <v>23.20584542980172</v>
      </c>
      <c r="J30" s="16">
        <v>39.789597423959499</v>
      </c>
      <c r="K30" s="16">
        <v>34.060338757403052</v>
      </c>
      <c r="L30" s="16">
        <v>87.433646079557775</v>
      </c>
      <c r="M30" s="16">
        <v>48.339243555324188</v>
      </c>
      <c r="N30" s="16">
        <v>18.380351068300705</v>
      </c>
      <c r="O30" s="16">
        <v>38.279636033183394</v>
      </c>
      <c r="P30" s="16">
        <v>93.324425101815507</v>
      </c>
      <c r="Q30" s="16">
        <v>34.999025318980038</v>
      </c>
      <c r="R30" s="16">
        <v>27.9370345837198</v>
      </c>
      <c r="S30" s="16">
        <v>18.055525942640593</v>
      </c>
      <c r="T30" s="16">
        <v>98.075225961918875</v>
      </c>
      <c r="U30" s="16">
        <v>32.336577836391164</v>
      </c>
      <c r="V30" s="16">
        <v>0.35658093162557192</v>
      </c>
      <c r="W30" s="16">
        <v>34.940135852097988</v>
      </c>
      <c r="X30" s="16">
        <v>31.442073783172454</v>
      </c>
      <c r="Y30" s="16">
        <v>16.135310281420644</v>
      </c>
      <c r="Z30" s="16">
        <v>65.361310886839803</v>
      </c>
      <c r="AA30" s="16">
        <v>46.259946985148503</v>
      </c>
      <c r="AB30" s="16">
        <v>88.967226102131107</v>
      </c>
      <c r="AC30" s="16">
        <v>84.064882274827909</v>
      </c>
      <c r="AD30" s="16">
        <v>97.705728767682203</v>
      </c>
      <c r="AE30" s="16">
        <v>34.51757344693246</v>
      </c>
      <c r="AF30" s="16">
        <v>24.929893606544141</v>
      </c>
      <c r="AG30" s="16">
        <v>66.521383523862355</v>
      </c>
      <c r="AH30" s="16">
        <v>37.900948207900321</v>
      </c>
      <c r="AI30" s="14"/>
    </row>
    <row r="31" spans="1:35" ht="12.75" customHeight="1" x14ac:dyDescent="0.3">
      <c r="A31" s="39" t="s">
        <v>25</v>
      </c>
      <c r="B31" s="89" t="s">
        <v>65</v>
      </c>
      <c r="C31" s="89"/>
      <c r="D31" s="16">
        <v>73.330057368870143</v>
      </c>
      <c r="E31" s="16">
        <v>40.885264963956516</v>
      </c>
      <c r="F31" s="16">
        <v>90.428747279030034</v>
      </c>
      <c r="G31" s="16">
        <v>31.812213103803444</v>
      </c>
      <c r="H31" s="16">
        <v>20.200349100398508</v>
      </c>
      <c r="I31" s="16">
        <v>4.2093641716220986</v>
      </c>
      <c r="J31" s="16">
        <v>1.358794737557234</v>
      </c>
      <c r="K31" s="16">
        <v>86.355346479313937</v>
      </c>
      <c r="L31" s="16">
        <v>55.919660199995604</v>
      </c>
      <c r="M31" s="16">
        <v>36.97401165513827</v>
      </c>
      <c r="N31" s="16">
        <v>22.171509114779674</v>
      </c>
      <c r="O31" s="16">
        <v>97.400208949885439</v>
      </c>
      <c r="P31" s="16">
        <v>91.047198418277588</v>
      </c>
      <c r="Q31" s="16">
        <v>48.03877880407159</v>
      </c>
      <c r="R31" s="16">
        <v>90.453506313401462</v>
      </c>
      <c r="S31" s="16">
        <v>42.122955699639689</v>
      </c>
      <c r="T31" s="16">
        <v>24.021537569344233</v>
      </c>
      <c r="U31" s="16">
        <v>2.2864104861902379</v>
      </c>
      <c r="V31" s="16">
        <v>15.893004730171489</v>
      </c>
      <c r="W31" s="16">
        <v>6.3804754749831272</v>
      </c>
      <c r="X31" s="16">
        <v>62.092854807691232</v>
      </c>
      <c r="Y31" s="16">
        <v>47.216152913298636</v>
      </c>
      <c r="Z31" s="16">
        <v>90.263405540791794</v>
      </c>
      <c r="AA31" s="16">
        <v>41.95441868255466</v>
      </c>
      <c r="AB31" s="16">
        <v>77.213776035333154</v>
      </c>
      <c r="AC31" s="16">
        <v>10.243044892392373</v>
      </c>
      <c r="AD31" s="16">
        <v>38.392981434180371</v>
      </c>
      <c r="AE31" s="16">
        <v>58.810382515362903</v>
      </c>
      <c r="AF31" s="16">
        <v>32.80032626731505</v>
      </c>
      <c r="AG31" s="16">
        <v>9.3625712494998954</v>
      </c>
      <c r="AH31" s="16">
        <v>62.764682248720959</v>
      </c>
      <c r="AI31" s="14"/>
    </row>
    <row r="32" spans="1:35" ht="12.75" customHeight="1" x14ac:dyDescent="0.3">
      <c r="A32" s="38" t="s">
        <v>26</v>
      </c>
      <c r="B32" s="90" t="s">
        <v>66</v>
      </c>
      <c r="C32" s="90"/>
      <c r="D32" s="16">
        <v>65.780702621665853</v>
      </c>
      <c r="E32" s="16">
        <v>39.753741155938307</v>
      </c>
      <c r="F32" s="16">
        <v>47.054093419933452</v>
      </c>
      <c r="G32" s="16">
        <v>63.702749898965237</v>
      </c>
      <c r="H32" s="16">
        <v>11.456020096115216</v>
      </c>
      <c r="I32" s="16">
        <v>0.67631010402762204</v>
      </c>
      <c r="J32" s="16">
        <v>75.385484879477659</v>
      </c>
      <c r="K32" s="16">
        <v>49.246631907751748</v>
      </c>
      <c r="L32" s="16">
        <v>50.132689617602701</v>
      </c>
      <c r="M32" s="16">
        <v>36.698894533186689</v>
      </c>
      <c r="N32" s="16">
        <v>34.857029586333724</v>
      </c>
      <c r="O32" s="16">
        <v>51.945858907861975</v>
      </c>
      <c r="P32" s="16">
        <v>1.8934560461408956</v>
      </c>
      <c r="Q32" s="16">
        <v>19.8205671385969</v>
      </c>
      <c r="R32" s="16">
        <v>27.319131366478356</v>
      </c>
      <c r="S32" s="16">
        <v>68.970448457511651</v>
      </c>
      <c r="T32" s="16">
        <v>60.026522503641779</v>
      </c>
      <c r="U32" s="16">
        <v>38.66863034903475</v>
      </c>
      <c r="V32" s="16">
        <v>1.9845253343952596</v>
      </c>
      <c r="W32" s="16">
        <v>83.808479586993471</v>
      </c>
      <c r="X32" s="16">
        <v>4.9619718309402376</v>
      </c>
      <c r="Y32" s="16">
        <v>14.631970145296869</v>
      </c>
      <c r="Z32" s="16">
        <v>28.107803053475667</v>
      </c>
      <c r="AA32" s="16">
        <v>2.8113187877404244</v>
      </c>
      <c r="AB32" s="16">
        <v>31.33117222772518</v>
      </c>
      <c r="AC32" s="16">
        <v>72.358681883074794</v>
      </c>
      <c r="AD32" s="16">
        <v>8.8622456464343191</v>
      </c>
      <c r="AE32" s="16">
        <v>18.801185024670108</v>
      </c>
      <c r="AF32" s="16">
        <v>80.804569725213511</v>
      </c>
      <c r="AG32" s="16">
        <v>64.836198846121903</v>
      </c>
      <c r="AH32" s="16">
        <v>90.789093247953517</v>
      </c>
      <c r="AI32" s="14"/>
    </row>
    <row r="33" spans="1:35" ht="12.75" customHeight="1" x14ac:dyDescent="0.3">
      <c r="A33" s="39" t="s">
        <v>27</v>
      </c>
      <c r="B33" s="90" t="s">
        <v>67</v>
      </c>
      <c r="C33" s="90"/>
      <c r="D33" s="16">
        <v>30.701171329987186</v>
      </c>
      <c r="E33" s="16">
        <v>32.644629710631115</v>
      </c>
      <c r="F33" s="16">
        <v>18.771588627326242</v>
      </c>
      <c r="G33" s="16">
        <v>5.2678711265470746</v>
      </c>
      <c r="H33" s="16">
        <v>57.31557656628182</v>
      </c>
      <c r="I33" s="16">
        <v>63.510232236198704</v>
      </c>
      <c r="J33" s="16">
        <v>16.947871234107659</v>
      </c>
      <c r="K33" s="16">
        <v>35.304300200074266</v>
      </c>
      <c r="L33" s="16">
        <v>91.342629334621279</v>
      </c>
      <c r="M33" s="16">
        <v>56.197899367249185</v>
      </c>
      <c r="N33" s="16">
        <v>1.140913554337164</v>
      </c>
      <c r="O33" s="16">
        <v>56.729702211013091</v>
      </c>
      <c r="P33" s="16">
        <v>86.309699604427109</v>
      </c>
      <c r="Q33" s="16">
        <v>54.257959517659607</v>
      </c>
      <c r="R33" s="16">
        <v>99.622531656452168</v>
      </c>
      <c r="S33" s="16">
        <v>39.975284825532377</v>
      </c>
      <c r="T33" s="16">
        <v>1.906818299777624</v>
      </c>
      <c r="U33" s="16">
        <v>69.070112469879064</v>
      </c>
      <c r="V33" s="16">
        <v>21.28119887407469</v>
      </c>
      <c r="W33" s="16">
        <v>17.188278272025247</v>
      </c>
      <c r="X33" s="16">
        <v>26.298083230751633</v>
      </c>
      <c r="Y33" s="16">
        <v>82.558717510480534</v>
      </c>
      <c r="Z33" s="16">
        <v>2.659491703813599</v>
      </c>
      <c r="AA33" s="16">
        <v>48.640860408386231</v>
      </c>
      <c r="AB33" s="16">
        <v>85.742325256703168</v>
      </c>
      <c r="AC33" s="16">
        <v>21.867660064236738</v>
      </c>
      <c r="AD33" s="16">
        <v>43.918026961424438</v>
      </c>
      <c r="AE33" s="16">
        <v>11.379630634575422</v>
      </c>
      <c r="AF33" s="16">
        <v>21.459661647542628</v>
      </c>
      <c r="AG33" s="16">
        <v>13.637925221520108</v>
      </c>
      <c r="AH33" s="16">
        <v>9.8697954688548695</v>
      </c>
      <c r="AI33" s="14"/>
    </row>
    <row r="34" spans="1:35" ht="12.75" customHeight="1" x14ac:dyDescent="0.3">
      <c r="A34" s="38" t="s">
        <v>28</v>
      </c>
      <c r="B34" s="89" t="s">
        <v>68</v>
      </c>
      <c r="C34" s="89"/>
      <c r="D34" s="16">
        <v>49.123303158986886</v>
      </c>
      <c r="E34" s="16">
        <v>54.149794515099501</v>
      </c>
      <c r="F34" s="16">
        <v>66.225323307229317</v>
      </c>
      <c r="G34" s="16">
        <v>48.679716129765872</v>
      </c>
      <c r="H34" s="16">
        <v>56.209605670990804</v>
      </c>
      <c r="I34" s="16">
        <v>10.858109663504134</v>
      </c>
      <c r="J34" s="16">
        <v>15.719998152860182</v>
      </c>
      <c r="K34" s="16">
        <v>77.737301570967858</v>
      </c>
      <c r="L34" s="16">
        <v>16.097714949919016</v>
      </c>
      <c r="M34" s="16">
        <v>48.754759751534372</v>
      </c>
      <c r="N34" s="16">
        <v>61.380816809756475</v>
      </c>
      <c r="O34" s="16">
        <v>97.362350349641176</v>
      </c>
      <c r="P34" s="16">
        <v>29.730160054999399</v>
      </c>
      <c r="Q34" s="16">
        <v>4.2280661931620722</v>
      </c>
      <c r="R34" s="16">
        <v>4.6776341543947941</v>
      </c>
      <c r="S34" s="16">
        <v>89.209398323094121</v>
      </c>
      <c r="T34" s="16">
        <v>50.857939878543647</v>
      </c>
      <c r="U34" s="16">
        <v>25.408891523971189</v>
      </c>
      <c r="V34" s="16">
        <v>91.204062688719461</v>
      </c>
      <c r="W34" s="16">
        <v>39.155363197505281</v>
      </c>
      <c r="X34" s="16">
        <v>75.897936030449827</v>
      </c>
      <c r="Y34" s="16">
        <v>5.4190012799521963</v>
      </c>
      <c r="Z34" s="16">
        <v>83.785466001229238</v>
      </c>
      <c r="AA34" s="16">
        <v>65.432685800710132</v>
      </c>
      <c r="AB34" s="16">
        <v>78.991726653352885</v>
      </c>
      <c r="AC34" s="16">
        <v>66.646832740835464</v>
      </c>
      <c r="AD34" s="16">
        <v>28.673151630079342</v>
      </c>
      <c r="AE34" s="16">
        <v>40.183501730456953</v>
      </c>
      <c r="AF34" s="16">
        <v>59.007571885794832</v>
      </c>
      <c r="AG34" s="16">
        <v>86.504704194378689</v>
      </c>
      <c r="AH34" s="16">
        <v>61.412931069718482</v>
      </c>
      <c r="AI34" s="14"/>
    </row>
    <row r="35" spans="1:35" ht="12.75" customHeight="1" x14ac:dyDescent="0.3">
      <c r="A35" s="39" t="s">
        <v>29</v>
      </c>
      <c r="B35" s="90" t="s">
        <v>69</v>
      </c>
      <c r="C35" s="90"/>
      <c r="D35" s="16">
        <v>49.649542241139613</v>
      </c>
      <c r="E35" s="16">
        <v>43.082418064826797</v>
      </c>
      <c r="F35" s="16">
        <v>65.937923169761518</v>
      </c>
      <c r="G35" s="16">
        <v>45.078162887443206</v>
      </c>
      <c r="H35" s="16">
        <v>57.685577137936193</v>
      </c>
      <c r="I35" s="16">
        <v>51.186075686045726</v>
      </c>
      <c r="J35" s="16">
        <v>1.1189143707859617</v>
      </c>
      <c r="K35" s="16">
        <v>0.6958353537914741</v>
      </c>
      <c r="L35" s="16">
        <v>81.792669623461705</v>
      </c>
      <c r="M35" s="16">
        <v>97.031291229639876</v>
      </c>
      <c r="N35" s="16">
        <v>86.49319781403986</v>
      </c>
      <c r="O35" s="16">
        <v>25.058395960937407</v>
      </c>
      <c r="P35" s="16">
        <v>25.864578786570902</v>
      </c>
      <c r="Q35" s="16">
        <v>38.357315350408172</v>
      </c>
      <c r="R35" s="16">
        <v>20.061241904753992</v>
      </c>
      <c r="S35" s="16">
        <v>71.455018442524505</v>
      </c>
      <c r="T35" s="16">
        <v>92.980473776166832</v>
      </c>
      <c r="U35" s="16">
        <v>26.315069421017746</v>
      </c>
      <c r="V35" s="16">
        <v>23.593867056899896</v>
      </c>
      <c r="W35" s="16">
        <v>67.810822606796989</v>
      </c>
      <c r="X35" s="16">
        <v>62.992583676977254</v>
      </c>
      <c r="Y35" s="16">
        <v>15.428304076245247</v>
      </c>
      <c r="Z35" s="16">
        <v>74.588813424854195</v>
      </c>
      <c r="AA35" s="16">
        <v>17.434053139816719</v>
      </c>
      <c r="AB35" s="16">
        <v>69.723008189082663</v>
      </c>
      <c r="AC35" s="16">
        <v>69.658530199164076</v>
      </c>
      <c r="AD35" s="16">
        <v>68.85763876531108</v>
      </c>
      <c r="AE35" s="16">
        <v>42.336089347141701</v>
      </c>
      <c r="AF35" s="16">
        <v>77.141595166314133</v>
      </c>
      <c r="AG35" s="16">
        <v>13.705824888535146</v>
      </c>
      <c r="AH35" s="16">
        <v>2.686160415843919</v>
      </c>
      <c r="AI35" s="14"/>
    </row>
    <row r="36" spans="1:35" ht="12.75" customHeight="1" x14ac:dyDescent="0.3">
      <c r="A36" s="38" t="s">
        <v>30</v>
      </c>
      <c r="B36" s="89" t="s">
        <v>70</v>
      </c>
      <c r="C36" s="89"/>
      <c r="D36" s="16">
        <v>3.4497468504536055</v>
      </c>
      <c r="E36" s="16">
        <v>92.993318158606868</v>
      </c>
      <c r="F36" s="16">
        <v>97.67405652955641</v>
      </c>
      <c r="G36" s="16">
        <v>56.216213435305221</v>
      </c>
      <c r="H36" s="16">
        <v>31.033095068683604</v>
      </c>
      <c r="I36" s="16">
        <v>66.19064921856797</v>
      </c>
      <c r="J36" s="16">
        <v>21.827842841402866</v>
      </c>
      <c r="K36" s="16">
        <v>3.4043533147540384</v>
      </c>
      <c r="L36" s="16">
        <v>67.282721484144773</v>
      </c>
      <c r="M36" s="16">
        <v>88.471464981407294</v>
      </c>
      <c r="N36" s="16">
        <v>23.978730023334048</v>
      </c>
      <c r="O36" s="16">
        <v>61.598932265877671</v>
      </c>
      <c r="P36" s="16">
        <v>2.7263367007758332</v>
      </c>
      <c r="Q36" s="16">
        <v>94.115678746660436</v>
      </c>
      <c r="R36" s="16">
        <v>17.382086495336836</v>
      </c>
      <c r="S36" s="16">
        <v>4.3290642606391483</v>
      </c>
      <c r="T36" s="16">
        <v>96.944951949094516</v>
      </c>
      <c r="U36" s="16">
        <v>96.39480381567509</v>
      </c>
      <c r="V36" s="16">
        <v>28.803018596095008</v>
      </c>
      <c r="W36" s="16">
        <v>45.070155664910772</v>
      </c>
      <c r="X36" s="16">
        <v>59.769705164048347</v>
      </c>
      <c r="Y36" s="16">
        <v>61.640228019464828</v>
      </c>
      <c r="Z36" s="16">
        <v>64.294086641623025</v>
      </c>
      <c r="AA36" s="16">
        <v>72.837949866691034</v>
      </c>
      <c r="AB36" s="16">
        <v>38.596276586116907</v>
      </c>
      <c r="AC36" s="16">
        <v>92.091102252317754</v>
      </c>
      <c r="AD36" s="16">
        <v>99.498096057002229</v>
      </c>
      <c r="AE36" s="16">
        <v>9.5255028248079405</v>
      </c>
      <c r="AF36" s="16">
        <v>75.108812852644448</v>
      </c>
      <c r="AG36" s="16">
        <v>50.478411618239861</v>
      </c>
      <c r="AH36" s="16">
        <v>41.431294593610879</v>
      </c>
      <c r="AI36" s="14"/>
    </row>
    <row r="37" spans="1:35" ht="12.75" customHeight="1" x14ac:dyDescent="0.3">
      <c r="A37" s="39" t="s">
        <v>31</v>
      </c>
      <c r="B37" s="90" t="s">
        <v>71</v>
      </c>
      <c r="C37" s="90"/>
      <c r="D37" s="16">
        <v>13.684286146865855</v>
      </c>
      <c r="E37" s="16">
        <v>31.046137555494536</v>
      </c>
      <c r="F37" s="16">
        <v>14.4073315096797</v>
      </c>
      <c r="G37" s="16">
        <v>32.010180344654984</v>
      </c>
      <c r="H37" s="16">
        <v>44.818110618270744</v>
      </c>
      <c r="I37" s="16">
        <v>49.433795685490857</v>
      </c>
      <c r="J37" s="16">
        <v>56.803448927032193</v>
      </c>
      <c r="K37" s="16">
        <v>1.6956141740475106</v>
      </c>
      <c r="L37" s="16">
        <v>62.144874893547552</v>
      </c>
      <c r="M37" s="16">
        <v>92.193899501938603</v>
      </c>
      <c r="N37" s="16">
        <v>36.582376726294498</v>
      </c>
      <c r="O37" s="16">
        <v>1.4757470961695551</v>
      </c>
      <c r="P37" s="16">
        <v>66.923191865233619</v>
      </c>
      <c r="Q37" s="16">
        <v>7.3703379558153763</v>
      </c>
      <c r="R37" s="16">
        <v>43.847280176349436</v>
      </c>
      <c r="S37" s="16">
        <v>16.781028890247708</v>
      </c>
      <c r="T37" s="16">
        <v>44.645914030943587</v>
      </c>
      <c r="U37" s="16">
        <v>45.147885960228521</v>
      </c>
      <c r="V37" s="16">
        <v>67.451739699633322</v>
      </c>
      <c r="W37" s="16">
        <v>98.441483884228347</v>
      </c>
      <c r="X37" s="16">
        <v>32.510499124619876</v>
      </c>
      <c r="Y37" s="16">
        <v>41.364993855558588</v>
      </c>
      <c r="Z37" s="16">
        <v>90.522112914958754</v>
      </c>
      <c r="AA37" s="16">
        <v>26.682979361964353</v>
      </c>
      <c r="AB37" s="16">
        <v>23.535315798471203</v>
      </c>
      <c r="AC37" s="16">
        <v>51.934915154825987</v>
      </c>
      <c r="AD37" s="16">
        <v>71.92318592998754</v>
      </c>
      <c r="AE37" s="16">
        <v>54.805934489338981</v>
      </c>
      <c r="AF37" s="16">
        <v>40.141414977689472</v>
      </c>
      <c r="AG37" s="16">
        <v>71.030793010796316</v>
      </c>
      <c r="AH37" s="16">
        <v>0.31505703464892454</v>
      </c>
      <c r="AI37" s="14"/>
    </row>
    <row r="38" spans="1:35" ht="12.75" customHeight="1" x14ac:dyDescent="0.3">
      <c r="A38" s="38" t="s">
        <v>32</v>
      </c>
      <c r="B38" s="90" t="s">
        <v>72</v>
      </c>
      <c r="C38" s="90"/>
      <c r="D38" s="16">
        <v>67.762152012606975</v>
      </c>
      <c r="E38" s="16">
        <v>58.569002682887763</v>
      </c>
      <c r="F38" s="16">
        <v>13.469607393758187</v>
      </c>
      <c r="G38" s="16">
        <v>81.506795370739852</v>
      </c>
      <c r="H38" s="16">
        <v>75.899512214451434</v>
      </c>
      <c r="I38" s="16">
        <v>87.053241920214091</v>
      </c>
      <c r="J38" s="16">
        <v>39.884280304559525</v>
      </c>
      <c r="K38" s="16">
        <v>58.908388793589594</v>
      </c>
      <c r="L38" s="16">
        <v>49.380542228775347</v>
      </c>
      <c r="M38" s="16">
        <v>73.27799412441172</v>
      </c>
      <c r="N38" s="16">
        <v>5.3701497790296866</v>
      </c>
      <c r="O38" s="16">
        <v>53.886038550468882</v>
      </c>
      <c r="P38" s="16">
        <v>79.456267210479481</v>
      </c>
      <c r="Q38" s="16">
        <v>24.101422450959852</v>
      </c>
      <c r="R38" s="16">
        <v>52.234736950170458</v>
      </c>
      <c r="S38" s="16">
        <v>10.167914122396448</v>
      </c>
      <c r="T38" s="16">
        <v>19.041954313116772</v>
      </c>
      <c r="U38" s="16">
        <v>7.6000598244323703</v>
      </c>
      <c r="V38" s="16">
        <v>78.028611443776498</v>
      </c>
      <c r="W38" s="16">
        <v>37.220451118826503</v>
      </c>
      <c r="X38" s="16">
        <v>2.4202354660932124</v>
      </c>
      <c r="Y38" s="16">
        <v>35.223917479336819</v>
      </c>
      <c r="Z38" s="16">
        <v>45.489927235161588</v>
      </c>
      <c r="AA38" s="16">
        <v>88.866932482791398</v>
      </c>
      <c r="AB38" s="16">
        <v>86.578338586082367</v>
      </c>
      <c r="AC38" s="16">
        <v>33.480283683904808</v>
      </c>
      <c r="AD38" s="16">
        <v>13.362040924658924</v>
      </c>
      <c r="AE38" s="16">
        <v>14.890195669563012</v>
      </c>
      <c r="AF38" s="16">
        <v>44.383856770115848</v>
      </c>
      <c r="AG38" s="16">
        <v>94.119395048797344</v>
      </c>
      <c r="AH38" s="16">
        <v>41.300009291030435</v>
      </c>
      <c r="AI38" s="14"/>
    </row>
    <row r="39" spans="1:35" ht="12.75" customHeight="1" x14ac:dyDescent="0.3">
      <c r="A39" s="39" t="s">
        <v>33</v>
      </c>
      <c r="B39" s="89" t="s">
        <v>73</v>
      </c>
      <c r="C39" s="89"/>
      <c r="D39" s="16">
        <v>0.20757948743117538</v>
      </c>
      <c r="E39" s="16">
        <v>51.769776966363523</v>
      </c>
      <c r="F39" s="16">
        <v>1.4656090908428121</v>
      </c>
      <c r="G39" s="16">
        <v>49.178355999994075</v>
      </c>
      <c r="H39" s="16">
        <v>21.264879643509271</v>
      </c>
      <c r="I39" s="16">
        <v>91.33918151750477</v>
      </c>
      <c r="J39" s="16">
        <v>67.815914837434249</v>
      </c>
      <c r="K39" s="16">
        <v>40.005242205475177</v>
      </c>
      <c r="L39" s="16">
        <v>42.83905673997571</v>
      </c>
      <c r="M39" s="16">
        <v>70.959087837401128</v>
      </c>
      <c r="N39" s="16">
        <v>85.70829954139289</v>
      </c>
      <c r="O39" s="16">
        <v>16.60587350280316</v>
      </c>
      <c r="P39" s="16">
        <v>30.65941225516864</v>
      </c>
      <c r="Q39" s="16">
        <v>70.370946169891468</v>
      </c>
      <c r="R39" s="16">
        <v>47.371770191782545</v>
      </c>
      <c r="S39" s="16">
        <v>17.468171866845861</v>
      </c>
      <c r="T39" s="16">
        <v>64.44069780909642</v>
      </c>
      <c r="U39" s="16">
        <v>86.047896087137758</v>
      </c>
      <c r="V39" s="16">
        <v>89.240574087848316</v>
      </c>
      <c r="W39" s="16">
        <v>51.215116003657613</v>
      </c>
      <c r="X39" s="16">
        <v>71.661380065179586</v>
      </c>
      <c r="Y39" s="16">
        <v>72.700997783840293</v>
      </c>
      <c r="Z39" s="16">
        <v>97.651835014773127</v>
      </c>
      <c r="AA39" s="16">
        <v>70.775148118311321</v>
      </c>
      <c r="AB39" s="16">
        <v>63.893244677272143</v>
      </c>
      <c r="AC39" s="16">
        <v>18.649917265599846</v>
      </c>
      <c r="AD39" s="16">
        <v>41.996432786741892</v>
      </c>
      <c r="AE39" s="16">
        <v>87.865372004298067</v>
      </c>
      <c r="AF39" s="16">
        <v>28.200996552601211</v>
      </c>
      <c r="AG39" s="16">
        <v>84.838456020750826</v>
      </c>
      <c r="AH39" s="16">
        <v>30.335708582570863</v>
      </c>
      <c r="AI39" s="14"/>
    </row>
    <row r="40" spans="1:35" ht="12.75" customHeight="1" x14ac:dyDescent="0.3">
      <c r="A40" s="38" t="s">
        <v>34</v>
      </c>
      <c r="B40" s="90" t="s">
        <v>74</v>
      </c>
      <c r="C40" s="90"/>
      <c r="D40" s="16">
        <v>40.648896930820058</v>
      </c>
      <c r="E40" s="16">
        <v>0.74948532691330172</v>
      </c>
      <c r="F40" s="16">
        <v>77.381502692199604</v>
      </c>
      <c r="G40" s="16">
        <v>17.359378851028207</v>
      </c>
      <c r="H40" s="16">
        <v>62.559435779688386</v>
      </c>
      <c r="I40" s="16">
        <v>5.0178402042715735</v>
      </c>
      <c r="J40" s="16">
        <v>31.131329723867541</v>
      </c>
      <c r="K40" s="16">
        <v>1.2352049216504568</v>
      </c>
      <c r="L40" s="16">
        <v>70.829142438830857</v>
      </c>
      <c r="M40" s="16">
        <v>88.676761710056738</v>
      </c>
      <c r="N40" s="16">
        <v>38.16729081995269</v>
      </c>
      <c r="O40" s="16">
        <v>33.991069440410534</v>
      </c>
      <c r="P40" s="16">
        <v>19.254306467961648</v>
      </c>
      <c r="Q40" s="16">
        <v>37.671633478467527</v>
      </c>
      <c r="R40" s="16">
        <v>51.128325558959332</v>
      </c>
      <c r="S40" s="16">
        <v>45.366105837781021</v>
      </c>
      <c r="T40" s="16">
        <v>57.92386365815365</v>
      </c>
      <c r="U40" s="16">
        <v>55.48327700238147</v>
      </c>
      <c r="V40" s="16">
        <v>79.193001689155707</v>
      </c>
      <c r="W40" s="16">
        <v>36.861830945571548</v>
      </c>
      <c r="X40" s="16">
        <v>47.795882339354279</v>
      </c>
      <c r="Y40" s="16">
        <v>64.82967905854224</v>
      </c>
      <c r="Z40" s="16">
        <v>43.548439981658085</v>
      </c>
      <c r="AA40" s="16">
        <v>69.898768909343218</v>
      </c>
      <c r="AB40" s="16">
        <v>37.491807577393523</v>
      </c>
      <c r="AC40" s="16">
        <v>68.656069524433065</v>
      </c>
      <c r="AD40" s="16">
        <v>75.949080389385813</v>
      </c>
      <c r="AE40" s="16">
        <v>60.29807305543936</v>
      </c>
      <c r="AF40" s="16">
        <v>51.733977042437431</v>
      </c>
      <c r="AG40" s="16">
        <v>17.23450002715018</v>
      </c>
      <c r="AH40" s="16">
        <v>3.4452200378609632E-2</v>
      </c>
      <c r="AI40" s="14"/>
    </row>
    <row r="41" spans="1:35" ht="12.75" customHeight="1" x14ac:dyDescent="0.3">
      <c r="A41" s="39" t="s">
        <v>35</v>
      </c>
      <c r="B41" s="89" t="s">
        <v>75</v>
      </c>
      <c r="C41" s="89"/>
      <c r="D41" s="16">
        <v>95.103698455908642</v>
      </c>
      <c r="E41" s="16">
        <v>68.922789477184182</v>
      </c>
      <c r="F41" s="16">
        <v>1.8927337644526809</v>
      </c>
      <c r="G41" s="16">
        <v>7.3583943969010246</v>
      </c>
      <c r="H41" s="16">
        <v>60.32029841367217</v>
      </c>
      <c r="I41" s="16">
        <v>35.418723625742011</v>
      </c>
      <c r="J41" s="16">
        <v>93.375816968433867</v>
      </c>
      <c r="K41" s="16">
        <v>75.593704861875594</v>
      </c>
      <c r="L41" s="16">
        <v>82.543632308197559</v>
      </c>
      <c r="M41" s="16">
        <v>28.411940251289845</v>
      </c>
      <c r="N41" s="16">
        <v>28.366170175972972</v>
      </c>
      <c r="O41" s="16">
        <v>86.567541876516032</v>
      </c>
      <c r="P41" s="16">
        <v>66.464479024043712</v>
      </c>
      <c r="Q41" s="16">
        <v>98.047117360021304</v>
      </c>
      <c r="R41" s="16">
        <v>88.745474411729333</v>
      </c>
      <c r="S41" s="16">
        <v>1.2584896104124166</v>
      </c>
      <c r="T41" s="16">
        <v>96.775583977306695</v>
      </c>
      <c r="U41" s="16">
        <v>19.452005890367797</v>
      </c>
      <c r="V41" s="16">
        <v>93.030988381269168</v>
      </c>
      <c r="W41" s="16">
        <v>10.946867336303312</v>
      </c>
      <c r="X41" s="16">
        <v>49.387278848916324</v>
      </c>
      <c r="Y41" s="16">
        <v>63.655630774115814</v>
      </c>
      <c r="Z41" s="16">
        <v>84.140532227499094</v>
      </c>
      <c r="AA41" s="16">
        <v>23.100408915956283</v>
      </c>
      <c r="AB41" s="16">
        <v>6.3531133537743862</v>
      </c>
      <c r="AC41" s="16">
        <v>37.096496172675543</v>
      </c>
      <c r="AD41" s="16">
        <v>91.033010632456367</v>
      </c>
      <c r="AE41" s="16">
        <v>7.0309344710317028</v>
      </c>
      <c r="AF41" s="16">
        <v>29.886946949124692</v>
      </c>
      <c r="AG41" s="16">
        <v>11.610964213982944</v>
      </c>
      <c r="AH41" s="16">
        <v>7.4677544524628932</v>
      </c>
      <c r="AI41" s="14"/>
    </row>
    <row r="42" spans="1:35" ht="12.75" customHeight="1" x14ac:dyDescent="0.3">
      <c r="A42" s="38" t="s">
        <v>36</v>
      </c>
      <c r="B42" s="90" t="s">
        <v>76</v>
      </c>
      <c r="C42" s="90"/>
      <c r="D42" s="16">
        <v>57.42643567083109</v>
      </c>
      <c r="E42" s="16">
        <v>15.796393554653887</v>
      </c>
      <c r="F42" s="16">
        <v>43.137950082223838</v>
      </c>
      <c r="G42" s="16">
        <v>37.252734400227681</v>
      </c>
      <c r="H42" s="16">
        <v>70.398228989466261</v>
      </c>
      <c r="I42" s="16">
        <v>59.981904545540466</v>
      </c>
      <c r="J42" s="16">
        <v>75.458754883210204</v>
      </c>
      <c r="K42" s="16">
        <v>89.987038901036087</v>
      </c>
      <c r="L42" s="16">
        <v>74.209384010080043</v>
      </c>
      <c r="M42" s="16">
        <v>96.915463262772761</v>
      </c>
      <c r="N42" s="16">
        <v>62.324491618728693</v>
      </c>
      <c r="O42" s="16">
        <v>79.543946585817835</v>
      </c>
      <c r="P42" s="16">
        <v>99.277586016450243</v>
      </c>
      <c r="Q42" s="16">
        <v>41.200080185254798</v>
      </c>
      <c r="R42" s="16">
        <v>21.024479638397551</v>
      </c>
      <c r="S42" s="16">
        <v>61.468446221490446</v>
      </c>
      <c r="T42" s="16">
        <v>43.971202189711143</v>
      </c>
      <c r="U42" s="16">
        <v>83.927615261032003</v>
      </c>
      <c r="V42" s="16">
        <v>28.571499389587796</v>
      </c>
      <c r="W42" s="16">
        <v>69.706359452751471</v>
      </c>
      <c r="X42" s="16">
        <v>36.766229068864696</v>
      </c>
      <c r="Y42" s="16">
        <v>16.05697980175367</v>
      </c>
      <c r="Z42" s="16">
        <v>22.444496464950671</v>
      </c>
      <c r="AA42" s="16">
        <v>55.690194084127086</v>
      </c>
      <c r="AB42" s="16">
        <v>74.927776045635412</v>
      </c>
      <c r="AC42" s="16">
        <v>31.463779630141175</v>
      </c>
      <c r="AD42" s="16">
        <v>43.808996281181898</v>
      </c>
      <c r="AE42" s="16">
        <v>58.301950419804037</v>
      </c>
      <c r="AF42" s="16">
        <v>56.62396850560836</v>
      </c>
      <c r="AG42" s="16">
        <v>0.67931426074393508</v>
      </c>
      <c r="AH42" s="16">
        <v>62.874153542123302</v>
      </c>
      <c r="AI42" s="14"/>
    </row>
    <row r="43" spans="1:35" ht="12.75" customHeight="1" x14ac:dyDescent="0.3">
      <c r="A43" s="39" t="s">
        <v>37</v>
      </c>
      <c r="B43" s="90" t="s">
        <v>77</v>
      </c>
      <c r="C43" s="90"/>
      <c r="D43" s="16">
        <v>34.474431513035555</v>
      </c>
      <c r="E43" s="16">
        <v>69.911498501213046</v>
      </c>
      <c r="F43" s="16">
        <v>75.874141683761991</v>
      </c>
      <c r="G43" s="16">
        <v>78.032989119121183</v>
      </c>
      <c r="H43" s="16">
        <v>64.464655476481241</v>
      </c>
      <c r="I43" s="16">
        <v>16.032186444495022</v>
      </c>
      <c r="J43" s="16">
        <v>24.144190944665755</v>
      </c>
      <c r="K43" s="16">
        <v>63.21988908977039</v>
      </c>
      <c r="L43" s="16">
        <v>44.339605275165859</v>
      </c>
      <c r="M43" s="16">
        <v>1.3819772868130742</v>
      </c>
      <c r="N43" s="16">
        <v>80.910068442687844</v>
      </c>
      <c r="O43" s="16">
        <v>69.124037927838032</v>
      </c>
      <c r="P43" s="16">
        <v>18.945159069923346</v>
      </c>
      <c r="Q43" s="16">
        <v>36.875079531461097</v>
      </c>
      <c r="R43" s="16">
        <v>15.830989824098529</v>
      </c>
      <c r="S43" s="16">
        <v>75.658039121801153</v>
      </c>
      <c r="T43" s="16">
        <v>77.308392570603701</v>
      </c>
      <c r="U43" s="16">
        <v>75.730958388854063</v>
      </c>
      <c r="V43" s="16">
        <v>25.92685929886952</v>
      </c>
      <c r="W43" s="16">
        <v>33.965445139882</v>
      </c>
      <c r="X43" s="16">
        <v>69.519358811722242</v>
      </c>
      <c r="Y43" s="16">
        <v>83.337905766496363</v>
      </c>
      <c r="Z43" s="16">
        <v>48.044924413985967</v>
      </c>
      <c r="AA43" s="16">
        <v>65.4606689663933</v>
      </c>
      <c r="AB43" s="16">
        <v>93.752429905589224</v>
      </c>
      <c r="AC43" s="16">
        <v>66.074854193060787</v>
      </c>
      <c r="AD43" s="16">
        <v>57.738451336398263</v>
      </c>
      <c r="AE43" s="16">
        <v>47.171712071062522</v>
      </c>
      <c r="AF43" s="16">
        <v>10.967473214961155</v>
      </c>
      <c r="AG43" s="16">
        <v>9.5981375486659637</v>
      </c>
      <c r="AH43" s="16">
        <v>25.344991072913757</v>
      </c>
      <c r="AI43" s="14"/>
    </row>
    <row r="44" spans="1:35" ht="12.75" customHeight="1" x14ac:dyDescent="0.3">
      <c r="A44" s="40" t="s">
        <v>38</v>
      </c>
      <c r="B44" s="89" t="s">
        <v>78</v>
      </c>
      <c r="C44" s="89"/>
      <c r="D44" s="16">
        <v>87.284876305693217</v>
      </c>
      <c r="E44" s="16">
        <v>46.512782825176266</v>
      </c>
      <c r="F44" s="16">
        <v>54.887402833498669</v>
      </c>
      <c r="G44" s="16">
        <v>96.650509936667618</v>
      </c>
      <c r="H44" s="16">
        <v>94.784363905748847</v>
      </c>
      <c r="I44" s="16">
        <v>50.351622155444943</v>
      </c>
      <c r="J44" s="16">
        <v>41.069981476554894</v>
      </c>
      <c r="K44" s="16">
        <v>35.887327728750215</v>
      </c>
      <c r="L44" s="16">
        <v>70.030557058065611</v>
      </c>
      <c r="M44" s="16">
        <v>88.548139831270674</v>
      </c>
      <c r="N44" s="16">
        <v>3.8249098148002481</v>
      </c>
      <c r="O44" s="16">
        <v>29.96645827673543</v>
      </c>
      <c r="P44" s="16">
        <v>92.820718392740076</v>
      </c>
      <c r="Q44" s="16">
        <v>93.734089233295094</v>
      </c>
      <c r="R44" s="16">
        <v>63.367344615482409</v>
      </c>
      <c r="S44" s="16">
        <v>65.851396449666069</v>
      </c>
      <c r="T44" s="16">
        <v>26.781964158691896</v>
      </c>
      <c r="U44" s="16">
        <v>76.861314353494677</v>
      </c>
      <c r="V44" s="16">
        <v>68.934741988518127</v>
      </c>
      <c r="W44" s="16">
        <v>97.436600886956441</v>
      </c>
      <c r="X44" s="16">
        <v>23.402780618433962</v>
      </c>
      <c r="Y44" s="16">
        <v>33.901336917769576</v>
      </c>
      <c r="Z44" s="16">
        <v>28.827174369986487</v>
      </c>
      <c r="AA44" s="16">
        <v>38.435816070010063</v>
      </c>
      <c r="AB44" s="16">
        <v>99.867862323196377</v>
      </c>
      <c r="AC44" s="16">
        <v>84.641108648704204</v>
      </c>
      <c r="AD44" s="16">
        <v>59.72323617204097</v>
      </c>
      <c r="AE44" s="16">
        <v>86.333592566462997</v>
      </c>
      <c r="AF44" s="16">
        <v>42.480591191199643</v>
      </c>
      <c r="AG44" s="16">
        <v>45.058668047051242</v>
      </c>
      <c r="AH44" s="16">
        <v>80.591177466293601</v>
      </c>
      <c r="AI44" s="41"/>
    </row>
    <row r="46" spans="1:35" x14ac:dyDescent="0.3">
      <c r="A46" s="88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</row>
  </sheetData>
  <mergeCells count="43">
    <mergeCell ref="B14:C14"/>
    <mergeCell ref="A1:AI1"/>
    <mergeCell ref="A3:AI3"/>
    <mergeCell ref="A5:B6"/>
    <mergeCell ref="D5:AI5"/>
    <mergeCell ref="A7:C7"/>
    <mergeCell ref="B8:C8"/>
    <mergeCell ref="B9:C9"/>
    <mergeCell ref="B10:C10"/>
    <mergeCell ref="B11:C11"/>
    <mergeCell ref="B12:C12"/>
    <mergeCell ref="B13:C13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A46:AI46"/>
    <mergeCell ref="B39:C39"/>
    <mergeCell ref="B40:C40"/>
    <mergeCell ref="B41:C41"/>
    <mergeCell ref="B42:C42"/>
    <mergeCell ref="B43:C43"/>
    <mergeCell ref="B44:C4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AR44"/>
  <sheetViews>
    <sheetView showGridLines="0" tabSelected="1" zoomScaleNormal="100" workbookViewId="0">
      <selection activeCell="G4" sqref="G4"/>
    </sheetView>
  </sheetViews>
  <sheetFormatPr defaultRowHeight="12.75" x14ac:dyDescent="0.3"/>
  <cols>
    <col min="1" max="1" width="8.125" style="1" customWidth="1"/>
    <col min="2" max="2" width="24.875" style="1" customWidth="1"/>
    <col min="3" max="3" width="5.875" style="1" customWidth="1"/>
    <col min="4" max="4" width="7.625" style="1" customWidth="1"/>
    <col min="5" max="5" width="4.375" style="1" customWidth="1"/>
    <col min="6" max="21" width="6.5" style="3" customWidth="1"/>
    <col min="22" max="22" width="8.125" style="1" customWidth="1"/>
    <col min="23" max="23" width="24.875" style="1" customWidth="1"/>
    <col min="24" max="24" width="5.875" style="1" customWidth="1"/>
    <col min="25" max="25" width="7.625" style="1" customWidth="1"/>
    <col min="26" max="26" width="3.875" style="1" customWidth="1"/>
    <col min="27" max="27" width="6.5" style="3" hidden="1" customWidth="1"/>
    <col min="28" max="43" width="6.5" style="3" customWidth="1"/>
    <col min="44" max="44" width="7" style="4" customWidth="1"/>
    <col min="45" max="16384" width="9" style="3"/>
  </cols>
  <sheetData>
    <row r="1" spans="1:44" ht="18.75" customHeight="1" x14ac:dyDescent="0.3">
      <c r="B1" s="82"/>
      <c r="C1" s="82"/>
      <c r="D1" s="52"/>
      <c r="E1" s="2"/>
      <c r="W1" s="82"/>
      <c r="X1" s="82"/>
      <c r="Y1" s="51"/>
      <c r="Z1" s="44"/>
    </row>
    <row r="2" spans="1:44" s="10" customFormat="1" ht="10.5" customHeight="1" x14ac:dyDescent="0.15">
      <c r="A2" s="83" t="s">
        <v>46</v>
      </c>
      <c r="B2" s="83"/>
      <c r="C2" s="5" t="s">
        <v>0</v>
      </c>
      <c r="D2" s="6"/>
      <c r="E2" s="6"/>
      <c r="F2" s="7" t="s">
        <v>1</v>
      </c>
      <c r="G2" s="66">
        <v>20191201</v>
      </c>
      <c r="H2" s="66">
        <v>20191202</v>
      </c>
      <c r="I2" s="66">
        <v>20191203</v>
      </c>
      <c r="J2" s="66">
        <v>20191204</v>
      </c>
      <c r="K2" s="66">
        <v>20191205</v>
      </c>
      <c r="L2" s="66">
        <v>20191206</v>
      </c>
      <c r="M2" s="66">
        <v>20191207</v>
      </c>
      <c r="N2" s="66">
        <v>20191208</v>
      </c>
      <c r="O2" s="66">
        <v>20191209</v>
      </c>
      <c r="P2" s="66">
        <v>20191210</v>
      </c>
      <c r="Q2" s="66">
        <v>20191211</v>
      </c>
      <c r="R2" s="66">
        <v>20191212</v>
      </c>
      <c r="S2" s="66">
        <v>20191213</v>
      </c>
      <c r="T2" s="66">
        <v>20191214</v>
      </c>
      <c r="U2" s="66">
        <v>20191215</v>
      </c>
      <c r="V2" s="84" t="s">
        <v>79</v>
      </c>
      <c r="W2" s="83"/>
      <c r="X2" s="8" t="s">
        <v>0</v>
      </c>
      <c r="Y2" s="6"/>
      <c r="Z2" s="6"/>
      <c r="AA2" s="7" t="s">
        <v>1</v>
      </c>
      <c r="AB2" s="67">
        <v>20191216</v>
      </c>
      <c r="AC2" s="67">
        <v>20191217</v>
      </c>
      <c r="AD2" s="67">
        <v>20191218</v>
      </c>
      <c r="AE2" s="67">
        <v>20191219</v>
      </c>
      <c r="AF2" s="67">
        <v>20191220</v>
      </c>
      <c r="AG2" s="67">
        <v>20191221</v>
      </c>
      <c r="AH2" s="67">
        <v>20191222</v>
      </c>
      <c r="AI2" s="67">
        <v>20191223</v>
      </c>
      <c r="AJ2" s="67">
        <v>20191224</v>
      </c>
      <c r="AK2" s="67">
        <v>20191225</v>
      </c>
      <c r="AL2" s="67">
        <v>20191226</v>
      </c>
      <c r="AM2" s="67">
        <v>20191227</v>
      </c>
      <c r="AN2" s="67">
        <v>20191228</v>
      </c>
      <c r="AO2" s="67">
        <v>20191229</v>
      </c>
      <c r="AP2" s="67">
        <v>20191230</v>
      </c>
      <c r="AQ2" s="68">
        <v>20191231</v>
      </c>
      <c r="AR2" s="9" t="s">
        <v>1</v>
      </c>
    </row>
    <row r="3" spans="1:44" x14ac:dyDescent="0.3">
      <c r="A3" s="85" t="s">
        <v>1</v>
      </c>
      <c r="B3" s="85"/>
      <c r="C3" s="86"/>
      <c r="D3" s="11"/>
      <c r="E3" s="11"/>
      <c r="F3" s="12" t="e">
        <f>SUM(F4:F40)</f>
        <v>#N/A</v>
      </c>
      <c r="G3" s="13" t="e">
        <f>SUM(G$4:G$40)</f>
        <v>#N/A</v>
      </c>
      <c r="H3" s="13">
        <f t="shared" ref="H3:U3" si="0">SUM(H$4:H$40)</f>
        <v>0</v>
      </c>
      <c r="I3" s="13">
        <f t="shared" si="0"/>
        <v>0</v>
      </c>
      <c r="J3" s="13">
        <f t="shared" si="0"/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87" t="s">
        <v>1</v>
      </c>
      <c r="W3" s="85"/>
      <c r="X3" s="85"/>
      <c r="Y3" s="11"/>
      <c r="Z3" s="11"/>
      <c r="AA3" s="12">
        <v>3286</v>
      </c>
      <c r="AB3" s="13">
        <f t="shared" ref="AB3:AQ3" si="1">SUM(AB$4:AB$40)</f>
        <v>0</v>
      </c>
      <c r="AC3" s="13">
        <f t="shared" si="1"/>
        <v>0</v>
      </c>
      <c r="AD3" s="13">
        <f t="shared" si="1"/>
        <v>0</v>
      </c>
      <c r="AE3" s="13">
        <f t="shared" si="1"/>
        <v>0</v>
      </c>
      <c r="AF3" s="13">
        <f t="shared" si="1"/>
        <v>0</v>
      </c>
      <c r="AG3" s="13">
        <f t="shared" si="1"/>
        <v>0</v>
      </c>
      <c r="AH3" s="13">
        <f t="shared" si="1"/>
        <v>0</v>
      </c>
      <c r="AI3" s="13">
        <f t="shared" si="1"/>
        <v>0</v>
      </c>
      <c r="AJ3" s="13">
        <f t="shared" si="1"/>
        <v>0</v>
      </c>
      <c r="AK3" s="13">
        <f t="shared" si="1"/>
        <v>0</v>
      </c>
      <c r="AL3" s="13">
        <f t="shared" si="1"/>
        <v>0</v>
      </c>
      <c r="AM3" s="13">
        <f t="shared" si="1"/>
        <v>0</v>
      </c>
      <c r="AN3" s="13">
        <f t="shared" si="1"/>
        <v>0</v>
      </c>
      <c r="AO3" s="13">
        <f t="shared" si="1"/>
        <v>0</v>
      </c>
      <c r="AP3" s="13">
        <f t="shared" si="1"/>
        <v>0</v>
      </c>
      <c r="AQ3" s="13">
        <f t="shared" si="1"/>
        <v>0</v>
      </c>
      <c r="AR3" s="12" t="e">
        <f>SUM(AR4:AR40)</f>
        <v>#N/A</v>
      </c>
    </row>
    <row r="4" spans="1:44" x14ac:dyDescent="0.3">
      <c r="A4" s="15" t="s">
        <v>2</v>
      </c>
      <c r="B4" s="90" t="s">
        <v>41</v>
      </c>
      <c r="C4" s="90"/>
      <c r="D4" s="42"/>
      <c r="E4" s="42"/>
      <c r="F4" s="12" t="e">
        <f>SUM($G4:$U4)+SUM($AB4:$AQ4)</f>
        <v>#N/A</v>
      </c>
      <c r="G4" s="53" t="e">
        <f t="array" ref="G4">INDEX(Sheet1!$D$8:$AH$44,MATCH(1,($A4=Sheet1!$A$8:$A$44)*(G$2=Sheet1!$D$6:$AH$6),0))</f>
        <v>#N/A</v>
      </c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4"/>
      <c r="V4" s="17" t="s">
        <v>2</v>
      </c>
      <c r="W4" s="90" t="s">
        <v>41</v>
      </c>
      <c r="X4" s="90"/>
      <c r="Y4" s="45"/>
      <c r="Z4" s="45"/>
      <c r="AA4" s="12">
        <v>11</v>
      </c>
      <c r="AB4" s="59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1"/>
      <c r="AR4" s="12" t="e">
        <f>SUM($G4:$U4)+SUM($AB4:$AQ4)</f>
        <v>#N/A</v>
      </c>
    </row>
    <row r="5" spans="1:44" x14ac:dyDescent="0.3">
      <c r="A5" s="18" t="s">
        <v>3</v>
      </c>
      <c r="B5" s="89" t="s">
        <v>42</v>
      </c>
      <c r="C5" s="89"/>
      <c r="D5" s="42"/>
      <c r="E5" s="42"/>
      <c r="F5" s="12">
        <f>SUM($G5:$U5)+SUM($AB5:$AQ5)</f>
        <v>0</v>
      </c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4"/>
      <c r="V5" s="19" t="s">
        <v>3</v>
      </c>
      <c r="W5" s="89" t="s">
        <v>42</v>
      </c>
      <c r="X5" s="89"/>
      <c r="Y5" s="45"/>
      <c r="Z5" s="45"/>
      <c r="AA5" s="12">
        <v>188</v>
      </c>
      <c r="AB5" s="59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1"/>
      <c r="AR5" s="12">
        <f t="shared" ref="AR5:AR40" si="2">SUM($G5:$U5)+SUM($AB5:$AQ5)</f>
        <v>0</v>
      </c>
    </row>
    <row r="6" spans="1:44" ht="12.75" customHeight="1" x14ac:dyDescent="0.3">
      <c r="A6" s="15" t="s">
        <v>4</v>
      </c>
      <c r="B6" s="90" t="s">
        <v>43</v>
      </c>
      <c r="C6" s="90"/>
      <c r="D6" s="42"/>
      <c r="E6" s="42"/>
      <c r="F6" s="12">
        <f t="shared" ref="F6:F40" si="3">SUM($G6:$U6)+SUM($AB6:$AQ6)</f>
        <v>0</v>
      </c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4"/>
      <c r="V6" s="17" t="s">
        <v>4</v>
      </c>
      <c r="W6" s="90" t="s">
        <v>43</v>
      </c>
      <c r="X6" s="90"/>
      <c r="Y6" s="45"/>
      <c r="Z6" s="45"/>
      <c r="AA6" s="12">
        <v>4</v>
      </c>
      <c r="AB6" s="59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1"/>
      <c r="AR6" s="12">
        <f t="shared" si="2"/>
        <v>0</v>
      </c>
    </row>
    <row r="7" spans="1:44" ht="12.75" customHeight="1" x14ac:dyDescent="0.3">
      <c r="A7" s="18" t="s">
        <v>5</v>
      </c>
      <c r="B7" s="89" t="s">
        <v>44</v>
      </c>
      <c r="C7" s="89"/>
      <c r="D7" s="42"/>
      <c r="E7" s="42"/>
      <c r="F7" s="12">
        <f t="shared" si="3"/>
        <v>0</v>
      </c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4"/>
      <c r="V7" s="19" t="s">
        <v>5</v>
      </c>
      <c r="W7" s="89" t="s">
        <v>44</v>
      </c>
      <c r="X7" s="89"/>
      <c r="Y7" s="45"/>
      <c r="Z7" s="45"/>
      <c r="AA7" s="12">
        <v>16</v>
      </c>
      <c r="AB7" s="59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1"/>
      <c r="AR7" s="12">
        <f t="shared" si="2"/>
        <v>0</v>
      </c>
    </row>
    <row r="8" spans="1:44" ht="16.5" customHeight="1" x14ac:dyDescent="0.3">
      <c r="A8" s="15" t="s">
        <v>6</v>
      </c>
      <c r="B8" s="90" t="s">
        <v>45</v>
      </c>
      <c r="C8" s="90"/>
      <c r="D8" s="70"/>
      <c r="E8" s="70"/>
      <c r="F8" s="12">
        <f t="shared" si="3"/>
        <v>0</v>
      </c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4"/>
      <c r="V8" s="17" t="s">
        <v>6</v>
      </c>
      <c r="W8" s="90" t="s">
        <v>45</v>
      </c>
      <c r="X8" s="90"/>
      <c r="Y8" s="71"/>
      <c r="Z8" s="71"/>
      <c r="AA8" s="12">
        <v>10</v>
      </c>
      <c r="AB8" s="59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1"/>
      <c r="AR8" s="12">
        <f t="shared" si="2"/>
        <v>0</v>
      </c>
    </row>
    <row r="9" spans="1:44" ht="15.75" customHeight="1" x14ac:dyDescent="0.3">
      <c r="A9" s="18" t="s">
        <v>7</v>
      </c>
      <c r="B9" s="90" t="s">
        <v>47</v>
      </c>
      <c r="C9" s="90"/>
      <c r="D9" s="77"/>
      <c r="E9" s="77"/>
      <c r="F9" s="12">
        <f t="shared" si="3"/>
        <v>0</v>
      </c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4"/>
      <c r="V9" s="19" t="s">
        <v>7</v>
      </c>
      <c r="W9" s="90" t="s">
        <v>47</v>
      </c>
      <c r="X9" s="90"/>
      <c r="Y9" s="72"/>
      <c r="Z9" s="72"/>
      <c r="AA9" s="12">
        <v>20</v>
      </c>
      <c r="AB9" s="59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1"/>
      <c r="AR9" s="12">
        <f t="shared" si="2"/>
        <v>0</v>
      </c>
    </row>
    <row r="10" spans="1:44" ht="15.75" customHeight="1" x14ac:dyDescent="0.3">
      <c r="A10" s="15" t="s">
        <v>8</v>
      </c>
      <c r="B10" s="89" t="s">
        <v>48</v>
      </c>
      <c r="C10" s="89"/>
      <c r="D10" s="77"/>
      <c r="E10" s="77"/>
      <c r="F10" s="12">
        <f t="shared" si="3"/>
        <v>0</v>
      </c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4"/>
      <c r="V10" s="17" t="s">
        <v>8</v>
      </c>
      <c r="W10" s="89" t="s">
        <v>48</v>
      </c>
      <c r="X10" s="89"/>
      <c r="Y10" s="72"/>
      <c r="Z10" s="72"/>
      <c r="AA10" s="12">
        <v>10</v>
      </c>
      <c r="AB10" s="59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1"/>
      <c r="AR10" s="12">
        <f t="shared" si="2"/>
        <v>0</v>
      </c>
    </row>
    <row r="11" spans="1:44" ht="15.75" customHeight="1" x14ac:dyDescent="0.3">
      <c r="A11" s="18" t="s">
        <v>9</v>
      </c>
      <c r="B11" s="90" t="s">
        <v>49</v>
      </c>
      <c r="C11" s="90"/>
      <c r="D11" s="77"/>
      <c r="E11" s="77"/>
      <c r="F11" s="12">
        <f t="shared" si="3"/>
        <v>0</v>
      </c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4"/>
      <c r="V11" s="19" t="s">
        <v>9</v>
      </c>
      <c r="W11" s="90" t="s">
        <v>49</v>
      </c>
      <c r="X11" s="90"/>
      <c r="Y11" s="72"/>
      <c r="Z11" s="72"/>
      <c r="AA11" s="12">
        <v>4</v>
      </c>
      <c r="AB11" s="59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1"/>
      <c r="AR11" s="12">
        <f t="shared" si="2"/>
        <v>0</v>
      </c>
    </row>
    <row r="12" spans="1:44" ht="15.75" customHeight="1" x14ac:dyDescent="0.3">
      <c r="A12" s="15" t="s">
        <v>10</v>
      </c>
      <c r="B12" s="89" t="s">
        <v>50</v>
      </c>
      <c r="C12" s="89"/>
      <c r="D12" s="77"/>
      <c r="E12" s="77"/>
      <c r="F12" s="12">
        <f t="shared" si="3"/>
        <v>0</v>
      </c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4"/>
      <c r="V12" s="17" t="s">
        <v>10</v>
      </c>
      <c r="W12" s="89" t="s">
        <v>50</v>
      </c>
      <c r="X12" s="89"/>
      <c r="Y12" s="72"/>
      <c r="Z12" s="72"/>
      <c r="AA12" s="12">
        <v>82</v>
      </c>
      <c r="AB12" s="59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1"/>
      <c r="AR12" s="12">
        <f t="shared" si="2"/>
        <v>0</v>
      </c>
    </row>
    <row r="13" spans="1:44" ht="15.75" customHeight="1" x14ac:dyDescent="0.3">
      <c r="A13" s="18" t="s">
        <v>11</v>
      </c>
      <c r="B13" s="90" t="s">
        <v>51</v>
      </c>
      <c r="C13" s="90"/>
      <c r="D13" s="77"/>
      <c r="E13" s="77"/>
      <c r="F13" s="12">
        <f t="shared" si="3"/>
        <v>0</v>
      </c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4"/>
      <c r="V13" s="19" t="s">
        <v>11</v>
      </c>
      <c r="W13" s="90" t="s">
        <v>51</v>
      </c>
      <c r="X13" s="90"/>
      <c r="Y13" s="72"/>
      <c r="Z13" s="72"/>
      <c r="AA13" s="12">
        <v>9</v>
      </c>
      <c r="AB13" s="59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1"/>
      <c r="AR13" s="12">
        <f t="shared" si="2"/>
        <v>0</v>
      </c>
    </row>
    <row r="14" spans="1:44" ht="15.75" customHeight="1" x14ac:dyDescent="0.3">
      <c r="A14" s="15" t="s">
        <v>12</v>
      </c>
      <c r="B14" s="90" t="s">
        <v>52</v>
      </c>
      <c r="C14" s="90"/>
      <c r="D14" s="77"/>
      <c r="E14" s="77"/>
      <c r="F14" s="12">
        <f t="shared" si="3"/>
        <v>0</v>
      </c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4"/>
      <c r="V14" s="17" t="s">
        <v>12</v>
      </c>
      <c r="W14" s="90" t="s">
        <v>52</v>
      </c>
      <c r="X14" s="90"/>
      <c r="Y14" s="72"/>
      <c r="Z14" s="72"/>
      <c r="AA14" s="12">
        <v>6</v>
      </c>
      <c r="AB14" s="59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1"/>
      <c r="AR14" s="12">
        <f t="shared" si="2"/>
        <v>0</v>
      </c>
    </row>
    <row r="15" spans="1:44" ht="15.75" customHeight="1" x14ac:dyDescent="0.3">
      <c r="A15" s="18" t="s">
        <v>13</v>
      </c>
      <c r="B15" s="89" t="s">
        <v>53</v>
      </c>
      <c r="C15" s="89"/>
      <c r="D15" s="78"/>
      <c r="E15" s="78"/>
      <c r="F15" s="12">
        <f t="shared" si="3"/>
        <v>0</v>
      </c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4"/>
      <c r="V15" s="19" t="s">
        <v>13</v>
      </c>
      <c r="W15" s="89" t="s">
        <v>53</v>
      </c>
      <c r="X15" s="89"/>
      <c r="Y15" s="73"/>
      <c r="Z15" s="73"/>
      <c r="AA15" s="12">
        <v>9</v>
      </c>
      <c r="AB15" s="59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1"/>
      <c r="AR15" s="12">
        <f t="shared" si="2"/>
        <v>0</v>
      </c>
    </row>
    <row r="16" spans="1:44" ht="15.75" customHeight="1" x14ac:dyDescent="0.3">
      <c r="A16" s="15" t="s">
        <v>14</v>
      </c>
      <c r="B16" s="90" t="s">
        <v>54</v>
      </c>
      <c r="C16" s="90"/>
      <c r="D16" s="74"/>
      <c r="E16" s="70"/>
      <c r="F16" s="12">
        <f t="shared" si="3"/>
        <v>0</v>
      </c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4"/>
      <c r="V16" s="17" t="s">
        <v>14</v>
      </c>
      <c r="W16" s="90" t="s">
        <v>54</v>
      </c>
      <c r="X16" s="90"/>
      <c r="Y16" s="79"/>
      <c r="Z16" s="71"/>
      <c r="AA16" s="12">
        <v>103</v>
      </c>
      <c r="AB16" s="59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1"/>
      <c r="AR16" s="12">
        <f t="shared" si="2"/>
        <v>0</v>
      </c>
    </row>
    <row r="17" spans="1:44" ht="20.25" customHeight="1" x14ac:dyDescent="0.3">
      <c r="A17" s="18" t="s">
        <v>15</v>
      </c>
      <c r="B17" s="89" t="s">
        <v>55</v>
      </c>
      <c r="C17" s="89"/>
      <c r="D17" s="75"/>
      <c r="E17" s="77"/>
      <c r="F17" s="12">
        <f t="shared" si="3"/>
        <v>0</v>
      </c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4"/>
      <c r="V17" s="19" t="s">
        <v>15</v>
      </c>
      <c r="W17" s="89" t="s">
        <v>55</v>
      </c>
      <c r="X17" s="89"/>
      <c r="Y17" s="80"/>
      <c r="Z17" s="72"/>
      <c r="AA17" s="12">
        <v>53</v>
      </c>
      <c r="AB17" s="59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1"/>
      <c r="AR17" s="12">
        <f t="shared" si="2"/>
        <v>0</v>
      </c>
    </row>
    <row r="18" spans="1:44" x14ac:dyDescent="0.3">
      <c r="A18" s="15" t="s">
        <v>16</v>
      </c>
      <c r="B18" s="90" t="s">
        <v>56</v>
      </c>
      <c r="C18" s="90"/>
      <c r="D18" s="75"/>
      <c r="E18" s="77"/>
      <c r="F18" s="12">
        <f t="shared" si="3"/>
        <v>0</v>
      </c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4"/>
      <c r="V18" s="17" t="s">
        <v>16</v>
      </c>
      <c r="W18" s="90" t="s">
        <v>56</v>
      </c>
      <c r="X18" s="90"/>
      <c r="Y18" s="80"/>
      <c r="Z18" s="72"/>
      <c r="AA18" s="12">
        <v>4</v>
      </c>
      <c r="AB18" s="59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1"/>
      <c r="AR18" s="12">
        <f t="shared" si="2"/>
        <v>0</v>
      </c>
    </row>
    <row r="19" spans="1:44" x14ac:dyDescent="0.3">
      <c r="A19" s="18" t="s">
        <v>17</v>
      </c>
      <c r="B19" s="90" t="s">
        <v>57</v>
      </c>
      <c r="C19" s="90"/>
      <c r="D19" s="76"/>
      <c r="E19" s="78"/>
      <c r="F19" s="12">
        <f t="shared" si="3"/>
        <v>0</v>
      </c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4"/>
      <c r="V19" s="19" t="s">
        <v>17</v>
      </c>
      <c r="W19" s="90" t="s">
        <v>57</v>
      </c>
      <c r="X19" s="90"/>
      <c r="Y19" s="81"/>
      <c r="Z19" s="73"/>
      <c r="AA19" s="12">
        <v>6</v>
      </c>
      <c r="AB19" s="59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1"/>
      <c r="AR19" s="12">
        <f t="shared" si="2"/>
        <v>0</v>
      </c>
    </row>
    <row r="20" spans="1:44" x14ac:dyDescent="0.3">
      <c r="A20" s="18" t="s">
        <v>18</v>
      </c>
      <c r="B20" s="89" t="s">
        <v>58</v>
      </c>
      <c r="C20" s="89"/>
      <c r="D20" s="42"/>
      <c r="E20" s="42"/>
      <c r="F20" s="12">
        <f t="shared" si="3"/>
        <v>0</v>
      </c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4"/>
      <c r="V20" s="19" t="s">
        <v>18</v>
      </c>
      <c r="W20" s="89" t="s">
        <v>58</v>
      </c>
      <c r="X20" s="89"/>
      <c r="Y20" s="45"/>
      <c r="Z20" s="45"/>
      <c r="AA20" s="12">
        <v>62</v>
      </c>
      <c r="AB20" s="59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1"/>
      <c r="AR20" s="12">
        <f t="shared" si="2"/>
        <v>0</v>
      </c>
    </row>
    <row r="21" spans="1:44" x14ac:dyDescent="0.3">
      <c r="A21" s="15" t="s">
        <v>19</v>
      </c>
      <c r="B21" s="90" t="s">
        <v>59</v>
      </c>
      <c r="C21" s="90"/>
      <c r="D21" s="42"/>
      <c r="E21" s="42"/>
      <c r="F21" s="12">
        <f t="shared" si="3"/>
        <v>0</v>
      </c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4"/>
      <c r="V21" s="17" t="s">
        <v>19</v>
      </c>
      <c r="W21" s="90" t="s">
        <v>59</v>
      </c>
      <c r="X21" s="90"/>
      <c r="Y21" s="45"/>
      <c r="Z21" s="45"/>
      <c r="AA21" s="12">
        <v>15</v>
      </c>
      <c r="AB21" s="59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1"/>
      <c r="AR21" s="12">
        <f t="shared" si="2"/>
        <v>0</v>
      </c>
    </row>
    <row r="22" spans="1:44" x14ac:dyDescent="0.3">
      <c r="A22" s="18" t="s">
        <v>20</v>
      </c>
      <c r="B22" s="89" t="s">
        <v>60</v>
      </c>
      <c r="C22" s="89"/>
      <c r="D22" s="42"/>
      <c r="E22" s="42"/>
      <c r="F22" s="12">
        <f t="shared" si="3"/>
        <v>0</v>
      </c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4"/>
      <c r="V22" s="19" t="s">
        <v>20</v>
      </c>
      <c r="W22" s="89" t="s">
        <v>60</v>
      </c>
      <c r="X22" s="89"/>
      <c r="Y22" s="45"/>
      <c r="Z22" s="45"/>
      <c r="AA22" s="12">
        <v>675</v>
      </c>
      <c r="AB22" s="59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1"/>
      <c r="AR22" s="12">
        <f t="shared" si="2"/>
        <v>0</v>
      </c>
    </row>
    <row r="23" spans="1:44" ht="12.75" customHeight="1" x14ac:dyDescent="0.3">
      <c r="A23" s="15" t="s">
        <v>21</v>
      </c>
      <c r="B23" s="90" t="s">
        <v>61</v>
      </c>
      <c r="C23" s="90"/>
      <c r="D23" s="42"/>
      <c r="E23" s="42"/>
      <c r="F23" s="12">
        <f t="shared" si="3"/>
        <v>0</v>
      </c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4"/>
      <c r="V23" s="17" t="s">
        <v>21</v>
      </c>
      <c r="W23" s="90" t="s">
        <v>61</v>
      </c>
      <c r="X23" s="90"/>
      <c r="Y23" s="45"/>
      <c r="Z23" s="45"/>
      <c r="AA23" s="12">
        <v>585</v>
      </c>
      <c r="AB23" s="59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1"/>
      <c r="AR23" s="12">
        <f t="shared" si="2"/>
        <v>0</v>
      </c>
    </row>
    <row r="24" spans="1:44" ht="12.75" customHeight="1" x14ac:dyDescent="0.3">
      <c r="A24" s="18" t="s">
        <v>22</v>
      </c>
      <c r="B24" s="90" t="s">
        <v>62</v>
      </c>
      <c r="C24" s="90"/>
      <c r="D24" s="43"/>
      <c r="E24" s="43"/>
      <c r="F24" s="12">
        <f t="shared" si="3"/>
        <v>0</v>
      </c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4"/>
      <c r="V24" s="19" t="s">
        <v>22</v>
      </c>
      <c r="W24" s="90" t="s">
        <v>62</v>
      </c>
      <c r="X24" s="90"/>
      <c r="Y24" s="46"/>
      <c r="Z24" s="46"/>
      <c r="AA24" s="12">
        <v>171</v>
      </c>
      <c r="AB24" s="59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1"/>
      <c r="AR24" s="12">
        <f t="shared" si="2"/>
        <v>0</v>
      </c>
    </row>
    <row r="25" spans="1:44" ht="12.75" customHeight="1" x14ac:dyDescent="0.3">
      <c r="A25" s="15" t="s">
        <v>23</v>
      </c>
      <c r="B25" s="89" t="s">
        <v>63</v>
      </c>
      <c r="C25" s="89"/>
      <c r="D25" s="43"/>
      <c r="E25" s="43"/>
      <c r="F25" s="12">
        <f t="shared" si="3"/>
        <v>0</v>
      </c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4"/>
      <c r="V25" s="17" t="s">
        <v>23</v>
      </c>
      <c r="W25" s="89" t="s">
        <v>63</v>
      </c>
      <c r="X25" s="89"/>
      <c r="Y25" s="46"/>
      <c r="Z25" s="46"/>
      <c r="AA25" s="12">
        <v>50</v>
      </c>
      <c r="AB25" s="59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1"/>
      <c r="AR25" s="12">
        <f t="shared" si="2"/>
        <v>0</v>
      </c>
    </row>
    <row r="26" spans="1:44" ht="12.75" customHeight="1" x14ac:dyDescent="0.3">
      <c r="A26" s="18" t="s">
        <v>24</v>
      </c>
      <c r="B26" s="90" t="s">
        <v>64</v>
      </c>
      <c r="C26" s="90"/>
      <c r="D26" s="43"/>
      <c r="E26" s="43"/>
      <c r="F26" s="12">
        <f t="shared" si="3"/>
        <v>0</v>
      </c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4"/>
      <c r="V26" s="19" t="s">
        <v>24</v>
      </c>
      <c r="W26" s="90" t="s">
        <v>64</v>
      </c>
      <c r="X26" s="90"/>
      <c r="Y26" s="46"/>
      <c r="Z26" s="46"/>
      <c r="AA26" s="12">
        <v>171</v>
      </c>
      <c r="AB26" s="59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1"/>
      <c r="AR26" s="12">
        <f t="shared" si="2"/>
        <v>0</v>
      </c>
    </row>
    <row r="27" spans="1:44" x14ac:dyDescent="0.3">
      <c r="A27" s="15" t="s">
        <v>25</v>
      </c>
      <c r="B27" s="89" t="s">
        <v>65</v>
      </c>
      <c r="C27" s="89"/>
      <c r="D27" s="42"/>
      <c r="E27" s="42"/>
      <c r="F27" s="12">
        <f t="shared" si="3"/>
        <v>0</v>
      </c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4"/>
      <c r="V27" s="17" t="s">
        <v>25</v>
      </c>
      <c r="W27" s="89" t="s">
        <v>65</v>
      </c>
      <c r="X27" s="89"/>
      <c r="Y27" s="45"/>
      <c r="Z27" s="45"/>
      <c r="AA27" s="12">
        <v>142</v>
      </c>
      <c r="AB27" s="59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1"/>
      <c r="AR27" s="12">
        <f t="shared" si="2"/>
        <v>0</v>
      </c>
    </row>
    <row r="28" spans="1:44" x14ac:dyDescent="0.3">
      <c r="A28" s="18" t="s">
        <v>26</v>
      </c>
      <c r="B28" s="90" t="s">
        <v>66</v>
      </c>
      <c r="C28" s="90"/>
      <c r="D28" s="42"/>
      <c r="E28" s="42"/>
      <c r="F28" s="12">
        <f t="shared" si="3"/>
        <v>0</v>
      </c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4"/>
      <c r="V28" s="19" t="s">
        <v>26</v>
      </c>
      <c r="W28" s="90" t="s">
        <v>66</v>
      </c>
      <c r="X28" s="90"/>
      <c r="Y28" s="45"/>
      <c r="Z28" s="45"/>
      <c r="AA28" s="12">
        <v>142</v>
      </c>
      <c r="AB28" s="59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1"/>
      <c r="AR28" s="12">
        <f t="shared" si="2"/>
        <v>0</v>
      </c>
    </row>
    <row r="29" spans="1:44" ht="13.5" customHeight="1" x14ac:dyDescent="0.3">
      <c r="A29" s="15" t="s">
        <v>27</v>
      </c>
      <c r="B29" s="90" t="s">
        <v>67</v>
      </c>
      <c r="C29" s="90"/>
      <c r="D29" s="20"/>
      <c r="E29" s="42"/>
      <c r="F29" s="12">
        <f t="shared" si="3"/>
        <v>0</v>
      </c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4"/>
      <c r="V29" s="15" t="s">
        <v>27</v>
      </c>
      <c r="W29" s="90" t="s">
        <v>67</v>
      </c>
      <c r="X29" s="90"/>
      <c r="Y29" s="47"/>
      <c r="Z29" s="45"/>
      <c r="AA29" s="12"/>
      <c r="AB29" s="59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1"/>
      <c r="AR29" s="12">
        <f t="shared" si="2"/>
        <v>0</v>
      </c>
    </row>
    <row r="30" spans="1:44" x14ac:dyDescent="0.3">
      <c r="A30" s="18" t="s">
        <v>28</v>
      </c>
      <c r="B30" s="89" t="s">
        <v>68</v>
      </c>
      <c r="C30" s="89"/>
      <c r="D30" s="42"/>
      <c r="E30" s="42"/>
      <c r="F30" s="12">
        <f t="shared" si="3"/>
        <v>0</v>
      </c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4"/>
      <c r="V30" s="19" t="s">
        <v>28</v>
      </c>
      <c r="W30" s="89" t="s">
        <v>68</v>
      </c>
      <c r="X30" s="89"/>
      <c r="Y30" s="45"/>
      <c r="Z30" s="45"/>
      <c r="AA30" s="12">
        <v>127</v>
      </c>
      <c r="AB30" s="59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1"/>
      <c r="AR30" s="12">
        <f t="shared" si="2"/>
        <v>0</v>
      </c>
    </row>
    <row r="31" spans="1:44" x14ac:dyDescent="0.3">
      <c r="A31" s="15" t="s">
        <v>29</v>
      </c>
      <c r="B31" s="90" t="s">
        <v>69</v>
      </c>
      <c r="C31" s="90"/>
      <c r="D31" s="42"/>
      <c r="E31" s="42"/>
      <c r="F31" s="12">
        <f t="shared" si="3"/>
        <v>0</v>
      </c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4"/>
      <c r="V31" s="17" t="s">
        <v>29</v>
      </c>
      <c r="W31" s="90" t="s">
        <v>69</v>
      </c>
      <c r="X31" s="90"/>
      <c r="Y31" s="45"/>
      <c r="Z31" s="45"/>
      <c r="AA31" s="12">
        <v>127</v>
      </c>
      <c r="AB31" s="59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1"/>
      <c r="AR31" s="12">
        <f t="shared" si="2"/>
        <v>0</v>
      </c>
    </row>
    <row r="32" spans="1:44" x14ac:dyDescent="0.3">
      <c r="A32" s="18" t="s">
        <v>30</v>
      </c>
      <c r="B32" s="89" t="s">
        <v>70</v>
      </c>
      <c r="C32" s="89"/>
      <c r="D32" s="42"/>
      <c r="E32" s="42"/>
      <c r="F32" s="12">
        <f t="shared" si="3"/>
        <v>0</v>
      </c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4"/>
      <c r="V32" s="19" t="s">
        <v>30</v>
      </c>
      <c r="W32" s="89" t="s">
        <v>70</v>
      </c>
      <c r="X32" s="89"/>
      <c r="Y32" s="45"/>
      <c r="Z32" s="45"/>
      <c r="AA32" s="12">
        <v>69</v>
      </c>
      <c r="AB32" s="59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1"/>
      <c r="AR32" s="12">
        <f t="shared" si="2"/>
        <v>0</v>
      </c>
    </row>
    <row r="33" spans="1:44" x14ac:dyDescent="0.3">
      <c r="A33" s="15" t="s">
        <v>31</v>
      </c>
      <c r="B33" s="90" t="s">
        <v>71</v>
      </c>
      <c r="C33" s="90"/>
      <c r="D33" s="42"/>
      <c r="E33" s="42"/>
      <c r="F33" s="12">
        <f t="shared" si="3"/>
        <v>0</v>
      </c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4"/>
      <c r="V33" s="17" t="s">
        <v>31</v>
      </c>
      <c r="W33" s="90" t="s">
        <v>71</v>
      </c>
      <c r="X33" s="90"/>
      <c r="Y33" s="45"/>
      <c r="Z33" s="45"/>
      <c r="AA33" s="12">
        <v>69</v>
      </c>
      <c r="AB33" s="59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1"/>
      <c r="AR33" s="12">
        <f t="shared" si="2"/>
        <v>0</v>
      </c>
    </row>
    <row r="34" spans="1:44" ht="14.25" customHeight="1" x14ac:dyDescent="0.3">
      <c r="A34" s="18" t="s">
        <v>32</v>
      </c>
      <c r="B34" s="90" t="s">
        <v>72</v>
      </c>
      <c r="C34" s="90"/>
      <c r="D34" s="42"/>
      <c r="E34" s="42"/>
      <c r="F34" s="12">
        <f t="shared" si="3"/>
        <v>0</v>
      </c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4"/>
      <c r="V34" s="19" t="s">
        <v>32</v>
      </c>
      <c r="W34" s="90" t="s">
        <v>72</v>
      </c>
      <c r="X34" s="90"/>
      <c r="Y34" s="45"/>
      <c r="Z34" s="45"/>
      <c r="AA34" s="12">
        <v>54</v>
      </c>
      <c r="AB34" s="59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1"/>
      <c r="AR34" s="12">
        <f t="shared" si="2"/>
        <v>0</v>
      </c>
    </row>
    <row r="35" spans="1:44" ht="24.75" customHeight="1" x14ac:dyDescent="0.3">
      <c r="A35" s="15" t="s">
        <v>33</v>
      </c>
      <c r="B35" s="89" t="s">
        <v>73</v>
      </c>
      <c r="C35" s="89"/>
      <c r="D35" s="42"/>
      <c r="E35" s="42"/>
      <c r="F35" s="12">
        <f t="shared" si="3"/>
        <v>0</v>
      </c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4"/>
      <c r="V35" s="17" t="s">
        <v>33</v>
      </c>
      <c r="W35" s="89" t="s">
        <v>73</v>
      </c>
      <c r="X35" s="89"/>
      <c r="Y35" s="45"/>
      <c r="Z35" s="45"/>
      <c r="AA35" s="12">
        <v>62</v>
      </c>
      <c r="AB35" s="59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1"/>
      <c r="AR35" s="12">
        <f t="shared" si="2"/>
        <v>0</v>
      </c>
    </row>
    <row r="36" spans="1:44" ht="24.75" customHeight="1" x14ac:dyDescent="0.3">
      <c r="A36" s="18" t="s">
        <v>34</v>
      </c>
      <c r="B36" s="90" t="s">
        <v>74</v>
      </c>
      <c r="C36" s="90"/>
      <c r="D36" s="42"/>
      <c r="E36" s="42"/>
      <c r="F36" s="12">
        <f t="shared" si="3"/>
        <v>0</v>
      </c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4"/>
      <c r="V36" s="19" t="s">
        <v>34</v>
      </c>
      <c r="W36" s="90" t="s">
        <v>74</v>
      </c>
      <c r="X36" s="90"/>
      <c r="Y36" s="45"/>
      <c r="Z36" s="45"/>
      <c r="AA36" s="12">
        <v>24</v>
      </c>
      <c r="AB36" s="59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1"/>
      <c r="AR36" s="12">
        <f t="shared" si="2"/>
        <v>0</v>
      </c>
    </row>
    <row r="37" spans="1:44" x14ac:dyDescent="0.3">
      <c r="A37" s="15" t="s">
        <v>35</v>
      </c>
      <c r="B37" s="89" t="s">
        <v>75</v>
      </c>
      <c r="C37" s="89"/>
      <c r="D37" s="42"/>
      <c r="E37" s="42"/>
      <c r="F37" s="12">
        <f t="shared" si="3"/>
        <v>0</v>
      </c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4"/>
      <c r="V37" s="17" t="s">
        <v>35</v>
      </c>
      <c r="W37" s="89" t="s">
        <v>75</v>
      </c>
      <c r="X37" s="89"/>
      <c r="Y37" s="45"/>
      <c r="Z37" s="45"/>
      <c r="AA37" s="12">
        <v>15</v>
      </c>
      <c r="AB37" s="59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1"/>
      <c r="AR37" s="12">
        <f t="shared" si="2"/>
        <v>0</v>
      </c>
    </row>
    <row r="38" spans="1:44" x14ac:dyDescent="0.3">
      <c r="A38" s="18" t="s">
        <v>36</v>
      </c>
      <c r="B38" s="90" t="s">
        <v>76</v>
      </c>
      <c r="C38" s="90"/>
      <c r="D38" s="42"/>
      <c r="E38" s="42"/>
      <c r="F38" s="12">
        <f t="shared" si="3"/>
        <v>0</v>
      </c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4"/>
      <c r="V38" s="19" t="s">
        <v>36</v>
      </c>
      <c r="W38" s="90" t="s">
        <v>76</v>
      </c>
      <c r="X38" s="90"/>
      <c r="Y38" s="45"/>
      <c r="Z38" s="45"/>
      <c r="AA38" s="12">
        <v>140</v>
      </c>
      <c r="AB38" s="59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1"/>
      <c r="AR38" s="12">
        <f t="shared" si="2"/>
        <v>0</v>
      </c>
    </row>
    <row r="39" spans="1:44" x14ac:dyDescent="0.3">
      <c r="A39" s="15" t="s">
        <v>37</v>
      </c>
      <c r="B39" s="90" t="s">
        <v>77</v>
      </c>
      <c r="C39" s="90"/>
      <c r="D39" s="21"/>
      <c r="E39" s="22"/>
      <c r="F39" s="12">
        <f t="shared" si="3"/>
        <v>0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17" t="s">
        <v>37</v>
      </c>
      <c r="W39" s="90" t="s">
        <v>77</v>
      </c>
      <c r="X39" s="90"/>
      <c r="Y39" s="48"/>
      <c r="Z39" s="49"/>
      <c r="AA39" s="12">
        <v>21</v>
      </c>
      <c r="AB39" s="59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1"/>
      <c r="AR39" s="12">
        <f t="shared" si="2"/>
        <v>0</v>
      </c>
    </row>
    <row r="40" spans="1:44" s="27" customFormat="1" ht="13.5" customHeight="1" thickBot="1" x14ac:dyDescent="0.35">
      <c r="A40" s="23" t="s">
        <v>38</v>
      </c>
      <c r="B40" s="89" t="s">
        <v>78</v>
      </c>
      <c r="C40" s="89"/>
      <c r="D40" s="24"/>
      <c r="E40" s="24"/>
      <c r="F40" s="12">
        <f t="shared" si="3"/>
        <v>0</v>
      </c>
      <c r="G40" s="56"/>
      <c r="H40" s="56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8"/>
      <c r="V40" s="26" t="s">
        <v>38</v>
      </c>
      <c r="W40" s="89" t="s">
        <v>78</v>
      </c>
      <c r="X40" s="89"/>
      <c r="Y40" s="50"/>
      <c r="Z40" s="50"/>
      <c r="AA40" s="25">
        <v>8</v>
      </c>
      <c r="AB40" s="62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4"/>
      <c r="AR40" s="12">
        <f t="shared" si="2"/>
        <v>0</v>
      </c>
    </row>
    <row r="41" spans="1:44" customFormat="1" ht="16.5" x14ac:dyDescent="0.3">
      <c r="A41" s="28"/>
      <c r="B41" s="28"/>
      <c r="C41" s="28"/>
      <c r="D41" s="29"/>
      <c r="E41" s="30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28"/>
      <c r="W41" s="28"/>
      <c r="X41" s="28"/>
      <c r="Y41" s="29"/>
      <c r="Z41" s="30"/>
      <c r="AA41" s="31"/>
      <c r="AB41" s="31"/>
      <c r="AC41" s="31"/>
      <c r="AD41" s="31"/>
      <c r="AE41" s="31"/>
      <c r="AF41" s="31"/>
      <c r="AG41" s="31"/>
      <c r="AH41" s="32"/>
      <c r="AI41" s="33"/>
      <c r="AJ41" s="33"/>
      <c r="AK41" s="33"/>
      <c r="AL41" s="33"/>
      <c r="AM41" s="33"/>
      <c r="AN41" s="33"/>
      <c r="AO41" s="33"/>
      <c r="AP41" s="33"/>
      <c r="AQ41" s="33"/>
      <c r="AR41" s="34"/>
    </row>
    <row r="42" spans="1:44" x14ac:dyDescent="0.3">
      <c r="G42" s="35"/>
    </row>
    <row r="43" spans="1:44" x14ac:dyDescent="0.3">
      <c r="F43" s="35"/>
    </row>
    <row r="44" spans="1:44" x14ac:dyDescent="0.3">
      <c r="B44" s="65"/>
    </row>
  </sheetData>
  <mergeCells count="88">
    <mergeCell ref="B29:C29"/>
    <mergeCell ref="W29:X29"/>
    <mergeCell ref="B1:C1"/>
    <mergeCell ref="W1:X1"/>
    <mergeCell ref="B39:C39"/>
    <mergeCell ref="W39:X39"/>
    <mergeCell ref="B40:C40"/>
    <mergeCell ref="W40:X40"/>
    <mergeCell ref="B36:C36"/>
    <mergeCell ref="W36:X36"/>
    <mergeCell ref="B37:C37"/>
    <mergeCell ref="W37:X37"/>
    <mergeCell ref="B38:C38"/>
    <mergeCell ref="W38:X38"/>
    <mergeCell ref="B33:C33"/>
    <mergeCell ref="W33:X33"/>
    <mergeCell ref="B34:C34"/>
    <mergeCell ref="W34:X34"/>
    <mergeCell ref="B35:C35"/>
    <mergeCell ref="W35:X35"/>
    <mergeCell ref="B30:C30"/>
    <mergeCell ref="W30:X30"/>
    <mergeCell ref="B31:C31"/>
    <mergeCell ref="W31:X31"/>
    <mergeCell ref="B32:C32"/>
    <mergeCell ref="W32:X32"/>
    <mergeCell ref="B26:C26"/>
    <mergeCell ref="W26:X26"/>
    <mergeCell ref="B27:C27"/>
    <mergeCell ref="W27:X27"/>
    <mergeCell ref="B28:C28"/>
    <mergeCell ref="W28:X28"/>
    <mergeCell ref="B23:C23"/>
    <mergeCell ref="W23:X23"/>
    <mergeCell ref="B24:C24"/>
    <mergeCell ref="W24:X24"/>
    <mergeCell ref="B25:C25"/>
    <mergeCell ref="W25:X25"/>
    <mergeCell ref="B20:C20"/>
    <mergeCell ref="W20:X20"/>
    <mergeCell ref="B21:C21"/>
    <mergeCell ref="W21:X21"/>
    <mergeCell ref="B22:C22"/>
    <mergeCell ref="W22:X22"/>
    <mergeCell ref="Y16:Y19"/>
    <mergeCell ref="Z16:Z19"/>
    <mergeCell ref="B17:C17"/>
    <mergeCell ref="W17:X17"/>
    <mergeCell ref="B18:C18"/>
    <mergeCell ref="W18:X18"/>
    <mergeCell ref="B19:C19"/>
    <mergeCell ref="W19:X19"/>
    <mergeCell ref="B14:C14"/>
    <mergeCell ref="W14:X14"/>
    <mergeCell ref="B15:C15"/>
    <mergeCell ref="W15:X15"/>
    <mergeCell ref="B16:C16"/>
    <mergeCell ref="D16:D19"/>
    <mergeCell ref="E16:E19"/>
    <mergeCell ref="W16:X16"/>
    <mergeCell ref="Z8:Z15"/>
    <mergeCell ref="B9:C9"/>
    <mergeCell ref="W9:X9"/>
    <mergeCell ref="B10:C10"/>
    <mergeCell ref="W10:X10"/>
    <mergeCell ref="B8:C8"/>
    <mergeCell ref="D8:D15"/>
    <mergeCell ref="E8:E15"/>
    <mergeCell ref="W8:X8"/>
    <mergeCell ref="Y8:Y15"/>
    <mergeCell ref="B11:C11"/>
    <mergeCell ref="W11:X11"/>
    <mergeCell ref="B12:C12"/>
    <mergeCell ref="W12:X12"/>
    <mergeCell ref="B13:C13"/>
    <mergeCell ref="W13:X13"/>
    <mergeCell ref="B5:C5"/>
    <mergeCell ref="W5:X5"/>
    <mergeCell ref="B6:C6"/>
    <mergeCell ref="W6:X6"/>
    <mergeCell ref="B7:C7"/>
    <mergeCell ref="W7:X7"/>
    <mergeCell ref="A2:B2"/>
    <mergeCell ref="V2:W2"/>
    <mergeCell ref="A3:C3"/>
    <mergeCell ref="V3:X3"/>
    <mergeCell ref="B4:C4"/>
    <mergeCell ref="W4:X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9" orientation="landscape" r:id="rId1"/>
  <rowBreaks count="1" manualBreakCount="1">
    <brk id="37" min="21" max="43" man="1"/>
  </rowBreaks>
  <colBreaks count="2" manualBreakCount="2">
    <brk id="20" max="41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2020-01-08T07:29:26Z</dcterms:created>
  <dcterms:modified xsi:type="dcterms:W3CDTF">2020-01-21T08:15:32Z</dcterms:modified>
</cp:coreProperties>
</file>