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V:\C조\nas_kdg\008. SAP\"/>
    </mc:Choice>
  </mc:AlternateContent>
  <xr:revisionPtr revIDLastSave="0" documentId="13_ncr:1_{01AE0997-17B8-4E01-8D0F-FDD4D11550CE}" xr6:coauthVersionLast="47" xr6:coauthVersionMax="47" xr10:uidLastSave="{00000000-0000-0000-0000-000000000000}"/>
  <bookViews>
    <workbookView xWindow="-120" yWindow="-120" windowWidth="27750" windowHeight="16440" xr2:uid="{6C9EE745-D697-47B8-9E0F-DE45DDF4EB25}"/>
  </bookViews>
  <sheets>
    <sheet name="2026" sheetId="1" r:id="rId1"/>
    <sheet name="명부" sheetId="4" r:id="rId2"/>
  </sheets>
  <definedNames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2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TEST0">#REF!</definedName>
    <definedName name="TESTHKEY">#REF!</definedName>
    <definedName name="TESTKEYS">#REF!</definedName>
    <definedName name="TESTVKEY">#REF!</definedName>
  </definedNames>
  <calcPr calcId="191029" calcCompleted="0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0" i="1" l="1"/>
  <c r="F11" i="1"/>
  <c r="F12" i="1"/>
  <c r="F13" i="1"/>
  <c r="F14" i="1"/>
  <c r="F15" i="1"/>
  <c r="F16" i="1"/>
  <c r="F17" i="1"/>
  <c r="F18" i="1"/>
  <c r="F19" i="1"/>
  <c r="F20" i="1"/>
  <c r="F9" i="1"/>
  <c r="F8" i="1"/>
  <c r="E10" i="1"/>
  <c r="E11" i="1"/>
  <c r="E12" i="1"/>
  <c r="E13" i="1"/>
  <c r="E14" i="1"/>
  <c r="E15" i="1"/>
  <c r="E16" i="1"/>
  <c r="E17" i="1"/>
  <c r="E18" i="1"/>
  <c r="E19" i="1"/>
  <c r="E20" i="1"/>
  <c r="E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10" authorId="0" shapeId="0" xr:uid="{9273D569-4B31-46C0-92E2-9323FBE8F76A}">
      <text>
        <r>
          <rPr>
            <b/>
            <sz val="9"/>
            <color indexed="81"/>
            <rFont val="Tahoma"/>
            <family val="2"/>
          </rPr>
          <t xml:space="preserve">PD-101"B" Pumping </t>
        </r>
        <r>
          <rPr>
            <b/>
            <sz val="9"/>
            <color indexed="81"/>
            <rFont val="돋움"/>
            <family val="3"/>
            <charset val="129"/>
          </rPr>
          <t>불량</t>
        </r>
        <r>
          <rPr>
            <b/>
            <sz val="9"/>
            <color indexed="81"/>
            <rFont val="Tahoma"/>
            <family val="2"/>
          </rPr>
          <t xml:space="preserve"> / Stroke </t>
        </r>
        <r>
          <rPr>
            <b/>
            <sz val="9"/>
            <color indexed="81"/>
            <rFont val="돋움"/>
            <family val="3"/>
            <charset val="129"/>
          </rPr>
          <t>낮을경우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들어감</t>
        </r>
        <r>
          <rPr>
            <b/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돋움"/>
            <family val="3"/>
            <charset val="129"/>
          </rPr>
          <t>어느구간까지</t>
        </r>
        <r>
          <rPr>
            <b/>
            <sz val="9"/>
            <color indexed="81"/>
            <rFont val="Tahoma"/>
            <family val="2"/>
          </rPr>
          <t xml:space="preserve">  St` 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증가해야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증가됨</t>
        </r>
        <r>
          <rPr>
            <b/>
            <sz val="9"/>
            <color indexed="81"/>
            <rFont val="Tahoma"/>
            <family val="2"/>
          </rPr>
          <t xml:space="preserve">.
PD-101"B" St` : 38 Metering 100cc/m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45 Metering 100cc/m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50 Metering 130cc/m
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60 Metering 250cc/m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55 Metering 180cc/m
(</t>
        </r>
        <r>
          <rPr>
            <b/>
            <sz val="9"/>
            <color indexed="81"/>
            <rFont val="돋움"/>
            <family val="3"/>
            <charset val="129"/>
          </rPr>
          <t>필요유량</t>
        </r>
        <r>
          <rPr>
            <b/>
            <sz val="9"/>
            <color indexed="81"/>
            <rFont val="Tahoma"/>
            <family val="2"/>
          </rPr>
          <t xml:space="preserve"> St’ : 35, 138cc/m)
7/9 </t>
        </r>
        <r>
          <rPr>
            <b/>
            <sz val="9"/>
            <color indexed="81"/>
            <rFont val="돋움"/>
            <family val="3"/>
            <charset val="129"/>
          </rPr>
          <t>우선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드립니다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C11" authorId="0" shapeId="0" xr:uid="{591E0EEF-7133-47EA-8523-A485C9DAE73B}">
      <text>
        <r>
          <rPr>
            <b/>
            <sz val="9"/>
            <color indexed="81"/>
            <rFont val="Tahoma"/>
            <family val="2"/>
          </rPr>
          <t xml:space="preserve">E Area Eye Shower </t>
        </r>
        <r>
          <rPr>
            <b/>
            <sz val="9"/>
            <color indexed="81"/>
            <rFont val="돋움"/>
            <family val="3"/>
            <charset val="129"/>
          </rPr>
          <t>밸브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교체를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드립니다</t>
        </r>
        <r>
          <rPr>
            <b/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돋움"/>
            <family val="3"/>
            <charset val="129"/>
          </rPr>
          <t>비계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설치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필요합니다</t>
        </r>
        <r>
          <rPr>
            <b/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돋움"/>
            <family val="3"/>
            <charset val="129"/>
          </rPr>
          <t>위치</t>
        </r>
        <r>
          <rPr>
            <b/>
            <sz val="9"/>
            <color indexed="81"/>
            <rFont val="Tahoma"/>
            <family val="2"/>
          </rPr>
          <t xml:space="preserve"> : GF-303 </t>
        </r>
        <r>
          <rPr>
            <b/>
            <sz val="9"/>
            <color indexed="81"/>
            <rFont val="돋움"/>
            <family val="3"/>
            <charset val="129"/>
          </rPr>
          <t>남쪽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773283B8-02B1-49BF-ADCB-2CD8BA6963E4}">
      <text>
        <r>
          <rPr>
            <b/>
            <sz val="9"/>
            <color indexed="81"/>
            <rFont val="Tahoma"/>
            <family val="2"/>
          </rPr>
          <t xml:space="preserve">XV-5242 eiv Lamp </t>
        </r>
        <r>
          <rPr>
            <b/>
            <sz val="9"/>
            <color indexed="81"/>
            <rFont val="돋움"/>
            <family val="3"/>
            <charset val="129"/>
          </rPr>
          <t>점검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요청드립니다</t>
        </r>
        <r>
          <rPr>
            <b/>
            <sz val="9"/>
            <color indexed="81"/>
            <rFont val="Tahoma"/>
            <family val="2"/>
          </rPr>
          <t xml:space="preserve">.
Valve Full Open </t>
        </r>
        <r>
          <rPr>
            <b/>
            <sz val="9"/>
            <color indexed="81"/>
            <rFont val="돋움"/>
            <family val="3"/>
            <charset val="129"/>
          </rPr>
          <t>됐으나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램프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들어오는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상태</t>
        </r>
      </text>
    </comment>
    <comment ref="C18" authorId="0" shapeId="0" xr:uid="{6EC30D39-9546-427F-8B39-EC2752E45EF0}">
      <text>
        <r>
          <rPr>
            <b/>
            <sz val="9"/>
            <color indexed="81"/>
            <rFont val="Tahoma"/>
            <family val="2"/>
          </rPr>
          <t xml:space="preserve">FT-15101C/D </t>
        </r>
        <r>
          <rPr>
            <b/>
            <sz val="9"/>
            <color indexed="81"/>
            <rFont val="돋움"/>
            <family val="3"/>
            <charset val="129"/>
          </rPr>
          <t>검교정작업요청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퍼니스</t>
        </r>
        <r>
          <rPr>
            <b/>
            <sz val="9"/>
            <color indexed="81"/>
            <rFont val="Tahoma"/>
            <family val="2"/>
          </rPr>
          <t xml:space="preserve"> S/W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오지시로</t>
        </r>
        <r>
          <rPr>
            <b/>
            <sz val="9"/>
            <color indexed="81"/>
            <rFont val="Tahoma"/>
            <family val="2"/>
          </rPr>
          <t xml:space="preserve"> Manual </t>
        </r>
        <r>
          <rPr>
            <b/>
            <sz val="9"/>
            <color indexed="81"/>
            <rFont val="돋움"/>
            <family val="3"/>
            <charset val="129"/>
          </rPr>
          <t>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중이므로</t>
        </r>
        <r>
          <rPr>
            <b/>
            <sz val="9"/>
            <color indexed="81"/>
            <rFont val="Tahoma"/>
            <family val="2"/>
          </rPr>
          <t xml:space="preserve"> 7/8 </t>
        </r>
        <r>
          <rPr>
            <b/>
            <sz val="9"/>
            <color indexed="81"/>
            <rFont val="돋움"/>
            <family val="3"/>
            <charset val="129"/>
          </rPr>
          <t>우선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19" authorId="0" shapeId="0" xr:uid="{0C38B0FF-8B8F-4AD1-A928-7B2142FB4666}">
      <text>
        <r>
          <rPr>
            <b/>
            <sz val="9"/>
            <color indexed="81"/>
            <rFont val="Tahoma"/>
            <family val="2"/>
          </rPr>
          <t xml:space="preserve">FT-15201C,D </t>
        </r>
        <r>
          <rPr>
            <b/>
            <sz val="9"/>
            <color indexed="81"/>
            <rFont val="돋움"/>
            <family val="3"/>
            <charset val="129"/>
          </rPr>
          <t>교정작업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요청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퍼니스</t>
        </r>
        <r>
          <rPr>
            <b/>
            <sz val="9"/>
            <color indexed="81"/>
            <rFont val="Tahoma"/>
            <family val="2"/>
          </rPr>
          <t xml:space="preserve"> S/W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오지시로</t>
        </r>
        <r>
          <rPr>
            <b/>
            <sz val="9"/>
            <color indexed="81"/>
            <rFont val="Tahoma"/>
            <family val="2"/>
          </rPr>
          <t xml:space="preserve"> Manual </t>
        </r>
        <r>
          <rPr>
            <b/>
            <sz val="9"/>
            <color indexed="81"/>
            <rFont val="돋움"/>
            <family val="3"/>
            <charset val="129"/>
          </rPr>
          <t>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중이므로</t>
        </r>
        <r>
          <rPr>
            <b/>
            <sz val="9"/>
            <color indexed="81"/>
            <rFont val="Tahoma"/>
            <family val="2"/>
          </rPr>
          <t xml:space="preserve"> 7/8 </t>
        </r>
        <r>
          <rPr>
            <b/>
            <sz val="9"/>
            <color indexed="81"/>
            <rFont val="돋움"/>
            <family val="3"/>
            <charset val="129"/>
          </rPr>
          <t>우선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<sst xmlns="http://schemas.openxmlformats.org/spreadsheetml/2006/main" count="151" uniqueCount="104">
  <si>
    <t>통지일</t>
    <phoneticPr fontId="4" type="noConversion"/>
  </si>
  <si>
    <t>통지</t>
    <phoneticPr fontId="4" type="noConversion"/>
  </si>
  <si>
    <t>내역</t>
    <phoneticPr fontId="4" type="noConversion"/>
  </si>
  <si>
    <t>요청자</t>
  </si>
  <si>
    <t>BS-202,203 Cleaning 요청</t>
  </si>
  <si>
    <t>AMMONIA PUMP 동쪽 라이트닝 점검</t>
  </si>
  <si>
    <t>PD-101"B" Pumping 불량 / Stroke 낮을경우 유량x</t>
  </si>
  <si>
    <t>E Area Eye Shower 밸브 교체를 위한 보온 해체 요청</t>
  </si>
  <si>
    <t>BS-202 Cleaning 요청</t>
  </si>
  <si>
    <t>M10-FT-14303A/B 검교정 요청-FEED SWITCH후</t>
  </si>
  <si>
    <t>M10-FT-14703A/B 검교정 요청-FEED SWITCH후</t>
  </si>
  <si>
    <t>M10-FT-14803A/B 검교정 요청-FEED SWITCH후</t>
  </si>
  <si>
    <t>PRC 루브오일 Accumulator PG-6823A N2 Make Up</t>
  </si>
  <si>
    <t>XV-5242 eiv Lamp 점검 요청드립니다.</t>
  </si>
  <si>
    <t>FT-15101C/D 검교정작업 요청</t>
  </si>
  <si>
    <t>FT-15201C,D 교정작업 요청</t>
  </si>
  <si>
    <t>FT-15301C,D 교정작업 요청</t>
  </si>
  <si>
    <t>사번1</t>
    <phoneticPr fontId="4" type="noConversion"/>
  </si>
  <si>
    <t>사번2</t>
  </si>
  <si>
    <t>사번3</t>
  </si>
  <si>
    <t>성명</t>
  </si>
  <si>
    <t>고재현</t>
  </si>
  <si>
    <t>COLD</t>
  </si>
  <si>
    <t>고한석</t>
  </si>
  <si>
    <t>HOT</t>
  </si>
  <si>
    <t>권대윤</t>
  </si>
  <si>
    <t>김규만</t>
  </si>
  <si>
    <t>김기남</t>
  </si>
  <si>
    <t>김기호</t>
  </si>
  <si>
    <t>김동건</t>
  </si>
  <si>
    <t>Foreman</t>
  </si>
  <si>
    <t>김명기</t>
  </si>
  <si>
    <t>김민수</t>
  </si>
  <si>
    <t>김민재</t>
  </si>
  <si>
    <t>김성완</t>
  </si>
  <si>
    <t>김성원</t>
  </si>
  <si>
    <t>김영웅</t>
  </si>
  <si>
    <t>김오진</t>
  </si>
  <si>
    <t>김용빈</t>
    <phoneticPr fontId="4" type="noConversion"/>
  </si>
  <si>
    <t>김재언</t>
  </si>
  <si>
    <t>김정민</t>
  </si>
  <si>
    <t>김정운</t>
  </si>
  <si>
    <t>김진태</t>
  </si>
  <si>
    <t>김호한</t>
  </si>
  <si>
    <t>박기오</t>
  </si>
  <si>
    <t>박기웅</t>
  </si>
  <si>
    <t>박도일</t>
  </si>
  <si>
    <t>박명환</t>
  </si>
  <si>
    <t>박성우</t>
  </si>
  <si>
    <t>박용식</t>
  </si>
  <si>
    <t>박찬영</t>
    <phoneticPr fontId="4" type="noConversion"/>
  </si>
  <si>
    <t>박철석</t>
  </si>
  <si>
    <t>반규남</t>
  </si>
  <si>
    <t>백상열</t>
  </si>
  <si>
    <t>서석배</t>
  </si>
  <si>
    <t>서정훈</t>
  </si>
  <si>
    <t>소형철</t>
  </si>
  <si>
    <t>송준호</t>
  </si>
  <si>
    <t>신희권</t>
  </si>
  <si>
    <t>양진웅</t>
  </si>
  <si>
    <t>우영훈</t>
  </si>
  <si>
    <t>유수민</t>
  </si>
  <si>
    <t>유지수</t>
  </si>
  <si>
    <t>윤주완</t>
  </si>
  <si>
    <t>윤철희</t>
  </si>
  <si>
    <t>이명철</t>
  </si>
  <si>
    <t>이상덕</t>
  </si>
  <si>
    <t>이상모</t>
  </si>
  <si>
    <t>이수형</t>
  </si>
  <si>
    <t>이승원</t>
    <phoneticPr fontId="4" type="noConversion"/>
  </si>
  <si>
    <t>이영만</t>
  </si>
  <si>
    <t>이우홍</t>
  </si>
  <si>
    <t>이원욱</t>
  </si>
  <si>
    <t>이재호</t>
  </si>
  <si>
    <t>이진권</t>
  </si>
  <si>
    <t>이찬용</t>
  </si>
  <si>
    <t>이창훈</t>
  </si>
  <si>
    <t>이채익</t>
  </si>
  <si>
    <t>이화준</t>
  </si>
  <si>
    <t>임대성</t>
  </si>
  <si>
    <t>임명섭</t>
  </si>
  <si>
    <t>장태인</t>
  </si>
  <si>
    <t>전영진</t>
  </si>
  <si>
    <t>정병택</t>
  </si>
  <si>
    <t>정수용</t>
    <phoneticPr fontId="4" type="noConversion"/>
  </si>
  <si>
    <t>정주영</t>
  </si>
  <si>
    <t>정재민</t>
    <phoneticPr fontId="4" type="noConversion"/>
  </si>
  <si>
    <t>정지균</t>
  </si>
  <si>
    <t>정혜영</t>
  </si>
  <si>
    <t>조용훈</t>
  </si>
  <si>
    <t>최대규</t>
  </si>
  <si>
    <t>최민호</t>
  </si>
  <si>
    <t>최성찬</t>
  </si>
  <si>
    <t>최환묵</t>
  </si>
  <si>
    <t>하두봉</t>
  </si>
  <si>
    <t>하창수</t>
  </si>
  <si>
    <t>박석남</t>
    <phoneticPr fontId="4" type="noConversion"/>
  </si>
  <si>
    <t>류제우</t>
    <phoneticPr fontId="4" type="noConversion"/>
  </si>
  <si>
    <t>장영찬</t>
    <phoneticPr fontId="4" type="noConversion"/>
  </si>
  <si>
    <t>이주성</t>
    <phoneticPr fontId="4" type="noConversion"/>
  </si>
  <si>
    <t>SECTION</t>
    <phoneticPr fontId="4" type="noConversion"/>
  </si>
  <si>
    <t>보고인
(사번)</t>
    <phoneticPr fontId="4" type="noConversion"/>
  </si>
  <si>
    <t>신규사번 생성</t>
    <phoneticPr fontId="4" type="noConversion"/>
  </si>
  <si>
    <t>=IF(ISBLANK(D8),"",index(명부!D3:D100),MATCH(1,(명부!A3:A100='2026'!D8)+(명부!B3:B100='2026'!D8)+(명부!C3:C100='2026'!D8),0)))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</si>
</sst>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0" fontId="5" fillId="0" borderId="0" xfId="0" applyFont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2" fillId="3" borderId="0" xfId="0" quotePrefix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11" fillId="4" borderId="0" xfId="1" applyFont="1" applyFill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</cellXfs>
  <cellStyles count="2">
    <cellStyle name="표준" xfId="0" builtinId="0"/>
    <cellStyle name="표준 5" xfId="1" xr:uid="{113C2E23-8E62-42B3-91AC-EBA1745ACCA3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714375</xdr:colOff>
      <xdr:row>20</xdr:row>
      <xdr:rowOff>76201</xdr:rowOff>
    </xdr:from>
    <xdr:to>
      <xdr:col>5</xdr:col>
      <xdr:colOff>495300</xdr:colOff>
      <xdr:row>27</xdr:row>
      <xdr:rowOff>85726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055E288-8895-46BD-09C1-0AE2A94B9E2F}"/>
            </a:ext>
          </a:extLst>
        </xdr:cNvPr>
        <xdr:cNvSpPr txBox="1"/>
      </xdr:nvSpPr>
      <xdr:spPr>
        <a:xfrm>
          <a:off x="714375" y="5105401"/>
          <a:ext cx="8686800" cy="167640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 b="1">
              <a:latin typeface="+mn-ea"/>
              <a:ea typeface="+mn-ea"/>
            </a:rPr>
            <a:t>매일 통지일</a:t>
          </a:r>
          <a:r>
            <a:rPr lang="en-US" altLang="ko-KR" sz="1100" b="1">
              <a:latin typeface="+mn-ea"/>
              <a:ea typeface="+mn-ea"/>
            </a:rPr>
            <a:t>,</a:t>
          </a:r>
          <a:r>
            <a:rPr lang="en-US" altLang="ko-KR" sz="1100" b="1" baseline="0">
              <a:latin typeface="+mn-ea"/>
              <a:ea typeface="+mn-ea"/>
            </a:rPr>
            <a:t> </a:t>
          </a:r>
          <a:r>
            <a:rPr lang="ko-KR" altLang="en-US" sz="1100" b="1" baseline="0">
              <a:latin typeface="+mn-ea"/>
              <a:ea typeface="+mn-ea"/>
            </a:rPr>
            <a:t>통지</a:t>
          </a:r>
          <a:r>
            <a:rPr lang="en-US" altLang="ko-KR" sz="1100" b="1" baseline="0">
              <a:latin typeface="+mn-ea"/>
              <a:ea typeface="+mn-ea"/>
            </a:rPr>
            <a:t>, </a:t>
          </a:r>
          <a:r>
            <a:rPr lang="ko-KR" altLang="en-US" sz="1100" b="1" baseline="0">
              <a:latin typeface="+mn-ea"/>
              <a:ea typeface="+mn-ea"/>
            </a:rPr>
            <a:t>내역</a:t>
          </a:r>
          <a:r>
            <a:rPr lang="en-US" altLang="ko-KR" sz="1100" b="1" baseline="0">
              <a:latin typeface="+mn-ea"/>
              <a:ea typeface="+mn-ea"/>
            </a:rPr>
            <a:t>, </a:t>
          </a:r>
          <a:r>
            <a:rPr lang="ko-KR" altLang="en-US" sz="1100" b="1" baseline="0">
              <a:latin typeface="+mn-ea"/>
              <a:ea typeface="+mn-ea"/>
            </a:rPr>
            <a:t>보고인</a:t>
          </a:r>
          <a:r>
            <a:rPr lang="en-US" altLang="ko-KR" sz="1100" b="1" baseline="0">
              <a:latin typeface="+mn-ea"/>
              <a:ea typeface="+mn-ea"/>
            </a:rPr>
            <a:t>(</a:t>
          </a:r>
          <a:r>
            <a:rPr lang="ko-KR" altLang="en-US" sz="1100" b="1" baseline="0">
              <a:latin typeface="+mn-ea"/>
              <a:ea typeface="+mn-ea"/>
            </a:rPr>
            <a:t>사번</a:t>
          </a:r>
          <a:r>
            <a:rPr lang="en-US" altLang="ko-KR" sz="1100" b="1" baseline="0">
              <a:latin typeface="+mn-ea"/>
              <a:ea typeface="+mn-ea"/>
            </a:rPr>
            <a:t>)</a:t>
          </a:r>
          <a:r>
            <a:rPr lang="ko-KR" altLang="en-US" sz="1100" b="1" baseline="0">
              <a:latin typeface="+mn-ea"/>
              <a:ea typeface="+mn-ea"/>
            </a:rPr>
            <a:t>을 </a:t>
          </a:r>
          <a:r>
            <a:rPr lang="en-US" altLang="ko-KR" sz="1100" b="1" baseline="0">
              <a:latin typeface="+mn-ea"/>
              <a:ea typeface="+mn-ea"/>
            </a:rPr>
            <a:t>RTDB</a:t>
          </a:r>
          <a:r>
            <a:rPr lang="ko-KR" altLang="en-US" sz="1100" b="1" baseline="0">
              <a:latin typeface="+mn-ea"/>
              <a:ea typeface="+mn-ea"/>
            </a:rPr>
            <a:t>에서 불러와  명부시트의  요청자와 </a:t>
          </a:r>
          <a:r>
            <a:rPr lang="en-US" altLang="ko-KR" sz="1100" b="1" baseline="0">
              <a:latin typeface="+mn-ea"/>
              <a:ea typeface="+mn-ea"/>
            </a:rPr>
            <a:t>SECTION</a:t>
          </a:r>
          <a:r>
            <a:rPr lang="ko-KR" altLang="en-US" sz="1100" b="1" baseline="0">
              <a:latin typeface="+mn-ea"/>
              <a:ea typeface="+mn-ea"/>
            </a:rPr>
            <a:t>을 </a:t>
          </a:r>
          <a:r>
            <a:rPr lang="en-US" altLang="ko-KR" sz="1100" b="1" baseline="0">
              <a:latin typeface="+mn-ea"/>
              <a:ea typeface="+mn-ea"/>
            </a:rPr>
            <a:t>Vlookup</a:t>
          </a:r>
          <a:r>
            <a:rPr lang="ko-KR" altLang="en-US" sz="1100" b="1" baseline="0">
              <a:latin typeface="+mn-ea"/>
              <a:ea typeface="+mn-ea"/>
            </a:rPr>
            <a:t>으로 생성하여 사용했슴</a:t>
          </a:r>
          <a:r>
            <a:rPr lang="en-US" altLang="ko-KR" sz="1100" b="1" baseline="0">
              <a:latin typeface="+mn-ea"/>
              <a:ea typeface="+mn-ea"/>
            </a:rPr>
            <a:t>.</a:t>
          </a:r>
        </a:p>
        <a:p>
          <a:endParaRPr lang="en-US" altLang="ko-KR" sz="1100" b="1" baseline="0">
            <a:latin typeface="+mn-ea"/>
            <a:ea typeface="+mn-ea"/>
          </a:endParaRPr>
        </a:p>
        <a:p>
          <a:r>
            <a:rPr lang="en-US" altLang="ko-KR" sz="1100" b="1" baseline="0">
              <a:latin typeface="+mn-ea"/>
              <a:ea typeface="+mn-ea"/>
            </a:rPr>
            <a:t>26</a:t>
          </a:r>
          <a:r>
            <a:rPr lang="ko-KR" altLang="en-US" sz="1100" b="1" baseline="0">
              <a:latin typeface="+mn-ea"/>
              <a:ea typeface="+mn-ea"/>
            </a:rPr>
            <a:t>년 </a:t>
          </a:r>
          <a:r>
            <a:rPr lang="en-US" altLang="ko-KR" sz="1100" b="1" baseline="0">
              <a:latin typeface="+mn-ea"/>
              <a:ea typeface="+mn-ea"/>
            </a:rPr>
            <a:t>7</a:t>
          </a:r>
          <a:r>
            <a:rPr lang="ko-KR" altLang="en-US" sz="1100" b="1" baseline="0">
              <a:latin typeface="+mn-ea"/>
              <a:ea typeface="+mn-ea"/>
            </a:rPr>
            <a:t>월부터 신규 사번이 개인당 </a:t>
          </a:r>
          <a:r>
            <a:rPr lang="en-US" altLang="ko-KR" sz="1100" b="1" baseline="0">
              <a:latin typeface="+mn-ea"/>
              <a:ea typeface="+mn-ea"/>
            </a:rPr>
            <a:t>1</a:t>
          </a:r>
          <a:r>
            <a:rPr lang="ko-KR" altLang="en-US" sz="1100" b="1" baseline="0">
              <a:latin typeface="+mn-ea"/>
              <a:ea typeface="+mn-ea"/>
            </a:rPr>
            <a:t>개 또는  </a:t>
          </a:r>
          <a:r>
            <a:rPr lang="en-US" altLang="ko-KR" sz="1100" b="1" baseline="0">
              <a:latin typeface="+mn-ea"/>
              <a:ea typeface="+mn-ea"/>
            </a:rPr>
            <a:t>2</a:t>
          </a:r>
          <a:r>
            <a:rPr lang="ko-KR" altLang="en-US" sz="1100" b="1" baseline="0">
              <a:latin typeface="+mn-ea"/>
              <a:ea typeface="+mn-ea"/>
            </a:rPr>
            <a:t>개 새로 부여되어 사번</a:t>
          </a:r>
          <a:r>
            <a:rPr lang="en-US" altLang="ko-KR" sz="1100" b="1" baseline="0">
              <a:latin typeface="+mn-ea"/>
              <a:ea typeface="+mn-ea"/>
            </a:rPr>
            <a:t>1, </a:t>
          </a:r>
          <a:r>
            <a:rPr lang="ko-KR" altLang="en-US" sz="1100" b="1" baseline="0">
              <a:latin typeface="+mn-ea"/>
              <a:ea typeface="+mn-ea"/>
            </a:rPr>
            <a:t>사번</a:t>
          </a:r>
          <a:r>
            <a:rPr lang="en-US" altLang="ko-KR" sz="1100" b="1" baseline="0">
              <a:latin typeface="+mn-ea"/>
              <a:ea typeface="+mn-ea"/>
            </a:rPr>
            <a:t>2, </a:t>
          </a:r>
          <a:r>
            <a:rPr lang="ko-KR" altLang="en-US" sz="1100" b="1" baseline="0">
              <a:latin typeface="+mn-ea"/>
              <a:ea typeface="+mn-ea"/>
            </a:rPr>
            <a:t>사번</a:t>
          </a:r>
          <a:r>
            <a:rPr lang="en-US" altLang="ko-KR" sz="1100" b="1" baseline="0">
              <a:latin typeface="+mn-ea"/>
              <a:ea typeface="+mn-ea"/>
            </a:rPr>
            <a:t>3</a:t>
          </a:r>
          <a:r>
            <a:rPr lang="ko-KR" altLang="en-US" sz="1100" b="1" baseline="0">
              <a:latin typeface="+mn-ea"/>
              <a:ea typeface="+mn-ea"/>
            </a:rPr>
            <a:t>을 사용하여 요청자와 </a:t>
          </a:r>
          <a:r>
            <a:rPr lang="en-US" altLang="ko-KR" sz="1100" b="1" baseline="0">
              <a:latin typeface="+mn-ea"/>
              <a:ea typeface="+mn-ea"/>
            </a:rPr>
            <a:t>SECTION</a:t>
          </a:r>
          <a:r>
            <a:rPr lang="ko-KR" altLang="en-US" sz="1100" b="1" baseline="0">
              <a:latin typeface="+mn-ea"/>
              <a:ea typeface="+mn-ea"/>
            </a:rPr>
            <a:t>을 생성해야함</a:t>
          </a:r>
          <a:r>
            <a:rPr lang="en-US" altLang="ko-KR" sz="1100" b="1" baseline="0">
              <a:latin typeface="+mn-ea"/>
              <a:ea typeface="+mn-ea"/>
            </a:rPr>
            <a:t>.</a:t>
          </a:r>
        </a:p>
        <a:p>
          <a:r>
            <a:rPr lang="ko-KR" altLang="en-US" sz="1100" b="1" baseline="0">
              <a:latin typeface="+mn-ea"/>
              <a:ea typeface="+mn-ea"/>
            </a:rPr>
            <a:t>사번</a:t>
          </a:r>
          <a:r>
            <a:rPr lang="en-US" altLang="ko-KR" sz="1100" b="1" baseline="0">
              <a:latin typeface="+mn-ea"/>
              <a:ea typeface="+mn-ea"/>
            </a:rPr>
            <a:t>1, </a:t>
          </a:r>
          <a:r>
            <a:rPr lang="ko-KR" altLang="en-US" sz="1100" b="1" baseline="0">
              <a:latin typeface="+mn-ea"/>
              <a:ea typeface="+mn-ea"/>
            </a:rPr>
            <a:t>사번</a:t>
          </a:r>
          <a:r>
            <a:rPr lang="en-US" altLang="ko-KR" sz="1100" b="1" baseline="0">
              <a:latin typeface="+mn-ea"/>
              <a:ea typeface="+mn-ea"/>
            </a:rPr>
            <a:t>2, </a:t>
          </a:r>
          <a:r>
            <a:rPr lang="ko-KR" altLang="en-US" sz="1100" b="1" baseline="0">
              <a:latin typeface="+mn-ea"/>
              <a:ea typeface="+mn-ea"/>
            </a:rPr>
            <a:t>사번</a:t>
          </a:r>
          <a:r>
            <a:rPr lang="en-US" altLang="ko-KR" sz="1100" b="1" baseline="0">
              <a:latin typeface="+mn-ea"/>
              <a:ea typeface="+mn-ea"/>
            </a:rPr>
            <a:t>3    3</a:t>
          </a:r>
          <a:r>
            <a:rPr lang="ko-KR" altLang="en-US" sz="1100" b="1" baseline="0">
              <a:latin typeface="+mn-ea"/>
              <a:ea typeface="+mn-ea"/>
            </a:rPr>
            <a:t>개중 한개 보고인</a:t>
          </a:r>
          <a:r>
            <a:rPr lang="en-US" altLang="ko-KR" sz="1100" b="1" baseline="0">
              <a:latin typeface="+mn-ea"/>
              <a:ea typeface="+mn-ea"/>
            </a:rPr>
            <a:t>(</a:t>
          </a:r>
          <a:r>
            <a:rPr lang="ko-KR" altLang="en-US" sz="1100" b="1" baseline="0">
              <a:latin typeface="+mn-ea"/>
              <a:ea typeface="+mn-ea"/>
            </a:rPr>
            <a:t>사번</a:t>
          </a:r>
          <a:r>
            <a:rPr lang="en-US" altLang="ko-KR" sz="1100" b="1" baseline="0">
              <a:latin typeface="+mn-ea"/>
              <a:ea typeface="+mn-ea"/>
            </a:rPr>
            <a:t>) </a:t>
          </a:r>
          <a:r>
            <a:rPr lang="ko-KR" altLang="en-US" sz="1100" b="1" baseline="0">
              <a:latin typeface="+mn-ea"/>
              <a:ea typeface="+mn-ea"/>
            </a:rPr>
            <a:t>를 이용하여 요청자와 </a:t>
          </a:r>
          <a:r>
            <a:rPr lang="en-US" altLang="ko-KR" sz="1100" b="1" baseline="0">
              <a:latin typeface="+mn-ea"/>
              <a:ea typeface="+mn-ea"/>
            </a:rPr>
            <a:t>SECTION</a:t>
          </a:r>
          <a:r>
            <a:rPr lang="ko-KR" altLang="en-US" sz="1100" b="1" baseline="0">
              <a:latin typeface="+mn-ea"/>
              <a:ea typeface="+mn-ea"/>
            </a:rPr>
            <a:t>을 불러올수 있는 함수를 알려주세요</a:t>
          </a:r>
          <a:endParaRPr lang="en-US" altLang="ko-KR" sz="1100" b="1" baseline="0">
            <a:latin typeface="+mn-ea"/>
            <a:ea typeface="+mn-ea"/>
          </a:endParaRPr>
        </a:p>
        <a:p>
          <a:r>
            <a:rPr lang="ko-KR" altLang="en-US" sz="1100" b="1" baseline="0">
              <a:latin typeface="+mn-ea"/>
              <a:ea typeface="+mn-ea"/>
            </a:rPr>
            <a:t>예</a:t>
          </a:r>
          <a:r>
            <a:rPr lang="en-US" altLang="ko-KR" sz="1100" b="1" baseline="0">
              <a:latin typeface="+mn-ea"/>
              <a:ea typeface="+mn-ea"/>
            </a:rPr>
            <a:t>) 8</a:t>
          </a:r>
          <a:r>
            <a:rPr lang="ko-KR" altLang="en-US" sz="1100" b="1" baseline="0">
              <a:latin typeface="+mn-ea"/>
              <a:ea typeface="+mn-ea"/>
            </a:rPr>
            <a:t>번행 보고인</a:t>
          </a:r>
          <a:r>
            <a:rPr lang="en-US" altLang="ko-KR" sz="1100" b="1" baseline="0">
              <a:latin typeface="+mn-ea"/>
              <a:ea typeface="+mn-ea"/>
            </a:rPr>
            <a:t>(</a:t>
          </a:r>
          <a:r>
            <a:rPr lang="ko-KR" altLang="en-US" sz="1100" b="1" baseline="0">
              <a:latin typeface="+mn-ea"/>
              <a:ea typeface="+mn-ea"/>
            </a:rPr>
            <a:t>사번</a:t>
          </a:r>
          <a:r>
            <a:rPr lang="en-US" altLang="ko-KR" sz="1100" b="1" baseline="0">
              <a:latin typeface="+mn-ea"/>
              <a:ea typeface="+mn-ea"/>
            </a:rPr>
            <a:t>) 770418</a:t>
          </a:r>
          <a:r>
            <a:rPr lang="ko-KR" altLang="en-US" sz="1100" b="1" baseline="0">
              <a:latin typeface="+mn-ea"/>
              <a:ea typeface="+mn-ea"/>
            </a:rPr>
            <a:t>은 신규로 부여된 사번임</a:t>
          </a:r>
          <a:endParaRPr lang="en-US" altLang="ko-KR" sz="1100" b="1" baseline="0">
            <a:latin typeface="+mn-ea"/>
            <a:ea typeface="+mn-ea"/>
          </a:endParaRPr>
        </a:p>
        <a:p>
          <a:endParaRPr lang="ko-KR" altLang="en-US" sz="1100"/>
        </a:p>
      </xdr:txBody>
    </xdr:sp>
    <xdr:clientData/>
  </xdr:twoCellAnchor>
  <xdr:twoCellAnchor editAs="oneCell">
    <xdr:from>
      <xdr:col>7</xdr:col>
      <xdr:colOff>381000</xdr:colOff>
      <xdr:row>3</xdr:row>
      <xdr:rowOff>28575</xdr:rowOff>
    </xdr:from>
    <xdr:to>
      <xdr:col>12</xdr:col>
      <xdr:colOff>18667</xdr:colOff>
      <xdr:row>6</xdr:row>
      <xdr:rowOff>171343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1BC3067-331E-B990-06FE-D6103C6127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96725" y="1009650"/>
          <a:ext cx="3066667" cy="857143"/>
        </a:xfrm>
        <a:prstGeom prst="rect">
          <a:avLst/>
        </a:prstGeom>
        <a:ln>
          <a:solidFill>
            <a:srgbClr val="FF0000"/>
          </a:solidFill>
        </a:ln>
      </xdr:spPr>
    </xdr:pic>
    <xdr:clientData/>
  </xdr:twoCellAnchor>
  <xdr:twoCellAnchor>
    <xdr:from>
      <xdr:col>4</xdr:col>
      <xdr:colOff>828675</xdr:colOff>
      <xdr:row>5</xdr:row>
      <xdr:rowOff>142875</xdr:rowOff>
    </xdr:from>
    <xdr:to>
      <xdr:col>4</xdr:col>
      <xdr:colOff>828675</xdr:colOff>
      <xdr:row>6</xdr:row>
      <xdr:rowOff>228600</xdr:rowOff>
    </xdr:to>
    <xdr:cxnSp macro="">
      <xdr:nvCxnSpPr>
        <xdr:cNvPr id="7" name="직선 화살표 연결선 6">
          <a:extLst>
            <a:ext uri="{FF2B5EF4-FFF2-40B4-BE49-F238E27FC236}">
              <a16:creationId xmlns:a16="http://schemas.microsoft.com/office/drawing/2014/main" id="{30325386-5309-593A-0B64-75229D035248}"/>
            </a:ext>
          </a:extLst>
        </xdr:cNvPr>
        <xdr:cNvCxnSpPr/>
      </xdr:nvCxnSpPr>
      <xdr:spPr>
        <a:xfrm flipV="1">
          <a:off x="8086725" y="1600200"/>
          <a:ext cx="0" cy="323850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819150</xdr:colOff>
      <xdr:row>4</xdr:row>
      <xdr:rowOff>228600</xdr:rowOff>
    </xdr:from>
    <xdr:to>
      <xdr:col>7</xdr:col>
      <xdr:colOff>314325</xdr:colOff>
      <xdr:row>4</xdr:row>
      <xdr:rowOff>228600</xdr:rowOff>
    </xdr:to>
    <xdr:cxnSp macro="">
      <xdr:nvCxnSpPr>
        <xdr:cNvPr id="8" name="직선 화살표 연결선 7">
          <a:extLst>
            <a:ext uri="{FF2B5EF4-FFF2-40B4-BE49-F238E27FC236}">
              <a16:creationId xmlns:a16="http://schemas.microsoft.com/office/drawing/2014/main" id="{FFF82668-8FD6-DFC9-65A8-7DEED6665A5F}"/>
            </a:ext>
          </a:extLst>
        </xdr:cNvPr>
        <xdr:cNvCxnSpPr/>
      </xdr:nvCxnSpPr>
      <xdr:spPr>
        <a:xfrm>
          <a:off x="11372850" y="1447800"/>
          <a:ext cx="457200" cy="0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647700</xdr:colOff>
      <xdr:row>4</xdr:row>
      <xdr:rowOff>9525</xdr:rowOff>
    </xdr:from>
    <xdr:to>
      <xdr:col>6</xdr:col>
      <xdr:colOff>779714</xdr:colOff>
      <xdr:row>5</xdr:row>
      <xdr:rowOff>161876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90E84880-9B06-92DC-74F9-27838AE4F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7700" y="1228725"/>
          <a:ext cx="10685714" cy="3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7B2E0-8F19-4F18-9D12-4BBF148250E6}">
  <dimension ref="A1:H20"/>
  <sheetViews>
    <sheetView tabSelected="1" workbookViewId="0">
      <pane ySplit="1" topLeftCell="A2" activePane="bottomLeft" state="frozen"/>
      <selection pane="bottomLeft" activeCell="I22" sqref="I22"/>
    </sheetView>
  </sheetViews>
  <sheetFormatPr defaultRowHeight="18.75" customHeight="1" x14ac:dyDescent="0.3"/>
  <cols>
    <col min="1" max="2" width="10.375" customWidth="1"/>
    <col min="3" max="3" width="61.875" customWidth="1"/>
    <col min="4" max="4" width="12.625" customWidth="1"/>
    <col min="5" max="6" width="21.625" style="2" customWidth="1"/>
    <col min="7" max="7" width="12.625" customWidth="1"/>
  </cols>
  <sheetData>
    <row r="1" spans="1:8" s="1" customFormat="1" ht="39.75" customHeight="1" x14ac:dyDescent="0.3">
      <c r="A1" s="14" t="s">
        <v>0</v>
      </c>
      <c r="B1" s="15" t="s">
        <v>1</v>
      </c>
      <c r="C1" s="15" t="s">
        <v>2</v>
      </c>
      <c r="D1" s="16" t="s">
        <v>101</v>
      </c>
      <c r="E1" s="15" t="s">
        <v>3</v>
      </c>
      <c r="F1" s="17" t="s">
        <v>100</v>
      </c>
      <c r="H1" s="7"/>
    </row>
    <row r="3" spans="1:8" ht="18.75" customHeight="1" x14ac:dyDescent="0.3">
      <c r="A3" s="13" t="s">
        <v>103</v>
      </c>
      <c r="B3" s="12"/>
      <c r="C3" s="12"/>
      <c r="D3" s="12"/>
      <c r="E3" s="12"/>
      <c r="F3" s="12"/>
    </row>
    <row r="8" spans="1:8" ht="18.75" customHeight="1" x14ac:dyDescent="0.3">
      <c r="A8" s="2">
        <v>20260710</v>
      </c>
      <c r="B8" s="2">
        <v>31196377</v>
      </c>
      <c r="C8" s="3" t="s">
        <v>4</v>
      </c>
      <c r="D8" s="9">
        <v>770418</v>
      </c>
      <c r="E8" s="11" t="s">
        <v>103</v>
      </c>
      <c r="F8" s="10" t="e">
        <f>IF(ISBLANK(D9),"",VLOOKUP(D8,명부!$A$3:$E$100,5,0))</f>
        <v>#N/A</v>
      </c>
    </row>
    <row r="9" spans="1:8" ht="18.75" customHeight="1" x14ac:dyDescent="0.3">
      <c r="A9" s="2">
        <v>20260709</v>
      </c>
      <c r="B9" s="2">
        <v>31196329</v>
      </c>
      <c r="C9" s="3" t="s">
        <v>5</v>
      </c>
      <c r="D9" s="2">
        <v>521002</v>
      </c>
      <c r="E9" s="8" t="str">
        <f>IF(ISBLANK(D9),"",VLOOKUP(D9,명부!$A$3:$D$100,4,0))</f>
        <v>장영찬</v>
      </c>
      <c r="F9" s="8" t="str">
        <f>IF(ISBLANK(D9),"",VLOOKUP(D9,명부!$A$3:$E$100,5,0))</f>
        <v>HOT</v>
      </c>
    </row>
    <row r="10" spans="1:8" ht="18.75" customHeight="1" x14ac:dyDescent="0.3">
      <c r="A10" s="2">
        <v>20260709</v>
      </c>
      <c r="B10" s="2">
        <v>31196218</v>
      </c>
      <c r="C10" s="3" t="s">
        <v>6</v>
      </c>
      <c r="D10" s="2">
        <v>520573</v>
      </c>
      <c r="E10" s="8" t="str">
        <f>IF(ISBLANK(D10),"",VLOOKUP(D10,명부!$A$3:$D$100,4,0))</f>
        <v>김성원</v>
      </c>
      <c r="F10" s="8" t="str">
        <f>IF(ISBLANK(D10),"",VLOOKUP(D10,명부!$A$3:$E$100,5,0))</f>
        <v>HOT</v>
      </c>
    </row>
    <row r="11" spans="1:8" ht="18.75" customHeight="1" x14ac:dyDescent="0.3">
      <c r="A11" s="2">
        <v>20260708</v>
      </c>
      <c r="B11" s="2">
        <v>31195959</v>
      </c>
      <c r="C11" s="3" t="s">
        <v>7</v>
      </c>
      <c r="D11" s="2">
        <v>520995</v>
      </c>
      <c r="E11" s="8" t="str">
        <f>IF(ISBLANK(D11),"",VLOOKUP(D11,명부!$A$3:$D$100,4,0))</f>
        <v>박석남</v>
      </c>
      <c r="F11" s="8" t="str">
        <f>IF(ISBLANK(D11),"",VLOOKUP(D11,명부!$A$3:$E$100,5,0))</f>
        <v>COLD</v>
      </c>
    </row>
    <row r="12" spans="1:8" ht="18.75" customHeight="1" x14ac:dyDescent="0.3">
      <c r="A12" s="2">
        <v>20260708</v>
      </c>
      <c r="B12" s="2">
        <v>31196150</v>
      </c>
      <c r="C12" s="3" t="s">
        <v>8</v>
      </c>
      <c r="D12" s="2">
        <v>520701</v>
      </c>
      <c r="E12" s="8" t="str">
        <f>IF(ISBLANK(D12),"",VLOOKUP(D12,명부!$A$3:$D$100,4,0))</f>
        <v>임대성</v>
      </c>
      <c r="F12" s="8" t="str">
        <f>IF(ISBLANK(D12),"",VLOOKUP(D12,명부!$A$3:$E$100,5,0))</f>
        <v>HOT</v>
      </c>
    </row>
    <row r="13" spans="1:8" ht="18.75" customHeight="1" x14ac:dyDescent="0.3">
      <c r="A13" s="2">
        <v>20260708</v>
      </c>
      <c r="B13" s="2">
        <v>31196144</v>
      </c>
      <c r="C13" s="3" t="s">
        <v>9</v>
      </c>
      <c r="D13" s="2">
        <v>520306</v>
      </c>
      <c r="E13" s="8" t="str">
        <f>IF(ISBLANK(D13),"",VLOOKUP(D13,명부!$A$3:$D$100,4,0))</f>
        <v>김정운</v>
      </c>
      <c r="F13" s="8" t="str">
        <f>IF(ISBLANK(D13),"",VLOOKUP(D13,명부!$A$3:$E$100,5,0))</f>
        <v>HOT</v>
      </c>
    </row>
    <row r="14" spans="1:8" ht="18.75" customHeight="1" x14ac:dyDescent="0.3">
      <c r="A14" s="2">
        <v>20260708</v>
      </c>
      <c r="B14" s="2">
        <v>31196145</v>
      </c>
      <c r="C14" s="3" t="s">
        <v>10</v>
      </c>
      <c r="D14" s="2">
        <v>520306</v>
      </c>
      <c r="E14" s="8" t="str">
        <f>IF(ISBLANK(D14),"",VLOOKUP(D14,명부!$A$3:$D$100,4,0))</f>
        <v>김정운</v>
      </c>
      <c r="F14" s="8" t="str">
        <f>IF(ISBLANK(D14),"",VLOOKUP(D14,명부!$A$3:$E$100,5,0))</f>
        <v>HOT</v>
      </c>
    </row>
    <row r="15" spans="1:8" ht="18.75" customHeight="1" x14ac:dyDescent="0.3">
      <c r="A15" s="2">
        <v>20260708</v>
      </c>
      <c r="B15" s="2">
        <v>31196146</v>
      </c>
      <c r="C15" s="3" t="s">
        <v>11</v>
      </c>
      <c r="D15" s="2">
        <v>520306</v>
      </c>
      <c r="E15" s="8" t="str">
        <f>IF(ISBLANK(D15),"",VLOOKUP(D15,명부!$A$3:$D$100,4,0))</f>
        <v>김정운</v>
      </c>
      <c r="F15" s="8" t="str">
        <f>IF(ISBLANK(D15),"",VLOOKUP(D15,명부!$A$3:$E$100,5,0))</f>
        <v>HOT</v>
      </c>
    </row>
    <row r="16" spans="1:8" ht="18.75" customHeight="1" x14ac:dyDescent="0.3">
      <c r="A16" s="2">
        <v>20260708</v>
      </c>
      <c r="B16" s="2">
        <v>31195971</v>
      </c>
      <c r="C16" s="3" t="s">
        <v>12</v>
      </c>
      <c r="D16" s="2">
        <v>520995</v>
      </c>
      <c r="E16" s="8" t="str">
        <f>IF(ISBLANK(D16),"",VLOOKUP(D16,명부!$A$3:$D$100,4,0))</f>
        <v>박석남</v>
      </c>
      <c r="F16" s="8" t="str">
        <f>IF(ISBLANK(D16),"",VLOOKUP(D16,명부!$A$3:$E$100,5,0))</f>
        <v>COLD</v>
      </c>
    </row>
    <row r="17" spans="1:6" ht="18.75" customHeight="1" x14ac:dyDescent="0.3">
      <c r="A17" s="2">
        <v>20260708</v>
      </c>
      <c r="B17" s="2">
        <v>31196130</v>
      </c>
      <c r="C17" s="3" t="s">
        <v>13</v>
      </c>
      <c r="D17" s="2">
        <v>520994</v>
      </c>
      <c r="E17" s="8" t="str">
        <f>IF(ISBLANK(D17),"",VLOOKUP(D17,명부!$A$3:$D$100,4,0))</f>
        <v>류제우</v>
      </c>
      <c r="F17" s="8" t="str">
        <f>IF(ISBLANK(D17),"",VLOOKUP(D17,명부!$A$3:$E$100,5,0))</f>
        <v>COLD</v>
      </c>
    </row>
    <row r="18" spans="1:6" ht="18.75" customHeight="1" x14ac:dyDescent="0.3">
      <c r="A18" s="2">
        <v>20260707</v>
      </c>
      <c r="B18" s="2">
        <v>31195893</v>
      </c>
      <c r="C18" s="3" t="s">
        <v>14</v>
      </c>
      <c r="D18" s="2">
        <v>520459</v>
      </c>
      <c r="E18" s="8" t="str">
        <f>IF(ISBLANK(D18),"",VLOOKUP(D18,명부!$A$3:$D$100,4,0))</f>
        <v>김성완</v>
      </c>
      <c r="F18" s="8" t="str">
        <f>IF(ISBLANK(D18),"",VLOOKUP(D18,명부!$A$3:$E$100,5,0))</f>
        <v>HOT</v>
      </c>
    </row>
    <row r="19" spans="1:6" ht="18.75" customHeight="1" x14ac:dyDescent="0.3">
      <c r="A19" s="2">
        <v>20260707</v>
      </c>
      <c r="B19" s="2">
        <v>31195897</v>
      </c>
      <c r="C19" s="3" t="s">
        <v>15</v>
      </c>
      <c r="D19" s="2">
        <v>520459</v>
      </c>
      <c r="E19" s="8" t="str">
        <f>IF(ISBLANK(D19),"",VLOOKUP(D19,명부!$A$3:$D$100,4,0))</f>
        <v>김성완</v>
      </c>
      <c r="F19" s="8" t="str">
        <f>IF(ISBLANK(D19),"",VLOOKUP(D19,명부!$A$3:$E$100,5,0))</f>
        <v>HOT</v>
      </c>
    </row>
    <row r="20" spans="1:6" ht="18.75" customHeight="1" x14ac:dyDescent="0.3">
      <c r="A20" s="2">
        <v>20260707</v>
      </c>
      <c r="B20" s="2">
        <v>31195894</v>
      </c>
      <c r="C20" s="3" t="s">
        <v>16</v>
      </c>
      <c r="D20" s="2">
        <v>520459</v>
      </c>
      <c r="E20" s="8" t="str">
        <f>IF(ISBLANK(D20),"",VLOOKUP(D20,명부!$A$3:$D$100,4,0))</f>
        <v>김성완</v>
      </c>
      <c r="F20" s="8" t="str">
        <f>IF(ISBLANK(D20),"",VLOOKUP(D20,명부!$A$3:$E$100,5,0))</f>
        <v>HOT</v>
      </c>
    </row>
  </sheetData>
  <mergeCells count="1">
    <mergeCell ref="A3:F3"/>
  </mergeCells>
  <phoneticPr fontId="4" type="noConversion"/>
  <pageMargins left="0.7" right="0.7" top="0.75" bottom="0.75" header="0.3" footer="0.3"/>
  <headerFooter>
    <oddHeader>&amp;R&amp;"Aptos"&amp;14&amp;KFF0000 [대 외 비]&amp;1#_x000D_</oddHeader>
    <oddFooter>&amp;R_x000D_&amp;1#&amp;"Aptos"&amp;7&amp;K000000 본 문서는 HD현대오일뱅크 및 계열사(HDC, HSB, HOC, HEF)의 비밀문서로 회사의 승인 없이 열람 및 취급(수정, 배포, 복사), 반출(양도, 전송)하는 경우 관계 법령 및 사내 규정에 따라 형사처벌 또는 징계처분을 받을 수 있습니다. 관계자 외 본 문서를 습득한 경우 즉시 HD현대오일뱅크 보안조직(02-500-4425, hdo-security@hd.com)에 신고하여 주시기 바랍니다.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925D3-2673-44C6-90E4-7C3C4FBBE764}">
  <dimension ref="A1:E78"/>
  <sheetViews>
    <sheetView workbookViewId="0">
      <pane ySplit="2" topLeftCell="A74" activePane="bottomLeft" state="frozen"/>
      <selection pane="bottomLeft" activeCell="B58" sqref="B58"/>
    </sheetView>
  </sheetViews>
  <sheetFormatPr defaultRowHeight="16.5" x14ac:dyDescent="0.3"/>
  <cols>
    <col min="1" max="4" width="14.75" customWidth="1"/>
  </cols>
  <sheetData>
    <row r="1" spans="1:5" ht="42.75" customHeight="1" thickBot="1" x14ac:dyDescent="0.35">
      <c r="B1" s="2" t="s">
        <v>102</v>
      </c>
      <c r="C1" s="2" t="s">
        <v>102</v>
      </c>
    </row>
    <row r="2" spans="1:5" ht="18" thickBot="1" x14ac:dyDescent="0.35">
      <c r="A2" s="5" t="s">
        <v>17</v>
      </c>
      <c r="B2" s="5" t="s">
        <v>18</v>
      </c>
      <c r="C2" s="5" t="s">
        <v>19</v>
      </c>
      <c r="D2" s="5" t="s">
        <v>20</v>
      </c>
      <c r="E2" s="4"/>
    </row>
    <row r="3" spans="1:5" ht="18" thickTop="1" x14ac:dyDescent="0.3">
      <c r="A3" s="6">
        <v>520317</v>
      </c>
      <c r="B3" s="6"/>
      <c r="C3" s="6"/>
      <c r="D3" s="6" t="s">
        <v>21</v>
      </c>
      <c r="E3" s="4" t="s">
        <v>22</v>
      </c>
    </row>
    <row r="4" spans="1:5" ht="17.25" x14ac:dyDescent="0.3">
      <c r="A4" s="6">
        <v>520361</v>
      </c>
      <c r="B4" s="6"/>
      <c r="C4" s="6"/>
      <c r="D4" s="6" t="s">
        <v>23</v>
      </c>
      <c r="E4" s="4" t="s">
        <v>24</v>
      </c>
    </row>
    <row r="5" spans="1:5" ht="17.25" x14ac:dyDescent="0.3">
      <c r="A5" s="6">
        <v>520520</v>
      </c>
      <c r="B5" s="6"/>
      <c r="C5" s="6"/>
      <c r="D5" s="6" t="s">
        <v>25</v>
      </c>
      <c r="E5" s="4" t="s">
        <v>24</v>
      </c>
    </row>
    <row r="6" spans="1:5" ht="17.25" x14ac:dyDescent="0.3">
      <c r="A6" s="6">
        <v>520244</v>
      </c>
      <c r="B6" s="6"/>
      <c r="C6" s="6"/>
      <c r="D6" s="6" t="s">
        <v>26</v>
      </c>
      <c r="E6" s="4"/>
    </row>
    <row r="7" spans="1:5" ht="17.25" x14ac:dyDescent="0.3">
      <c r="A7" s="6">
        <v>520469</v>
      </c>
      <c r="B7" s="6"/>
      <c r="C7" s="6"/>
      <c r="D7" s="6" t="s">
        <v>27</v>
      </c>
      <c r="E7" s="4"/>
    </row>
    <row r="8" spans="1:5" ht="17.25" x14ac:dyDescent="0.3">
      <c r="A8" s="6">
        <v>520636</v>
      </c>
      <c r="B8" s="6"/>
      <c r="C8" s="6"/>
      <c r="D8" s="6" t="s">
        <v>28</v>
      </c>
      <c r="E8" s="4"/>
    </row>
    <row r="9" spans="1:5" ht="17.25" x14ac:dyDescent="0.3">
      <c r="A9" s="6">
        <v>520283</v>
      </c>
      <c r="B9" s="6"/>
      <c r="C9" s="6"/>
      <c r="D9" s="6" t="s">
        <v>29</v>
      </c>
      <c r="E9" s="4" t="s">
        <v>30</v>
      </c>
    </row>
    <row r="10" spans="1:5" ht="17.25" x14ac:dyDescent="0.3">
      <c r="A10" s="6">
        <v>520246</v>
      </c>
      <c r="B10" s="6"/>
      <c r="C10" s="6"/>
      <c r="D10" s="6" t="s">
        <v>31</v>
      </c>
      <c r="E10" s="4"/>
    </row>
    <row r="11" spans="1:5" ht="17.25" x14ac:dyDescent="0.3">
      <c r="A11" s="6">
        <v>520348</v>
      </c>
      <c r="B11" s="6"/>
      <c r="C11" s="6"/>
      <c r="D11" s="6" t="s">
        <v>32</v>
      </c>
      <c r="E11" s="4" t="s">
        <v>24</v>
      </c>
    </row>
    <row r="12" spans="1:5" ht="17.25" x14ac:dyDescent="0.3">
      <c r="A12" s="6">
        <v>520407</v>
      </c>
      <c r="B12" s="6"/>
      <c r="C12" s="6"/>
      <c r="D12" s="6" t="s">
        <v>33</v>
      </c>
      <c r="E12" s="4" t="s">
        <v>24</v>
      </c>
    </row>
    <row r="13" spans="1:5" ht="17.25" x14ac:dyDescent="0.3">
      <c r="A13" s="6">
        <v>520459</v>
      </c>
      <c r="B13" s="6"/>
      <c r="C13" s="6"/>
      <c r="D13" s="6" t="s">
        <v>34</v>
      </c>
      <c r="E13" s="4" t="s">
        <v>24</v>
      </c>
    </row>
    <row r="14" spans="1:5" ht="17.25" x14ac:dyDescent="0.3">
      <c r="A14" s="6">
        <v>520573</v>
      </c>
      <c r="B14" s="6"/>
      <c r="C14" s="6"/>
      <c r="D14" s="6" t="s">
        <v>35</v>
      </c>
      <c r="E14" s="4" t="s">
        <v>24</v>
      </c>
    </row>
    <row r="15" spans="1:5" ht="17.25" x14ac:dyDescent="0.3">
      <c r="A15" s="6">
        <v>520470</v>
      </c>
      <c r="B15" s="6"/>
      <c r="C15" s="6"/>
      <c r="D15" s="6" t="s">
        <v>36</v>
      </c>
      <c r="E15" s="4" t="s">
        <v>24</v>
      </c>
    </row>
    <row r="16" spans="1:5" ht="17.25" x14ac:dyDescent="0.3">
      <c r="A16" s="6">
        <v>520637</v>
      </c>
      <c r="B16" s="6"/>
      <c r="C16" s="6"/>
      <c r="D16" s="6" t="s">
        <v>37</v>
      </c>
      <c r="E16" s="4"/>
    </row>
    <row r="17" spans="1:5" ht="17.25" x14ac:dyDescent="0.3">
      <c r="A17" s="6">
        <v>520824</v>
      </c>
      <c r="B17" s="6"/>
      <c r="C17" s="6"/>
      <c r="D17" s="6" t="s">
        <v>38</v>
      </c>
      <c r="E17" s="4" t="s">
        <v>24</v>
      </c>
    </row>
    <row r="18" spans="1:5" ht="17.25" x14ac:dyDescent="0.3">
      <c r="A18" s="6">
        <v>520638</v>
      </c>
      <c r="B18" s="6"/>
      <c r="C18" s="6"/>
      <c r="D18" s="6" t="s">
        <v>39</v>
      </c>
      <c r="E18" s="4"/>
    </row>
    <row r="19" spans="1:5" ht="17.25" x14ac:dyDescent="0.3">
      <c r="A19" s="6">
        <v>520521</v>
      </c>
      <c r="B19" s="6"/>
      <c r="C19" s="6"/>
      <c r="D19" s="6" t="s">
        <v>40</v>
      </c>
      <c r="E19" s="4" t="s">
        <v>24</v>
      </c>
    </row>
    <row r="20" spans="1:5" ht="17.25" x14ac:dyDescent="0.3">
      <c r="A20" s="6">
        <v>520306</v>
      </c>
      <c r="B20" s="6"/>
      <c r="C20" s="6"/>
      <c r="D20" s="6" t="s">
        <v>41</v>
      </c>
      <c r="E20" s="4" t="s">
        <v>24</v>
      </c>
    </row>
    <row r="21" spans="1:5" ht="17.25" x14ac:dyDescent="0.3">
      <c r="A21" s="6">
        <v>520464</v>
      </c>
      <c r="B21" s="6"/>
      <c r="C21" s="6"/>
      <c r="D21" s="6" t="s">
        <v>42</v>
      </c>
      <c r="E21" s="4" t="s">
        <v>24</v>
      </c>
    </row>
    <row r="22" spans="1:5" ht="17.25" x14ac:dyDescent="0.3">
      <c r="A22" s="6">
        <v>520307</v>
      </c>
      <c r="B22" s="6"/>
      <c r="C22" s="6"/>
      <c r="D22" s="6" t="s">
        <v>43</v>
      </c>
      <c r="E22" s="4"/>
    </row>
    <row r="23" spans="1:5" ht="17.25" x14ac:dyDescent="0.3">
      <c r="A23" s="6">
        <v>520057</v>
      </c>
      <c r="B23" s="6"/>
      <c r="C23" s="6"/>
      <c r="D23" s="6" t="s">
        <v>44</v>
      </c>
      <c r="E23" s="4" t="s">
        <v>22</v>
      </c>
    </row>
    <row r="24" spans="1:5" ht="17.25" x14ac:dyDescent="0.3">
      <c r="A24" s="6">
        <v>520465</v>
      </c>
      <c r="B24" s="6"/>
      <c r="C24" s="6"/>
      <c r="D24" s="6" t="s">
        <v>45</v>
      </c>
      <c r="E24" s="4" t="s">
        <v>22</v>
      </c>
    </row>
    <row r="25" spans="1:5" ht="17.25" x14ac:dyDescent="0.3">
      <c r="A25" s="6">
        <v>520460</v>
      </c>
      <c r="B25" s="6"/>
      <c r="C25" s="6"/>
      <c r="D25" s="6" t="s">
        <v>46</v>
      </c>
      <c r="E25" s="4" t="s">
        <v>22</v>
      </c>
    </row>
    <row r="26" spans="1:5" ht="17.25" x14ac:dyDescent="0.3">
      <c r="A26" s="6">
        <v>520408</v>
      </c>
      <c r="B26" s="6"/>
      <c r="C26" s="6"/>
      <c r="D26" s="6" t="s">
        <v>47</v>
      </c>
      <c r="E26" s="4" t="s">
        <v>22</v>
      </c>
    </row>
    <row r="27" spans="1:5" ht="17.25" x14ac:dyDescent="0.3">
      <c r="A27" s="6">
        <v>520344</v>
      </c>
      <c r="B27" s="6"/>
      <c r="C27" s="6"/>
      <c r="D27" s="6" t="s">
        <v>48</v>
      </c>
      <c r="E27" s="4" t="s">
        <v>24</v>
      </c>
    </row>
    <row r="28" spans="1:5" ht="17.25" x14ac:dyDescent="0.3">
      <c r="A28" s="6">
        <v>520639</v>
      </c>
      <c r="B28" s="6"/>
      <c r="C28" s="6"/>
      <c r="D28" s="6" t="s">
        <v>49</v>
      </c>
      <c r="E28" s="4"/>
    </row>
    <row r="29" spans="1:5" ht="17.25" x14ac:dyDescent="0.3">
      <c r="A29" s="6">
        <v>520882</v>
      </c>
      <c r="B29" s="6"/>
      <c r="C29" s="6"/>
      <c r="D29" s="6" t="s">
        <v>50</v>
      </c>
      <c r="E29" s="4"/>
    </row>
    <row r="30" spans="1:5" ht="17.25" x14ac:dyDescent="0.3">
      <c r="A30" s="6">
        <v>520278</v>
      </c>
      <c r="B30" s="6"/>
      <c r="C30" s="6"/>
      <c r="D30" s="6" t="s">
        <v>51</v>
      </c>
      <c r="E30" s="4"/>
    </row>
    <row r="31" spans="1:5" ht="17.25" x14ac:dyDescent="0.3">
      <c r="A31" s="6">
        <v>520567</v>
      </c>
      <c r="B31" s="6"/>
      <c r="C31" s="6"/>
      <c r="D31" s="6" t="s">
        <v>52</v>
      </c>
      <c r="E31" s="4" t="s">
        <v>22</v>
      </c>
    </row>
    <row r="32" spans="1:5" ht="17.25" x14ac:dyDescent="0.3">
      <c r="A32" s="6">
        <v>520310</v>
      </c>
      <c r="B32" s="6"/>
      <c r="C32" s="6"/>
      <c r="D32" s="6" t="s">
        <v>53</v>
      </c>
      <c r="E32" s="4"/>
    </row>
    <row r="33" spans="1:5" ht="17.25" x14ac:dyDescent="0.3">
      <c r="A33" s="6">
        <v>520089</v>
      </c>
      <c r="B33" s="6"/>
      <c r="C33" s="6"/>
      <c r="D33" s="6" t="s">
        <v>54</v>
      </c>
      <c r="E33" s="4"/>
    </row>
    <row r="34" spans="1:5" ht="17.25" x14ac:dyDescent="0.3">
      <c r="A34" s="6">
        <v>520522</v>
      </c>
      <c r="B34" s="6"/>
      <c r="C34" s="6"/>
      <c r="D34" s="6" t="s">
        <v>55</v>
      </c>
      <c r="E34" s="4"/>
    </row>
    <row r="35" spans="1:5" ht="17.25" x14ac:dyDescent="0.3">
      <c r="A35" s="6">
        <v>520248</v>
      </c>
      <c r="B35" s="6"/>
      <c r="C35" s="6"/>
      <c r="D35" s="6" t="s">
        <v>56</v>
      </c>
      <c r="E35" s="4"/>
    </row>
    <row r="36" spans="1:5" ht="17.25" x14ac:dyDescent="0.3">
      <c r="A36" s="6">
        <v>520251</v>
      </c>
      <c r="B36" s="6"/>
      <c r="C36" s="6"/>
      <c r="D36" s="6" t="s">
        <v>57</v>
      </c>
      <c r="E36" s="4"/>
    </row>
    <row r="37" spans="1:5" ht="17.25" x14ac:dyDescent="0.3">
      <c r="A37" s="6">
        <v>520466</v>
      </c>
      <c r="B37" s="6"/>
      <c r="C37" s="6"/>
      <c r="D37" s="6" t="s">
        <v>58</v>
      </c>
      <c r="E37" s="4" t="s">
        <v>22</v>
      </c>
    </row>
    <row r="38" spans="1:5" ht="17.25" x14ac:dyDescent="0.3">
      <c r="A38" s="6">
        <v>520523</v>
      </c>
      <c r="B38" s="6"/>
      <c r="C38" s="6"/>
      <c r="D38" s="6" t="s">
        <v>59</v>
      </c>
      <c r="E38" s="4"/>
    </row>
    <row r="39" spans="1:5" ht="17.25" x14ac:dyDescent="0.3">
      <c r="A39" s="6">
        <v>520684</v>
      </c>
      <c r="B39" s="6"/>
      <c r="C39" s="6"/>
      <c r="D39" s="6" t="s">
        <v>60</v>
      </c>
      <c r="E39" s="4"/>
    </row>
    <row r="40" spans="1:5" ht="17.25" x14ac:dyDescent="0.3">
      <c r="A40" s="6">
        <v>520365</v>
      </c>
      <c r="B40" s="6"/>
      <c r="C40" s="6"/>
      <c r="D40" s="6" t="s">
        <v>61</v>
      </c>
      <c r="E40" s="4" t="s">
        <v>24</v>
      </c>
    </row>
    <row r="41" spans="1:5" ht="17.25" x14ac:dyDescent="0.3">
      <c r="A41" s="6">
        <v>520362</v>
      </c>
      <c r="B41" s="6"/>
      <c r="C41" s="6"/>
      <c r="D41" s="6" t="s">
        <v>62</v>
      </c>
      <c r="E41" s="4" t="s">
        <v>24</v>
      </c>
    </row>
    <row r="42" spans="1:5" ht="17.25" x14ac:dyDescent="0.3">
      <c r="A42" s="6">
        <v>520524</v>
      </c>
      <c r="B42" s="6"/>
      <c r="C42" s="6"/>
      <c r="D42" s="6" t="s">
        <v>63</v>
      </c>
      <c r="E42" s="4" t="s">
        <v>22</v>
      </c>
    </row>
    <row r="43" spans="1:5" ht="17.25" x14ac:dyDescent="0.3">
      <c r="A43" s="6">
        <v>520279</v>
      </c>
      <c r="B43" s="6"/>
      <c r="C43" s="6"/>
      <c r="D43" s="6" t="s">
        <v>64</v>
      </c>
      <c r="E43" s="4"/>
    </row>
    <row r="44" spans="1:5" ht="17.25" x14ac:dyDescent="0.3">
      <c r="A44" s="6">
        <v>520601</v>
      </c>
      <c r="B44" s="6"/>
      <c r="C44" s="6"/>
      <c r="D44" s="6" t="s">
        <v>65</v>
      </c>
      <c r="E44" s="4" t="s">
        <v>24</v>
      </c>
    </row>
    <row r="45" spans="1:5" ht="17.25" x14ac:dyDescent="0.3">
      <c r="A45" s="6">
        <v>520640</v>
      </c>
      <c r="B45" s="6"/>
      <c r="C45" s="6"/>
      <c r="D45" s="6" t="s">
        <v>66</v>
      </c>
      <c r="E45" s="4"/>
    </row>
    <row r="46" spans="1:5" ht="17.25" x14ac:dyDescent="0.3">
      <c r="A46" s="6">
        <v>520363</v>
      </c>
      <c r="B46" s="6"/>
      <c r="C46" s="6"/>
      <c r="D46" s="6" t="s">
        <v>67</v>
      </c>
      <c r="E46" s="4" t="s">
        <v>22</v>
      </c>
    </row>
    <row r="47" spans="1:5" ht="17.25" x14ac:dyDescent="0.3">
      <c r="A47" s="6">
        <v>520461</v>
      </c>
      <c r="B47" s="6"/>
      <c r="C47" s="6"/>
      <c r="D47" s="6" t="s">
        <v>68</v>
      </c>
      <c r="E47" s="4" t="s">
        <v>22</v>
      </c>
    </row>
    <row r="48" spans="1:5" ht="17.25" x14ac:dyDescent="0.3">
      <c r="A48" s="6">
        <v>520826</v>
      </c>
      <c r="B48" s="6"/>
      <c r="C48" s="6"/>
      <c r="D48" s="6" t="s">
        <v>69</v>
      </c>
      <c r="E48" s="4" t="s">
        <v>24</v>
      </c>
    </row>
    <row r="49" spans="1:5" ht="17.25" x14ac:dyDescent="0.3">
      <c r="A49" s="6">
        <v>520467</v>
      </c>
      <c r="B49" s="6"/>
      <c r="C49" s="6"/>
      <c r="D49" s="6" t="s">
        <v>70</v>
      </c>
      <c r="E49" s="4" t="s">
        <v>24</v>
      </c>
    </row>
    <row r="50" spans="1:5" ht="17.25" x14ac:dyDescent="0.3">
      <c r="A50" s="6">
        <v>520409</v>
      </c>
      <c r="B50" s="6"/>
      <c r="C50" s="6"/>
      <c r="D50" s="6" t="s">
        <v>71</v>
      </c>
      <c r="E50" s="4"/>
    </row>
    <row r="51" spans="1:5" ht="17.25" x14ac:dyDescent="0.3">
      <c r="A51" s="6">
        <v>520406</v>
      </c>
      <c r="B51" s="6"/>
      <c r="C51" s="6"/>
      <c r="D51" s="6" t="s">
        <v>72</v>
      </c>
      <c r="E51" s="4" t="s">
        <v>24</v>
      </c>
    </row>
    <row r="52" spans="1:5" ht="17.25" x14ac:dyDescent="0.3">
      <c r="A52" s="6">
        <v>520366</v>
      </c>
      <c r="B52" s="6"/>
      <c r="C52" s="6"/>
      <c r="D52" s="6" t="s">
        <v>73</v>
      </c>
      <c r="E52" s="4"/>
    </row>
    <row r="53" spans="1:5" ht="17.25" x14ac:dyDescent="0.3">
      <c r="A53" s="6">
        <v>520642</v>
      </c>
      <c r="B53" s="6"/>
      <c r="C53" s="6"/>
      <c r="D53" s="6" t="s">
        <v>74</v>
      </c>
      <c r="E53" s="4"/>
    </row>
    <row r="54" spans="1:5" ht="17.25" x14ac:dyDescent="0.3">
      <c r="A54" s="6">
        <v>520319</v>
      </c>
      <c r="B54" s="6"/>
      <c r="C54" s="6"/>
      <c r="D54" s="6" t="s">
        <v>75</v>
      </c>
      <c r="E54" s="4" t="s">
        <v>24</v>
      </c>
    </row>
    <row r="55" spans="1:5" ht="17.25" x14ac:dyDescent="0.3">
      <c r="A55" s="6">
        <v>520167</v>
      </c>
      <c r="B55" s="6"/>
      <c r="C55" s="6"/>
      <c r="D55" s="6" t="s">
        <v>76</v>
      </c>
      <c r="E55" s="4"/>
    </row>
    <row r="56" spans="1:5" ht="17.25" x14ac:dyDescent="0.3">
      <c r="A56" s="6">
        <v>520410</v>
      </c>
      <c r="B56" s="6"/>
      <c r="C56" s="6"/>
      <c r="D56" s="6" t="s">
        <v>77</v>
      </c>
      <c r="E56" s="4"/>
    </row>
    <row r="57" spans="1:5" ht="17.25" x14ac:dyDescent="0.3">
      <c r="A57" s="6">
        <v>520320</v>
      </c>
      <c r="B57" s="6"/>
      <c r="C57" s="6"/>
      <c r="D57" s="6" t="s">
        <v>78</v>
      </c>
      <c r="E57" s="4" t="s">
        <v>22</v>
      </c>
    </row>
    <row r="58" spans="1:5" ht="17.25" x14ac:dyDescent="0.3">
      <c r="A58" s="6">
        <v>520701</v>
      </c>
      <c r="B58" s="6">
        <v>770418</v>
      </c>
      <c r="C58" s="6"/>
      <c r="D58" s="6" t="s">
        <v>79</v>
      </c>
      <c r="E58" s="4" t="s">
        <v>24</v>
      </c>
    </row>
    <row r="59" spans="1:5" ht="17.25" x14ac:dyDescent="0.3">
      <c r="A59" s="6">
        <v>520367</v>
      </c>
      <c r="B59" s="6"/>
      <c r="C59" s="6"/>
      <c r="D59" s="6" t="s">
        <v>80</v>
      </c>
      <c r="E59" s="4" t="s">
        <v>24</v>
      </c>
    </row>
    <row r="60" spans="1:5" ht="17.25" x14ac:dyDescent="0.3">
      <c r="A60" s="6">
        <v>520525</v>
      </c>
      <c r="B60" s="6"/>
      <c r="C60" s="6"/>
      <c r="D60" s="6" t="s">
        <v>81</v>
      </c>
      <c r="E60" s="4" t="s">
        <v>22</v>
      </c>
    </row>
    <row r="61" spans="1:5" ht="17.25" x14ac:dyDescent="0.3">
      <c r="A61" s="6">
        <v>520526</v>
      </c>
      <c r="B61" s="6"/>
      <c r="C61" s="6"/>
      <c r="D61" s="6" t="s">
        <v>82</v>
      </c>
      <c r="E61" s="4" t="s">
        <v>22</v>
      </c>
    </row>
    <row r="62" spans="1:5" ht="17.25" x14ac:dyDescent="0.3">
      <c r="A62" s="6">
        <v>520318</v>
      </c>
      <c r="B62" s="6"/>
      <c r="C62" s="6"/>
      <c r="D62" s="6" t="s">
        <v>83</v>
      </c>
      <c r="E62" s="4" t="s">
        <v>22</v>
      </c>
    </row>
    <row r="63" spans="1:5" ht="17.25" x14ac:dyDescent="0.3">
      <c r="A63" s="6">
        <v>520965</v>
      </c>
      <c r="B63" s="6"/>
      <c r="C63" s="6"/>
      <c r="D63" s="6" t="s">
        <v>84</v>
      </c>
      <c r="E63" s="4"/>
    </row>
    <row r="64" spans="1:5" ht="17.25" x14ac:dyDescent="0.3">
      <c r="A64" s="6">
        <v>520462</v>
      </c>
      <c r="B64" s="6"/>
      <c r="C64" s="6"/>
      <c r="D64" s="6" t="s">
        <v>85</v>
      </c>
      <c r="E64" s="4" t="s">
        <v>22</v>
      </c>
    </row>
    <row r="65" spans="1:5" ht="17.25" x14ac:dyDescent="0.3">
      <c r="A65" s="6">
        <v>520902</v>
      </c>
      <c r="B65" s="6"/>
      <c r="C65" s="6"/>
      <c r="D65" s="6" t="s">
        <v>86</v>
      </c>
      <c r="E65" s="4" t="s">
        <v>22</v>
      </c>
    </row>
    <row r="66" spans="1:5" ht="17.25" x14ac:dyDescent="0.3">
      <c r="A66" s="6">
        <v>520468</v>
      </c>
      <c r="B66" s="6"/>
      <c r="C66" s="6"/>
      <c r="D66" s="6" t="s">
        <v>87</v>
      </c>
      <c r="E66" s="4" t="s">
        <v>22</v>
      </c>
    </row>
    <row r="67" spans="1:5" ht="17.25" x14ac:dyDescent="0.3">
      <c r="A67" s="6">
        <v>520463</v>
      </c>
      <c r="B67" s="6"/>
      <c r="C67" s="6"/>
      <c r="D67" s="6" t="s">
        <v>88</v>
      </c>
      <c r="E67" s="4" t="s">
        <v>22</v>
      </c>
    </row>
    <row r="68" spans="1:5" ht="17.25" x14ac:dyDescent="0.3">
      <c r="A68" s="6">
        <v>520411</v>
      </c>
      <c r="B68" s="6"/>
      <c r="C68" s="6"/>
      <c r="D68" s="6" t="s">
        <v>89</v>
      </c>
      <c r="E68" s="4" t="s">
        <v>24</v>
      </c>
    </row>
    <row r="69" spans="1:5" ht="17.25" x14ac:dyDescent="0.3">
      <c r="A69" s="6">
        <v>520643</v>
      </c>
      <c r="B69" s="6"/>
      <c r="C69" s="6"/>
      <c r="D69" s="6" t="s">
        <v>90</v>
      </c>
      <c r="E69" s="4"/>
    </row>
    <row r="70" spans="1:5" ht="17.25" x14ac:dyDescent="0.3">
      <c r="A70" s="6">
        <v>520368</v>
      </c>
      <c r="B70" s="6"/>
      <c r="C70" s="6"/>
      <c r="D70" s="6" t="s">
        <v>91</v>
      </c>
      <c r="E70" s="4" t="s">
        <v>24</v>
      </c>
    </row>
    <row r="71" spans="1:5" ht="17.25" x14ac:dyDescent="0.3">
      <c r="A71" s="6">
        <v>520594</v>
      </c>
      <c r="B71" s="6"/>
      <c r="C71" s="6"/>
      <c r="D71" s="6" t="s">
        <v>92</v>
      </c>
      <c r="E71" s="4" t="s">
        <v>24</v>
      </c>
    </row>
    <row r="72" spans="1:5" ht="17.25" x14ac:dyDescent="0.3">
      <c r="A72" s="6">
        <v>520364</v>
      </c>
      <c r="B72" s="6"/>
      <c r="C72" s="6"/>
      <c r="D72" s="6" t="s">
        <v>93</v>
      </c>
      <c r="E72" s="4"/>
    </row>
    <row r="73" spans="1:5" ht="17.25" x14ac:dyDescent="0.3">
      <c r="A73" s="6">
        <v>520527</v>
      </c>
      <c r="B73" s="6"/>
      <c r="C73" s="6"/>
      <c r="D73" s="6" t="s">
        <v>94</v>
      </c>
      <c r="E73" s="4" t="s">
        <v>22</v>
      </c>
    </row>
    <row r="74" spans="1:5" ht="17.25" x14ac:dyDescent="0.3">
      <c r="A74" s="6">
        <v>520405</v>
      </c>
      <c r="B74" s="6"/>
      <c r="C74" s="6"/>
      <c r="D74" s="6" t="s">
        <v>95</v>
      </c>
      <c r="E74" s="4"/>
    </row>
    <row r="75" spans="1:5" ht="17.25" x14ac:dyDescent="0.3">
      <c r="A75" s="6">
        <v>520995</v>
      </c>
      <c r="B75" s="6"/>
      <c r="C75" s="6"/>
      <c r="D75" s="6" t="s">
        <v>96</v>
      </c>
      <c r="E75" s="4" t="s">
        <v>22</v>
      </c>
    </row>
    <row r="76" spans="1:5" ht="17.25" x14ac:dyDescent="0.3">
      <c r="A76" s="6">
        <v>520994</v>
      </c>
      <c r="B76" s="6"/>
      <c r="C76" s="6"/>
      <c r="D76" s="6" t="s">
        <v>97</v>
      </c>
      <c r="E76" s="4" t="s">
        <v>22</v>
      </c>
    </row>
    <row r="77" spans="1:5" ht="17.25" x14ac:dyDescent="0.3">
      <c r="A77" s="6">
        <v>521002</v>
      </c>
      <c r="B77" s="6">
        <v>226578</v>
      </c>
      <c r="C77" s="6">
        <v>770544</v>
      </c>
      <c r="D77" s="6" t="s">
        <v>98</v>
      </c>
      <c r="E77" s="4" t="s">
        <v>24</v>
      </c>
    </row>
    <row r="78" spans="1:5" ht="17.25" x14ac:dyDescent="0.3">
      <c r="A78" s="6">
        <v>521001</v>
      </c>
      <c r="B78" s="6"/>
      <c r="C78" s="6"/>
      <c r="D78" s="6" t="s">
        <v>99</v>
      </c>
      <c r="E78" s="4" t="s">
        <v>22</v>
      </c>
    </row>
  </sheetData>
  <phoneticPr fontId="4" type="noConversion"/>
  <pageMargins left="0.7" right="0.7" top="0.75" bottom="0.75" header="0.3" footer="0.3"/>
  <headerFooter>
    <oddHeader>&amp;R&amp;"Aptos"&amp;14&amp;KFF0000 [대 외 비]&amp;1#_x000D_</oddHeader>
    <oddFooter>&amp;R_x000D_&amp;1#&amp;"Aptos"&amp;7&amp;K000000 본 문서는 HD현대오일뱅크 및 계열사(HDC, HSB, HOC, HEF)의 비밀문서로 회사의 승인 없이 열람 및 취급(수정, 배포, 복사), 반출(양도, 전송)하는 경우 관계 법령 및 사내 규정에 따라 형사처벌 또는 징계처분을 받을 수 있습니다. 관계자 외 본 문서를 습득한 경우 즉시 HD현대오일뱅크 보안조직(02-500-4425, hdo-security@hd.com)에 신고하여 주시기 바랍니다.</oddFooter>
  </headerFooter>
</worksheet>
</file>

<file path=docMetadata/LabelInfo.xml><?xml version="1.0" encoding="utf-8"?>
<clbl:labelList xmlns:clbl="http://schemas.microsoft.com/office/2020/mipLabelMetadata">
  <clbl:label id="{08e1c25e-ef32-445b-8b76-171bd3f240d3}" enabled="1" method="Standard" siteId="{2ff1913c-2506-4fc1-98e5-2e18c7333baa}" contentBits="3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</vt:lpstr>
      <vt:lpstr>명부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모노머1팀SF01(mnm101)</dc:creator>
  <cp:lastModifiedBy>모노머1팀SF01(mnm101)</cp:lastModifiedBy>
  <dcterms:created xsi:type="dcterms:W3CDTF">2026-07-15T16:27:07Z</dcterms:created>
  <dcterms:modified xsi:type="dcterms:W3CDTF">2026-07-15T18:36:53Z</dcterms:modified>
</cp:coreProperties>
</file>