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9441E73-BCD9-42EF-A15A-487DD41C7163}" xr6:coauthVersionLast="47" xr6:coauthVersionMax="47" xr10:uidLastSave="{00000000-0000-0000-0000-000000000000}"/>
  <bookViews>
    <workbookView xWindow="30930" yWindow="-120" windowWidth="26790" windowHeight="15990" xr2:uid="{0ED3A50B-8052-4A54-BB0E-723E1134B8CE}"/>
  </bookViews>
  <sheets>
    <sheet name="퇴사확인서" sheetId="37" r:id="rId1"/>
    <sheet name="근로자" sheetId="38" r:id="rId2"/>
  </sheets>
  <definedNames>
    <definedName name="_xlnm.Print_Area" localSheetId="0">퇴사확인서!$A$1:$F$30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37" l="1"/>
  <c r="E11" i="37"/>
  <c r="C11" i="37"/>
  <c r="C10" i="37"/>
  <c r="E10" i="37"/>
  <c r="E9" i="37"/>
</calcChain>
</file>

<file path=xl/sharedStrings.xml><?xml version="1.0" encoding="utf-8"?>
<sst xmlns="http://schemas.openxmlformats.org/spreadsheetml/2006/main" count="66" uniqueCount="52">
  <si>
    <t>직종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</si>
  <si>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</si>
  <si>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</si>
  <si>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</si>
  <si>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관리자</t>
  </si>
  <si>
    <t>남</t>
  </si>
  <si>
    <t>A</t>
    <phoneticPr fontId="1" type="noConversion"/>
  </si>
  <si>
    <t xml:space="preserve"> </t>
    <phoneticPr fontId="1" type="noConversion"/>
  </si>
  <si>
    <t>근로계약 만료 확인서(퇴사확인서)</t>
    <phoneticPr fontId="1" type="noConversion"/>
  </si>
  <si>
    <t>"산업안전보건법 시행규칙" 제210조 및 "근로자 건강진단 실시기준" 제 5조, 제20조에 의거</t>
    <phoneticPr fontId="1" type="noConversion"/>
  </si>
  <si>
    <t>건강진단 결과에 따른 사후관리 조치업무를 수행하려 했으나 아래와 같은 사유로 해당 근로자가</t>
    <phoneticPr fontId="1" type="noConversion"/>
  </si>
  <si>
    <t>당사와의 근로계약이 만료됨을 확인합니다</t>
    <phoneticPr fontId="1" type="noConversion"/>
  </si>
  <si>
    <t>현장명</t>
    <phoneticPr fontId="1" type="noConversion"/>
  </si>
  <si>
    <t>성   명</t>
    <phoneticPr fontId="1" type="noConversion"/>
  </si>
  <si>
    <t>성  별</t>
    <phoneticPr fontId="1" type="noConversion"/>
  </si>
  <si>
    <t>입사일</t>
    <phoneticPr fontId="1" type="noConversion"/>
  </si>
  <si>
    <t>건강진단 결과
사후관리 소견</t>
    <phoneticPr fontId="1" type="noConversion"/>
  </si>
  <si>
    <t>생년원일</t>
    <phoneticPr fontId="1" type="noConversion"/>
  </si>
  <si>
    <t>직     종</t>
    <phoneticPr fontId="1" type="noConversion"/>
  </si>
  <si>
    <t>제출용도</t>
    <phoneticPr fontId="1" type="noConversion"/>
  </si>
  <si>
    <t>사후관리 업무 확인용</t>
    <phoneticPr fontId="1" type="noConversion"/>
  </si>
  <si>
    <t>근로계약만료
사  유</t>
    <phoneticPr fontId="1" type="noConversion"/>
  </si>
  <si>
    <t>근로기간 만료에 따른 사직</t>
    <phoneticPr fontId="1" type="noConversion"/>
  </si>
  <si>
    <t>신한울 3,4호기 주설비공사</t>
    <phoneticPr fontId="1" type="noConversion"/>
  </si>
  <si>
    <t>대자기업㈜</t>
    <phoneticPr fontId="1" type="noConversion"/>
  </si>
  <si>
    <t>협력업체</t>
    <phoneticPr fontId="1" type="noConversion"/>
  </si>
  <si>
    <r>
      <t>근로계약
만료일</t>
    </r>
    <r>
      <rPr>
        <b/>
        <sz val="10"/>
        <color theme="1"/>
        <rFont val="맑은 고딕"/>
        <family val="3"/>
        <charset val="129"/>
        <scheme val="minor"/>
      </rPr>
      <t>(퇴사일)</t>
    </r>
    <phoneticPr fontId="1" type="noConversion"/>
  </si>
  <si>
    <t>■ 관련법규</t>
    <phoneticPr fontId="1" type="noConversion"/>
  </si>
  <si>
    <t>1) 산업안전보건법 시행규칙 제 210조(건강진단 결과에 따른 사후관리 등)</t>
    <phoneticPr fontId="1" type="noConversion"/>
  </si>
  <si>
    <t>①사업주는 특수건강진관 결과 '근로금지 및 제한, 작업전환, 근로시간 단축, 직업병 확진 의뢰</t>
    <phoneticPr fontId="1" type="noConversion"/>
  </si>
  <si>
    <t xml:space="preserve">   안내의 조치'가 필요하다는 의사의 소견이 있는 건강진단 결과표를 송부받으면, 송부 받은</t>
    <phoneticPr fontId="1" type="noConversion"/>
  </si>
  <si>
    <t xml:space="preserve">   날부터 30일 이내에 사후관리 조치결과 보고서를 관할 지방고용 노동관서의 장에게 제출해야 한다.</t>
    <phoneticPr fontId="1" type="noConversion"/>
  </si>
  <si>
    <t>2) 근로자 건강진단 실시기준 제 5조(제 2차 건강진단 대상의 통보 등)</t>
    <phoneticPr fontId="1" type="noConversion"/>
  </si>
  <si>
    <t xml:space="preserve">   제2차 건강진단을 받을 수 있도록 조치하여야 한다.</t>
    <phoneticPr fontId="1" type="noConversion"/>
  </si>
  <si>
    <t>②사업주는 제2차 건강진단 대상자를 통보받은 날부터 30일 이내에 해당 근로자가 건강진단기관에서</t>
    <phoneticPr fontId="1" type="noConversion"/>
  </si>
  <si>
    <t>3) 근로자 건강진단 실시기준 제20조(사후관리 조치)</t>
    <phoneticPr fontId="1" type="noConversion"/>
  </si>
  <si>
    <t>③사업주는 건강진단 실시결과에 따라 건강상담, 보호구 지급 및 착용지도, 추적검사, 근무 중 치료등의</t>
    <phoneticPr fontId="1" type="noConversion"/>
  </si>
  <si>
    <t xml:space="preserve">   조치를 취해야 한다.</t>
    <phoneticPr fontId="1" type="noConversion"/>
  </si>
  <si>
    <t>상기 내용은 사실과 다름없음을 확인합니다.</t>
    <phoneticPr fontId="1" type="noConversion"/>
  </si>
  <si>
    <r>
      <t xml:space="preserve">                  대자기업㈜           </t>
    </r>
    <r>
      <rPr>
        <sz val="12"/>
        <color theme="1"/>
        <rFont val="맑은 고딕"/>
        <family val="3"/>
        <charset val="129"/>
        <scheme val="minor"/>
      </rPr>
      <t>대표이사</t>
    </r>
    <r>
      <rPr>
        <sz val="16"/>
        <color theme="1"/>
        <rFont val="맑은 고딕"/>
        <family val="3"/>
        <charset val="129"/>
        <scheme val="minor"/>
      </rPr>
      <t xml:space="preserve"> 정태석, 조용우  </t>
    </r>
    <r>
      <rPr>
        <sz val="12"/>
        <color theme="1"/>
        <rFont val="맑은 고딕"/>
        <family val="3"/>
        <charset val="129"/>
        <scheme val="minor"/>
      </rPr>
      <t>(인)</t>
    </r>
    <phoneticPr fontId="1" type="noConversion"/>
  </si>
  <si>
    <t>□ 제2차 건강진단 대상자(R)       □ 직업병 유소견자(D1)</t>
    <phoneticPr fontId="1" type="noConversion"/>
  </si>
  <si>
    <t>퇴사일</t>
    <phoneticPr fontId="1" type="noConversion"/>
  </si>
  <si>
    <t>건강검진 결과
사후관리 소견</t>
    <phoneticPr fontId="1" type="noConversion"/>
  </si>
  <si>
    <t>B</t>
    <phoneticPr fontId="1" type="noConversion"/>
  </si>
  <si>
    <t>C</t>
    <phoneticPr fontId="1" type="noConversion"/>
  </si>
  <si>
    <t>김일</t>
    <phoneticPr fontId="1" type="noConversion"/>
  </si>
  <si>
    <t>김이</t>
    <phoneticPr fontId="1" type="noConversion"/>
  </si>
  <si>
    <t>김삼</t>
    <phoneticPr fontId="1" type="noConversion"/>
  </si>
  <si>
    <t>김사</t>
    <phoneticPr fontId="1" type="noConversion"/>
  </si>
  <si>
    <t>김오</t>
    <phoneticPr fontId="1" type="noConversion"/>
  </si>
  <si>
    <t>김육</t>
    <phoneticPr fontId="1" type="noConversion"/>
  </si>
  <si>
    <t>김육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</si>
</sst>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현대하모니 L"/>
      <family val="1"/>
      <charset val="129"/>
    </font>
    <font>
      <sz val="10"/>
      <name val="Tahoma"/>
      <family val="2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4" borderId="0" xfId="0" applyFill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3" borderId="1" xfId="0" applyNumberFormat="1" applyFill="1" applyBorder="1">
      <alignment vertical="center"/>
    </xf>
    <xf numFmtId="14" fontId="0" fillId="3" borderId="1" xfId="0" applyNumberFormat="1" applyFill="1" applyBorder="1" applyAlignment="1">
      <alignment horizontal="center" vertical="center"/>
    </xf>
  </cellXfs>
  <cellStyles count="3">
    <cellStyle name="표준" xfId="0" builtinId="0"/>
    <cellStyle name="표준 2" xfId="1" xr:uid="{5EE4F5EF-D08A-4803-BC94-32B612C7108A}"/>
    <cellStyle name="표준 2 2" xfId="2" xr:uid="{46832033-293D-4B0D-B819-370370E50B61}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15AF-5AAB-4430-96B3-DBF599D53C59}">
  <dimension ref="A1:F29"/>
  <sheetViews>
    <sheetView tabSelected="1" view="pageBreakPreview" zoomScaleNormal="100" zoomScaleSheetLayoutView="100" workbookViewId="0">
      <selection activeCell="C7" sqref="C7"/>
    </sheetView>
  </sheetViews>
  <sheetFormatPr defaultRowHeight="16.5"/>
  <cols>
    <col min="1" max="1" width="2.375" customWidth="1"/>
    <col min="2" max="2" width="13.25" customWidth="1"/>
    <col min="3" max="3" width="24.75" customWidth="1"/>
    <col min="4" max="4" width="13.25" customWidth="1"/>
    <col min="5" max="5" width="24.75" customWidth="1"/>
    <col min="6" max="6" width="2" customWidth="1"/>
  </cols>
  <sheetData>
    <row r="1" spans="1:6" ht="41.45" customHeight="1">
      <c r="A1" s="19" t="s">
        <v>8</v>
      </c>
      <c r="B1" s="19"/>
      <c r="C1" s="19"/>
      <c r="D1" s="19"/>
      <c r="E1" s="19"/>
      <c r="F1" s="19"/>
    </row>
    <row r="2" spans="1:6" s="1" customFormat="1" ht="31.9" customHeight="1">
      <c r="A2" s="20" t="s">
        <v>40</v>
      </c>
      <c r="B2" s="20"/>
      <c r="C2" s="20"/>
      <c r="D2" s="20"/>
      <c r="E2" s="20"/>
      <c r="F2" s="20"/>
    </row>
    <row r="3" spans="1:6" ht="5.45" customHeight="1">
      <c r="A3" s="2"/>
      <c r="B3" s="2"/>
      <c r="C3" s="2"/>
      <c r="D3" s="2"/>
      <c r="E3" s="2"/>
      <c r="F3" s="2"/>
    </row>
    <row r="4" spans="1:6" ht="28.15" customHeight="1">
      <c r="A4" t="s">
        <v>9</v>
      </c>
    </row>
    <row r="5" spans="1:6" ht="28.15" customHeight="1">
      <c r="A5" t="s">
        <v>10</v>
      </c>
    </row>
    <row r="6" spans="1:6" ht="28.15" customHeight="1">
      <c r="A6" t="s">
        <v>11</v>
      </c>
    </row>
    <row r="8" spans="1:6" ht="46.9" customHeight="1">
      <c r="B8" s="3" t="s">
        <v>12</v>
      </c>
      <c r="C8" s="13" t="s">
        <v>23</v>
      </c>
      <c r="D8" s="3" t="s">
        <v>25</v>
      </c>
      <c r="E8" s="13" t="s">
        <v>24</v>
      </c>
    </row>
    <row r="9" spans="1:6" ht="46.9" customHeight="1">
      <c r="B9" s="3" t="s">
        <v>13</v>
      </c>
      <c r="C9" s="10" t="s">
        <v>51</v>
      </c>
      <c r="D9" s="3" t="s">
        <v>17</v>
      </c>
      <c r="E9" s="21">
        <f>IF($C$9&lt;&gt;"",VLOOKUP($C$9,근로자!$A$2:$G$7,4,0),"")</f>
        <v>33985</v>
      </c>
    </row>
    <row r="10" spans="1:6" ht="46.9" customHeight="1">
      <c r="B10" s="3" t="s">
        <v>14</v>
      </c>
      <c r="C10" s="13" t="str">
        <f>IF($C$9&lt;&gt;"",VLOOKUP($C$9,근로자!$A$2:$G$7,3,0),"")</f>
        <v>남</v>
      </c>
      <c r="D10" s="3" t="s">
        <v>18</v>
      </c>
      <c r="E10" s="13" t="str">
        <f>IF($C$9&lt;&gt;"",VLOOKUP($C$9,근로자!$A$2:$G$7,2,0),"")</f>
        <v>관리자</v>
      </c>
    </row>
    <row r="11" spans="1:6" ht="46.9" customHeight="1">
      <c r="B11" s="3" t="s">
        <v>15</v>
      </c>
      <c r="C11" s="22">
        <f>IF($C$9&lt;&gt;"",VLOOKUP($C$9,근로자!$A$2:$G$7,4,0),"")</f>
        <v>33985</v>
      </c>
      <c r="D11" s="4" t="s">
        <v>26</v>
      </c>
      <c r="E11" s="21">
        <f>IF($C$9&lt;&gt;"",VLOOKUP($C$9,근로자!$A$2:$G$7,6,0),"")</f>
        <v>45460</v>
      </c>
    </row>
    <row r="12" spans="1:6" ht="46.9" customHeight="1">
      <c r="B12" s="4" t="s">
        <v>16</v>
      </c>
      <c r="C12" s="22" t="str">
        <f>IF($C$9&lt;&gt;"",VLOOKUP($C$9,근로자!$A$2:$G$7,7,0),"")</f>
        <v>C</v>
      </c>
      <c r="D12" s="3" t="s">
        <v>19</v>
      </c>
      <c r="E12" s="13" t="s">
        <v>20</v>
      </c>
    </row>
    <row r="13" spans="1:6" ht="42" customHeight="1">
      <c r="A13" t="s">
        <v>7</v>
      </c>
      <c r="B13" s="4" t="s">
        <v>21</v>
      </c>
      <c r="C13" s="14" t="s">
        <v>22</v>
      </c>
      <c r="D13" s="15"/>
      <c r="E13" s="16"/>
    </row>
    <row r="14" spans="1:6" ht="15.6" customHeight="1"/>
    <row r="15" spans="1:6" ht="23.45" customHeight="1">
      <c r="B15" t="s">
        <v>27</v>
      </c>
    </row>
    <row r="16" spans="1:6" ht="23.45" customHeight="1">
      <c r="B16" s="5" t="s">
        <v>28</v>
      </c>
      <c r="C16" s="5"/>
      <c r="D16" s="5"/>
      <c r="E16" s="5"/>
      <c r="F16" s="5"/>
    </row>
    <row r="17" spans="2:6" ht="23.45" customHeight="1">
      <c r="B17" s="5" t="s">
        <v>29</v>
      </c>
      <c r="C17" s="5"/>
      <c r="D17" s="5"/>
      <c r="E17" s="5"/>
      <c r="F17" s="5"/>
    </row>
    <row r="18" spans="2:6" ht="23.45" customHeight="1">
      <c r="B18" s="5" t="s">
        <v>30</v>
      </c>
      <c r="C18" s="5"/>
      <c r="D18" s="5"/>
      <c r="E18" s="5"/>
      <c r="F18" s="5"/>
    </row>
    <row r="19" spans="2:6" ht="23.45" customHeight="1">
      <c r="B19" s="5" t="s">
        <v>31</v>
      </c>
      <c r="C19" s="5"/>
      <c r="D19" s="5"/>
      <c r="E19" s="5"/>
      <c r="F19" s="5"/>
    </row>
    <row r="20" spans="2:6" ht="23.45" customHeight="1">
      <c r="B20" s="5" t="s">
        <v>32</v>
      </c>
      <c r="C20" s="5"/>
      <c r="D20" s="5"/>
      <c r="E20" s="5"/>
      <c r="F20" s="5"/>
    </row>
    <row r="21" spans="2:6" ht="23.45" customHeight="1">
      <c r="B21" s="5" t="s">
        <v>34</v>
      </c>
      <c r="C21" s="5"/>
      <c r="D21" s="5"/>
      <c r="E21" s="5"/>
      <c r="F21" s="5"/>
    </row>
    <row r="22" spans="2:6" ht="23.45" customHeight="1">
      <c r="B22" s="5" t="s">
        <v>33</v>
      </c>
      <c r="C22" s="5"/>
      <c r="D22" s="5"/>
      <c r="E22" s="5"/>
      <c r="F22" s="5"/>
    </row>
    <row r="23" spans="2:6" ht="23.45" customHeight="1">
      <c r="B23" s="5" t="s">
        <v>35</v>
      </c>
      <c r="C23" s="5"/>
      <c r="D23" s="5"/>
      <c r="E23" s="5"/>
      <c r="F23" s="5"/>
    </row>
    <row r="24" spans="2:6" ht="23.45" customHeight="1">
      <c r="B24" s="5" t="s">
        <v>36</v>
      </c>
      <c r="C24" s="6"/>
      <c r="D24" s="6"/>
      <c r="E24" s="6"/>
    </row>
    <row r="25" spans="2:6" ht="23.45" customHeight="1">
      <c r="B25" s="6" t="s">
        <v>37</v>
      </c>
      <c r="C25" s="6"/>
      <c r="D25" s="6"/>
      <c r="E25" s="6"/>
    </row>
    <row r="26" spans="2:6" ht="23.45" customHeight="1">
      <c r="B26" s="6"/>
      <c r="C26" s="6"/>
      <c r="D26" s="6"/>
      <c r="E26" s="6"/>
    </row>
    <row r="27" spans="2:6" ht="23.45" customHeight="1">
      <c r="B27" s="17" t="s">
        <v>38</v>
      </c>
      <c r="C27" s="17"/>
      <c r="D27" s="17"/>
      <c r="E27" s="17"/>
    </row>
    <row r="28" spans="2:6" ht="23.45" customHeight="1">
      <c r="B28" s="6"/>
      <c r="C28" s="6"/>
      <c r="D28" s="6"/>
      <c r="E28" s="6"/>
    </row>
    <row r="29" spans="2:6" ht="26.25">
      <c r="B29" s="18" t="s">
        <v>39</v>
      </c>
      <c r="C29" s="18"/>
      <c r="D29" s="18"/>
      <c r="E29" s="18"/>
    </row>
  </sheetData>
  <mergeCells count="5">
    <mergeCell ref="C13:E13"/>
    <mergeCell ref="B27:E27"/>
    <mergeCell ref="B29:E29"/>
    <mergeCell ref="A1:F1"/>
    <mergeCell ref="A2:F2"/>
  </mergeCells>
  <phoneticPr fontId="1" type="noConversion"/>
  <pageMargins left="0.7" right="0.7" top="0.67" bottom="0.31" header="0.3" footer="0.3"/>
  <pageSetup paperSize="9" scale="94" orientation="portrait" r:id="rId1"/>
  <rowBreaks count="1" manualBreakCount="1">
    <brk id="30" max="5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3F0E0A3-9E3E-419F-9F8F-412B34405D3F}">
          <x14:formula1>
            <xm:f>근로자!$A$2:$A$7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8481-7155-4B7C-9B24-2399F052FBFC}">
  <dimension ref="A1:G7"/>
  <sheetViews>
    <sheetView workbookViewId="0">
      <selection activeCell="C7" sqref="C7"/>
    </sheetView>
  </sheetViews>
  <sheetFormatPr defaultColWidth="12.5" defaultRowHeight="32.450000000000003" customHeight="1"/>
  <cols>
    <col min="3" max="3" width="10.25" customWidth="1"/>
  </cols>
  <sheetData>
    <row r="1" spans="1:7" ht="32.450000000000003" customHeight="1">
      <c r="A1" s="7" t="s">
        <v>1</v>
      </c>
      <c r="B1" s="7" t="s">
        <v>0</v>
      </c>
      <c r="C1" s="7" t="s">
        <v>2</v>
      </c>
      <c r="D1" s="8" t="s">
        <v>3</v>
      </c>
      <c r="E1" s="8" t="s">
        <v>15</v>
      </c>
      <c r="F1" s="8" t="s">
        <v>41</v>
      </c>
      <c r="G1" s="9" t="s">
        <v>42</v>
      </c>
    </row>
    <row r="2" spans="1:7" ht="32.450000000000003" customHeight="1">
      <c r="A2" s="11" t="s">
        <v>45</v>
      </c>
      <c r="B2" s="11" t="s">
        <v>4</v>
      </c>
      <c r="C2" s="11" t="s">
        <v>5</v>
      </c>
      <c r="D2" s="12">
        <v>27779</v>
      </c>
      <c r="E2" s="12">
        <v>45533</v>
      </c>
      <c r="F2" s="12">
        <v>45483</v>
      </c>
      <c r="G2" s="13" t="s">
        <v>6</v>
      </c>
    </row>
    <row r="3" spans="1:7" ht="32.450000000000003" customHeight="1">
      <c r="A3" s="11" t="s">
        <v>46</v>
      </c>
      <c r="B3" s="11" t="s">
        <v>4</v>
      </c>
      <c r="C3" s="11" t="s">
        <v>5</v>
      </c>
      <c r="D3" s="12">
        <v>29297</v>
      </c>
      <c r="E3" s="12">
        <v>45533</v>
      </c>
      <c r="F3" s="12">
        <v>45411</v>
      </c>
      <c r="G3" s="13" t="s">
        <v>43</v>
      </c>
    </row>
    <row r="4" spans="1:7" ht="32.450000000000003" customHeight="1">
      <c r="A4" s="11" t="s">
        <v>47</v>
      </c>
      <c r="B4" s="11" t="s">
        <v>4</v>
      </c>
      <c r="C4" s="11" t="s">
        <v>5</v>
      </c>
      <c r="D4" s="12">
        <v>33982</v>
      </c>
      <c r="E4" s="12">
        <v>45533</v>
      </c>
      <c r="F4" s="12">
        <v>45460</v>
      </c>
      <c r="G4" s="13" t="s">
        <v>44</v>
      </c>
    </row>
    <row r="5" spans="1:7" ht="32.450000000000003" customHeight="1">
      <c r="A5" s="11" t="s">
        <v>48</v>
      </c>
      <c r="B5" s="11" t="s">
        <v>4</v>
      </c>
      <c r="C5" s="11" t="s">
        <v>5</v>
      </c>
      <c r="D5" s="12">
        <v>33983</v>
      </c>
      <c r="E5" s="12">
        <v>45533</v>
      </c>
      <c r="F5" s="12">
        <v>45460</v>
      </c>
      <c r="G5" s="13" t="s">
        <v>44</v>
      </c>
    </row>
    <row r="6" spans="1:7" ht="32.450000000000003" customHeight="1">
      <c r="A6" s="11" t="s">
        <v>49</v>
      </c>
      <c r="B6" s="11" t="s">
        <v>4</v>
      </c>
      <c r="C6" s="11" t="s">
        <v>5</v>
      </c>
      <c r="D6" s="12">
        <v>33984</v>
      </c>
      <c r="E6" s="12">
        <v>45533</v>
      </c>
      <c r="F6" s="12">
        <v>45460</v>
      </c>
      <c r="G6" s="13" t="s">
        <v>44</v>
      </c>
    </row>
    <row r="7" spans="1:7" ht="32.450000000000003" customHeight="1">
      <c r="A7" s="11" t="s">
        <v>50</v>
      </c>
      <c r="B7" s="11" t="s">
        <v>4</v>
      </c>
      <c r="C7" s="11" t="s">
        <v>5</v>
      </c>
      <c r="D7" s="12">
        <v>33985</v>
      </c>
      <c r="E7" s="12">
        <v>45533</v>
      </c>
      <c r="F7" s="12">
        <v>45460</v>
      </c>
      <c r="G7" s="13" t="s">
        <v>44</v>
      </c>
    </row>
  </sheetData>
  <phoneticPr fontId="1" type="noConversion"/>
  <conditionalFormatting sqref="G1 A1:F7">
    <cfRule type="expression" dxfId="0" priority="423">
      <formula>$M1&gt;0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퇴사확인서</vt:lpstr>
      <vt:lpstr>근로자</vt:lpstr>
      <vt:lpstr>퇴사확인서!Print_Area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2026-05-14T05:10:18Z</cp:lastPrinted>
  <dcterms:created xsi:type="dcterms:W3CDTF">2025-02-10T06:52:24Z</dcterms:created>
  <dcterms:modified xsi:type="dcterms:W3CDTF">2026-05-14T09:24:11Z</dcterms:modified>
</cp:coreProperties>
</file>