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성가대\"/>
    </mc:Choice>
  </mc:AlternateContent>
  <xr:revisionPtr revIDLastSave="0" documentId="13_ncr:1_{ED5778C4-86EB-41DB-B561-047252D80C55}" xr6:coauthVersionLast="47" xr6:coauthVersionMax="47" xr10:uidLastSave="{00000000-0000-0000-0000-000000000000}"/>
  <bookViews>
    <workbookView xWindow="-120" yWindow="-120" windowWidth="29040" windowHeight="15840" xr2:uid="{9528339C-06C3-4C32-A6C6-5543E2EFB5A3}"/>
  </bookViews>
  <sheets>
    <sheet name="출석" sheetId="2" r:id="rId1"/>
  </sheets>
  <externalReferences>
    <externalReference r:id="rId2"/>
    <externalReference r:id="rId3"/>
  </externalReferences>
  <definedNames>
    <definedName name="초기화범위" localSheetId="0">출석!$G$7:$BN$36</definedName>
    <definedName name="초기화범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2" l="1"/>
  <c r="G37" i="2"/>
  <c r="H37" i="2"/>
  <c r="H39" i="2" s="1"/>
  <c r="I37" i="2"/>
  <c r="K37" i="2"/>
  <c r="G38" i="2"/>
  <c r="L37" i="2"/>
  <c r="M37" i="2"/>
  <c r="L41" i="2" s="1"/>
  <c r="N37" i="2"/>
  <c r="O37" i="2"/>
  <c r="P37" i="2"/>
  <c r="Q37" i="2"/>
  <c r="R37" i="2"/>
  <c r="S37" i="2"/>
  <c r="T37" i="2"/>
  <c r="U37" i="2"/>
  <c r="V37" i="2"/>
  <c r="W37" i="2"/>
  <c r="X37" i="2"/>
  <c r="Y37" i="2"/>
  <c r="V41" i="2" s="1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E41" i="2" s="1"/>
  <c r="BG37" i="2"/>
  <c r="BH37" i="2"/>
  <c r="BI37" i="2"/>
  <c r="BJ37" i="2"/>
  <c r="BK37" i="2"/>
  <c r="BL37" i="2"/>
  <c r="BM37" i="2"/>
  <c r="BN37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BK38" i="2"/>
  <c r="BL38" i="2"/>
  <c r="BM38" i="2"/>
  <c r="BN38" i="2"/>
  <c r="S39" i="2"/>
  <c r="T39" i="2"/>
  <c r="AF39" i="2"/>
  <c r="BD39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G41" i="2" l="1"/>
  <c r="AU41" i="2"/>
  <c r="AK41" i="2"/>
  <c r="BJ41" i="2"/>
  <c r="AZ41" i="2"/>
  <c r="AQ39" i="2"/>
  <c r="AQ40" i="2" s="1"/>
  <c r="T40" i="2"/>
  <c r="I39" i="2"/>
  <c r="I40" i="2" s="1"/>
  <c r="U39" i="2"/>
  <c r="U40" i="2" s="1"/>
  <c r="AG39" i="2"/>
  <c r="AG40" i="2" s="1"/>
  <c r="AS39" i="2"/>
  <c r="AS40" i="2" s="1"/>
  <c r="BE39" i="2"/>
  <c r="BE40" i="2" s="1"/>
  <c r="Q41" i="2"/>
  <c r="J39" i="2"/>
  <c r="J40" i="2" s="1"/>
  <c r="V39" i="2"/>
  <c r="V40" i="2" s="1"/>
  <c r="AH39" i="2"/>
  <c r="AH40" i="2" s="1"/>
  <c r="AT39" i="2"/>
  <c r="AT40" i="2" s="1"/>
  <c r="BF39" i="2"/>
  <c r="BF40" i="2" s="1"/>
  <c r="G39" i="2"/>
  <c r="G40" i="2" s="1"/>
  <c r="S40" i="2"/>
  <c r="BD40" i="2"/>
  <c r="K39" i="2"/>
  <c r="K40" i="2" s="1"/>
  <c r="W39" i="2"/>
  <c r="W40" i="2" s="1"/>
  <c r="AI39" i="2"/>
  <c r="AI40" i="2" s="1"/>
  <c r="AU39" i="2"/>
  <c r="AU40" i="2" s="1"/>
  <c r="BG39" i="2"/>
  <c r="BG40" i="2" s="1"/>
  <c r="AA41" i="2"/>
  <c r="AF40" i="2"/>
  <c r="L39" i="2"/>
  <c r="L40" i="2" s="1"/>
  <c r="X39" i="2"/>
  <c r="X40" i="2" s="1"/>
  <c r="AJ39" i="2"/>
  <c r="AJ40" i="2" s="1"/>
  <c r="AV39" i="2"/>
  <c r="AV40" i="2" s="1"/>
  <c r="BH39" i="2"/>
  <c r="BH40" i="2" s="1"/>
  <c r="AF41" i="2"/>
  <c r="AR39" i="2"/>
  <c r="AR40" i="2" s="1"/>
  <c r="M39" i="2"/>
  <c r="M40" i="2" s="1"/>
  <c r="Y39" i="2"/>
  <c r="Y40" i="2" s="1"/>
  <c r="AK39" i="2"/>
  <c r="AK40" i="2" s="1"/>
  <c r="AW39" i="2"/>
  <c r="AW40" i="2" s="1"/>
  <c r="BI39" i="2"/>
  <c r="BI40" i="2" s="1"/>
  <c r="AE39" i="2"/>
  <c r="AE40" i="2" s="1"/>
  <c r="BC39" i="2"/>
  <c r="BC40" i="2" s="1"/>
  <c r="N39" i="2"/>
  <c r="N40" i="2" s="1"/>
  <c r="Z39" i="2"/>
  <c r="Z40" i="2" s="1"/>
  <c r="AL39" i="2"/>
  <c r="AL40" i="2" s="1"/>
  <c r="AX39" i="2"/>
  <c r="AX40" i="2" s="1"/>
  <c r="BJ39" i="2"/>
  <c r="BJ40" i="2" s="1"/>
  <c r="AP41" i="2"/>
  <c r="H40" i="2"/>
  <c r="O39" i="2"/>
  <c r="O40" i="2" s="1"/>
  <c r="AA39" i="2"/>
  <c r="AA40" i="2" s="1"/>
  <c r="AM39" i="2"/>
  <c r="AM40" i="2" s="1"/>
  <c r="AY39" i="2"/>
  <c r="AY40" i="2" s="1"/>
  <c r="BK39" i="2"/>
  <c r="BK40" i="2" s="1"/>
  <c r="P39" i="2"/>
  <c r="P40" i="2" s="1"/>
  <c r="AB39" i="2"/>
  <c r="AB40" i="2" s="1"/>
  <c r="AN39" i="2"/>
  <c r="AN40" i="2" s="1"/>
  <c r="AZ39" i="2"/>
  <c r="AZ40" i="2" s="1"/>
  <c r="BL39" i="2"/>
  <c r="BL40" i="2" s="1"/>
  <c r="Q39" i="2"/>
  <c r="Q40" i="2" s="1"/>
  <c r="AC39" i="2"/>
  <c r="AC40" i="2" s="1"/>
  <c r="AO39" i="2"/>
  <c r="AO40" i="2" s="1"/>
  <c r="BA39" i="2"/>
  <c r="BA40" i="2" s="1"/>
  <c r="BM39" i="2"/>
  <c r="BM40" i="2" s="1"/>
  <c r="R39" i="2"/>
  <c r="R40" i="2" s="1"/>
  <c r="AD39" i="2"/>
  <c r="AD40" i="2" s="1"/>
  <c r="AP39" i="2"/>
  <c r="AP40" i="2" s="1"/>
  <c r="BB39" i="2"/>
  <c r="BB40" i="2" s="1"/>
  <c r="BN39" i="2"/>
  <c r="BN40" i="2" s="1"/>
</calcChain>
</file>

<file path=xl/sharedStrings.xml><?xml version="1.0" encoding="utf-8"?>
<sst xmlns="http://schemas.openxmlformats.org/spreadsheetml/2006/main" count="98" uniqueCount="25">
  <si>
    <t>주차옵셋</t>
    <phoneticPr fontId="2" type="noConversion"/>
  </si>
  <si>
    <t>구분</t>
    <phoneticPr fontId="2" type="noConversion"/>
  </si>
  <si>
    <t>번호</t>
  </si>
  <si>
    <t>성명</t>
  </si>
  <si>
    <t>대원구분</t>
    <phoneticPr fontId="2" type="noConversion"/>
  </si>
  <si>
    <t>출석</t>
  </si>
  <si>
    <t>결석</t>
  </si>
  <si>
    <t>○</t>
    <phoneticPr fontId="2" type="noConversion"/>
  </si>
  <si>
    <t>X</t>
    <phoneticPr fontId="2" type="noConversion"/>
  </si>
  <si>
    <t>정규</t>
  </si>
  <si>
    <t>○</t>
  </si>
  <si>
    <t>X</t>
  </si>
  <si>
    <t>객원</t>
  </si>
  <si>
    <t>합  계</t>
    <phoneticPr fontId="13" type="noConversion"/>
  </si>
  <si>
    <t>출  석</t>
    <phoneticPr fontId="13" type="noConversion"/>
  </si>
  <si>
    <t>결  석</t>
    <phoneticPr fontId="13" type="noConversion"/>
  </si>
  <si>
    <t>재  적</t>
    <phoneticPr fontId="13" type="noConversion"/>
  </si>
  <si>
    <t>출석률</t>
    <phoneticPr fontId="13" type="noConversion"/>
  </si>
  <si>
    <t>주  간</t>
    <phoneticPr fontId="13" type="noConversion"/>
  </si>
  <si>
    <t>월  간</t>
    <phoneticPr fontId="13" type="noConversion"/>
  </si>
  <si>
    <t>이순신</t>
    <phoneticPr fontId="2" type="noConversion"/>
  </si>
  <si>
    <t>홍길동</t>
    <phoneticPr fontId="2" type="noConversion"/>
  </si>
  <si>
    <t>오후</t>
    <phoneticPr fontId="2" type="noConversion"/>
  </si>
  <si>
    <t>출석부</t>
    <phoneticPr fontId="2" type="noConversion"/>
  </si>
  <si>
    <t>김유신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</si>
</sst>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General&quot;년&quot;"/>
    <numFmt numFmtId="177" formatCode="General&quot;년&quot;\ &quot;성&quot;&quot;가&quot;&quot;대&quot;\ &quot;출&quot;&quot;석&quot;&quot;부&quot;"/>
    <numFmt numFmtId="178" formatCode="m&quot;월&quot;\ d&quot;일&quot;;@"/>
    <numFmt numFmtId="179" formatCode="#&quot;월&quot;"/>
    <numFmt numFmtId="180" formatCode="d"/>
    <numFmt numFmtId="181" formatCode="0;\-0;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4" tint="-0.249977111117893"/>
      <name val="맑은 고딕"/>
      <family val="2"/>
      <charset val="129"/>
      <scheme val="minor"/>
    </font>
    <font>
      <sz val="10"/>
      <color rgb="FFC0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26"/>
      <color theme="0"/>
      <name val="맑은 고딕"/>
      <family val="3"/>
      <charset val="129"/>
      <scheme val="major"/>
    </font>
    <font>
      <sz val="22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71">
    <xf numFmtId="0" fontId="0" fillId="0" borderId="0" xfId="0">
      <alignment vertical="center"/>
    </xf>
    <xf numFmtId="178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79" fontId="6" fillId="5" borderId="1" xfId="0" applyNumberFormat="1" applyFont="1" applyFill="1" applyBorder="1" applyAlignment="1">
      <alignment horizontal="center" vertical="center"/>
    </xf>
    <xf numFmtId="179" fontId="6" fillId="6" borderId="1" xfId="0" applyNumberFormat="1" applyFont="1" applyFill="1" applyBorder="1" applyAlignment="1">
      <alignment horizontal="center" vertical="center"/>
    </xf>
    <xf numFmtId="179" fontId="6" fillId="7" borderId="1" xfId="0" applyNumberFormat="1" applyFont="1" applyFill="1" applyBorder="1" applyAlignment="1">
      <alignment horizontal="center" vertical="center"/>
    </xf>
    <xf numFmtId="179" fontId="6" fillId="8" borderId="1" xfId="0" applyNumberFormat="1" applyFont="1" applyFill="1" applyBorder="1" applyAlignment="1">
      <alignment horizontal="center" vertical="center"/>
    </xf>
    <xf numFmtId="179" fontId="6" fillId="9" borderId="1" xfId="0" applyNumberFormat="1" applyFont="1" applyFill="1" applyBorder="1" applyAlignment="1">
      <alignment horizontal="center" vertical="center"/>
    </xf>
    <xf numFmtId="179" fontId="6" fillId="10" borderId="1" xfId="0" applyNumberFormat="1" applyFont="1" applyFill="1" applyBorder="1" applyAlignment="1">
      <alignment horizontal="center" vertical="center"/>
    </xf>
    <xf numFmtId="179" fontId="6" fillId="6" borderId="2" xfId="0" applyNumberFormat="1" applyFont="1" applyFill="1" applyBorder="1" applyAlignment="1">
      <alignment horizontal="center" vertical="center"/>
    </xf>
    <xf numFmtId="179" fontId="6" fillId="6" borderId="3" xfId="0" applyNumberFormat="1" applyFont="1" applyFill="1" applyBorder="1" applyAlignment="1">
      <alignment horizontal="center" vertical="center"/>
    </xf>
    <xf numFmtId="179" fontId="6" fillId="7" borderId="2" xfId="0" applyNumberFormat="1" applyFont="1" applyFill="1" applyBorder="1" applyAlignment="1">
      <alignment horizontal="center" vertical="center"/>
    </xf>
    <xf numFmtId="179" fontId="6" fillId="7" borderId="3" xfId="0" applyNumberFormat="1" applyFont="1" applyFill="1" applyBorder="1" applyAlignment="1">
      <alignment horizontal="center" vertical="center"/>
    </xf>
    <xf numFmtId="179" fontId="6" fillId="8" borderId="2" xfId="0" applyNumberFormat="1" applyFont="1" applyFill="1" applyBorder="1" applyAlignment="1">
      <alignment horizontal="center" vertical="center"/>
    </xf>
    <xf numFmtId="179" fontId="6" fillId="8" borderId="3" xfId="0" applyNumberFormat="1" applyFont="1" applyFill="1" applyBorder="1" applyAlignment="1">
      <alignment horizontal="center" vertical="center"/>
    </xf>
    <xf numFmtId="179" fontId="6" fillId="9" borderId="2" xfId="0" applyNumberFormat="1" applyFont="1" applyFill="1" applyBorder="1" applyAlignment="1">
      <alignment horizontal="center" vertical="center"/>
    </xf>
    <xf numFmtId="179" fontId="6" fillId="9" borderId="3" xfId="0" applyNumberFormat="1" applyFont="1" applyFill="1" applyBorder="1" applyAlignment="1">
      <alignment horizontal="center" vertical="center"/>
    </xf>
    <xf numFmtId="179" fontId="6" fillId="10" borderId="2" xfId="0" applyNumberFormat="1" applyFont="1" applyFill="1" applyBorder="1" applyAlignment="1">
      <alignment horizontal="center" vertical="center"/>
    </xf>
    <xf numFmtId="179" fontId="6" fillId="10" borderId="3" xfId="0" applyNumberFormat="1" applyFont="1" applyFill="1" applyBorder="1" applyAlignment="1">
      <alignment horizontal="center" vertical="center"/>
    </xf>
    <xf numFmtId="179" fontId="6" fillId="10" borderId="4" xfId="0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1" xfId="0" applyFont="1" applyFill="1" applyBorder="1">
      <alignment vertical="center"/>
    </xf>
    <xf numFmtId="180" fontId="6" fillId="11" borderId="1" xfId="0" applyNumberFormat="1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178" fontId="9" fillId="11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0" fontId="12" fillId="12" borderId="7" xfId="2" applyFont="1" applyFill="1" applyBorder="1" applyAlignment="1">
      <alignment horizontal="center" vertical="center" wrapText="1"/>
    </xf>
    <xf numFmtId="0" fontId="12" fillId="12" borderId="8" xfId="2" applyFont="1" applyFill="1" applyBorder="1" applyAlignment="1">
      <alignment horizontal="center" vertical="center" wrapText="1"/>
    </xf>
    <xf numFmtId="0" fontId="12" fillId="12" borderId="9" xfId="2" applyFont="1" applyFill="1" applyBorder="1" applyAlignment="1">
      <alignment horizontal="center" vertical="center" wrapText="1"/>
    </xf>
    <xf numFmtId="0" fontId="14" fillId="12" borderId="1" xfId="2" applyFont="1" applyFill="1" applyBorder="1" applyAlignment="1">
      <alignment horizontal="center" vertical="center"/>
    </xf>
    <xf numFmtId="181" fontId="15" fillId="12" borderId="2" xfId="2" applyNumberFormat="1" applyFont="1" applyFill="1" applyBorder="1" applyAlignment="1">
      <alignment horizontal="center" vertical="center"/>
    </xf>
    <xf numFmtId="181" fontId="15" fillId="12" borderId="3" xfId="2" applyNumberFormat="1" applyFont="1" applyFill="1" applyBorder="1" applyAlignment="1">
      <alignment horizontal="center" vertical="center"/>
    </xf>
    <xf numFmtId="181" fontId="15" fillId="12" borderId="4" xfId="2" applyNumberFormat="1" applyFont="1" applyFill="1" applyBorder="1" applyAlignment="1">
      <alignment horizontal="center" vertical="center"/>
    </xf>
    <xf numFmtId="0" fontId="12" fillId="12" borderId="10" xfId="2" applyFont="1" applyFill="1" applyBorder="1" applyAlignment="1">
      <alignment horizontal="center" vertical="center" wrapText="1"/>
    </xf>
    <xf numFmtId="0" fontId="12" fillId="12" borderId="0" xfId="2" applyFont="1" applyFill="1" applyAlignment="1">
      <alignment horizontal="center" vertical="center" wrapText="1"/>
    </xf>
    <xf numFmtId="0" fontId="12" fillId="12" borderId="11" xfId="2" applyFont="1" applyFill="1" applyBorder="1" applyAlignment="1">
      <alignment horizontal="center" vertical="center" wrapText="1"/>
    </xf>
    <xf numFmtId="0" fontId="11" fillId="12" borderId="1" xfId="2" applyFont="1" applyFill="1" applyBorder="1" applyAlignment="1">
      <alignment horizontal="center" vertical="center"/>
    </xf>
    <xf numFmtId="0" fontId="12" fillId="12" borderId="12" xfId="2" applyFont="1" applyFill="1" applyBorder="1" applyAlignment="1">
      <alignment horizontal="center" vertical="center" wrapText="1"/>
    </xf>
    <xf numFmtId="0" fontId="12" fillId="12" borderId="13" xfId="2" applyFont="1" applyFill="1" applyBorder="1" applyAlignment="1">
      <alignment horizontal="center" vertical="center" wrapText="1"/>
    </xf>
    <xf numFmtId="0" fontId="12" fillId="12" borderId="14" xfId="2" applyFont="1" applyFill="1" applyBorder="1" applyAlignment="1">
      <alignment horizontal="center" vertical="center" wrapText="1"/>
    </xf>
    <xf numFmtId="0" fontId="11" fillId="13" borderId="1" xfId="2" applyFont="1" applyFill="1" applyBorder="1" applyAlignment="1">
      <alignment horizontal="center" vertical="center"/>
    </xf>
    <xf numFmtId="1" fontId="11" fillId="13" borderId="2" xfId="2" applyNumberFormat="1" applyFont="1" applyFill="1" applyBorder="1" applyAlignment="1">
      <alignment horizontal="center" vertical="center"/>
    </xf>
    <xf numFmtId="0" fontId="10" fillId="2" borderId="0" xfId="0" applyFont="1" applyFill="1">
      <alignment vertical="center"/>
    </xf>
    <xf numFmtId="176" fontId="16" fillId="2" borderId="0" xfId="0" applyNumberFormat="1" applyFont="1" applyFill="1" applyAlignment="1">
      <alignment horizontal="right"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7" fillId="2" borderId="0" xfId="0" applyFont="1" applyFill="1">
      <alignment vertical="center"/>
    </xf>
    <xf numFmtId="177" fontId="17" fillId="2" borderId="0" xfId="0" applyNumberFormat="1" applyFont="1" applyFill="1">
      <alignment vertical="center"/>
    </xf>
    <xf numFmtId="178" fontId="18" fillId="2" borderId="0" xfId="0" applyNumberFormat="1" applyFont="1" applyFill="1">
      <alignment vertical="center"/>
    </xf>
    <xf numFmtId="178" fontId="10" fillId="2" borderId="0" xfId="0" applyNumberFormat="1" applyFont="1" applyFill="1">
      <alignment vertical="center"/>
    </xf>
    <xf numFmtId="0" fontId="14" fillId="13" borderId="7" xfId="2" applyFont="1" applyFill="1" applyBorder="1" applyAlignment="1">
      <alignment horizontal="center" vertical="center"/>
    </xf>
    <xf numFmtId="0" fontId="14" fillId="13" borderId="8" xfId="2" applyFont="1" applyFill="1" applyBorder="1" applyAlignment="1">
      <alignment horizontal="center" vertical="center"/>
    </xf>
    <xf numFmtId="0" fontId="14" fillId="13" borderId="9" xfId="2" applyFont="1" applyFill="1" applyBorder="1" applyAlignment="1">
      <alignment horizontal="center" vertical="center"/>
    </xf>
    <xf numFmtId="0" fontId="11" fillId="13" borderId="3" xfId="2" applyFont="1" applyFill="1" applyBorder="1" applyAlignment="1">
      <alignment horizontal="center" vertical="center"/>
    </xf>
    <xf numFmtId="0" fontId="11" fillId="13" borderId="2" xfId="2" applyFont="1" applyFill="1" applyBorder="1" applyAlignment="1">
      <alignment horizontal="center" vertical="center"/>
    </xf>
    <xf numFmtId="0" fontId="11" fillId="13" borderId="4" xfId="2" applyFont="1" applyFill="1" applyBorder="1" applyAlignment="1">
      <alignment horizontal="center" vertical="center"/>
    </xf>
    <xf numFmtId="0" fontId="14" fillId="13" borderId="12" xfId="2" applyFont="1" applyFill="1" applyBorder="1" applyAlignment="1">
      <alignment horizontal="center" vertical="center"/>
    </xf>
    <xf numFmtId="0" fontId="14" fillId="13" borderId="13" xfId="2" applyFont="1" applyFill="1" applyBorder="1" applyAlignment="1">
      <alignment horizontal="center" vertical="center"/>
    </xf>
    <xf numFmtId="0" fontId="14" fillId="13" borderId="14" xfId="2" applyFont="1" applyFill="1" applyBorder="1" applyAlignment="1">
      <alignment horizontal="center" vertical="center"/>
    </xf>
    <xf numFmtId="9" fontId="11" fillId="13" borderId="1" xfId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13BB0D13-1F77-4464-8C18-59BAEEA3474F}"/>
  </cellStyles>
  <dxfs count="6">
    <dxf>
      <font>
        <color theme="4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</dxf>
    <dxf>
      <font>
        <color theme="4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C$1" max="30000" page="10" val="202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161925</xdr:colOff>
          <xdr:row>0</xdr:row>
          <xdr:rowOff>161925</xdr:rowOff>
        </xdr:from>
        <xdr:to>
          <xdr:col>17</xdr:col>
          <xdr:colOff>152400</xdr:colOff>
          <xdr:row>0</xdr:row>
          <xdr:rowOff>628650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6177D06-9244-4CED-8B2D-9B97D4B3C0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18</xdr:col>
      <xdr:colOff>82975</xdr:colOff>
      <xdr:row>0</xdr:row>
      <xdr:rowOff>200281</xdr:rowOff>
    </xdr:from>
    <xdr:to>
      <xdr:col>22</xdr:col>
      <xdr:colOff>161875</xdr:colOff>
      <xdr:row>0</xdr:row>
      <xdr:rowOff>557212</xdr:rowOff>
    </xdr:to>
    <xdr:sp macro="[2]!ResetAttendance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840CCAF5-0B19-44A8-857F-010C21BBED7E}"/>
            </a:ext>
          </a:extLst>
        </xdr:cNvPr>
        <xdr:cNvSpPr/>
      </xdr:nvSpPr>
      <xdr:spPr>
        <a:xfrm>
          <a:off x="6550450" y="200281"/>
          <a:ext cx="1260000" cy="356931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0"/>
            <a:t>출결초기화</a:t>
          </a:r>
          <a:endParaRPr lang="en-US" altLang="ko-KR" sz="1400" b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istrator\Desktop\&#49457;&#44032;&#45824;\&#49884;&#50728;%20&#49457;&#44032;&#45824;%20&#52636;&#49437;&#48512;.xltm" TargetMode="External"/><Relationship Id="rId1" Type="http://schemas.openxmlformats.org/officeDocument/2006/relationships/externalLinkPath" Target="&#49884;&#50728;%20&#49457;&#44032;&#45824;%20&#52636;&#49437;&#48512;.xlt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istrator\Desktop\&#49457;&#44032;&#45824;\&#54616;&#45720;&#49548;&#47532;%20&#49457;&#44032;&#45824;%20&#52636;&#49437;&#48512;.xltm" TargetMode="External"/><Relationship Id="rId1" Type="http://schemas.openxmlformats.org/officeDocument/2006/relationships/externalLinkPath" Target="&#54616;&#45720;&#49548;&#47532;%20&#49457;&#44032;&#45824;%20&#52636;&#49437;&#48512;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사용법"/>
      <sheetName val="요약"/>
      <sheetName val="소프라노"/>
      <sheetName val="알토"/>
      <sheetName val="테너"/>
      <sheetName val="베이스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사용법"/>
      <sheetName val="요약"/>
      <sheetName val="소프라노"/>
      <sheetName val="알토"/>
      <sheetName val="테너"/>
      <sheetName val="베이스"/>
    </sheetNames>
    <definedNames>
      <definedName name="ResetAttendance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206C0-49B8-40A3-A896-8FF0C12029BA}">
  <sheetPr codeName="Sheet8">
    <tabColor rgb="FFFF0000"/>
    <pageSetUpPr fitToPage="1"/>
  </sheetPr>
  <dimension ref="B1:BN41"/>
  <sheetViews>
    <sheetView showGridLines="0" tabSelected="1" zoomScaleNormal="100" workbookViewId="0">
      <selection activeCell="G38" sqref="G38"/>
    </sheetView>
  </sheetViews>
  <sheetFormatPr defaultRowHeight="16.5" x14ac:dyDescent="0.3"/>
  <cols>
    <col min="1" max="1" width="3.125" customWidth="1"/>
    <col min="2" max="2" width="3.75" customWidth="1"/>
    <col min="3" max="3" width="12.625" customWidth="1"/>
    <col min="4" max="4" width="9.625" customWidth="1"/>
    <col min="5" max="6" width="4.625" customWidth="1"/>
    <col min="7" max="46" width="3.875" style="1" customWidth="1"/>
    <col min="47" max="66" width="3.875" customWidth="1"/>
  </cols>
  <sheetData>
    <row r="1" spans="2:66" s="53" customFormat="1" ht="62.1" customHeight="1" x14ac:dyDescent="0.3">
      <c r="C1" s="54">
        <v>2026</v>
      </c>
      <c r="D1" s="54"/>
      <c r="E1" s="55" t="s">
        <v>23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56"/>
      <c r="Q1" s="57"/>
      <c r="R1" s="57"/>
      <c r="S1" s="58"/>
      <c r="T1" s="59"/>
      <c r="U1" s="59"/>
      <c r="V1" s="59"/>
      <c r="W1" s="59"/>
      <c r="X1" s="59"/>
      <c r="Y1" s="59"/>
      <c r="Z1" s="59"/>
      <c r="AA1" s="59"/>
      <c r="AB1" s="59"/>
      <c r="AC1" s="59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</row>
    <row r="2" spans="2:66" ht="14.25" customHeight="1" x14ac:dyDescent="0.3"/>
    <row r="3" spans="2:66" ht="17.25" hidden="1" customHeight="1" x14ac:dyDescent="0.3">
      <c r="C3" s="2"/>
      <c r="D3" s="2"/>
      <c r="E3" s="3" t="s">
        <v>0</v>
      </c>
      <c r="F3" s="3"/>
      <c r="G3" s="4">
        <v>0</v>
      </c>
      <c r="H3" s="4">
        <v>7</v>
      </c>
      <c r="I3" s="4">
        <v>14</v>
      </c>
      <c r="J3" s="4">
        <v>21</v>
      </c>
      <c r="K3" s="4">
        <v>28</v>
      </c>
      <c r="L3" s="4">
        <v>0</v>
      </c>
      <c r="M3" s="4">
        <v>7</v>
      </c>
      <c r="N3" s="4">
        <v>14</v>
      </c>
      <c r="O3" s="4">
        <v>21</v>
      </c>
      <c r="P3" s="4">
        <v>28</v>
      </c>
      <c r="Q3" s="4">
        <v>0</v>
      </c>
      <c r="R3" s="4">
        <v>7</v>
      </c>
      <c r="S3" s="4">
        <v>14</v>
      </c>
      <c r="T3" s="4">
        <v>21</v>
      </c>
      <c r="U3" s="4">
        <v>28</v>
      </c>
      <c r="V3" s="4">
        <v>0</v>
      </c>
      <c r="W3" s="4">
        <v>7</v>
      </c>
      <c r="X3" s="4">
        <v>14</v>
      </c>
      <c r="Y3" s="4">
        <v>21</v>
      </c>
      <c r="Z3" s="4">
        <v>28</v>
      </c>
      <c r="AA3" s="4">
        <v>0</v>
      </c>
      <c r="AB3" s="4">
        <v>7</v>
      </c>
      <c r="AC3" s="4">
        <v>14</v>
      </c>
      <c r="AD3" s="4">
        <v>21</v>
      </c>
      <c r="AE3" s="4">
        <v>28</v>
      </c>
      <c r="AF3" s="4">
        <v>0</v>
      </c>
      <c r="AG3" s="4">
        <v>7</v>
      </c>
      <c r="AH3" s="4">
        <v>14</v>
      </c>
      <c r="AI3" s="4">
        <v>21</v>
      </c>
      <c r="AJ3" s="4">
        <v>28</v>
      </c>
      <c r="AK3" s="4">
        <v>0</v>
      </c>
      <c r="AL3" s="4">
        <v>7</v>
      </c>
      <c r="AM3" s="4">
        <v>14</v>
      </c>
      <c r="AN3" s="4">
        <v>21</v>
      </c>
      <c r="AO3" s="4">
        <v>28</v>
      </c>
      <c r="AP3" s="4">
        <v>0</v>
      </c>
      <c r="AQ3" s="4">
        <v>7</v>
      </c>
      <c r="AR3" s="4">
        <v>14</v>
      </c>
      <c r="AS3" s="4">
        <v>21</v>
      </c>
      <c r="AT3" s="4">
        <v>28</v>
      </c>
      <c r="AU3" s="4">
        <v>0</v>
      </c>
      <c r="AV3" s="4">
        <v>7</v>
      </c>
      <c r="AW3" s="4">
        <v>14</v>
      </c>
      <c r="AX3" s="4">
        <v>21</v>
      </c>
      <c r="AY3" s="4">
        <v>28</v>
      </c>
      <c r="AZ3" s="4">
        <v>0</v>
      </c>
      <c r="BA3" s="4">
        <v>7</v>
      </c>
      <c r="BB3" s="4">
        <v>14</v>
      </c>
      <c r="BC3" s="4">
        <v>21</v>
      </c>
      <c r="BD3" s="4">
        <v>28</v>
      </c>
      <c r="BE3" s="4">
        <v>0</v>
      </c>
      <c r="BF3" s="4">
        <v>7</v>
      </c>
      <c r="BG3" s="4">
        <v>14</v>
      </c>
      <c r="BH3" s="4">
        <v>21</v>
      </c>
      <c r="BI3" s="4">
        <v>28</v>
      </c>
      <c r="BJ3" s="4">
        <v>0</v>
      </c>
      <c r="BK3" s="4">
        <v>7</v>
      </c>
      <c r="BL3" s="4">
        <v>14</v>
      </c>
      <c r="BM3" s="4">
        <v>21</v>
      </c>
      <c r="BN3" s="4">
        <v>28</v>
      </c>
    </row>
    <row r="4" spans="2:66" ht="20.25" customHeight="1" x14ac:dyDescent="0.3">
      <c r="B4" s="5" t="s">
        <v>1</v>
      </c>
      <c r="C4" s="6"/>
      <c r="D4" s="6"/>
      <c r="E4" s="6"/>
      <c r="F4" s="6"/>
      <c r="G4" s="7">
        <v>1</v>
      </c>
      <c r="H4" s="7"/>
      <c r="I4" s="7"/>
      <c r="J4" s="7"/>
      <c r="K4" s="7"/>
      <c r="L4" s="8">
        <v>2</v>
      </c>
      <c r="M4" s="8"/>
      <c r="N4" s="8"/>
      <c r="O4" s="8"/>
      <c r="P4" s="8"/>
      <c r="Q4" s="9">
        <v>3</v>
      </c>
      <c r="R4" s="9"/>
      <c r="S4" s="9"/>
      <c r="T4" s="9"/>
      <c r="U4" s="9"/>
      <c r="V4" s="10">
        <v>4</v>
      </c>
      <c r="W4" s="10"/>
      <c r="X4" s="10"/>
      <c r="Y4" s="10"/>
      <c r="Z4" s="10"/>
      <c r="AA4" s="11">
        <v>5</v>
      </c>
      <c r="AB4" s="11"/>
      <c r="AC4" s="11"/>
      <c r="AD4" s="11"/>
      <c r="AE4" s="11"/>
      <c r="AF4" s="12">
        <v>6</v>
      </c>
      <c r="AG4" s="12"/>
      <c r="AH4" s="12"/>
      <c r="AI4" s="12"/>
      <c r="AJ4" s="12"/>
      <c r="AK4" s="7">
        <v>7</v>
      </c>
      <c r="AL4" s="7"/>
      <c r="AM4" s="7"/>
      <c r="AN4" s="7"/>
      <c r="AO4" s="7"/>
      <c r="AP4" s="13">
        <v>8</v>
      </c>
      <c r="AQ4" s="14"/>
      <c r="AR4" s="14"/>
      <c r="AS4" s="14"/>
      <c r="AT4" s="14"/>
      <c r="AU4" s="15">
        <v>9</v>
      </c>
      <c r="AV4" s="16"/>
      <c r="AW4" s="16"/>
      <c r="AX4" s="16"/>
      <c r="AY4" s="16"/>
      <c r="AZ4" s="17">
        <v>10</v>
      </c>
      <c r="BA4" s="18"/>
      <c r="BB4" s="18"/>
      <c r="BC4" s="18"/>
      <c r="BD4" s="18"/>
      <c r="BE4" s="19">
        <v>11</v>
      </c>
      <c r="BF4" s="20"/>
      <c r="BG4" s="20"/>
      <c r="BH4" s="20"/>
      <c r="BI4" s="20"/>
      <c r="BJ4" s="21">
        <v>12</v>
      </c>
      <c r="BK4" s="22"/>
      <c r="BL4" s="22"/>
      <c r="BM4" s="22"/>
      <c r="BN4" s="23"/>
    </row>
    <row r="5" spans="2:66" ht="20.100000000000001" customHeight="1" x14ac:dyDescent="0.3">
      <c r="B5" s="24" t="s">
        <v>2</v>
      </c>
      <c r="C5" s="24" t="s">
        <v>3</v>
      </c>
      <c r="D5" s="25" t="s">
        <v>4</v>
      </c>
      <c r="E5" s="26" t="s">
        <v>5</v>
      </c>
      <c r="F5" s="26" t="s">
        <v>6</v>
      </c>
      <c r="G5" s="27">
        <f>IF(
  MONTH(
    DATE($C$1, LOOKUP(9^9,$F$4:INDEX(4:4,COLUMN())), 1)
    + MOD(8 - WEEKDAY(DATE($C$1, LOOKUP(9^9,$F$4:INDEX(4:4,COLUMN())), 1), 1), 7)
    + G$3
  )
  &lt;&gt; LOOKUP(9^9,$F$4:INDEX(4:4,COLUMN())),
  "",
  DATE($C$1, LOOKUP(9^9,$F$4:INDEX(4:4,COLUMN())), 1)
  + MOD(8 - WEEKDAY(DATE($C$1, LOOKUP(9^9,$F$4:INDEX(4:4,COLUMN())), 1), 1), 7)
  + G$3
)</f>
        <v>46026</v>
      </c>
      <c r="H5" s="27">
        <f>IF(
  MONTH(
    DATE($C$1, LOOKUP(9^9,$F$4:INDEX(4:4,COLUMN())), 1)
    + MOD(8 - WEEKDAY(DATE($C$1, LOOKUP(9^9,$F$4:INDEX(4:4,COLUMN())), 1), 1), 7)
    + H$3
  )
  &lt;&gt; LOOKUP(9^9,$F$4:INDEX(4:4,COLUMN())),
  "",
  DATE($C$1, LOOKUP(9^9,$F$4:INDEX(4:4,COLUMN())), 1)
  + MOD(8 - WEEKDAY(DATE($C$1, LOOKUP(9^9,$F$4:INDEX(4:4,COLUMN())), 1), 1), 7)
  + H$3
)</f>
        <v>46033</v>
      </c>
      <c r="I5" s="27">
        <f>IF(
  MONTH(
    DATE($C$1, LOOKUP(9^9,$F$4:INDEX(4:4,COLUMN())), 1)
    + MOD(8 - WEEKDAY(DATE($C$1, LOOKUP(9^9,$F$4:INDEX(4:4,COLUMN())), 1), 1), 7)
    + I$3
  )
  &lt;&gt; LOOKUP(9^9,$F$4:INDEX(4:4,COLUMN())),
  "",
  DATE($C$1, LOOKUP(9^9,$F$4:INDEX(4:4,COLUMN())), 1)
  + MOD(8 - WEEKDAY(DATE($C$1, LOOKUP(9^9,$F$4:INDEX(4:4,COLUMN())), 1), 1), 7)
  + I$3
)</f>
        <v>46040</v>
      </c>
      <c r="J5" s="27">
        <f>IF(
  MONTH(
    DATE($C$1, LOOKUP(9^9,$F$4:INDEX(4:4,COLUMN())), 1)
    + MOD(8 - WEEKDAY(DATE($C$1, LOOKUP(9^9,$F$4:INDEX(4:4,COLUMN())), 1), 1), 7)
    + J$3
  )
  &lt;&gt; LOOKUP(9^9,$F$4:INDEX(4:4,COLUMN())),
  "",
  DATE($C$1, LOOKUP(9^9,$F$4:INDEX(4:4,COLUMN())), 1)
  + MOD(8 - WEEKDAY(DATE($C$1, LOOKUP(9^9,$F$4:INDEX(4:4,COLUMN())), 1), 1), 7)
  + J$3
)</f>
        <v>46047</v>
      </c>
      <c r="K5" s="27" t="str">
        <f>IF(
  MONTH(
    DATE($C$1, LOOKUP(9^9,$F$4:INDEX(4:4,COLUMN())), 1)
    + MOD(8 - WEEKDAY(DATE($C$1, LOOKUP(9^9,$F$4:INDEX(4:4,COLUMN())), 1), 1), 7)
    + K$3
  )
  &lt;&gt; LOOKUP(9^9,$F$4:INDEX(4:4,COLUMN())),
  "",
  DATE($C$1, LOOKUP(9^9,$F$4:INDEX(4:4,COLUMN())), 1)
  + MOD(8 - WEEKDAY(DATE($C$1, LOOKUP(9^9,$F$4:INDEX(4:4,COLUMN())), 1), 1), 7)
  + K$3
)</f>
        <v/>
      </c>
      <c r="L5" s="27">
        <f>IF(
  MONTH(
    DATE($C$1, LOOKUP(9^9,$F$4:INDEX(4:4,COLUMN())), 1)
    + MOD(8 - WEEKDAY(DATE($C$1, LOOKUP(9^9,$F$4:INDEX(4:4,COLUMN())), 1), 1), 7)
    + L$3
  )
  &lt;&gt; LOOKUP(9^9,$F$4:INDEX(4:4,COLUMN())),
  "",
  DATE($C$1, LOOKUP(9^9,$F$4:INDEX(4:4,COLUMN())), 1)
  + MOD(8 - WEEKDAY(DATE($C$1, LOOKUP(9^9,$F$4:INDEX(4:4,COLUMN())), 1), 1), 7)
  + L$3
)</f>
        <v>46054</v>
      </c>
      <c r="M5" s="27">
        <f>IF(
  MONTH(
    DATE($C$1, LOOKUP(9^9,$F$4:INDEX(4:4,COLUMN())), 1)
    + MOD(8 - WEEKDAY(DATE($C$1, LOOKUP(9^9,$F$4:INDEX(4:4,COLUMN())), 1), 1), 7)
    + M$3
  )
  &lt;&gt; LOOKUP(9^9,$F$4:INDEX(4:4,COLUMN())),
  "",
  DATE($C$1, LOOKUP(9^9,$F$4:INDEX(4:4,COLUMN())), 1)
  + MOD(8 - WEEKDAY(DATE($C$1, LOOKUP(9^9,$F$4:INDEX(4:4,COLUMN())), 1), 1), 7)
  + M$3
)</f>
        <v>46061</v>
      </c>
      <c r="N5" s="27">
        <f>IF(
  MONTH(
    DATE($C$1, LOOKUP(9^9,$F$4:INDEX(4:4,COLUMN())), 1)
    + MOD(8 - WEEKDAY(DATE($C$1, LOOKUP(9^9,$F$4:INDEX(4:4,COLUMN())), 1), 1), 7)
    + N$3
  )
  &lt;&gt; LOOKUP(9^9,$F$4:INDEX(4:4,COLUMN())),
  "",
  DATE($C$1, LOOKUP(9^9,$F$4:INDEX(4:4,COLUMN())), 1)
  + MOD(8 - WEEKDAY(DATE($C$1, LOOKUP(9^9,$F$4:INDEX(4:4,COLUMN())), 1), 1), 7)
  + N$3
)</f>
        <v>46068</v>
      </c>
      <c r="O5" s="27">
        <f>IF(
  MONTH(
    DATE($C$1, LOOKUP(9^9,$F$4:INDEX(4:4,COLUMN())), 1)
    + MOD(8 - WEEKDAY(DATE($C$1, LOOKUP(9^9,$F$4:INDEX(4:4,COLUMN())), 1), 1), 7)
    + O$3
  )
  &lt;&gt; LOOKUP(9^9,$F$4:INDEX(4:4,COLUMN())),
  "",
  DATE($C$1, LOOKUP(9^9,$F$4:INDEX(4:4,COLUMN())), 1)
  + MOD(8 - WEEKDAY(DATE($C$1, LOOKUP(9^9,$F$4:INDEX(4:4,COLUMN())), 1), 1), 7)
  + O$3
)</f>
        <v>46075</v>
      </c>
      <c r="P5" s="27" t="str">
        <f>IF(
  MONTH(
    DATE($C$1, LOOKUP(9^9,$F$4:INDEX(4:4,COLUMN())), 1)
    + MOD(8 - WEEKDAY(DATE($C$1, LOOKUP(9^9,$F$4:INDEX(4:4,COLUMN())), 1), 1), 7)
    + P$3
  )
  &lt;&gt; LOOKUP(9^9,$F$4:INDEX(4:4,COLUMN())),
  "",
  DATE($C$1, LOOKUP(9^9,$F$4:INDEX(4:4,COLUMN())), 1)
  + MOD(8 - WEEKDAY(DATE($C$1, LOOKUP(9^9,$F$4:INDEX(4:4,COLUMN())), 1), 1), 7)
  + P$3
)</f>
        <v/>
      </c>
      <c r="Q5" s="27">
        <f>IF(
  MONTH(
    DATE($C$1, LOOKUP(9^9,$F$4:INDEX(4:4,COLUMN())), 1)
    + MOD(8 - WEEKDAY(DATE($C$1, LOOKUP(9^9,$F$4:INDEX(4:4,COLUMN())), 1), 1), 7)
    + Q$3
  )
  &lt;&gt; LOOKUP(9^9,$F$4:INDEX(4:4,COLUMN())),
  "",
  DATE($C$1, LOOKUP(9^9,$F$4:INDEX(4:4,COLUMN())), 1)
  + MOD(8 - WEEKDAY(DATE($C$1, LOOKUP(9^9,$F$4:INDEX(4:4,COLUMN())), 1), 1), 7)
  + Q$3
)</f>
        <v>46082</v>
      </c>
      <c r="R5" s="27">
        <f>IF(
  MONTH(
    DATE($C$1, LOOKUP(9^9,$F$4:INDEX(4:4,COLUMN())), 1)
    + MOD(8 - WEEKDAY(DATE($C$1, LOOKUP(9^9,$F$4:INDEX(4:4,COLUMN())), 1), 1), 7)
    + R$3
  )
  &lt;&gt; LOOKUP(9^9,$F$4:INDEX(4:4,COLUMN())),
  "",
  DATE($C$1, LOOKUP(9^9,$F$4:INDEX(4:4,COLUMN())), 1)
  + MOD(8 - WEEKDAY(DATE($C$1, LOOKUP(9^9,$F$4:INDEX(4:4,COLUMN())), 1), 1), 7)
  + R$3
)</f>
        <v>46089</v>
      </c>
      <c r="S5" s="27">
        <f>IF(
  MONTH(
    DATE($C$1, LOOKUP(9^9,$F$4:INDEX(4:4,COLUMN())), 1)
    + MOD(8 - WEEKDAY(DATE($C$1, LOOKUP(9^9,$F$4:INDEX(4:4,COLUMN())), 1), 1), 7)
    + S$3
  )
  &lt;&gt; LOOKUP(9^9,$F$4:INDEX(4:4,COLUMN())),
  "",
  DATE($C$1, LOOKUP(9^9,$F$4:INDEX(4:4,COLUMN())), 1)
  + MOD(8 - WEEKDAY(DATE($C$1, LOOKUP(9^9,$F$4:INDEX(4:4,COLUMN())), 1), 1), 7)
  + S$3
)</f>
        <v>46096</v>
      </c>
      <c r="T5" s="27">
        <f>IF(
  MONTH(
    DATE($C$1, LOOKUP(9^9,$F$4:INDEX(4:4,COLUMN())), 1)
    + MOD(8 - WEEKDAY(DATE($C$1, LOOKUP(9^9,$F$4:INDEX(4:4,COLUMN())), 1), 1), 7)
    + T$3
  )
  &lt;&gt; LOOKUP(9^9,$F$4:INDEX(4:4,COLUMN())),
  "",
  DATE($C$1, LOOKUP(9^9,$F$4:INDEX(4:4,COLUMN())), 1)
  + MOD(8 - WEEKDAY(DATE($C$1, LOOKUP(9^9,$F$4:INDEX(4:4,COLUMN())), 1), 1), 7)
  + T$3
)</f>
        <v>46103</v>
      </c>
      <c r="U5" s="27">
        <f>IF(
  MONTH(
    DATE($C$1, LOOKUP(9^9,$F$4:INDEX(4:4,COLUMN())), 1)
    + MOD(8 - WEEKDAY(DATE($C$1, LOOKUP(9^9,$F$4:INDEX(4:4,COLUMN())), 1), 1), 7)
    + U$3
  )
  &lt;&gt; LOOKUP(9^9,$F$4:INDEX(4:4,COLUMN())),
  "",
  DATE($C$1, LOOKUP(9^9,$F$4:INDEX(4:4,COLUMN())), 1)
  + MOD(8 - WEEKDAY(DATE($C$1, LOOKUP(9^9,$F$4:INDEX(4:4,COLUMN())), 1), 1), 7)
  + U$3
)</f>
        <v>46110</v>
      </c>
      <c r="V5" s="27">
        <f>IF(
  MONTH(
    DATE($C$1, LOOKUP(9^9,$F$4:INDEX(4:4,COLUMN())), 1)
    + MOD(8 - WEEKDAY(DATE($C$1, LOOKUP(9^9,$F$4:INDEX(4:4,COLUMN())), 1), 1), 7)
    + V$3
  )
  &lt;&gt; LOOKUP(9^9,$F$4:INDEX(4:4,COLUMN())),
  "",
  DATE($C$1, LOOKUP(9^9,$F$4:INDEX(4:4,COLUMN())), 1)
  + MOD(8 - WEEKDAY(DATE($C$1, LOOKUP(9^9,$F$4:INDEX(4:4,COLUMN())), 1), 1), 7)
  + V$3
)</f>
        <v>46117</v>
      </c>
      <c r="W5" s="27">
        <f>IF(
  MONTH(
    DATE($C$1, LOOKUP(9^9,$F$4:INDEX(4:4,COLUMN())), 1)
    + MOD(8 - WEEKDAY(DATE($C$1, LOOKUP(9^9,$F$4:INDEX(4:4,COLUMN())), 1), 1), 7)
    + W$3
  )
  &lt;&gt; LOOKUP(9^9,$F$4:INDEX(4:4,COLUMN())),
  "",
  DATE($C$1, LOOKUP(9^9,$F$4:INDEX(4:4,COLUMN())), 1)
  + MOD(8 - WEEKDAY(DATE($C$1, LOOKUP(9^9,$F$4:INDEX(4:4,COLUMN())), 1), 1), 7)
  + W$3
)</f>
        <v>46124</v>
      </c>
      <c r="X5" s="27">
        <f>IF(
  MONTH(
    DATE($C$1, LOOKUP(9^9,$F$4:INDEX(4:4,COLUMN())), 1)
    + MOD(8 - WEEKDAY(DATE($C$1, LOOKUP(9^9,$F$4:INDEX(4:4,COLUMN())), 1), 1), 7)
    + X$3
  )
  &lt;&gt; LOOKUP(9^9,$F$4:INDEX(4:4,COLUMN())),
  "",
  DATE($C$1, LOOKUP(9^9,$F$4:INDEX(4:4,COLUMN())), 1)
  + MOD(8 - WEEKDAY(DATE($C$1, LOOKUP(9^9,$F$4:INDEX(4:4,COLUMN())), 1), 1), 7)
  + X$3
)</f>
        <v>46131</v>
      </c>
      <c r="Y5" s="27">
        <f>IF(
  MONTH(
    DATE($C$1, LOOKUP(9^9,$F$4:INDEX(4:4,COLUMN())), 1)
    + MOD(8 - WEEKDAY(DATE($C$1, LOOKUP(9^9,$F$4:INDEX(4:4,COLUMN())), 1), 1), 7)
    + Y$3
  )
  &lt;&gt; LOOKUP(9^9,$F$4:INDEX(4:4,COLUMN())),
  "",
  DATE($C$1, LOOKUP(9^9,$F$4:INDEX(4:4,COLUMN())), 1)
  + MOD(8 - WEEKDAY(DATE($C$1, LOOKUP(9^9,$F$4:INDEX(4:4,COLUMN())), 1), 1), 7)
  + Y$3
)</f>
        <v>46138</v>
      </c>
      <c r="Z5" s="27" t="str">
        <f>IF(
  MONTH(
    DATE($C$1, LOOKUP(9^9,$F$4:INDEX(4:4,COLUMN())), 1)
    + MOD(8 - WEEKDAY(DATE($C$1, LOOKUP(9^9,$F$4:INDEX(4:4,COLUMN())), 1), 1), 7)
    + Z$3
  )
  &lt;&gt; LOOKUP(9^9,$F$4:INDEX(4:4,COLUMN())),
  "",
  DATE($C$1, LOOKUP(9^9,$F$4:INDEX(4:4,COLUMN())), 1)
  + MOD(8 - WEEKDAY(DATE($C$1, LOOKUP(9^9,$F$4:INDEX(4:4,COLUMN())), 1), 1), 7)
  + Z$3
)</f>
        <v/>
      </c>
      <c r="AA5" s="27">
        <f>IF(
  MONTH(
    DATE($C$1, LOOKUP(9^9,$F$4:INDEX(4:4,COLUMN())), 1)
    + MOD(8 - WEEKDAY(DATE($C$1, LOOKUP(9^9,$F$4:INDEX(4:4,COLUMN())), 1), 1), 7)
    + AA$3
  )
  &lt;&gt; LOOKUP(9^9,$F$4:INDEX(4:4,COLUMN())),
  "",
  DATE($C$1, LOOKUP(9^9,$F$4:INDEX(4:4,COLUMN())), 1)
  + MOD(8 - WEEKDAY(DATE($C$1, LOOKUP(9^9,$F$4:INDEX(4:4,COLUMN())), 1), 1), 7)
  + AA$3
)</f>
        <v>46145</v>
      </c>
      <c r="AB5" s="27">
        <f>IF(
  MONTH(
    DATE($C$1, LOOKUP(9^9,$F$4:INDEX(4:4,COLUMN())), 1)
    + MOD(8 - WEEKDAY(DATE($C$1, LOOKUP(9^9,$F$4:INDEX(4:4,COLUMN())), 1), 1), 7)
    + AB$3
  )
  &lt;&gt; LOOKUP(9^9,$F$4:INDEX(4:4,COLUMN())),
  "",
  DATE($C$1, LOOKUP(9^9,$F$4:INDEX(4:4,COLUMN())), 1)
  + MOD(8 - WEEKDAY(DATE($C$1, LOOKUP(9^9,$F$4:INDEX(4:4,COLUMN())), 1), 1), 7)
  + AB$3
)</f>
        <v>46152</v>
      </c>
      <c r="AC5" s="27">
        <f>IF(
  MONTH(
    DATE($C$1, LOOKUP(9^9,$F$4:INDEX(4:4,COLUMN())), 1)
    + MOD(8 - WEEKDAY(DATE($C$1, LOOKUP(9^9,$F$4:INDEX(4:4,COLUMN())), 1), 1), 7)
    + AC$3
  )
  &lt;&gt; LOOKUP(9^9,$F$4:INDEX(4:4,COLUMN())),
  "",
  DATE($C$1, LOOKUP(9^9,$F$4:INDEX(4:4,COLUMN())), 1)
  + MOD(8 - WEEKDAY(DATE($C$1, LOOKUP(9^9,$F$4:INDEX(4:4,COLUMN())), 1), 1), 7)
  + AC$3
)</f>
        <v>46159</v>
      </c>
      <c r="AD5" s="27">
        <f>IF(
  MONTH(
    DATE($C$1, LOOKUP(9^9,$F$4:INDEX(4:4,COLUMN())), 1)
    + MOD(8 - WEEKDAY(DATE($C$1, LOOKUP(9^9,$F$4:INDEX(4:4,COLUMN())), 1), 1), 7)
    + AD$3
  )
  &lt;&gt; LOOKUP(9^9,$F$4:INDEX(4:4,COLUMN())),
  "",
  DATE($C$1, LOOKUP(9^9,$F$4:INDEX(4:4,COLUMN())), 1)
  + MOD(8 - WEEKDAY(DATE($C$1, LOOKUP(9^9,$F$4:INDEX(4:4,COLUMN())), 1), 1), 7)
  + AD$3
)</f>
        <v>46166</v>
      </c>
      <c r="AE5" s="27">
        <f>IF(
  MONTH(
    DATE($C$1, LOOKUP(9^9,$F$4:INDEX(4:4,COLUMN())), 1)
    + MOD(8 - WEEKDAY(DATE($C$1, LOOKUP(9^9,$F$4:INDEX(4:4,COLUMN())), 1), 1), 7)
    + AE$3
  )
  &lt;&gt; LOOKUP(9^9,$F$4:INDEX(4:4,COLUMN())),
  "",
  DATE($C$1, LOOKUP(9^9,$F$4:INDEX(4:4,COLUMN())), 1)
  + MOD(8 - WEEKDAY(DATE($C$1, LOOKUP(9^9,$F$4:INDEX(4:4,COLUMN())), 1), 1), 7)
  + AE$3
)</f>
        <v>46173</v>
      </c>
      <c r="AF5" s="27">
        <f>IF(
  MONTH(
    DATE($C$1, LOOKUP(9^9,$F$4:INDEX(4:4,COLUMN())), 1)
    + MOD(8 - WEEKDAY(DATE($C$1, LOOKUP(9^9,$F$4:INDEX(4:4,COLUMN())), 1), 1), 7)
    + AF$3
  )
  &lt;&gt; LOOKUP(9^9,$F$4:INDEX(4:4,COLUMN())),
  "",
  DATE($C$1, LOOKUP(9^9,$F$4:INDEX(4:4,COLUMN())), 1)
  + MOD(8 - WEEKDAY(DATE($C$1, LOOKUP(9^9,$F$4:INDEX(4:4,COLUMN())), 1), 1), 7)
  + AF$3
)</f>
        <v>46180</v>
      </c>
      <c r="AG5" s="27">
        <f>IF(
  MONTH(
    DATE($C$1, LOOKUP(9^9,$F$4:INDEX(4:4,COLUMN())), 1)
    + MOD(8 - WEEKDAY(DATE($C$1, LOOKUP(9^9,$F$4:INDEX(4:4,COLUMN())), 1), 1), 7)
    + AG$3
  )
  &lt;&gt; LOOKUP(9^9,$F$4:INDEX(4:4,COLUMN())),
  "",
  DATE($C$1, LOOKUP(9^9,$F$4:INDEX(4:4,COLUMN())), 1)
  + MOD(8 - WEEKDAY(DATE($C$1, LOOKUP(9^9,$F$4:INDEX(4:4,COLUMN())), 1), 1), 7)
  + AG$3
)</f>
        <v>46187</v>
      </c>
      <c r="AH5" s="27">
        <f>IF(
  MONTH(
    DATE($C$1, LOOKUP(9^9,$F$4:INDEX(4:4,COLUMN())), 1)
    + MOD(8 - WEEKDAY(DATE($C$1, LOOKUP(9^9,$F$4:INDEX(4:4,COLUMN())), 1), 1), 7)
    + AH$3
  )
  &lt;&gt; LOOKUP(9^9,$F$4:INDEX(4:4,COLUMN())),
  "",
  DATE($C$1, LOOKUP(9^9,$F$4:INDEX(4:4,COLUMN())), 1)
  + MOD(8 - WEEKDAY(DATE($C$1, LOOKUP(9^9,$F$4:INDEX(4:4,COLUMN())), 1), 1), 7)
  + AH$3
)</f>
        <v>46194</v>
      </c>
      <c r="AI5" s="27">
        <f>IF(
  MONTH(
    DATE($C$1, LOOKUP(9^9,$F$4:INDEX(4:4,COLUMN())), 1)
    + MOD(8 - WEEKDAY(DATE($C$1, LOOKUP(9^9,$F$4:INDEX(4:4,COLUMN())), 1), 1), 7)
    + AI$3
  )
  &lt;&gt; LOOKUP(9^9,$F$4:INDEX(4:4,COLUMN())),
  "",
  DATE($C$1, LOOKUP(9^9,$F$4:INDEX(4:4,COLUMN())), 1)
  + MOD(8 - WEEKDAY(DATE($C$1, LOOKUP(9^9,$F$4:INDEX(4:4,COLUMN())), 1), 1), 7)
  + AI$3
)</f>
        <v>46201</v>
      </c>
      <c r="AJ5" s="27" t="str">
        <f>IF(
  MONTH(
    DATE($C$1, LOOKUP(9^9,$F$4:INDEX(4:4,COLUMN())), 1)
    + MOD(8 - WEEKDAY(DATE($C$1, LOOKUP(9^9,$F$4:INDEX(4:4,COLUMN())), 1), 1), 7)
    + AJ$3
  )
  &lt;&gt; LOOKUP(9^9,$F$4:INDEX(4:4,COLUMN())),
  "",
  DATE($C$1, LOOKUP(9^9,$F$4:INDEX(4:4,COLUMN())), 1)
  + MOD(8 - WEEKDAY(DATE($C$1, LOOKUP(9^9,$F$4:INDEX(4:4,COLUMN())), 1), 1), 7)
  + AJ$3
)</f>
        <v/>
      </c>
      <c r="AK5" s="27">
        <f>IF(
  MONTH(
    DATE($C$1, LOOKUP(9^9,$F$4:INDEX(4:4,COLUMN())), 1)
    + MOD(8 - WEEKDAY(DATE($C$1, LOOKUP(9^9,$F$4:INDEX(4:4,COLUMN())), 1), 1), 7)
    + AK$3
  )
  &lt;&gt; LOOKUP(9^9,$F$4:INDEX(4:4,COLUMN())),
  "",
  DATE($C$1, LOOKUP(9^9,$F$4:INDEX(4:4,COLUMN())), 1)
  + MOD(8 - WEEKDAY(DATE($C$1, LOOKUP(9^9,$F$4:INDEX(4:4,COLUMN())), 1), 1), 7)
  + AK$3
)</f>
        <v>46208</v>
      </c>
      <c r="AL5" s="27">
        <f>IF(
  MONTH(
    DATE($C$1, LOOKUP(9^9,$F$4:INDEX(4:4,COLUMN())), 1)
    + MOD(8 - WEEKDAY(DATE($C$1, LOOKUP(9^9,$F$4:INDEX(4:4,COLUMN())), 1), 1), 7)
    + AL$3
  )
  &lt;&gt; LOOKUP(9^9,$F$4:INDEX(4:4,COLUMN())),
  "",
  DATE($C$1, LOOKUP(9^9,$F$4:INDEX(4:4,COLUMN())), 1)
  + MOD(8 - WEEKDAY(DATE($C$1, LOOKUP(9^9,$F$4:INDEX(4:4,COLUMN())), 1), 1), 7)
  + AL$3
)</f>
        <v>46215</v>
      </c>
      <c r="AM5" s="27">
        <f>IF(
  MONTH(
    DATE($C$1, LOOKUP(9^9,$F$4:INDEX(4:4,COLUMN())), 1)
    + MOD(8 - WEEKDAY(DATE($C$1, LOOKUP(9^9,$F$4:INDEX(4:4,COLUMN())), 1), 1), 7)
    + AM$3
  )
  &lt;&gt; LOOKUP(9^9,$F$4:INDEX(4:4,COLUMN())),
  "",
  DATE($C$1, LOOKUP(9^9,$F$4:INDEX(4:4,COLUMN())), 1)
  + MOD(8 - WEEKDAY(DATE($C$1, LOOKUP(9^9,$F$4:INDEX(4:4,COLUMN())), 1), 1), 7)
  + AM$3
)</f>
        <v>46222</v>
      </c>
      <c r="AN5" s="27">
        <f>IF(
  MONTH(
    DATE($C$1, LOOKUP(9^9,$F$4:INDEX(4:4,COLUMN())), 1)
    + MOD(8 - WEEKDAY(DATE($C$1, LOOKUP(9^9,$F$4:INDEX(4:4,COLUMN())), 1), 1), 7)
    + AN$3
  )
  &lt;&gt; LOOKUP(9^9,$F$4:INDEX(4:4,COLUMN())),
  "",
  DATE($C$1, LOOKUP(9^9,$F$4:INDEX(4:4,COLUMN())), 1)
  + MOD(8 - WEEKDAY(DATE($C$1, LOOKUP(9^9,$F$4:INDEX(4:4,COLUMN())), 1), 1), 7)
  + AN$3
)</f>
        <v>46229</v>
      </c>
      <c r="AO5" s="27" t="str">
        <f>IF(
  MONTH(
    DATE($C$1, LOOKUP(9^9,$F$4:INDEX(4:4,COLUMN())), 1)
    + MOD(8 - WEEKDAY(DATE($C$1, LOOKUP(9^9,$F$4:INDEX(4:4,COLUMN())), 1), 1), 7)
    + AO$3
  )
  &lt;&gt; LOOKUP(9^9,$F$4:INDEX(4:4,COLUMN())),
  "",
  DATE($C$1, LOOKUP(9^9,$F$4:INDEX(4:4,COLUMN())), 1)
  + MOD(8 - WEEKDAY(DATE($C$1, LOOKUP(9^9,$F$4:INDEX(4:4,COLUMN())), 1), 1), 7)
  + AO$3
)</f>
        <v/>
      </c>
      <c r="AP5" s="27">
        <f>IF(
  MONTH(
    DATE($C$1, LOOKUP(9^9,$F$4:INDEX(4:4,COLUMN())), 1)
    + MOD(8 - WEEKDAY(DATE($C$1, LOOKUP(9^9,$F$4:INDEX(4:4,COLUMN())), 1), 1), 7)
    + AP$3
  )
  &lt;&gt; LOOKUP(9^9,$F$4:INDEX(4:4,COLUMN())),
  "",
  DATE($C$1, LOOKUP(9^9,$F$4:INDEX(4:4,COLUMN())), 1)
  + MOD(8 - WEEKDAY(DATE($C$1, LOOKUP(9^9,$F$4:INDEX(4:4,COLUMN())), 1), 1), 7)
  + AP$3
)</f>
        <v>46236</v>
      </c>
      <c r="AQ5" s="27">
        <f>IF(
  MONTH(
    DATE($C$1, LOOKUP(9^9,$F$4:INDEX(4:4,COLUMN())), 1)
    + MOD(8 - WEEKDAY(DATE($C$1, LOOKUP(9^9,$F$4:INDEX(4:4,COLUMN())), 1), 1), 7)
    + AQ$3
  )
  &lt;&gt; LOOKUP(9^9,$F$4:INDEX(4:4,COLUMN())),
  "",
  DATE($C$1, LOOKUP(9^9,$F$4:INDEX(4:4,COLUMN())), 1)
  + MOD(8 - WEEKDAY(DATE($C$1, LOOKUP(9^9,$F$4:INDEX(4:4,COLUMN())), 1), 1), 7)
  + AQ$3
)</f>
        <v>46243</v>
      </c>
      <c r="AR5" s="27">
        <f>IF(
  MONTH(
    DATE($C$1, LOOKUP(9^9,$F$4:INDEX(4:4,COLUMN())), 1)
    + MOD(8 - WEEKDAY(DATE($C$1, LOOKUP(9^9,$F$4:INDEX(4:4,COLUMN())), 1), 1), 7)
    + AR$3
  )
  &lt;&gt; LOOKUP(9^9,$F$4:INDEX(4:4,COLUMN())),
  "",
  DATE($C$1, LOOKUP(9^9,$F$4:INDEX(4:4,COLUMN())), 1)
  + MOD(8 - WEEKDAY(DATE($C$1, LOOKUP(9^9,$F$4:INDEX(4:4,COLUMN())), 1), 1), 7)
  + AR$3
)</f>
        <v>46250</v>
      </c>
      <c r="AS5" s="27">
        <f>IF(
  MONTH(
    DATE($C$1, LOOKUP(9^9,$F$4:INDEX(4:4,COLUMN())), 1)
    + MOD(8 - WEEKDAY(DATE($C$1, LOOKUP(9^9,$F$4:INDEX(4:4,COLUMN())), 1), 1), 7)
    + AS$3
  )
  &lt;&gt; LOOKUP(9^9,$F$4:INDEX(4:4,COLUMN())),
  "",
  DATE($C$1, LOOKUP(9^9,$F$4:INDEX(4:4,COLUMN())), 1)
  + MOD(8 - WEEKDAY(DATE($C$1, LOOKUP(9^9,$F$4:INDEX(4:4,COLUMN())), 1), 1), 7)
  + AS$3
)</f>
        <v>46257</v>
      </c>
      <c r="AT5" s="27">
        <f>IF(
  MONTH(
    DATE($C$1, LOOKUP(9^9,$F$4:INDEX(4:4,COLUMN())), 1)
    + MOD(8 - WEEKDAY(DATE($C$1, LOOKUP(9^9,$F$4:INDEX(4:4,COLUMN())), 1), 1), 7)
    + AT$3
  )
  &lt;&gt; LOOKUP(9^9,$F$4:INDEX(4:4,COLUMN())),
  "",
  DATE($C$1, LOOKUP(9^9,$F$4:INDEX(4:4,COLUMN())), 1)
  + MOD(8 - WEEKDAY(DATE($C$1, LOOKUP(9^9,$F$4:INDEX(4:4,COLUMN())), 1), 1), 7)
  + AT$3
)</f>
        <v>46264</v>
      </c>
      <c r="AU5" s="27">
        <f>IF(
  MONTH(
    DATE($C$1, LOOKUP(9^9,$F$4:INDEX(4:4,COLUMN())), 1)
    + MOD(8 - WEEKDAY(DATE($C$1, LOOKUP(9^9,$F$4:INDEX(4:4,COLUMN())), 1), 1), 7)
    + AU$3
  )
  &lt;&gt; LOOKUP(9^9,$F$4:INDEX(4:4,COLUMN())),
  "",
  DATE($C$1, LOOKUP(9^9,$F$4:INDEX(4:4,COLUMN())), 1)
  + MOD(8 - WEEKDAY(DATE($C$1, LOOKUP(9^9,$F$4:INDEX(4:4,COLUMN())), 1), 1), 7)
  + AU$3
)</f>
        <v>46271</v>
      </c>
      <c r="AV5" s="27">
        <f>IF(
  MONTH(
    DATE($C$1, LOOKUP(9^9,$F$4:INDEX(4:4,COLUMN())), 1)
    + MOD(8 - WEEKDAY(DATE($C$1, LOOKUP(9^9,$F$4:INDEX(4:4,COLUMN())), 1), 1), 7)
    + AV$3
  )
  &lt;&gt; LOOKUP(9^9,$F$4:INDEX(4:4,COLUMN())),
  "",
  DATE($C$1, LOOKUP(9^9,$F$4:INDEX(4:4,COLUMN())), 1)
  + MOD(8 - WEEKDAY(DATE($C$1, LOOKUP(9^9,$F$4:INDEX(4:4,COLUMN())), 1), 1), 7)
  + AV$3
)</f>
        <v>46278</v>
      </c>
      <c r="AW5" s="27">
        <f>IF(
  MONTH(
    DATE($C$1, LOOKUP(9^9,$F$4:INDEX(4:4,COLUMN())), 1)
    + MOD(8 - WEEKDAY(DATE($C$1, LOOKUP(9^9,$F$4:INDEX(4:4,COLUMN())), 1), 1), 7)
    + AW$3
  )
  &lt;&gt; LOOKUP(9^9,$F$4:INDEX(4:4,COLUMN())),
  "",
  DATE($C$1, LOOKUP(9^9,$F$4:INDEX(4:4,COLUMN())), 1)
  + MOD(8 - WEEKDAY(DATE($C$1, LOOKUP(9^9,$F$4:INDEX(4:4,COLUMN())), 1), 1), 7)
  + AW$3
)</f>
        <v>46285</v>
      </c>
      <c r="AX5" s="27">
        <f>IF(
  MONTH(
    DATE($C$1, LOOKUP(9^9,$F$4:INDEX(4:4,COLUMN())), 1)
    + MOD(8 - WEEKDAY(DATE($C$1, LOOKUP(9^9,$F$4:INDEX(4:4,COLUMN())), 1), 1), 7)
    + AX$3
  )
  &lt;&gt; LOOKUP(9^9,$F$4:INDEX(4:4,COLUMN())),
  "",
  DATE($C$1, LOOKUP(9^9,$F$4:INDEX(4:4,COLUMN())), 1)
  + MOD(8 - WEEKDAY(DATE($C$1, LOOKUP(9^9,$F$4:INDEX(4:4,COLUMN())), 1), 1), 7)
  + AX$3
)</f>
        <v>46292</v>
      </c>
      <c r="AY5" s="27" t="str">
        <f>IF(
  MONTH(
    DATE($C$1, LOOKUP(9^9,$F$4:INDEX(4:4,COLUMN())), 1)
    + MOD(8 - WEEKDAY(DATE($C$1, LOOKUP(9^9,$F$4:INDEX(4:4,COLUMN())), 1), 1), 7)
    + AY$3
  )
  &lt;&gt; LOOKUP(9^9,$F$4:INDEX(4:4,COLUMN())),
  "",
  DATE($C$1, LOOKUP(9^9,$F$4:INDEX(4:4,COLUMN())), 1)
  + MOD(8 - WEEKDAY(DATE($C$1, LOOKUP(9^9,$F$4:INDEX(4:4,COLUMN())), 1), 1), 7)
  + AY$3
)</f>
        <v/>
      </c>
      <c r="AZ5" s="27">
        <f>IF(
  MONTH(
    DATE($C$1, LOOKUP(9^9,$F$4:INDEX(4:4,COLUMN())), 1)
    + MOD(8 - WEEKDAY(DATE($C$1, LOOKUP(9^9,$F$4:INDEX(4:4,COLUMN())), 1), 1), 7)
    + AZ$3
  )
  &lt;&gt; LOOKUP(9^9,$F$4:INDEX(4:4,COLUMN())),
  "",
  DATE($C$1, LOOKUP(9^9,$F$4:INDEX(4:4,COLUMN())), 1)
  + MOD(8 - WEEKDAY(DATE($C$1, LOOKUP(9^9,$F$4:INDEX(4:4,COLUMN())), 1), 1), 7)
  + AZ$3
)</f>
        <v>46299</v>
      </c>
      <c r="BA5" s="27">
        <f>IF(
  MONTH(
    DATE($C$1, LOOKUP(9^9,$F$4:INDEX(4:4,COLUMN())), 1)
    + MOD(8 - WEEKDAY(DATE($C$1, LOOKUP(9^9,$F$4:INDEX(4:4,COLUMN())), 1), 1), 7)
    + BA$3
  )
  &lt;&gt; LOOKUP(9^9,$F$4:INDEX(4:4,COLUMN())),
  "",
  DATE($C$1, LOOKUP(9^9,$F$4:INDEX(4:4,COLUMN())), 1)
  + MOD(8 - WEEKDAY(DATE($C$1, LOOKUP(9^9,$F$4:INDEX(4:4,COLUMN())), 1), 1), 7)
  + BA$3
)</f>
        <v>46306</v>
      </c>
      <c r="BB5" s="27">
        <f>IF(
  MONTH(
    DATE($C$1, LOOKUP(9^9,$F$4:INDEX(4:4,COLUMN())), 1)
    + MOD(8 - WEEKDAY(DATE($C$1, LOOKUP(9^9,$F$4:INDEX(4:4,COLUMN())), 1), 1), 7)
    + BB$3
  )
  &lt;&gt; LOOKUP(9^9,$F$4:INDEX(4:4,COLUMN())),
  "",
  DATE($C$1, LOOKUP(9^9,$F$4:INDEX(4:4,COLUMN())), 1)
  + MOD(8 - WEEKDAY(DATE($C$1, LOOKUP(9^9,$F$4:INDEX(4:4,COLUMN())), 1), 1), 7)
  + BB$3
)</f>
        <v>46313</v>
      </c>
      <c r="BC5" s="27">
        <f>IF(
  MONTH(
    DATE($C$1, LOOKUP(9^9,$F$4:INDEX(4:4,COLUMN())), 1)
    + MOD(8 - WEEKDAY(DATE($C$1, LOOKUP(9^9,$F$4:INDEX(4:4,COLUMN())), 1), 1), 7)
    + BC$3
  )
  &lt;&gt; LOOKUP(9^9,$F$4:INDEX(4:4,COLUMN())),
  "",
  DATE($C$1, LOOKUP(9^9,$F$4:INDEX(4:4,COLUMN())), 1)
  + MOD(8 - WEEKDAY(DATE($C$1, LOOKUP(9^9,$F$4:INDEX(4:4,COLUMN())), 1), 1), 7)
  + BC$3
)</f>
        <v>46320</v>
      </c>
      <c r="BD5" s="27" t="str">
        <f>IF(
  MONTH(
    DATE($C$1, LOOKUP(9^9,$F$4:INDEX(4:4,COLUMN())), 1)
    + MOD(8 - WEEKDAY(DATE($C$1, LOOKUP(9^9,$F$4:INDEX(4:4,COLUMN())), 1), 1), 7)
    + BD$3
  )
  &lt;&gt; LOOKUP(9^9,$F$4:INDEX(4:4,COLUMN())),
  "",
  DATE($C$1, LOOKUP(9^9,$F$4:INDEX(4:4,COLUMN())), 1)
  + MOD(8 - WEEKDAY(DATE($C$1, LOOKUP(9^9,$F$4:INDEX(4:4,COLUMN())), 1), 1), 7)
  + BD$3
)</f>
        <v/>
      </c>
      <c r="BE5" s="27">
        <f>IF(
  MONTH(
    DATE($C$1, LOOKUP(9^9,$F$4:INDEX(4:4,COLUMN())), 1)
    + MOD(8 - WEEKDAY(DATE($C$1, LOOKUP(9^9,$F$4:INDEX(4:4,COLUMN())), 1), 1), 7)
    + BE$3
  )
  &lt;&gt; LOOKUP(9^9,$F$4:INDEX(4:4,COLUMN())),
  "",
  DATE($C$1, LOOKUP(9^9,$F$4:INDEX(4:4,COLUMN())), 1)
  + MOD(8 - WEEKDAY(DATE($C$1, LOOKUP(9^9,$F$4:INDEX(4:4,COLUMN())), 1), 1), 7)
  + BE$3
)</f>
        <v>46327</v>
      </c>
      <c r="BF5" s="27">
        <f>IF(
  MONTH(
    DATE($C$1, LOOKUP(9^9,$F$4:INDEX(4:4,COLUMN())), 1)
    + MOD(8 - WEEKDAY(DATE($C$1, LOOKUP(9^9,$F$4:INDEX(4:4,COLUMN())), 1), 1), 7)
    + BF$3
  )
  &lt;&gt; LOOKUP(9^9,$F$4:INDEX(4:4,COLUMN())),
  "",
  DATE($C$1, LOOKUP(9^9,$F$4:INDEX(4:4,COLUMN())), 1)
  + MOD(8 - WEEKDAY(DATE($C$1, LOOKUP(9^9,$F$4:INDEX(4:4,COLUMN())), 1), 1), 7)
  + BF$3
)</f>
        <v>46334</v>
      </c>
      <c r="BG5" s="27">
        <f>IF(
  MONTH(
    DATE($C$1, LOOKUP(9^9,$F$4:INDEX(4:4,COLUMN())), 1)
    + MOD(8 - WEEKDAY(DATE($C$1, LOOKUP(9^9,$F$4:INDEX(4:4,COLUMN())), 1), 1), 7)
    + BG$3
  )
  &lt;&gt; LOOKUP(9^9,$F$4:INDEX(4:4,COLUMN())),
  "",
  DATE($C$1, LOOKUP(9^9,$F$4:INDEX(4:4,COLUMN())), 1)
  + MOD(8 - WEEKDAY(DATE($C$1, LOOKUP(9^9,$F$4:INDEX(4:4,COLUMN())), 1), 1), 7)
  + BG$3
)</f>
        <v>46341</v>
      </c>
      <c r="BH5" s="27">
        <f>IF(
  MONTH(
    DATE($C$1, LOOKUP(9^9,$F$4:INDEX(4:4,COLUMN())), 1)
    + MOD(8 - WEEKDAY(DATE($C$1, LOOKUP(9^9,$F$4:INDEX(4:4,COLUMN())), 1), 1), 7)
    + BH$3
  )
  &lt;&gt; LOOKUP(9^9,$F$4:INDEX(4:4,COLUMN())),
  "",
  DATE($C$1, LOOKUP(9^9,$F$4:INDEX(4:4,COLUMN())), 1)
  + MOD(8 - WEEKDAY(DATE($C$1, LOOKUP(9^9,$F$4:INDEX(4:4,COLUMN())), 1), 1), 7)
  + BH$3
)</f>
        <v>46348</v>
      </c>
      <c r="BI5" s="27">
        <f>IF(
  MONTH(
    DATE($C$1, LOOKUP(9^9,$F$4:INDEX(4:4,COLUMN())), 1)
    + MOD(8 - WEEKDAY(DATE($C$1, LOOKUP(9^9,$F$4:INDEX(4:4,COLUMN())), 1), 1), 7)
    + BI$3
  )
  &lt;&gt; LOOKUP(9^9,$F$4:INDEX(4:4,COLUMN())),
  "",
  DATE($C$1, LOOKUP(9^9,$F$4:INDEX(4:4,COLUMN())), 1)
  + MOD(8 - WEEKDAY(DATE($C$1, LOOKUP(9^9,$F$4:INDEX(4:4,COLUMN())), 1), 1), 7)
  + BI$3
)</f>
        <v>46355</v>
      </c>
      <c r="BJ5" s="27">
        <f>IF(
  MONTH(
    DATE($C$1, LOOKUP(9^9,$F$4:INDEX(4:4,COLUMN())), 1)
    + MOD(8 - WEEKDAY(DATE($C$1, LOOKUP(9^9,$F$4:INDEX(4:4,COLUMN())), 1), 1), 7)
    + BJ$3
  )
  &lt;&gt; LOOKUP(9^9,$F$4:INDEX(4:4,COLUMN())),
  "",
  DATE($C$1, LOOKUP(9^9,$F$4:INDEX(4:4,COLUMN())), 1)
  + MOD(8 - WEEKDAY(DATE($C$1, LOOKUP(9^9,$F$4:INDEX(4:4,COLUMN())), 1), 1), 7)
  + BJ$3
)</f>
        <v>46362</v>
      </c>
      <c r="BK5" s="27">
        <f>IF(
  MONTH(
    DATE($C$1, LOOKUP(9^9,$F$4:INDEX(4:4,COLUMN())), 1)
    + MOD(8 - WEEKDAY(DATE($C$1, LOOKUP(9^9,$F$4:INDEX(4:4,COLUMN())), 1), 1), 7)
    + BK$3
  )
  &lt;&gt; LOOKUP(9^9,$F$4:INDEX(4:4,COLUMN())),
  "",
  DATE($C$1, LOOKUP(9^9,$F$4:INDEX(4:4,COLUMN())), 1)
  + MOD(8 - WEEKDAY(DATE($C$1, LOOKUP(9^9,$F$4:INDEX(4:4,COLUMN())), 1), 1), 7)
  + BK$3
)</f>
        <v>46369</v>
      </c>
      <c r="BL5" s="27">
        <f>IF(
  MONTH(
    DATE($C$1, LOOKUP(9^9,$F$4:INDEX(4:4,COLUMN())), 1)
    + MOD(8 - WEEKDAY(DATE($C$1, LOOKUP(9^9,$F$4:INDEX(4:4,COLUMN())), 1), 1), 7)
    + BL$3
  )
  &lt;&gt; LOOKUP(9^9,$F$4:INDEX(4:4,COLUMN())),
  "",
  DATE($C$1, LOOKUP(9^9,$F$4:INDEX(4:4,COLUMN())), 1)
  + MOD(8 - WEEKDAY(DATE($C$1, LOOKUP(9^9,$F$4:INDEX(4:4,COLUMN())), 1), 1), 7)
  + BL$3
)</f>
        <v>46376</v>
      </c>
      <c r="BM5" s="27">
        <f>IF(
  MONTH(
    DATE($C$1, LOOKUP(9^9,$F$4:INDEX(4:4,COLUMN())), 1)
    + MOD(8 - WEEKDAY(DATE($C$1, LOOKUP(9^9,$F$4:INDEX(4:4,COLUMN())), 1), 1), 7)
    + BM$3
  )
  &lt;&gt; LOOKUP(9^9,$F$4:INDEX(4:4,COLUMN())),
  "",
  DATE($C$1, LOOKUP(9^9,$F$4:INDEX(4:4,COLUMN())), 1)
  + MOD(8 - WEEKDAY(DATE($C$1, LOOKUP(9^9,$F$4:INDEX(4:4,COLUMN())), 1), 1), 7)
  + BM$3
)</f>
        <v>46383</v>
      </c>
      <c r="BN5" s="27" t="str">
        <f>IF(
  MONTH(
    DATE($C$1, LOOKUP(9^9,$F$4:INDEX(4:4,COLUMN())), 1)
    + MOD(8 - WEEKDAY(DATE($C$1, LOOKUP(9^9,$F$4:INDEX(4:4,COLUMN())), 1), 1), 7)
    + BN$3
  )
  &lt;&gt; LOOKUP(9^9,$F$4:INDEX(4:4,COLUMN())),
  "",
  DATE($C$1, LOOKUP(9^9,$F$4:INDEX(4:4,COLUMN())), 1)
  + MOD(8 - WEEKDAY(DATE($C$1, LOOKUP(9^9,$F$4:INDEX(4:4,COLUMN())), 1), 1), 7)
  + BN$3
)</f>
        <v/>
      </c>
    </row>
    <row r="6" spans="2:66" ht="20.100000000000001" customHeight="1" x14ac:dyDescent="0.3">
      <c r="B6" s="24"/>
      <c r="C6" s="24"/>
      <c r="D6" s="28"/>
      <c r="E6" s="29" t="s">
        <v>7</v>
      </c>
      <c r="F6" s="30" t="s">
        <v>8</v>
      </c>
      <c r="G6" s="31" t="s">
        <v>22</v>
      </c>
      <c r="H6" s="31" t="s">
        <v>22</v>
      </c>
      <c r="I6" s="31" t="s">
        <v>22</v>
      </c>
      <c r="J6" s="31" t="s">
        <v>22</v>
      </c>
      <c r="K6" s="31" t="s">
        <v>22</v>
      </c>
      <c r="L6" s="31" t="s">
        <v>22</v>
      </c>
      <c r="M6" s="31" t="s">
        <v>22</v>
      </c>
      <c r="N6" s="31" t="s">
        <v>22</v>
      </c>
      <c r="O6" s="31" t="s">
        <v>22</v>
      </c>
      <c r="P6" s="31" t="s">
        <v>22</v>
      </c>
      <c r="Q6" s="31" t="s">
        <v>22</v>
      </c>
      <c r="R6" s="31" t="s">
        <v>22</v>
      </c>
      <c r="S6" s="31" t="s">
        <v>22</v>
      </c>
      <c r="T6" s="31" t="s">
        <v>22</v>
      </c>
      <c r="U6" s="31" t="s">
        <v>22</v>
      </c>
      <c r="V6" s="31" t="s">
        <v>22</v>
      </c>
      <c r="W6" s="31" t="s">
        <v>22</v>
      </c>
      <c r="X6" s="31" t="s">
        <v>22</v>
      </c>
      <c r="Y6" s="31" t="s">
        <v>22</v>
      </c>
      <c r="Z6" s="31" t="s">
        <v>22</v>
      </c>
      <c r="AA6" s="31" t="s">
        <v>22</v>
      </c>
      <c r="AB6" s="31" t="s">
        <v>22</v>
      </c>
      <c r="AC6" s="31" t="s">
        <v>22</v>
      </c>
      <c r="AD6" s="31" t="s">
        <v>22</v>
      </c>
      <c r="AE6" s="31" t="s">
        <v>22</v>
      </c>
      <c r="AF6" s="31" t="s">
        <v>22</v>
      </c>
      <c r="AG6" s="31" t="s">
        <v>22</v>
      </c>
      <c r="AH6" s="31" t="s">
        <v>22</v>
      </c>
      <c r="AI6" s="31" t="s">
        <v>22</v>
      </c>
      <c r="AJ6" s="31" t="s">
        <v>22</v>
      </c>
      <c r="AK6" s="31" t="s">
        <v>22</v>
      </c>
      <c r="AL6" s="31" t="s">
        <v>22</v>
      </c>
      <c r="AM6" s="31" t="s">
        <v>22</v>
      </c>
      <c r="AN6" s="31" t="s">
        <v>22</v>
      </c>
      <c r="AO6" s="31" t="s">
        <v>22</v>
      </c>
      <c r="AP6" s="31" t="s">
        <v>22</v>
      </c>
      <c r="AQ6" s="31" t="s">
        <v>22</v>
      </c>
      <c r="AR6" s="31" t="s">
        <v>22</v>
      </c>
      <c r="AS6" s="31" t="s">
        <v>22</v>
      </c>
      <c r="AT6" s="31" t="s">
        <v>22</v>
      </c>
      <c r="AU6" s="31" t="s">
        <v>22</v>
      </c>
      <c r="AV6" s="31" t="s">
        <v>22</v>
      </c>
      <c r="AW6" s="31" t="s">
        <v>22</v>
      </c>
      <c r="AX6" s="31" t="s">
        <v>22</v>
      </c>
      <c r="AY6" s="31" t="s">
        <v>22</v>
      </c>
      <c r="AZ6" s="31" t="s">
        <v>22</v>
      </c>
      <c r="BA6" s="31" t="s">
        <v>22</v>
      </c>
      <c r="BB6" s="31" t="s">
        <v>22</v>
      </c>
      <c r="BC6" s="31" t="s">
        <v>22</v>
      </c>
      <c r="BD6" s="31" t="s">
        <v>22</v>
      </c>
      <c r="BE6" s="31" t="s">
        <v>22</v>
      </c>
      <c r="BF6" s="31" t="s">
        <v>22</v>
      </c>
      <c r="BG6" s="31" t="s">
        <v>22</v>
      </c>
      <c r="BH6" s="31" t="s">
        <v>22</v>
      </c>
      <c r="BI6" s="31" t="s">
        <v>22</v>
      </c>
      <c r="BJ6" s="31" t="s">
        <v>22</v>
      </c>
      <c r="BK6" s="31" t="s">
        <v>22</v>
      </c>
      <c r="BL6" s="31" t="s">
        <v>22</v>
      </c>
      <c r="BM6" s="31" t="s">
        <v>22</v>
      </c>
      <c r="BN6" s="31" t="s">
        <v>22</v>
      </c>
    </row>
    <row r="7" spans="2:66" ht="20.100000000000001" customHeight="1" x14ac:dyDescent="0.3">
      <c r="B7" s="32">
        <v>1</v>
      </c>
      <c r="C7" s="32" t="s">
        <v>20</v>
      </c>
      <c r="D7" s="32" t="s">
        <v>9</v>
      </c>
      <c r="E7" s="33">
        <f>IF($C7="", "", COUNTIF($G7:$BN7, E$6))</f>
        <v>4</v>
      </c>
      <c r="F7" s="33">
        <f>IF($C7="", "", COUNTIF($G7:$BN7, F$6))</f>
        <v>1</v>
      </c>
      <c r="G7" s="34" t="s">
        <v>10</v>
      </c>
      <c r="H7" s="35" t="s">
        <v>10</v>
      </c>
      <c r="I7" s="35" t="s">
        <v>10</v>
      </c>
      <c r="J7" s="35" t="s">
        <v>11</v>
      </c>
      <c r="K7" s="35" t="s">
        <v>10</v>
      </c>
      <c r="L7" s="34"/>
      <c r="M7" s="35"/>
      <c r="N7" s="35"/>
      <c r="O7" s="35"/>
      <c r="P7" s="35"/>
      <c r="Q7" s="34"/>
      <c r="R7" s="35"/>
      <c r="S7" s="35"/>
      <c r="T7" s="35"/>
      <c r="U7" s="35"/>
      <c r="V7" s="34"/>
      <c r="W7" s="35"/>
      <c r="X7" s="35"/>
      <c r="Y7" s="35"/>
      <c r="Z7" s="35"/>
      <c r="AA7" s="34"/>
      <c r="AB7" s="35"/>
      <c r="AC7" s="35"/>
      <c r="AD7" s="35"/>
      <c r="AE7" s="35"/>
      <c r="AF7" s="34"/>
      <c r="AG7" s="35"/>
      <c r="AH7" s="35"/>
      <c r="AI7" s="35"/>
      <c r="AJ7" s="35"/>
      <c r="AK7" s="34"/>
      <c r="AL7" s="35"/>
      <c r="AM7" s="35"/>
      <c r="AN7" s="35"/>
      <c r="AO7" s="35"/>
      <c r="AP7" s="34"/>
      <c r="AQ7" s="35"/>
      <c r="AR7" s="35"/>
      <c r="AS7" s="35"/>
      <c r="AT7" s="35"/>
      <c r="AU7" s="34"/>
      <c r="AV7" s="35"/>
      <c r="AW7" s="35"/>
      <c r="AX7" s="35"/>
      <c r="AY7" s="35"/>
      <c r="AZ7" s="34"/>
      <c r="BA7" s="35"/>
      <c r="BB7" s="35"/>
      <c r="BC7" s="35"/>
      <c r="BD7" s="35"/>
      <c r="BE7" s="34"/>
      <c r="BF7" s="35"/>
      <c r="BG7" s="35"/>
      <c r="BH7" s="35"/>
      <c r="BI7" s="35"/>
      <c r="BJ7" s="34"/>
      <c r="BK7" s="35"/>
      <c r="BL7" s="35"/>
      <c r="BM7" s="35"/>
      <c r="BN7" s="36"/>
    </row>
    <row r="8" spans="2:66" ht="20.100000000000001" customHeight="1" x14ac:dyDescent="0.3">
      <c r="B8" s="32">
        <v>2</v>
      </c>
      <c r="C8" s="32" t="s">
        <v>21</v>
      </c>
      <c r="D8" s="32" t="s">
        <v>9</v>
      </c>
      <c r="E8" s="33">
        <f t="shared" ref="E8:F36" si="0">IF($C8="", "", COUNTIF($G8:$BN8, E$6))</f>
        <v>5</v>
      </c>
      <c r="F8" s="33">
        <f t="shared" si="0"/>
        <v>0</v>
      </c>
      <c r="G8" s="34" t="s">
        <v>10</v>
      </c>
      <c r="H8" s="35" t="s">
        <v>10</v>
      </c>
      <c r="I8" s="35" t="s">
        <v>10</v>
      </c>
      <c r="J8" s="35" t="s">
        <v>10</v>
      </c>
      <c r="K8" s="35" t="s">
        <v>10</v>
      </c>
      <c r="L8" s="34"/>
      <c r="M8" s="35"/>
      <c r="N8" s="35"/>
      <c r="O8" s="35"/>
      <c r="P8" s="35"/>
      <c r="Q8" s="34"/>
      <c r="R8" s="35"/>
      <c r="S8" s="35"/>
      <c r="T8" s="35"/>
      <c r="U8" s="35"/>
      <c r="V8" s="34"/>
      <c r="W8" s="35"/>
      <c r="X8" s="35"/>
      <c r="Y8" s="35"/>
      <c r="Z8" s="35"/>
      <c r="AA8" s="34"/>
      <c r="AB8" s="35"/>
      <c r="AC8" s="35"/>
      <c r="AD8" s="35"/>
      <c r="AE8" s="35"/>
      <c r="AF8" s="34"/>
      <c r="AG8" s="35"/>
      <c r="AH8" s="35"/>
      <c r="AI8" s="35"/>
      <c r="AJ8" s="35"/>
      <c r="AK8" s="34"/>
      <c r="AL8" s="35"/>
      <c r="AM8" s="35"/>
      <c r="AN8" s="35"/>
      <c r="AO8" s="35"/>
      <c r="AP8" s="34"/>
      <c r="AQ8" s="35"/>
      <c r="AR8" s="35"/>
      <c r="AS8" s="35"/>
      <c r="AT8" s="35"/>
      <c r="AU8" s="34"/>
      <c r="AV8" s="35"/>
      <c r="AW8" s="35"/>
      <c r="AX8" s="35"/>
      <c r="AY8" s="35"/>
      <c r="AZ8" s="34"/>
      <c r="BA8" s="35"/>
      <c r="BB8" s="35"/>
      <c r="BC8" s="35"/>
      <c r="BD8" s="35"/>
      <c r="BE8" s="34"/>
      <c r="BF8" s="35"/>
      <c r="BG8" s="35"/>
      <c r="BH8" s="35"/>
      <c r="BI8" s="35"/>
      <c r="BJ8" s="34"/>
      <c r="BK8" s="35"/>
      <c r="BL8" s="35"/>
      <c r="BM8" s="35"/>
      <c r="BN8" s="36"/>
    </row>
    <row r="9" spans="2:66" ht="20.100000000000001" customHeight="1" x14ac:dyDescent="0.3">
      <c r="B9" s="32">
        <v>3</v>
      </c>
      <c r="C9" s="32" t="s">
        <v>24</v>
      </c>
      <c r="D9" s="32" t="s">
        <v>12</v>
      </c>
      <c r="E9" s="33">
        <f t="shared" si="0"/>
        <v>5</v>
      </c>
      <c r="F9" s="33">
        <f t="shared" si="0"/>
        <v>0</v>
      </c>
      <c r="G9" s="34" t="s">
        <v>10</v>
      </c>
      <c r="H9" s="35" t="s">
        <v>10</v>
      </c>
      <c r="I9" s="35" t="s">
        <v>10</v>
      </c>
      <c r="J9" s="35" t="s">
        <v>10</v>
      </c>
      <c r="K9" s="35" t="s">
        <v>10</v>
      </c>
      <c r="L9" s="34"/>
      <c r="M9" s="35"/>
      <c r="N9" s="35"/>
      <c r="O9" s="35"/>
      <c r="P9" s="35"/>
      <c r="Q9" s="34"/>
      <c r="R9" s="35"/>
      <c r="S9" s="35"/>
      <c r="T9" s="35"/>
      <c r="U9" s="35"/>
      <c r="V9" s="34"/>
      <c r="W9" s="35"/>
      <c r="X9" s="35"/>
      <c r="Y9" s="35"/>
      <c r="Z9" s="35"/>
      <c r="AA9" s="34"/>
      <c r="AB9" s="35"/>
      <c r="AC9" s="35"/>
      <c r="AD9" s="35"/>
      <c r="AE9" s="35"/>
      <c r="AF9" s="34"/>
      <c r="AG9" s="35"/>
      <c r="AH9" s="35"/>
      <c r="AI9" s="35"/>
      <c r="AJ9" s="35"/>
      <c r="AK9" s="34"/>
      <c r="AL9" s="35"/>
      <c r="AM9" s="35"/>
      <c r="AN9" s="35"/>
      <c r="AO9" s="35"/>
      <c r="AP9" s="34"/>
      <c r="AQ9" s="35"/>
      <c r="AR9" s="35"/>
      <c r="AS9" s="35"/>
      <c r="AT9" s="35"/>
      <c r="AU9" s="34"/>
      <c r="AV9" s="35"/>
      <c r="AW9" s="35"/>
      <c r="AX9" s="35"/>
      <c r="AY9" s="35"/>
      <c r="AZ9" s="34"/>
      <c r="BA9" s="35"/>
      <c r="BB9" s="35"/>
      <c r="BC9" s="35"/>
      <c r="BD9" s="35"/>
      <c r="BE9" s="34"/>
      <c r="BF9" s="35"/>
      <c r="BG9" s="35"/>
      <c r="BH9" s="35"/>
      <c r="BI9" s="35"/>
      <c r="BJ9" s="34"/>
      <c r="BK9" s="35"/>
      <c r="BL9" s="35"/>
      <c r="BM9" s="35"/>
      <c r="BN9" s="36"/>
    </row>
    <row r="10" spans="2:66" ht="20.100000000000001" customHeight="1" x14ac:dyDescent="0.3">
      <c r="B10" s="32">
        <v>4</v>
      </c>
      <c r="C10" s="32"/>
      <c r="D10" s="32"/>
      <c r="E10" s="33" t="str">
        <f t="shared" si="0"/>
        <v/>
      </c>
      <c r="F10" s="33" t="str">
        <f t="shared" si="0"/>
        <v/>
      </c>
      <c r="G10" s="34"/>
      <c r="H10" s="35"/>
      <c r="I10" s="35"/>
      <c r="J10" s="35"/>
      <c r="K10" s="35"/>
      <c r="L10" s="34"/>
      <c r="M10" s="35"/>
      <c r="N10" s="35"/>
      <c r="O10" s="35"/>
      <c r="P10" s="35"/>
      <c r="Q10" s="34"/>
      <c r="R10" s="35"/>
      <c r="S10" s="35"/>
      <c r="T10" s="35"/>
      <c r="U10" s="35"/>
      <c r="V10" s="34"/>
      <c r="W10" s="35"/>
      <c r="X10" s="35"/>
      <c r="Y10" s="35"/>
      <c r="Z10" s="35"/>
      <c r="AA10" s="34"/>
      <c r="AB10" s="35"/>
      <c r="AC10" s="35"/>
      <c r="AD10" s="35"/>
      <c r="AE10" s="35"/>
      <c r="AF10" s="34"/>
      <c r="AG10" s="35"/>
      <c r="AH10" s="35"/>
      <c r="AI10" s="35"/>
      <c r="AJ10" s="35"/>
      <c r="AK10" s="34"/>
      <c r="AL10" s="35"/>
      <c r="AM10" s="35"/>
      <c r="AN10" s="35"/>
      <c r="AO10" s="35"/>
      <c r="AP10" s="34"/>
      <c r="AQ10" s="35"/>
      <c r="AR10" s="35"/>
      <c r="AS10" s="35"/>
      <c r="AT10" s="35"/>
      <c r="AU10" s="34"/>
      <c r="AV10" s="35"/>
      <c r="AW10" s="35"/>
      <c r="AX10" s="35"/>
      <c r="AY10" s="35"/>
      <c r="AZ10" s="34"/>
      <c r="BA10" s="35"/>
      <c r="BB10" s="35"/>
      <c r="BC10" s="35"/>
      <c r="BD10" s="35"/>
      <c r="BE10" s="34"/>
      <c r="BF10" s="35"/>
      <c r="BG10" s="35"/>
      <c r="BH10" s="35"/>
      <c r="BI10" s="35"/>
      <c r="BJ10" s="34"/>
      <c r="BK10" s="35"/>
      <c r="BL10" s="35"/>
      <c r="BM10" s="35"/>
      <c r="BN10" s="36"/>
    </row>
    <row r="11" spans="2:66" ht="20.100000000000001" customHeight="1" x14ac:dyDescent="0.3">
      <c r="B11" s="32">
        <v>5</v>
      </c>
      <c r="C11" s="32"/>
      <c r="D11" s="32"/>
      <c r="E11" s="33" t="str">
        <f t="shared" si="0"/>
        <v/>
      </c>
      <c r="F11" s="33" t="str">
        <f t="shared" si="0"/>
        <v/>
      </c>
      <c r="G11" s="34"/>
      <c r="H11" s="35"/>
      <c r="I11" s="35"/>
      <c r="J11" s="35"/>
      <c r="K11" s="35"/>
      <c r="L11" s="34"/>
      <c r="M11" s="35"/>
      <c r="N11" s="35"/>
      <c r="O11" s="35"/>
      <c r="P11" s="35"/>
      <c r="Q11" s="34"/>
      <c r="R11" s="35"/>
      <c r="S11" s="35"/>
      <c r="T11" s="35"/>
      <c r="U11" s="35"/>
      <c r="V11" s="34"/>
      <c r="W11" s="35"/>
      <c r="X11" s="35"/>
      <c r="Y11" s="35"/>
      <c r="Z11" s="35"/>
      <c r="AA11" s="34"/>
      <c r="AB11" s="35"/>
      <c r="AC11" s="35"/>
      <c r="AD11" s="35"/>
      <c r="AE11" s="35"/>
      <c r="AF11" s="34"/>
      <c r="AG11" s="35"/>
      <c r="AH11" s="35"/>
      <c r="AI11" s="35"/>
      <c r="AJ11" s="35"/>
      <c r="AK11" s="34"/>
      <c r="AL11" s="35"/>
      <c r="AM11" s="35"/>
      <c r="AN11" s="35"/>
      <c r="AO11" s="35"/>
      <c r="AP11" s="34"/>
      <c r="AQ11" s="35"/>
      <c r="AR11" s="35"/>
      <c r="AS11" s="35"/>
      <c r="AT11" s="35"/>
      <c r="AU11" s="34"/>
      <c r="AV11" s="35"/>
      <c r="AW11" s="35"/>
      <c r="AX11" s="35"/>
      <c r="AY11" s="35"/>
      <c r="AZ11" s="34"/>
      <c r="BA11" s="35"/>
      <c r="BB11" s="35"/>
      <c r="BC11" s="35"/>
      <c r="BD11" s="35"/>
      <c r="BE11" s="34"/>
      <c r="BF11" s="35"/>
      <c r="BG11" s="35"/>
      <c r="BH11" s="35"/>
      <c r="BI11" s="35"/>
      <c r="BJ11" s="34"/>
      <c r="BK11" s="35"/>
      <c r="BL11" s="35"/>
      <c r="BM11" s="35"/>
      <c r="BN11" s="36"/>
    </row>
    <row r="12" spans="2:66" ht="20.100000000000001" customHeight="1" x14ac:dyDescent="0.3">
      <c r="B12" s="32">
        <v>6</v>
      </c>
      <c r="C12" s="32"/>
      <c r="D12" s="32"/>
      <c r="E12" s="33" t="str">
        <f t="shared" si="0"/>
        <v/>
      </c>
      <c r="F12" s="33" t="str">
        <f t="shared" si="0"/>
        <v/>
      </c>
      <c r="G12" s="34"/>
      <c r="H12" s="35"/>
      <c r="I12" s="35"/>
      <c r="J12" s="35"/>
      <c r="K12" s="35"/>
      <c r="L12" s="34"/>
      <c r="M12" s="35"/>
      <c r="N12" s="35"/>
      <c r="O12" s="35"/>
      <c r="P12" s="35"/>
      <c r="Q12" s="34"/>
      <c r="R12" s="35"/>
      <c r="S12" s="35"/>
      <c r="T12" s="35"/>
      <c r="U12" s="35"/>
      <c r="V12" s="34"/>
      <c r="W12" s="35"/>
      <c r="X12" s="35"/>
      <c r="Y12" s="35"/>
      <c r="Z12" s="35"/>
      <c r="AA12" s="34"/>
      <c r="AB12" s="35"/>
      <c r="AC12" s="35"/>
      <c r="AD12" s="35"/>
      <c r="AE12" s="35"/>
      <c r="AF12" s="34"/>
      <c r="AG12" s="35"/>
      <c r="AH12" s="35"/>
      <c r="AI12" s="35"/>
      <c r="AJ12" s="35"/>
      <c r="AK12" s="34"/>
      <c r="AL12" s="35"/>
      <c r="AM12" s="35"/>
      <c r="AN12" s="35"/>
      <c r="AO12" s="35"/>
      <c r="AP12" s="34"/>
      <c r="AQ12" s="35"/>
      <c r="AR12" s="35"/>
      <c r="AS12" s="35"/>
      <c r="AT12" s="35"/>
      <c r="AU12" s="34"/>
      <c r="AV12" s="35"/>
      <c r="AW12" s="35"/>
      <c r="AX12" s="35"/>
      <c r="AY12" s="35"/>
      <c r="AZ12" s="34"/>
      <c r="BA12" s="35"/>
      <c r="BB12" s="35"/>
      <c r="BC12" s="35"/>
      <c r="BD12" s="35"/>
      <c r="BE12" s="34"/>
      <c r="BF12" s="35"/>
      <c r="BG12" s="35"/>
      <c r="BH12" s="35"/>
      <c r="BI12" s="35"/>
      <c r="BJ12" s="34"/>
      <c r="BK12" s="35"/>
      <c r="BL12" s="35"/>
      <c r="BM12" s="35"/>
      <c r="BN12" s="36"/>
    </row>
    <row r="13" spans="2:66" ht="20.100000000000001" customHeight="1" x14ac:dyDescent="0.3">
      <c r="B13" s="32">
        <v>7</v>
      </c>
      <c r="C13" s="32"/>
      <c r="D13" s="32"/>
      <c r="E13" s="33" t="str">
        <f t="shared" si="0"/>
        <v/>
      </c>
      <c r="F13" s="33" t="str">
        <f t="shared" si="0"/>
        <v/>
      </c>
      <c r="G13" s="34"/>
      <c r="H13" s="35"/>
      <c r="I13" s="35"/>
      <c r="J13" s="35"/>
      <c r="K13" s="35"/>
      <c r="L13" s="34"/>
      <c r="M13" s="35"/>
      <c r="N13" s="35"/>
      <c r="O13" s="35"/>
      <c r="P13" s="35"/>
      <c r="Q13" s="34"/>
      <c r="R13" s="35"/>
      <c r="S13" s="35"/>
      <c r="T13" s="35"/>
      <c r="U13" s="35"/>
      <c r="V13" s="34"/>
      <c r="W13" s="35"/>
      <c r="X13" s="35"/>
      <c r="Y13" s="35"/>
      <c r="Z13" s="35"/>
      <c r="AA13" s="34"/>
      <c r="AB13" s="35"/>
      <c r="AC13" s="35"/>
      <c r="AD13" s="35"/>
      <c r="AE13" s="35"/>
      <c r="AF13" s="34"/>
      <c r="AG13" s="35"/>
      <c r="AH13" s="35"/>
      <c r="AI13" s="35"/>
      <c r="AJ13" s="35"/>
      <c r="AK13" s="34"/>
      <c r="AL13" s="35"/>
      <c r="AM13" s="35"/>
      <c r="AN13" s="35"/>
      <c r="AO13" s="35"/>
      <c r="AP13" s="34"/>
      <c r="AQ13" s="35"/>
      <c r="AR13" s="35"/>
      <c r="AS13" s="35"/>
      <c r="AT13" s="35"/>
      <c r="AU13" s="34"/>
      <c r="AV13" s="35"/>
      <c r="AW13" s="35"/>
      <c r="AX13" s="35"/>
      <c r="AY13" s="35"/>
      <c r="AZ13" s="34"/>
      <c r="BA13" s="35"/>
      <c r="BB13" s="35"/>
      <c r="BC13" s="35"/>
      <c r="BD13" s="35"/>
      <c r="BE13" s="34"/>
      <c r="BF13" s="35"/>
      <c r="BG13" s="35"/>
      <c r="BH13" s="35"/>
      <c r="BI13" s="35"/>
      <c r="BJ13" s="34"/>
      <c r="BK13" s="35"/>
      <c r="BL13" s="35"/>
      <c r="BM13" s="35"/>
      <c r="BN13" s="36"/>
    </row>
    <row r="14" spans="2:66" ht="20.100000000000001" customHeight="1" x14ac:dyDescent="0.3">
      <c r="B14" s="32">
        <v>8</v>
      </c>
      <c r="C14" s="32"/>
      <c r="D14" s="32"/>
      <c r="E14" s="33" t="str">
        <f t="shared" si="0"/>
        <v/>
      </c>
      <c r="F14" s="33" t="str">
        <f t="shared" si="0"/>
        <v/>
      </c>
      <c r="G14" s="34"/>
      <c r="H14" s="35"/>
      <c r="I14" s="35"/>
      <c r="J14" s="35"/>
      <c r="K14" s="35"/>
      <c r="L14" s="34"/>
      <c r="M14" s="35"/>
      <c r="N14" s="35"/>
      <c r="O14" s="35"/>
      <c r="P14" s="35"/>
      <c r="Q14" s="34"/>
      <c r="R14" s="35"/>
      <c r="S14" s="35"/>
      <c r="T14" s="35"/>
      <c r="U14" s="35"/>
      <c r="V14" s="34"/>
      <c r="W14" s="35"/>
      <c r="X14" s="35"/>
      <c r="Y14" s="35"/>
      <c r="Z14" s="35"/>
      <c r="AA14" s="34"/>
      <c r="AB14" s="35"/>
      <c r="AC14" s="35"/>
      <c r="AD14" s="35"/>
      <c r="AE14" s="35"/>
      <c r="AF14" s="34"/>
      <c r="AG14" s="35"/>
      <c r="AH14" s="35"/>
      <c r="AI14" s="35"/>
      <c r="AJ14" s="35"/>
      <c r="AK14" s="34"/>
      <c r="AL14" s="35"/>
      <c r="AM14" s="35"/>
      <c r="AN14" s="35"/>
      <c r="AO14" s="35"/>
      <c r="AP14" s="34"/>
      <c r="AQ14" s="35"/>
      <c r="AR14" s="35"/>
      <c r="AS14" s="35"/>
      <c r="AT14" s="35"/>
      <c r="AU14" s="34"/>
      <c r="AV14" s="35"/>
      <c r="AW14" s="35"/>
      <c r="AX14" s="35"/>
      <c r="AY14" s="35"/>
      <c r="AZ14" s="34"/>
      <c r="BA14" s="35"/>
      <c r="BB14" s="35"/>
      <c r="BC14" s="35"/>
      <c r="BD14" s="35"/>
      <c r="BE14" s="34"/>
      <c r="BF14" s="35"/>
      <c r="BG14" s="35"/>
      <c r="BH14" s="35"/>
      <c r="BI14" s="35"/>
      <c r="BJ14" s="34"/>
      <c r="BK14" s="35"/>
      <c r="BL14" s="35"/>
      <c r="BM14" s="35"/>
      <c r="BN14" s="36"/>
    </row>
    <row r="15" spans="2:66" ht="20.100000000000001" customHeight="1" x14ac:dyDescent="0.3">
      <c r="B15" s="32">
        <v>9</v>
      </c>
      <c r="C15" s="32"/>
      <c r="D15" s="32"/>
      <c r="E15" s="33" t="str">
        <f t="shared" si="0"/>
        <v/>
      </c>
      <c r="F15" s="33" t="str">
        <f t="shared" si="0"/>
        <v/>
      </c>
      <c r="G15" s="34"/>
      <c r="H15" s="35"/>
      <c r="I15" s="35"/>
      <c r="J15" s="35"/>
      <c r="K15" s="35"/>
      <c r="L15" s="34"/>
      <c r="M15" s="35"/>
      <c r="N15" s="35"/>
      <c r="O15" s="35"/>
      <c r="P15" s="35"/>
      <c r="Q15" s="34"/>
      <c r="R15" s="35"/>
      <c r="S15" s="35"/>
      <c r="T15" s="35"/>
      <c r="U15" s="35"/>
      <c r="V15" s="34"/>
      <c r="W15" s="35"/>
      <c r="X15" s="35"/>
      <c r="Y15" s="35"/>
      <c r="Z15" s="35"/>
      <c r="AA15" s="34"/>
      <c r="AB15" s="35"/>
      <c r="AC15" s="35"/>
      <c r="AD15" s="35"/>
      <c r="AE15" s="35"/>
      <c r="AF15" s="34"/>
      <c r="AG15" s="35"/>
      <c r="AH15" s="35"/>
      <c r="AI15" s="35"/>
      <c r="AJ15" s="35"/>
      <c r="AK15" s="34"/>
      <c r="AL15" s="35"/>
      <c r="AM15" s="35"/>
      <c r="AN15" s="35"/>
      <c r="AO15" s="35"/>
      <c r="AP15" s="34"/>
      <c r="AQ15" s="35"/>
      <c r="AR15" s="35"/>
      <c r="AS15" s="35"/>
      <c r="AT15" s="35"/>
      <c r="AU15" s="34"/>
      <c r="AV15" s="35"/>
      <c r="AW15" s="35"/>
      <c r="AX15" s="35"/>
      <c r="AY15" s="35"/>
      <c r="AZ15" s="34"/>
      <c r="BA15" s="35"/>
      <c r="BB15" s="35"/>
      <c r="BC15" s="35"/>
      <c r="BD15" s="35"/>
      <c r="BE15" s="34"/>
      <c r="BF15" s="35"/>
      <c r="BG15" s="35"/>
      <c r="BH15" s="35"/>
      <c r="BI15" s="35"/>
      <c r="BJ15" s="34"/>
      <c r="BK15" s="35"/>
      <c r="BL15" s="35"/>
      <c r="BM15" s="35"/>
      <c r="BN15" s="36"/>
    </row>
    <row r="16" spans="2:66" ht="20.100000000000001" customHeight="1" x14ac:dyDescent="0.3">
      <c r="B16" s="32">
        <v>10</v>
      </c>
      <c r="C16" s="32"/>
      <c r="D16" s="32"/>
      <c r="E16" s="33" t="str">
        <f t="shared" si="0"/>
        <v/>
      </c>
      <c r="F16" s="33" t="str">
        <f t="shared" si="0"/>
        <v/>
      </c>
      <c r="G16" s="34"/>
      <c r="H16" s="35"/>
      <c r="I16" s="35"/>
      <c r="J16" s="35"/>
      <c r="K16" s="35"/>
      <c r="L16" s="34"/>
      <c r="M16" s="35"/>
      <c r="N16" s="35"/>
      <c r="O16" s="35"/>
      <c r="P16" s="35"/>
      <c r="Q16" s="34"/>
      <c r="R16" s="35"/>
      <c r="S16" s="35"/>
      <c r="T16" s="35"/>
      <c r="U16" s="35"/>
      <c r="V16" s="34"/>
      <c r="W16" s="35"/>
      <c r="X16" s="35"/>
      <c r="Y16" s="35"/>
      <c r="Z16" s="35"/>
      <c r="AA16" s="34"/>
      <c r="AB16" s="35"/>
      <c r="AC16" s="35"/>
      <c r="AD16" s="35"/>
      <c r="AE16" s="35"/>
      <c r="AF16" s="34"/>
      <c r="AG16" s="35"/>
      <c r="AH16" s="35"/>
      <c r="AI16" s="35"/>
      <c r="AJ16" s="35"/>
      <c r="AK16" s="34"/>
      <c r="AL16" s="35"/>
      <c r="AM16" s="35"/>
      <c r="AN16" s="35"/>
      <c r="AO16" s="35"/>
      <c r="AP16" s="34"/>
      <c r="AQ16" s="35"/>
      <c r="AR16" s="35"/>
      <c r="AS16" s="35"/>
      <c r="AT16" s="35"/>
      <c r="AU16" s="34"/>
      <c r="AV16" s="35"/>
      <c r="AW16" s="35"/>
      <c r="AX16" s="35"/>
      <c r="AY16" s="35"/>
      <c r="AZ16" s="34"/>
      <c r="BA16" s="35"/>
      <c r="BB16" s="35"/>
      <c r="BC16" s="35"/>
      <c r="BD16" s="35"/>
      <c r="BE16" s="34"/>
      <c r="BF16" s="35"/>
      <c r="BG16" s="35"/>
      <c r="BH16" s="35"/>
      <c r="BI16" s="35"/>
      <c r="BJ16" s="34"/>
      <c r="BK16" s="35"/>
      <c r="BL16" s="35"/>
      <c r="BM16" s="35"/>
      <c r="BN16" s="36"/>
    </row>
    <row r="17" spans="2:66" ht="20.100000000000001" customHeight="1" x14ac:dyDescent="0.3">
      <c r="B17" s="32">
        <v>11</v>
      </c>
      <c r="C17" s="32"/>
      <c r="D17" s="32"/>
      <c r="E17" s="33" t="str">
        <f t="shared" si="0"/>
        <v/>
      </c>
      <c r="F17" s="33" t="str">
        <f t="shared" si="0"/>
        <v/>
      </c>
      <c r="G17" s="34"/>
      <c r="H17" s="35"/>
      <c r="I17" s="35"/>
      <c r="J17" s="35"/>
      <c r="K17" s="35"/>
      <c r="L17" s="34"/>
      <c r="M17" s="35"/>
      <c r="N17" s="35"/>
      <c r="O17" s="35"/>
      <c r="P17" s="35"/>
      <c r="Q17" s="34"/>
      <c r="R17" s="35"/>
      <c r="S17" s="35"/>
      <c r="T17" s="35"/>
      <c r="U17" s="35"/>
      <c r="V17" s="34"/>
      <c r="W17" s="35"/>
      <c r="X17" s="35"/>
      <c r="Y17" s="35"/>
      <c r="Z17" s="35"/>
      <c r="AA17" s="34"/>
      <c r="AB17" s="35"/>
      <c r="AC17" s="35"/>
      <c r="AD17" s="35"/>
      <c r="AE17" s="35"/>
      <c r="AF17" s="34"/>
      <c r="AG17" s="35"/>
      <c r="AH17" s="35"/>
      <c r="AI17" s="35"/>
      <c r="AJ17" s="35"/>
      <c r="AK17" s="34"/>
      <c r="AL17" s="35"/>
      <c r="AM17" s="35"/>
      <c r="AN17" s="35"/>
      <c r="AO17" s="35"/>
      <c r="AP17" s="34"/>
      <c r="AQ17" s="35"/>
      <c r="AR17" s="35"/>
      <c r="AS17" s="35"/>
      <c r="AT17" s="35"/>
      <c r="AU17" s="34"/>
      <c r="AV17" s="35"/>
      <c r="AW17" s="35"/>
      <c r="AX17" s="35"/>
      <c r="AY17" s="35"/>
      <c r="AZ17" s="34"/>
      <c r="BA17" s="35"/>
      <c r="BB17" s="35"/>
      <c r="BC17" s="35"/>
      <c r="BD17" s="35"/>
      <c r="BE17" s="34"/>
      <c r="BF17" s="35"/>
      <c r="BG17" s="35"/>
      <c r="BH17" s="35"/>
      <c r="BI17" s="35"/>
      <c r="BJ17" s="34"/>
      <c r="BK17" s="35"/>
      <c r="BL17" s="35"/>
      <c r="BM17" s="35"/>
      <c r="BN17" s="36"/>
    </row>
    <row r="18" spans="2:66" ht="20.100000000000001" customHeight="1" x14ac:dyDescent="0.3">
      <c r="B18" s="32">
        <v>12</v>
      </c>
      <c r="C18" s="32"/>
      <c r="D18" s="32"/>
      <c r="E18" s="33" t="str">
        <f t="shared" si="0"/>
        <v/>
      </c>
      <c r="F18" s="33" t="str">
        <f t="shared" si="0"/>
        <v/>
      </c>
      <c r="G18" s="34"/>
      <c r="H18" s="35"/>
      <c r="I18" s="35"/>
      <c r="J18" s="35"/>
      <c r="K18" s="35"/>
      <c r="L18" s="34"/>
      <c r="M18" s="35"/>
      <c r="N18" s="35"/>
      <c r="O18" s="35"/>
      <c r="P18" s="35"/>
      <c r="Q18" s="34"/>
      <c r="R18" s="35"/>
      <c r="S18" s="35"/>
      <c r="T18" s="35"/>
      <c r="U18" s="35"/>
      <c r="V18" s="34"/>
      <c r="W18" s="35"/>
      <c r="X18" s="35"/>
      <c r="Y18" s="35"/>
      <c r="Z18" s="35"/>
      <c r="AA18" s="34"/>
      <c r="AB18" s="35"/>
      <c r="AC18" s="35"/>
      <c r="AD18" s="35"/>
      <c r="AE18" s="35"/>
      <c r="AF18" s="34"/>
      <c r="AG18" s="35"/>
      <c r="AH18" s="35"/>
      <c r="AI18" s="35"/>
      <c r="AJ18" s="35"/>
      <c r="AK18" s="34"/>
      <c r="AL18" s="35"/>
      <c r="AM18" s="35"/>
      <c r="AN18" s="35"/>
      <c r="AO18" s="35"/>
      <c r="AP18" s="34"/>
      <c r="AQ18" s="35"/>
      <c r="AR18" s="35"/>
      <c r="AS18" s="35"/>
      <c r="AT18" s="35"/>
      <c r="AU18" s="34"/>
      <c r="AV18" s="35"/>
      <c r="AW18" s="35"/>
      <c r="AX18" s="35"/>
      <c r="AY18" s="35"/>
      <c r="AZ18" s="34"/>
      <c r="BA18" s="35"/>
      <c r="BB18" s="35"/>
      <c r="BC18" s="35"/>
      <c r="BD18" s="35"/>
      <c r="BE18" s="34"/>
      <c r="BF18" s="35"/>
      <c r="BG18" s="35"/>
      <c r="BH18" s="35"/>
      <c r="BI18" s="35"/>
      <c r="BJ18" s="34"/>
      <c r="BK18" s="35"/>
      <c r="BL18" s="35"/>
      <c r="BM18" s="35"/>
      <c r="BN18" s="36"/>
    </row>
    <row r="19" spans="2:66" ht="20.100000000000001" customHeight="1" x14ac:dyDescent="0.3">
      <c r="B19" s="32">
        <v>13</v>
      </c>
      <c r="C19" s="32"/>
      <c r="D19" s="32"/>
      <c r="E19" s="33" t="str">
        <f t="shared" si="0"/>
        <v/>
      </c>
      <c r="F19" s="33" t="str">
        <f t="shared" si="0"/>
        <v/>
      </c>
      <c r="G19" s="34"/>
      <c r="H19" s="35"/>
      <c r="I19" s="35"/>
      <c r="J19" s="35"/>
      <c r="K19" s="35"/>
      <c r="L19" s="34"/>
      <c r="M19" s="35"/>
      <c r="N19" s="35"/>
      <c r="O19" s="35"/>
      <c r="P19" s="35"/>
      <c r="Q19" s="34"/>
      <c r="R19" s="35"/>
      <c r="S19" s="35"/>
      <c r="T19" s="35"/>
      <c r="U19" s="35"/>
      <c r="V19" s="34"/>
      <c r="W19" s="35"/>
      <c r="X19" s="35"/>
      <c r="Y19" s="35"/>
      <c r="Z19" s="35"/>
      <c r="AA19" s="34"/>
      <c r="AB19" s="35"/>
      <c r="AC19" s="35"/>
      <c r="AD19" s="35"/>
      <c r="AE19" s="35"/>
      <c r="AF19" s="34"/>
      <c r="AG19" s="35"/>
      <c r="AH19" s="35"/>
      <c r="AI19" s="35"/>
      <c r="AJ19" s="35"/>
      <c r="AK19" s="34"/>
      <c r="AL19" s="35"/>
      <c r="AM19" s="35"/>
      <c r="AN19" s="35"/>
      <c r="AO19" s="35"/>
      <c r="AP19" s="34"/>
      <c r="AQ19" s="35"/>
      <c r="AR19" s="35"/>
      <c r="AS19" s="35"/>
      <c r="AT19" s="35"/>
      <c r="AU19" s="34"/>
      <c r="AV19" s="35"/>
      <c r="AW19" s="35"/>
      <c r="AX19" s="35"/>
      <c r="AY19" s="35"/>
      <c r="AZ19" s="34"/>
      <c r="BA19" s="35"/>
      <c r="BB19" s="35"/>
      <c r="BC19" s="35"/>
      <c r="BD19" s="35"/>
      <c r="BE19" s="34"/>
      <c r="BF19" s="35"/>
      <c r="BG19" s="35"/>
      <c r="BH19" s="35"/>
      <c r="BI19" s="35"/>
      <c r="BJ19" s="34"/>
      <c r="BK19" s="35"/>
      <c r="BL19" s="35"/>
      <c r="BM19" s="35"/>
      <c r="BN19" s="36"/>
    </row>
    <row r="20" spans="2:66" ht="20.100000000000001" customHeight="1" x14ac:dyDescent="0.3">
      <c r="B20" s="32">
        <v>14</v>
      </c>
      <c r="C20" s="32"/>
      <c r="D20" s="32"/>
      <c r="E20" s="33" t="str">
        <f t="shared" si="0"/>
        <v/>
      </c>
      <c r="F20" s="33" t="str">
        <f t="shared" si="0"/>
        <v/>
      </c>
      <c r="G20" s="34"/>
      <c r="H20" s="35"/>
      <c r="I20" s="35"/>
      <c r="J20" s="35"/>
      <c r="K20" s="35"/>
      <c r="L20" s="34"/>
      <c r="M20" s="35"/>
      <c r="N20" s="35"/>
      <c r="O20" s="35"/>
      <c r="P20" s="35"/>
      <c r="Q20" s="34"/>
      <c r="R20" s="35"/>
      <c r="S20" s="35"/>
      <c r="T20" s="35"/>
      <c r="U20" s="35"/>
      <c r="V20" s="34"/>
      <c r="W20" s="35"/>
      <c r="X20" s="35"/>
      <c r="Y20" s="35"/>
      <c r="Z20" s="35"/>
      <c r="AA20" s="34"/>
      <c r="AB20" s="35"/>
      <c r="AC20" s="35"/>
      <c r="AD20" s="35"/>
      <c r="AE20" s="35"/>
      <c r="AF20" s="34"/>
      <c r="AG20" s="35"/>
      <c r="AH20" s="35"/>
      <c r="AI20" s="35"/>
      <c r="AJ20" s="35"/>
      <c r="AK20" s="34"/>
      <c r="AL20" s="35"/>
      <c r="AM20" s="35"/>
      <c r="AN20" s="35"/>
      <c r="AO20" s="35"/>
      <c r="AP20" s="34"/>
      <c r="AQ20" s="35"/>
      <c r="AR20" s="35"/>
      <c r="AS20" s="35"/>
      <c r="AT20" s="35"/>
      <c r="AU20" s="34"/>
      <c r="AV20" s="35"/>
      <c r="AW20" s="35"/>
      <c r="AX20" s="35"/>
      <c r="AY20" s="35"/>
      <c r="AZ20" s="34"/>
      <c r="BA20" s="35"/>
      <c r="BB20" s="35"/>
      <c r="BC20" s="35"/>
      <c r="BD20" s="35"/>
      <c r="BE20" s="34"/>
      <c r="BF20" s="35"/>
      <c r="BG20" s="35"/>
      <c r="BH20" s="35"/>
      <c r="BI20" s="35"/>
      <c r="BJ20" s="34"/>
      <c r="BK20" s="35"/>
      <c r="BL20" s="35"/>
      <c r="BM20" s="35"/>
      <c r="BN20" s="36"/>
    </row>
    <row r="21" spans="2:66" ht="20.100000000000001" customHeight="1" x14ac:dyDescent="0.3">
      <c r="B21" s="32">
        <v>15</v>
      </c>
      <c r="C21" s="32"/>
      <c r="D21" s="32"/>
      <c r="E21" s="33" t="str">
        <f t="shared" si="0"/>
        <v/>
      </c>
      <c r="F21" s="33" t="str">
        <f t="shared" si="0"/>
        <v/>
      </c>
      <c r="G21" s="34"/>
      <c r="H21" s="35"/>
      <c r="I21" s="35"/>
      <c r="J21" s="35"/>
      <c r="K21" s="35"/>
      <c r="L21" s="34"/>
      <c r="M21" s="35"/>
      <c r="N21" s="35"/>
      <c r="O21" s="35"/>
      <c r="P21" s="35"/>
      <c r="Q21" s="34"/>
      <c r="R21" s="35"/>
      <c r="S21" s="35"/>
      <c r="T21" s="35"/>
      <c r="U21" s="35"/>
      <c r="V21" s="34"/>
      <c r="W21" s="35"/>
      <c r="X21" s="35"/>
      <c r="Y21" s="35"/>
      <c r="Z21" s="35"/>
      <c r="AA21" s="34"/>
      <c r="AB21" s="35"/>
      <c r="AC21" s="35"/>
      <c r="AD21" s="35"/>
      <c r="AE21" s="35"/>
      <c r="AF21" s="34"/>
      <c r="AG21" s="35"/>
      <c r="AH21" s="35"/>
      <c r="AI21" s="35"/>
      <c r="AJ21" s="35"/>
      <c r="AK21" s="34"/>
      <c r="AL21" s="35"/>
      <c r="AM21" s="35"/>
      <c r="AN21" s="35"/>
      <c r="AO21" s="35"/>
      <c r="AP21" s="34"/>
      <c r="AQ21" s="35"/>
      <c r="AR21" s="35"/>
      <c r="AS21" s="35"/>
      <c r="AT21" s="35"/>
      <c r="AU21" s="34"/>
      <c r="AV21" s="35"/>
      <c r="AW21" s="35"/>
      <c r="AX21" s="35"/>
      <c r="AY21" s="35"/>
      <c r="AZ21" s="34"/>
      <c r="BA21" s="35"/>
      <c r="BB21" s="35"/>
      <c r="BC21" s="35"/>
      <c r="BD21" s="35"/>
      <c r="BE21" s="34"/>
      <c r="BF21" s="35"/>
      <c r="BG21" s="35"/>
      <c r="BH21" s="35"/>
      <c r="BI21" s="35"/>
      <c r="BJ21" s="34"/>
      <c r="BK21" s="35"/>
      <c r="BL21" s="35"/>
      <c r="BM21" s="35"/>
      <c r="BN21" s="36"/>
    </row>
    <row r="22" spans="2:66" ht="20.100000000000001" hidden="1" customHeight="1" x14ac:dyDescent="0.3">
      <c r="B22" s="32">
        <v>16</v>
      </c>
      <c r="C22" s="32"/>
      <c r="D22" s="32"/>
      <c r="E22" s="33" t="str">
        <f t="shared" si="0"/>
        <v/>
      </c>
      <c r="F22" s="33" t="str">
        <f t="shared" si="0"/>
        <v/>
      </c>
      <c r="G22" s="34"/>
      <c r="H22" s="35"/>
      <c r="I22" s="35"/>
      <c r="J22" s="35"/>
      <c r="K22" s="35"/>
      <c r="L22" s="34"/>
      <c r="M22" s="35"/>
      <c r="N22" s="35"/>
      <c r="O22" s="35"/>
      <c r="P22" s="35"/>
      <c r="Q22" s="34"/>
      <c r="R22" s="35"/>
      <c r="S22" s="35"/>
      <c r="T22" s="35"/>
      <c r="U22" s="35"/>
      <c r="V22" s="34"/>
      <c r="W22" s="35"/>
      <c r="X22" s="35"/>
      <c r="Y22" s="35"/>
      <c r="Z22" s="35"/>
      <c r="AA22" s="34"/>
      <c r="AB22" s="35"/>
      <c r="AC22" s="35"/>
      <c r="AD22" s="35"/>
      <c r="AE22" s="35"/>
      <c r="AF22" s="34"/>
      <c r="AG22" s="35"/>
      <c r="AH22" s="35"/>
      <c r="AI22" s="35"/>
      <c r="AJ22" s="35"/>
      <c r="AK22" s="34"/>
      <c r="AL22" s="35"/>
      <c r="AM22" s="35"/>
      <c r="AN22" s="35"/>
      <c r="AO22" s="35"/>
      <c r="AP22" s="34"/>
      <c r="AQ22" s="35"/>
      <c r="AR22" s="35"/>
      <c r="AS22" s="35"/>
      <c r="AT22" s="35"/>
      <c r="AU22" s="34"/>
      <c r="AV22" s="35"/>
      <c r="AW22" s="35"/>
      <c r="AX22" s="35"/>
      <c r="AY22" s="35"/>
      <c r="AZ22" s="34"/>
      <c r="BA22" s="35"/>
      <c r="BB22" s="35"/>
      <c r="BC22" s="35"/>
      <c r="BD22" s="35"/>
      <c r="BE22" s="34"/>
      <c r="BF22" s="35"/>
      <c r="BG22" s="35"/>
      <c r="BH22" s="35"/>
      <c r="BI22" s="35"/>
      <c r="BJ22" s="34"/>
      <c r="BK22" s="35"/>
      <c r="BL22" s="35"/>
      <c r="BM22" s="35"/>
      <c r="BN22" s="36"/>
    </row>
    <row r="23" spans="2:66" ht="20.100000000000001" hidden="1" customHeight="1" x14ac:dyDescent="0.3">
      <c r="B23" s="32">
        <v>17</v>
      </c>
      <c r="C23" s="32"/>
      <c r="D23" s="32"/>
      <c r="E23" s="33" t="str">
        <f t="shared" si="0"/>
        <v/>
      </c>
      <c r="F23" s="33" t="str">
        <f t="shared" si="0"/>
        <v/>
      </c>
      <c r="G23" s="34"/>
      <c r="H23" s="35"/>
      <c r="I23" s="35"/>
      <c r="J23" s="35"/>
      <c r="K23" s="35"/>
      <c r="L23" s="34"/>
      <c r="M23" s="35"/>
      <c r="N23" s="35"/>
      <c r="O23" s="35"/>
      <c r="P23" s="35"/>
      <c r="Q23" s="34"/>
      <c r="R23" s="35"/>
      <c r="S23" s="35"/>
      <c r="T23" s="35"/>
      <c r="U23" s="35"/>
      <c r="V23" s="34"/>
      <c r="W23" s="35"/>
      <c r="X23" s="35"/>
      <c r="Y23" s="35"/>
      <c r="Z23" s="35"/>
      <c r="AA23" s="34"/>
      <c r="AB23" s="35"/>
      <c r="AC23" s="35"/>
      <c r="AD23" s="35"/>
      <c r="AE23" s="35"/>
      <c r="AF23" s="34"/>
      <c r="AG23" s="35"/>
      <c r="AH23" s="35"/>
      <c r="AI23" s="35"/>
      <c r="AJ23" s="35"/>
      <c r="AK23" s="34"/>
      <c r="AL23" s="35"/>
      <c r="AM23" s="35"/>
      <c r="AN23" s="35"/>
      <c r="AO23" s="35"/>
      <c r="AP23" s="34"/>
      <c r="AQ23" s="35"/>
      <c r="AR23" s="35"/>
      <c r="AS23" s="35"/>
      <c r="AT23" s="35"/>
      <c r="AU23" s="34"/>
      <c r="AV23" s="35"/>
      <c r="AW23" s="35"/>
      <c r="AX23" s="35"/>
      <c r="AY23" s="35"/>
      <c r="AZ23" s="34"/>
      <c r="BA23" s="35"/>
      <c r="BB23" s="35"/>
      <c r="BC23" s="35"/>
      <c r="BD23" s="35"/>
      <c r="BE23" s="34"/>
      <c r="BF23" s="35"/>
      <c r="BG23" s="35"/>
      <c r="BH23" s="35"/>
      <c r="BI23" s="35"/>
      <c r="BJ23" s="34"/>
      <c r="BK23" s="35"/>
      <c r="BL23" s="35"/>
      <c r="BM23" s="35"/>
      <c r="BN23" s="36"/>
    </row>
    <row r="24" spans="2:66" ht="20.100000000000001" hidden="1" customHeight="1" x14ac:dyDescent="0.3">
      <c r="B24" s="32">
        <v>18</v>
      </c>
      <c r="C24" s="32"/>
      <c r="D24" s="32"/>
      <c r="E24" s="33" t="str">
        <f t="shared" si="0"/>
        <v/>
      </c>
      <c r="F24" s="33" t="str">
        <f t="shared" si="0"/>
        <v/>
      </c>
      <c r="G24" s="34"/>
      <c r="H24" s="35"/>
      <c r="I24" s="35"/>
      <c r="J24" s="35"/>
      <c r="K24" s="35"/>
      <c r="L24" s="34"/>
      <c r="M24" s="35"/>
      <c r="N24" s="35"/>
      <c r="O24" s="35"/>
      <c r="P24" s="35"/>
      <c r="Q24" s="34"/>
      <c r="R24" s="35"/>
      <c r="S24" s="35"/>
      <c r="T24" s="35"/>
      <c r="U24" s="35"/>
      <c r="V24" s="34"/>
      <c r="W24" s="35"/>
      <c r="X24" s="35"/>
      <c r="Y24" s="35"/>
      <c r="Z24" s="35"/>
      <c r="AA24" s="34"/>
      <c r="AB24" s="35"/>
      <c r="AC24" s="35"/>
      <c r="AD24" s="35"/>
      <c r="AE24" s="35"/>
      <c r="AF24" s="34"/>
      <c r="AG24" s="35"/>
      <c r="AH24" s="35"/>
      <c r="AI24" s="35"/>
      <c r="AJ24" s="35"/>
      <c r="AK24" s="34"/>
      <c r="AL24" s="35"/>
      <c r="AM24" s="35"/>
      <c r="AN24" s="35"/>
      <c r="AO24" s="35"/>
      <c r="AP24" s="34"/>
      <c r="AQ24" s="35"/>
      <c r="AR24" s="35"/>
      <c r="AS24" s="35"/>
      <c r="AT24" s="35"/>
      <c r="AU24" s="34"/>
      <c r="AV24" s="35"/>
      <c r="AW24" s="35"/>
      <c r="AX24" s="35"/>
      <c r="AY24" s="35"/>
      <c r="AZ24" s="34"/>
      <c r="BA24" s="35"/>
      <c r="BB24" s="35"/>
      <c r="BC24" s="35"/>
      <c r="BD24" s="35"/>
      <c r="BE24" s="34"/>
      <c r="BF24" s="35"/>
      <c r="BG24" s="35"/>
      <c r="BH24" s="35"/>
      <c r="BI24" s="35"/>
      <c r="BJ24" s="34"/>
      <c r="BK24" s="35"/>
      <c r="BL24" s="35"/>
      <c r="BM24" s="35"/>
      <c r="BN24" s="36"/>
    </row>
    <row r="25" spans="2:66" ht="20.100000000000001" hidden="1" customHeight="1" x14ac:dyDescent="0.3">
      <c r="B25" s="32">
        <v>19</v>
      </c>
      <c r="C25" s="32"/>
      <c r="D25" s="32"/>
      <c r="E25" s="33" t="str">
        <f t="shared" si="0"/>
        <v/>
      </c>
      <c r="F25" s="33" t="str">
        <f t="shared" si="0"/>
        <v/>
      </c>
      <c r="G25" s="34"/>
      <c r="H25" s="35"/>
      <c r="I25" s="35"/>
      <c r="J25" s="35"/>
      <c r="K25" s="35"/>
      <c r="L25" s="34"/>
      <c r="M25" s="35"/>
      <c r="N25" s="35"/>
      <c r="O25" s="35"/>
      <c r="P25" s="35"/>
      <c r="Q25" s="34"/>
      <c r="R25" s="35"/>
      <c r="S25" s="35"/>
      <c r="T25" s="35"/>
      <c r="U25" s="35"/>
      <c r="V25" s="34"/>
      <c r="W25" s="35"/>
      <c r="X25" s="35"/>
      <c r="Y25" s="35"/>
      <c r="Z25" s="35"/>
      <c r="AA25" s="34"/>
      <c r="AB25" s="35"/>
      <c r="AC25" s="35"/>
      <c r="AD25" s="35"/>
      <c r="AE25" s="35"/>
      <c r="AF25" s="34"/>
      <c r="AG25" s="35"/>
      <c r="AH25" s="35"/>
      <c r="AI25" s="35"/>
      <c r="AJ25" s="35"/>
      <c r="AK25" s="34"/>
      <c r="AL25" s="35"/>
      <c r="AM25" s="35"/>
      <c r="AN25" s="35"/>
      <c r="AO25" s="35"/>
      <c r="AP25" s="34"/>
      <c r="AQ25" s="35"/>
      <c r="AR25" s="35"/>
      <c r="AS25" s="35"/>
      <c r="AT25" s="35"/>
      <c r="AU25" s="34"/>
      <c r="AV25" s="35"/>
      <c r="AW25" s="35"/>
      <c r="AX25" s="35"/>
      <c r="AY25" s="35"/>
      <c r="AZ25" s="34"/>
      <c r="BA25" s="35"/>
      <c r="BB25" s="35"/>
      <c r="BC25" s="35"/>
      <c r="BD25" s="35"/>
      <c r="BE25" s="34"/>
      <c r="BF25" s="35"/>
      <c r="BG25" s="35"/>
      <c r="BH25" s="35"/>
      <c r="BI25" s="35"/>
      <c r="BJ25" s="34"/>
      <c r="BK25" s="35"/>
      <c r="BL25" s="35"/>
      <c r="BM25" s="35"/>
      <c r="BN25" s="36"/>
    </row>
    <row r="26" spans="2:66" ht="20.100000000000001" hidden="1" customHeight="1" x14ac:dyDescent="0.3">
      <c r="B26" s="32">
        <v>20</v>
      </c>
      <c r="C26" s="32"/>
      <c r="D26" s="32"/>
      <c r="E26" s="33" t="str">
        <f t="shared" si="0"/>
        <v/>
      </c>
      <c r="F26" s="33" t="str">
        <f t="shared" si="0"/>
        <v/>
      </c>
      <c r="G26" s="34"/>
      <c r="H26" s="35"/>
      <c r="I26" s="35"/>
      <c r="J26" s="35"/>
      <c r="K26" s="35"/>
      <c r="L26" s="34"/>
      <c r="M26" s="35"/>
      <c r="N26" s="35"/>
      <c r="O26" s="35"/>
      <c r="P26" s="35"/>
      <c r="Q26" s="34"/>
      <c r="R26" s="35"/>
      <c r="S26" s="35"/>
      <c r="T26" s="35"/>
      <c r="U26" s="35"/>
      <c r="V26" s="34"/>
      <c r="W26" s="35"/>
      <c r="X26" s="35"/>
      <c r="Y26" s="35"/>
      <c r="Z26" s="35"/>
      <c r="AA26" s="34"/>
      <c r="AB26" s="35"/>
      <c r="AC26" s="35"/>
      <c r="AD26" s="35"/>
      <c r="AE26" s="35"/>
      <c r="AF26" s="34"/>
      <c r="AG26" s="35"/>
      <c r="AH26" s="35"/>
      <c r="AI26" s="35"/>
      <c r="AJ26" s="35"/>
      <c r="AK26" s="34"/>
      <c r="AL26" s="35"/>
      <c r="AM26" s="35"/>
      <c r="AN26" s="35"/>
      <c r="AO26" s="35"/>
      <c r="AP26" s="34"/>
      <c r="AQ26" s="35"/>
      <c r="AR26" s="35"/>
      <c r="AS26" s="35"/>
      <c r="AT26" s="35"/>
      <c r="AU26" s="34"/>
      <c r="AV26" s="35"/>
      <c r="AW26" s="35"/>
      <c r="AX26" s="35"/>
      <c r="AY26" s="35"/>
      <c r="AZ26" s="34"/>
      <c r="BA26" s="35"/>
      <c r="BB26" s="35"/>
      <c r="BC26" s="35"/>
      <c r="BD26" s="35"/>
      <c r="BE26" s="34"/>
      <c r="BF26" s="35"/>
      <c r="BG26" s="35"/>
      <c r="BH26" s="35"/>
      <c r="BI26" s="35"/>
      <c r="BJ26" s="34"/>
      <c r="BK26" s="35"/>
      <c r="BL26" s="35"/>
      <c r="BM26" s="35"/>
      <c r="BN26" s="36"/>
    </row>
    <row r="27" spans="2:66" ht="20.100000000000001" hidden="1" customHeight="1" x14ac:dyDescent="0.3">
      <c r="B27" s="32">
        <v>21</v>
      </c>
      <c r="C27" s="32"/>
      <c r="D27" s="32"/>
      <c r="E27" s="33" t="str">
        <f t="shared" si="0"/>
        <v/>
      </c>
      <c r="F27" s="33" t="str">
        <f t="shared" si="0"/>
        <v/>
      </c>
      <c r="G27" s="34"/>
      <c r="H27" s="35"/>
      <c r="I27" s="35"/>
      <c r="J27" s="35"/>
      <c r="K27" s="35"/>
      <c r="L27" s="34"/>
      <c r="M27" s="35"/>
      <c r="N27" s="35"/>
      <c r="O27" s="35"/>
      <c r="P27" s="35"/>
      <c r="Q27" s="34"/>
      <c r="R27" s="35"/>
      <c r="S27" s="35"/>
      <c r="T27" s="35"/>
      <c r="U27" s="35"/>
      <c r="V27" s="34"/>
      <c r="W27" s="35"/>
      <c r="X27" s="35"/>
      <c r="Y27" s="35"/>
      <c r="Z27" s="35"/>
      <c r="AA27" s="34"/>
      <c r="AB27" s="35"/>
      <c r="AC27" s="35"/>
      <c r="AD27" s="35"/>
      <c r="AE27" s="35"/>
      <c r="AF27" s="34"/>
      <c r="AG27" s="35"/>
      <c r="AH27" s="35"/>
      <c r="AI27" s="35"/>
      <c r="AJ27" s="35"/>
      <c r="AK27" s="34"/>
      <c r="AL27" s="35"/>
      <c r="AM27" s="35"/>
      <c r="AN27" s="35"/>
      <c r="AO27" s="35"/>
      <c r="AP27" s="34"/>
      <c r="AQ27" s="35"/>
      <c r="AR27" s="35"/>
      <c r="AS27" s="35"/>
      <c r="AT27" s="35"/>
      <c r="AU27" s="34"/>
      <c r="AV27" s="35"/>
      <c r="AW27" s="35"/>
      <c r="AX27" s="35"/>
      <c r="AY27" s="35"/>
      <c r="AZ27" s="34"/>
      <c r="BA27" s="35"/>
      <c r="BB27" s="35"/>
      <c r="BC27" s="35"/>
      <c r="BD27" s="35"/>
      <c r="BE27" s="34"/>
      <c r="BF27" s="35"/>
      <c r="BG27" s="35"/>
      <c r="BH27" s="35"/>
      <c r="BI27" s="35"/>
      <c r="BJ27" s="34"/>
      <c r="BK27" s="35"/>
      <c r="BL27" s="35"/>
      <c r="BM27" s="35"/>
      <c r="BN27" s="36"/>
    </row>
    <row r="28" spans="2:66" ht="20.100000000000001" hidden="1" customHeight="1" x14ac:dyDescent="0.3">
      <c r="B28" s="32">
        <v>22</v>
      </c>
      <c r="C28" s="32"/>
      <c r="D28" s="32"/>
      <c r="E28" s="33" t="str">
        <f t="shared" si="0"/>
        <v/>
      </c>
      <c r="F28" s="33" t="str">
        <f t="shared" si="0"/>
        <v/>
      </c>
      <c r="G28" s="34"/>
      <c r="H28" s="35"/>
      <c r="I28" s="35"/>
      <c r="J28" s="35"/>
      <c r="K28" s="35"/>
      <c r="L28" s="34"/>
      <c r="M28" s="35"/>
      <c r="N28" s="35"/>
      <c r="O28" s="35"/>
      <c r="P28" s="35"/>
      <c r="Q28" s="34"/>
      <c r="R28" s="35"/>
      <c r="S28" s="35"/>
      <c r="T28" s="35"/>
      <c r="U28" s="35"/>
      <c r="V28" s="34"/>
      <c r="W28" s="35"/>
      <c r="X28" s="35"/>
      <c r="Y28" s="35"/>
      <c r="Z28" s="35"/>
      <c r="AA28" s="34"/>
      <c r="AB28" s="35"/>
      <c r="AC28" s="35"/>
      <c r="AD28" s="35"/>
      <c r="AE28" s="35"/>
      <c r="AF28" s="34"/>
      <c r="AG28" s="35"/>
      <c r="AH28" s="35"/>
      <c r="AI28" s="35"/>
      <c r="AJ28" s="35"/>
      <c r="AK28" s="34"/>
      <c r="AL28" s="35"/>
      <c r="AM28" s="35"/>
      <c r="AN28" s="35"/>
      <c r="AO28" s="35"/>
      <c r="AP28" s="34"/>
      <c r="AQ28" s="35"/>
      <c r="AR28" s="35"/>
      <c r="AS28" s="35"/>
      <c r="AT28" s="35"/>
      <c r="AU28" s="34"/>
      <c r="AV28" s="35"/>
      <c r="AW28" s="35"/>
      <c r="AX28" s="35"/>
      <c r="AY28" s="35"/>
      <c r="AZ28" s="34"/>
      <c r="BA28" s="35"/>
      <c r="BB28" s="35"/>
      <c r="BC28" s="35"/>
      <c r="BD28" s="35"/>
      <c r="BE28" s="34"/>
      <c r="BF28" s="35"/>
      <c r="BG28" s="35"/>
      <c r="BH28" s="35"/>
      <c r="BI28" s="35"/>
      <c r="BJ28" s="34"/>
      <c r="BK28" s="35"/>
      <c r="BL28" s="35"/>
      <c r="BM28" s="35"/>
      <c r="BN28" s="36"/>
    </row>
    <row r="29" spans="2:66" ht="20.100000000000001" hidden="1" customHeight="1" x14ac:dyDescent="0.3">
      <c r="B29" s="32">
        <v>23</v>
      </c>
      <c r="C29" s="32"/>
      <c r="D29" s="32"/>
      <c r="E29" s="33" t="str">
        <f t="shared" si="0"/>
        <v/>
      </c>
      <c r="F29" s="33" t="str">
        <f t="shared" si="0"/>
        <v/>
      </c>
      <c r="G29" s="34"/>
      <c r="H29" s="35"/>
      <c r="I29" s="35"/>
      <c r="J29" s="35"/>
      <c r="K29" s="35"/>
      <c r="L29" s="34"/>
      <c r="M29" s="35"/>
      <c r="N29" s="35"/>
      <c r="O29" s="35"/>
      <c r="P29" s="35"/>
      <c r="Q29" s="34"/>
      <c r="R29" s="35"/>
      <c r="S29" s="35"/>
      <c r="T29" s="35"/>
      <c r="U29" s="35"/>
      <c r="V29" s="34"/>
      <c r="W29" s="35"/>
      <c r="X29" s="35"/>
      <c r="Y29" s="35"/>
      <c r="Z29" s="35"/>
      <c r="AA29" s="34"/>
      <c r="AB29" s="35"/>
      <c r="AC29" s="35"/>
      <c r="AD29" s="35"/>
      <c r="AE29" s="35"/>
      <c r="AF29" s="34"/>
      <c r="AG29" s="35"/>
      <c r="AH29" s="35"/>
      <c r="AI29" s="35"/>
      <c r="AJ29" s="35"/>
      <c r="AK29" s="34"/>
      <c r="AL29" s="35"/>
      <c r="AM29" s="35"/>
      <c r="AN29" s="35"/>
      <c r="AO29" s="35"/>
      <c r="AP29" s="34"/>
      <c r="AQ29" s="35"/>
      <c r="AR29" s="35"/>
      <c r="AS29" s="35"/>
      <c r="AT29" s="35"/>
      <c r="AU29" s="34"/>
      <c r="AV29" s="35"/>
      <c r="AW29" s="35"/>
      <c r="AX29" s="35"/>
      <c r="AY29" s="35"/>
      <c r="AZ29" s="34"/>
      <c r="BA29" s="35"/>
      <c r="BB29" s="35"/>
      <c r="BC29" s="35"/>
      <c r="BD29" s="35"/>
      <c r="BE29" s="34"/>
      <c r="BF29" s="35"/>
      <c r="BG29" s="35"/>
      <c r="BH29" s="35"/>
      <c r="BI29" s="35"/>
      <c r="BJ29" s="34"/>
      <c r="BK29" s="35"/>
      <c r="BL29" s="35"/>
      <c r="BM29" s="35"/>
      <c r="BN29" s="36"/>
    </row>
    <row r="30" spans="2:66" ht="20.100000000000001" hidden="1" customHeight="1" x14ac:dyDescent="0.3">
      <c r="B30" s="32">
        <v>24</v>
      </c>
      <c r="C30" s="32"/>
      <c r="D30" s="32"/>
      <c r="E30" s="33" t="str">
        <f t="shared" si="0"/>
        <v/>
      </c>
      <c r="F30" s="33" t="str">
        <f t="shared" si="0"/>
        <v/>
      </c>
      <c r="G30" s="34"/>
      <c r="H30" s="35"/>
      <c r="I30" s="35"/>
      <c r="J30" s="35"/>
      <c r="K30" s="35"/>
      <c r="L30" s="34"/>
      <c r="M30" s="35"/>
      <c r="N30" s="35"/>
      <c r="O30" s="35"/>
      <c r="P30" s="35"/>
      <c r="Q30" s="34"/>
      <c r="R30" s="35"/>
      <c r="S30" s="35"/>
      <c r="T30" s="35"/>
      <c r="U30" s="35"/>
      <c r="V30" s="34"/>
      <c r="W30" s="35"/>
      <c r="X30" s="35"/>
      <c r="Y30" s="35"/>
      <c r="Z30" s="35"/>
      <c r="AA30" s="34"/>
      <c r="AB30" s="35"/>
      <c r="AC30" s="35"/>
      <c r="AD30" s="35"/>
      <c r="AE30" s="35"/>
      <c r="AF30" s="34"/>
      <c r="AG30" s="35"/>
      <c r="AH30" s="35"/>
      <c r="AI30" s="35"/>
      <c r="AJ30" s="35"/>
      <c r="AK30" s="34"/>
      <c r="AL30" s="35"/>
      <c r="AM30" s="35"/>
      <c r="AN30" s="35"/>
      <c r="AO30" s="35"/>
      <c r="AP30" s="34"/>
      <c r="AQ30" s="35"/>
      <c r="AR30" s="35"/>
      <c r="AS30" s="35"/>
      <c r="AT30" s="35"/>
      <c r="AU30" s="34"/>
      <c r="AV30" s="35"/>
      <c r="AW30" s="35"/>
      <c r="AX30" s="35"/>
      <c r="AY30" s="35"/>
      <c r="AZ30" s="34"/>
      <c r="BA30" s="35"/>
      <c r="BB30" s="35"/>
      <c r="BC30" s="35"/>
      <c r="BD30" s="35"/>
      <c r="BE30" s="34"/>
      <c r="BF30" s="35"/>
      <c r="BG30" s="35"/>
      <c r="BH30" s="35"/>
      <c r="BI30" s="35"/>
      <c r="BJ30" s="34"/>
      <c r="BK30" s="35"/>
      <c r="BL30" s="35"/>
      <c r="BM30" s="35"/>
      <c r="BN30" s="36"/>
    </row>
    <row r="31" spans="2:66" ht="20.100000000000001" hidden="1" customHeight="1" x14ac:dyDescent="0.3">
      <c r="B31" s="32">
        <v>25</v>
      </c>
      <c r="C31" s="32"/>
      <c r="D31" s="32"/>
      <c r="E31" s="33" t="str">
        <f t="shared" si="0"/>
        <v/>
      </c>
      <c r="F31" s="33" t="str">
        <f t="shared" si="0"/>
        <v/>
      </c>
      <c r="G31" s="34"/>
      <c r="H31" s="35"/>
      <c r="I31" s="35"/>
      <c r="J31" s="35"/>
      <c r="K31" s="35"/>
      <c r="L31" s="34"/>
      <c r="M31" s="35"/>
      <c r="N31" s="35"/>
      <c r="O31" s="35"/>
      <c r="P31" s="35"/>
      <c r="Q31" s="34"/>
      <c r="R31" s="35"/>
      <c r="S31" s="35"/>
      <c r="T31" s="35"/>
      <c r="U31" s="35"/>
      <c r="V31" s="34"/>
      <c r="W31" s="35"/>
      <c r="X31" s="35"/>
      <c r="Y31" s="35"/>
      <c r="Z31" s="35"/>
      <c r="AA31" s="34"/>
      <c r="AB31" s="35"/>
      <c r="AC31" s="35"/>
      <c r="AD31" s="35"/>
      <c r="AE31" s="35"/>
      <c r="AF31" s="34"/>
      <c r="AG31" s="35"/>
      <c r="AH31" s="35"/>
      <c r="AI31" s="35"/>
      <c r="AJ31" s="35"/>
      <c r="AK31" s="34"/>
      <c r="AL31" s="35"/>
      <c r="AM31" s="35"/>
      <c r="AN31" s="35"/>
      <c r="AO31" s="35"/>
      <c r="AP31" s="34"/>
      <c r="AQ31" s="35"/>
      <c r="AR31" s="35"/>
      <c r="AS31" s="35"/>
      <c r="AT31" s="35"/>
      <c r="AU31" s="34"/>
      <c r="AV31" s="35"/>
      <c r="AW31" s="35"/>
      <c r="AX31" s="35"/>
      <c r="AY31" s="35"/>
      <c r="AZ31" s="34"/>
      <c r="BA31" s="35"/>
      <c r="BB31" s="35"/>
      <c r="BC31" s="35"/>
      <c r="BD31" s="35"/>
      <c r="BE31" s="34"/>
      <c r="BF31" s="35"/>
      <c r="BG31" s="35"/>
      <c r="BH31" s="35"/>
      <c r="BI31" s="35"/>
      <c r="BJ31" s="34"/>
      <c r="BK31" s="35"/>
      <c r="BL31" s="35"/>
      <c r="BM31" s="35"/>
      <c r="BN31" s="36"/>
    </row>
    <row r="32" spans="2:66" ht="20.100000000000001" hidden="1" customHeight="1" x14ac:dyDescent="0.3">
      <c r="B32" s="32">
        <v>26</v>
      </c>
      <c r="C32" s="32"/>
      <c r="D32" s="32"/>
      <c r="E32" s="33" t="str">
        <f t="shared" si="0"/>
        <v/>
      </c>
      <c r="F32" s="33" t="str">
        <f t="shared" si="0"/>
        <v/>
      </c>
      <c r="G32" s="34"/>
      <c r="H32" s="35"/>
      <c r="I32" s="35"/>
      <c r="J32" s="35"/>
      <c r="K32" s="35"/>
      <c r="L32" s="34"/>
      <c r="M32" s="35"/>
      <c r="N32" s="35"/>
      <c r="O32" s="35"/>
      <c r="P32" s="35"/>
      <c r="Q32" s="34"/>
      <c r="R32" s="35"/>
      <c r="S32" s="35"/>
      <c r="T32" s="35"/>
      <c r="U32" s="35"/>
      <c r="V32" s="34"/>
      <c r="W32" s="35"/>
      <c r="X32" s="35"/>
      <c r="Y32" s="35"/>
      <c r="Z32" s="35"/>
      <c r="AA32" s="34"/>
      <c r="AB32" s="35"/>
      <c r="AC32" s="35"/>
      <c r="AD32" s="35"/>
      <c r="AE32" s="35"/>
      <c r="AF32" s="34"/>
      <c r="AG32" s="35"/>
      <c r="AH32" s="35"/>
      <c r="AI32" s="35"/>
      <c r="AJ32" s="35"/>
      <c r="AK32" s="34"/>
      <c r="AL32" s="35"/>
      <c r="AM32" s="35"/>
      <c r="AN32" s="35"/>
      <c r="AO32" s="35"/>
      <c r="AP32" s="34"/>
      <c r="AQ32" s="35"/>
      <c r="AR32" s="35"/>
      <c r="AS32" s="35"/>
      <c r="AT32" s="35"/>
      <c r="AU32" s="34"/>
      <c r="AV32" s="35"/>
      <c r="AW32" s="35"/>
      <c r="AX32" s="35"/>
      <c r="AY32" s="35"/>
      <c r="AZ32" s="34"/>
      <c r="BA32" s="35"/>
      <c r="BB32" s="35"/>
      <c r="BC32" s="35"/>
      <c r="BD32" s="35"/>
      <c r="BE32" s="34"/>
      <c r="BF32" s="35"/>
      <c r="BG32" s="35"/>
      <c r="BH32" s="35"/>
      <c r="BI32" s="35"/>
      <c r="BJ32" s="34"/>
      <c r="BK32" s="35"/>
      <c r="BL32" s="35"/>
      <c r="BM32" s="35"/>
      <c r="BN32" s="36"/>
    </row>
    <row r="33" spans="2:66" ht="20.100000000000001" hidden="1" customHeight="1" x14ac:dyDescent="0.3">
      <c r="B33" s="32">
        <v>27</v>
      </c>
      <c r="C33" s="32"/>
      <c r="D33" s="32"/>
      <c r="E33" s="33" t="str">
        <f t="shared" si="0"/>
        <v/>
      </c>
      <c r="F33" s="33" t="str">
        <f t="shared" si="0"/>
        <v/>
      </c>
      <c r="G33" s="34"/>
      <c r="H33" s="35"/>
      <c r="I33" s="35"/>
      <c r="J33" s="35"/>
      <c r="K33" s="35"/>
      <c r="L33" s="34"/>
      <c r="M33" s="35"/>
      <c r="N33" s="35"/>
      <c r="O33" s="35"/>
      <c r="P33" s="35"/>
      <c r="Q33" s="34"/>
      <c r="R33" s="35"/>
      <c r="S33" s="35"/>
      <c r="T33" s="35"/>
      <c r="U33" s="35"/>
      <c r="V33" s="34"/>
      <c r="W33" s="35"/>
      <c r="X33" s="35"/>
      <c r="Y33" s="35"/>
      <c r="Z33" s="35"/>
      <c r="AA33" s="34"/>
      <c r="AB33" s="35"/>
      <c r="AC33" s="35"/>
      <c r="AD33" s="35"/>
      <c r="AE33" s="35"/>
      <c r="AF33" s="34"/>
      <c r="AG33" s="35"/>
      <c r="AH33" s="35"/>
      <c r="AI33" s="35"/>
      <c r="AJ33" s="35"/>
      <c r="AK33" s="34"/>
      <c r="AL33" s="35"/>
      <c r="AM33" s="35"/>
      <c r="AN33" s="35"/>
      <c r="AO33" s="35"/>
      <c r="AP33" s="34"/>
      <c r="AQ33" s="35"/>
      <c r="AR33" s="35"/>
      <c r="AS33" s="35"/>
      <c r="AT33" s="35"/>
      <c r="AU33" s="34"/>
      <c r="AV33" s="35"/>
      <c r="AW33" s="35"/>
      <c r="AX33" s="35"/>
      <c r="AY33" s="35"/>
      <c r="AZ33" s="34"/>
      <c r="BA33" s="35"/>
      <c r="BB33" s="35"/>
      <c r="BC33" s="35"/>
      <c r="BD33" s="35"/>
      <c r="BE33" s="34"/>
      <c r="BF33" s="35"/>
      <c r="BG33" s="35"/>
      <c r="BH33" s="35"/>
      <c r="BI33" s="35"/>
      <c r="BJ33" s="34"/>
      <c r="BK33" s="35"/>
      <c r="BL33" s="35"/>
      <c r="BM33" s="35"/>
      <c r="BN33" s="36"/>
    </row>
    <row r="34" spans="2:66" ht="20.100000000000001" hidden="1" customHeight="1" x14ac:dyDescent="0.3">
      <c r="B34" s="32">
        <v>28</v>
      </c>
      <c r="C34" s="32"/>
      <c r="D34" s="32"/>
      <c r="E34" s="33" t="str">
        <f t="shared" si="0"/>
        <v/>
      </c>
      <c r="F34" s="33" t="str">
        <f t="shared" si="0"/>
        <v/>
      </c>
      <c r="G34" s="34"/>
      <c r="H34" s="35"/>
      <c r="I34" s="35"/>
      <c r="J34" s="35"/>
      <c r="K34" s="35"/>
      <c r="L34" s="34"/>
      <c r="M34" s="35"/>
      <c r="N34" s="35"/>
      <c r="O34" s="35"/>
      <c r="P34" s="35"/>
      <c r="Q34" s="34"/>
      <c r="R34" s="35"/>
      <c r="S34" s="35"/>
      <c r="T34" s="35"/>
      <c r="U34" s="35"/>
      <c r="V34" s="34"/>
      <c r="W34" s="35"/>
      <c r="X34" s="35"/>
      <c r="Y34" s="35"/>
      <c r="Z34" s="35"/>
      <c r="AA34" s="34"/>
      <c r="AB34" s="35"/>
      <c r="AC34" s="35"/>
      <c r="AD34" s="35"/>
      <c r="AE34" s="35"/>
      <c r="AF34" s="34"/>
      <c r="AG34" s="35"/>
      <c r="AH34" s="35"/>
      <c r="AI34" s="35"/>
      <c r="AJ34" s="35"/>
      <c r="AK34" s="34"/>
      <c r="AL34" s="35"/>
      <c r="AM34" s="35"/>
      <c r="AN34" s="35"/>
      <c r="AO34" s="35"/>
      <c r="AP34" s="34"/>
      <c r="AQ34" s="35"/>
      <c r="AR34" s="35"/>
      <c r="AS34" s="35"/>
      <c r="AT34" s="35"/>
      <c r="AU34" s="34"/>
      <c r="AV34" s="35"/>
      <c r="AW34" s="35"/>
      <c r="AX34" s="35"/>
      <c r="AY34" s="35"/>
      <c r="AZ34" s="34"/>
      <c r="BA34" s="35"/>
      <c r="BB34" s="35"/>
      <c r="BC34" s="35"/>
      <c r="BD34" s="35"/>
      <c r="BE34" s="34"/>
      <c r="BF34" s="35"/>
      <c r="BG34" s="35"/>
      <c r="BH34" s="35"/>
      <c r="BI34" s="35"/>
      <c r="BJ34" s="34"/>
      <c r="BK34" s="35"/>
      <c r="BL34" s="35"/>
      <c r="BM34" s="35"/>
      <c r="BN34" s="36"/>
    </row>
    <row r="35" spans="2:66" ht="20.100000000000001" hidden="1" customHeight="1" x14ac:dyDescent="0.3">
      <c r="B35" s="32">
        <v>29</v>
      </c>
      <c r="C35" s="32"/>
      <c r="D35" s="32"/>
      <c r="E35" s="33" t="str">
        <f t="shared" si="0"/>
        <v/>
      </c>
      <c r="F35" s="33" t="str">
        <f t="shared" si="0"/>
        <v/>
      </c>
      <c r="G35" s="34"/>
      <c r="H35" s="35"/>
      <c r="I35" s="35"/>
      <c r="J35" s="35"/>
      <c r="K35" s="35"/>
      <c r="L35" s="34"/>
      <c r="M35" s="35"/>
      <c r="N35" s="35"/>
      <c r="O35" s="35"/>
      <c r="P35" s="35"/>
      <c r="Q35" s="34"/>
      <c r="R35" s="35"/>
      <c r="S35" s="35"/>
      <c r="T35" s="35"/>
      <c r="U35" s="35"/>
      <c r="V35" s="34"/>
      <c r="W35" s="35"/>
      <c r="X35" s="35"/>
      <c r="Y35" s="35"/>
      <c r="Z35" s="35"/>
      <c r="AA35" s="34"/>
      <c r="AB35" s="35"/>
      <c r="AC35" s="35"/>
      <c r="AD35" s="35"/>
      <c r="AE35" s="35"/>
      <c r="AF35" s="34"/>
      <c r="AG35" s="35"/>
      <c r="AH35" s="35"/>
      <c r="AI35" s="35"/>
      <c r="AJ35" s="35"/>
      <c r="AK35" s="34"/>
      <c r="AL35" s="35"/>
      <c r="AM35" s="35"/>
      <c r="AN35" s="35"/>
      <c r="AO35" s="35"/>
      <c r="AP35" s="34"/>
      <c r="AQ35" s="35"/>
      <c r="AR35" s="35"/>
      <c r="AS35" s="35"/>
      <c r="AT35" s="35"/>
      <c r="AU35" s="34"/>
      <c r="AV35" s="35"/>
      <c r="AW35" s="35"/>
      <c r="AX35" s="35"/>
      <c r="AY35" s="35"/>
      <c r="AZ35" s="34"/>
      <c r="BA35" s="35"/>
      <c r="BB35" s="35"/>
      <c r="BC35" s="35"/>
      <c r="BD35" s="35"/>
      <c r="BE35" s="34"/>
      <c r="BF35" s="35"/>
      <c r="BG35" s="35"/>
      <c r="BH35" s="35"/>
      <c r="BI35" s="35"/>
      <c r="BJ35" s="34"/>
      <c r="BK35" s="35"/>
      <c r="BL35" s="35"/>
      <c r="BM35" s="35"/>
      <c r="BN35" s="36"/>
    </row>
    <row r="36" spans="2:66" ht="20.100000000000001" hidden="1" customHeight="1" x14ac:dyDescent="0.3">
      <c r="B36" s="32">
        <v>30</v>
      </c>
      <c r="C36" s="32"/>
      <c r="D36" s="32"/>
      <c r="E36" s="33" t="str">
        <f t="shared" si="0"/>
        <v/>
      </c>
      <c r="F36" s="33" t="str">
        <f t="shared" si="0"/>
        <v/>
      </c>
      <c r="G36" s="34"/>
      <c r="H36" s="35"/>
      <c r="I36" s="35"/>
      <c r="J36" s="35"/>
      <c r="K36" s="35"/>
      <c r="L36" s="34"/>
      <c r="M36" s="35"/>
      <c r="N36" s="35"/>
      <c r="O36" s="35"/>
      <c r="P36" s="35"/>
      <c r="Q36" s="34"/>
      <c r="R36" s="35"/>
      <c r="S36" s="35"/>
      <c r="T36" s="35"/>
      <c r="U36" s="35"/>
      <c r="V36" s="34"/>
      <c r="W36" s="35"/>
      <c r="X36" s="35"/>
      <c r="Y36" s="35"/>
      <c r="Z36" s="35"/>
      <c r="AA36" s="34"/>
      <c r="AB36" s="35"/>
      <c r="AC36" s="35"/>
      <c r="AD36" s="35"/>
      <c r="AE36" s="35"/>
      <c r="AF36" s="34"/>
      <c r="AG36" s="35"/>
      <c r="AH36" s="35"/>
      <c r="AI36" s="35"/>
      <c r="AJ36" s="35"/>
      <c r="AK36" s="34"/>
      <c r="AL36" s="35"/>
      <c r="AM36" s="35"/>
      <c r="AN36" s="35"/>
      <c r="AO36" s="35"/>
      <c r="AP36" s="34"/>
      <c r="AQ36" s="35"/>
      <c r="AR36" s="35"/>
      <c r="AS36" s="35"/>
      <c r="AT36" s="35"/>
      <c r="AU36" s="34"/>
      <c r="AV36" s="35"/>
      <c r="AW36" s="35"/>
      <c r="AX36" s="35"/>
      <c r="AY36" s="35"/>
      <c r="AZ36" s="34"/>
      <c r="BA36" s="35"/>
      <c r="BB36" s="35"/>
      <c r="BC36" s="35"/>
      <c r="BD36" s="35"/>
      <c r="BE36" s="34"/>
      <c r="BF36" s="35"/>
      <c r="BG36" s="35"/>
      <c r="BH36" s="35"/>
      <c r="BI36" s="35"/>
      <c r="BJ36" s="34"/>
      <c r="BK36" s="35"/>
      <c r="BL36" s="35"/>
      <c r="BM36" s="35"/>
      <c r="BN36" s="36"/>
    </row>
    <row r="37" spans="2:66" ht="20.100000000000001" customHeight="1" x14ac:dyDescent="0.3">
      <c r="B37" s="37" t="s">
        <v>13</v>
      </c>
      <c r="C37" s="38"/>
      <c r="D37" s="39"/>
      <c r="E37" s="40" t="s">
        <v>14</v>
      </c>
      <c r="F37" s="40"/>
      <c r="G37" s="41">
        <f>COUNTIFS($D$7:$D$36, "정규", G$7:G$36,$E$6)</f>
        <v>2</v>
      </c>
      <c r="H37" s="42">
        <f t="shared" ref="H37:BN37" si="1">COUNTIFS($D$7:$D$36, "정규", H$7:H$36,$E$6)</f>
        <v>2</v>
      </c>
      <c r="I37" s="42">
        <f t="shared" si="1"/>
        <v>2</v>
      </c>
      <c r="J37" s="42">
        <f t="shared" si="1"/>
        <v>1</v>
      </c>
      <c r="K37" s="42">
        <f t="shared" si="1"/>
        <v>2</v>
      </c>
      <c r="L37" s="41">
        <f t="shared" si="1"/>
        <v>0</v>
      </c>
      <c r="M37" s="42">
        <f t="shared" si="1"/>
        <v>0</v>
      </c>
      <c r="N37" s="42">
        <f t="shared" si="1"/>
        <v>0</v>
      </c>
      <c r="O37" s="42">
        <f t="shared" si="1"/>
        <v>0</v>
      </c>
      <c r="P37" s="42">
        <f t="shared" si="1"/>
        <v>0</v>
      </c>
      <c r="Q37" s="41">
        <f t="shared" si="1"/>
        <v>0</v>
      </c>
      <c r="R37" s="42">
        <f t="shared" si="1"/>
        <v>0</v>
      </c>
      <c r="S37" s="42">
        <f t="shared" si="1"/>
        <v>0</v>
      </c>
      <c r="T37" s="42">
        <f t="shared" si="1"/>
        <v>0</v>
      </c>
      <c r="U37" s="42">
        <f t="shared" si="1"/>
        <v>0</v>
      </c>
      <c r="V37" s="41">
        <f t="shared" si="1"/>
        <v>0</v>
      </c>
      <c r="W37" s="42">
        <f t="shared" si="1"/>
        <v>0</v>
      </c>
      <c r="X37" s="42">
        <f t="shared" si="1"/>
        <v>0</v>
      </c>
      <c r="Y37" s="42">
        <f t="shared" si="1"/>
        <v>0</v>
      </c>
      <c r="Z37" s="42">
        <f t="shared" si="1"/>
        <v>0</v>
      </c>
      <c r="AA37" s="41">
        <f t="shared" si="1"/>
        <v>0</v>
      </c>
      <c r="AB37" s="42">
        <f t="shared" si="1"/>
        <v>0</v>
      </c>
      <c r="AC37" s="42">
        <f t="shared" si="1"/>
        <v>0</v>
      </c>
      <c r="AD37" s="42">
        <f t="shared" si="1"/>
        <v>0</v>
      </c>
      <c r="AE37" s="42">
        <f t="shared" si="1"/>
        <v>0</v>
      </c>
      <c r="AF37" s="41">
        <f t="shared" si="1"/>
        <v>0</v>
      </c>
      <c r="AG37" s="42">
        <f t="shared" si="1"/>
        <v>0</v>
      </c>
      <c r="AH37" s="42">
        <f t="shared" si="1"/>
        <v>0</v>
      </c>
      <c r="AI37" s="42">
        <f t="shared" si="1"/>
        <v>0</v>
      </c>
      <c r="AJ37" s="42">
        <f t="shared" si="1"/>
        <v>0</v>
      </c>
      <c r="AK37" s="41">
        <f t="shared" si="1"/>
        <v>0</v>
      </c>
      <c r="AL37" s="42">
        <f t="shared" si="1"/>
        <v>0</v>
      </c>
      <c r="AM37" s="42">
        <f t="shared" si="1"/>
        <v>0</v>
      </c>
      <c r="AN37" s="42">
        <f t="shared" si="1"/>
        <v>0</v>
      </c>
      <c r="AO37" s="42">
        <f t="shared" si="1"/>
        <v>0</v>
      </c>
      <c r="AP37" s="41">
        <f t="shared" si="1"/>
        <v>0</v>
      </c>
      <c r="AQ37" s="42">
        <f t="shared" si="1"/>
        <v>0</v>
      </c>
      <c r="AR37" s="42">
        <f t="shared" si="1"/>
        <v>0</v>
      </c>
      <c r="AS37" s="42">
        <f t="shared" si="1"/>
        <v>0</v>
      </c>
      <c r="AT37" s="42">
        <f t="shared" si="1"/>
        <v>0</v>
      </c>
      <c r="AU37" s="41">
        <f t="shared" si="1"/>
        <v>0</v>
      </c>
      <c r="AV37" s="42">
        <f t="shared" si="1"/>
        <v>0</v>
      </c>
      <c r="AW37" s="42">
        <f t="shared" si="1"/>
        <v>0</v>
      </c>
      <c r="AX37" s="42">
        <f t="shared" si="1"/>
        <v>0</v>
      </c>
      <c r="AY37" s="42">
        <f t="shared" si="1"/>
        <v>0</v>
      </c>
      <c r="AZ37" s="41">
        <f t="shared" si="1"/>
        <v>0</v>
      </c>
      <c r="BA37" s="42">
        <f t="shared" si="1"/>
        <v>0</v>
      </c>
      <c r="BB37" s="42">
        <f t="shared" si="1"/>
        <v>0</v>
      </c>
      <c r="BC37" s="42">
        <f t="shared" si="1"/>
        <v>0</v>
      </c>
      <c r="BD37" s="42">
        <f t="shared" si="1"/>
        <v>0</v>
      </c>
      <c r="BE37" s="41">
        <f t="shared" si="1"/>
        <v>0</v>
      </c>
      <c r="BF37" s="42">
        <f t="shared" si="1"/>
        <v>0</v>
      </c>
      <c r="BG37" s="42">
        <f t="shared" si="1"/>
        <v>0</v>
      </c>
      <c r="BH37" s="42">
        <f t="shared" si="1"/>
        <v>0</v>
      </c>
      <c r="BI37" s="42">
        <f t="shared" si="1"/>
        <v>0</v>
      </c>
      <c r="BJ37" s="41">
        <f t="shared" si="1"/>
        <v>0</v>
      </c>
      <c r="BK37" s="42">
        <f t="shared" si="1"/>
        <v>0</v>
      </c>
      <c r="BL37" s="42">
        <f t="shared" si="1"/>
        <v>0</v>
      </c>
      <c r="BM37" s="42">
        <f t="shared" si="1"/>
        <v>0</v>
      </c>
      <c r="BN37" s="43">
        <f t="shared" si="1"/>
        <v>0</v>
      </c>
    </row>
    <row r="38" spans="2:66" ht="20.100000000000001" customHeight="1" x14ac:dyDescent="0.3">
      <c r="B38" s="44"/>
      <c r="C38" s="45"/>
      <c r="D38" s="46"/>
      <c r="E38" s="47" t="s">
        <v>15</v>
      </c>
      <c r="F38" s="47"/>
      <c r="G38" s="41">
        <f>COUNTIFS($D$7:$D$36, "정규", G$7:G$36,$F$6)</f>
        <v>0</v>
      </c>
      <c r="H38" s="42">
        <f t="shared" ref="H38:BN38" si="2">COUNTIFS($D$7:$D$36, "정규", H$7:H$36,$F$6)</f>
        <v>0</v>
      </c>
      <c r="I38" s="42">
        <f t="shared" si="2"/>
        <v>0</v>
      </c>
      <c r="J38" s="42">
        <f t="shared" si="2"/>
        <v>1</v>
      </c>
      <c r="K38" s="42">
        <f t="shared" si="2"/>
        <v>0</v>
      </c>
      <c r="L38" s="41">
        <f t="shared" si="2"/>
        <v>0</v>
      </c>
      <c r="M38" s="42">
        <f t="shared" si="2"/>
        <v>0</v>
      </c>
      <c r="N38" s="42">
        <f t="shared" si="2"/>
        <v>0</v>
      </c>
      <c r="O38" s="42">
        <f t="shared" si="2"/>
        <v>0</v>
      </c>
      <c r="P38" s="42">
        <f t="shared" si="2"/>
        <v>0</v>
      </c>
      <c r="Q38" s="41">
        <f t="shared" si="2"/>
        <v>0</v>
      </c>
      <c r="R38" s="42">
        <f t="shared" si="2"/>
        <v>0</v>
      </c>
      <c r="S38" s="42">
        <f t="shared" si="2"/>
        <v>0</v>
      </c>
      <c r="T38" s="42">
        <f t="shared" si="2"/>
        <v>0</v>
      </c>
      <c r="U38" s="42">
        <f t="shared" si="2"/>
        <v>0</v>
      </c>
      <c r="V38" s="41">
        <f t="shared" si="2"/>
        <v>0</v>
      </c>
      <c r="W38" s="42">
        <f t="shared" si="2"/>
        <v>0</v>
      </c>
      <c r="X38" s="42">
        <f t="shared" si="2"/>
        <v>0</v>
      </c>
      <c r="Y38" s="42">
        <f t="shared" si="2"/>
        <v>0</v>
      </c>
      <c r="Z38" s="42">
        <f t="shared" si="2"/>
        <v>0</v>
      </c>
      <c r="AA38" s="41">
        <f t="shared" si="2"/>
        <v>0</v>
      </c>
      <c r="AB38" s="42">
        <f t="shared" si="2"/>
        <v>0</v>
      </c>
      <c r="AC38" s="42">
        <f t="shared" si="2"/>
        <v>0</v>
      </c>
      <c r="AD38" s="42">
        <f t="shared" si="2"/>
        <v>0</v>
      </c>
      <c r="AE38" s="42">
        <f t="shared" si="2"/>
        <v>0</v>
      </c>
      <c r="AF38" s="41">
        <f t="shared" si="2"/>
        <v>0</v>
      </c>
      <c r="AG38" s="42">
        <f t="shared" si="2"/>
        <v>0</v>
      </c>
      <c r="AH38" s="42">
        <f t="shared" si="2"/>
        <v>0</v>
      </c>
      <c r="AI38" s="42">
        <f t="shared" si="2"/>
        <v>0</v>
      </c>
      <c r="AJ38" s="42">
        <f t="shared" si="2"/>
        <v>0</v>
      </c>
      <c r="AK38" s="41">
        <f t="shared" si="2"/>
        <v>0</v>
      </c>
      <c r="AL38" s="42">
        <f t="shared" si="2"/>
        <v>0</v>
      </c>
      <c r="AM38" s="42">
        <f t="shared" si="2"/>
        <v>0</v>
      </c>
      <c r="AN38" s="42">
        <f t="shared" si="2"/>
        <v>0</v>
      </c>
      <c r="AO38" s="42">
        <f t="shared" si="2"/>
        <v>0</v>
      </c>
      <c r="AP38" s="41">
        <f t="shared" si="2"/>
        <v>0</v>
      </c>
      <c r="AQ38" s="42">
        <f t="shared" si="2"/>
        <v>0</v>
      </c>
      <c r="AR38" s="42">
        <f t="shared" si="2"/>
        <v>0</v>
      </c>
      <c r="AS38" s="42">
        <f t="shared" si="2"/>
        <v>0</v>
      </c>
      <c r="AT38" s="42">
        <f t="shared" si="2"/>
        <v>0</v>
      </c>
      <c r="AU38" s="41">
        <f t="shared" si="2"/>
        <v>0</v>
      </c>
      <c r="AV38" s="42">
        <f t="shared" si="2"/>
        <v>0</v>
      </c>
      <c r="AW38" s="42">
        <f t="shared" si="2"/>
        <v>0</v>
      </c>
      <c r="AX38" s="42">
        <f t="shared" si="2"/>
        <v>0</v>
      </c>
      <c r="AY38" s="42">
        <f t="shared" si="2"/>
        <v>0</v>
      </c>
      <c r="AZ38" s="41">
        <f t="shared" si="2"/>
        <v>0</v>
      </c>
      <c r="BA38" s="42">
        <f t="shared" si="2"/>
        <v>0</v>
      </c>
      <c r="BB38" s="42">
        <f t="shared" si="2"/>
        <v>0</v>
      </c>
      <c r="BC38" s="42">
        <f t="shared" si="2"/>
        <v>0</v>
      </c>
      <c r="BD38" s="42">
        <f t="shared" si="2"/>
        <v>0</v>
      </c>
      <c r="BE38" s="41">
        <f t="shared" si="2"/>
        <v>0</v>
      </c>
      <c r="BF38" s="42">
        <f t="shared" si="2"/>
        <v>0</v>
      </c>
      <c r="BG38" s="42">
        <f t="shared" si="2"/>
        <v>0</v>
      </c>
      <c r="BH38" s="42">
        <f t="shared" si="2"/>
        <v>0</v>
      </c>
      <c r="BI38" s="42">
        <f t="shared" si="2"/>
        <v>0</v>
      </c>
      <c r="BJ38" s="41">
        <f t="shared" si="2"/>
        <v>0</v>
      </c>
      <c r="BK38" s="42">
        <f t="shared" si="2"/>
        <v>0</v>
      </c>
      <c r="BL38" s="42">
        <f t="shared" si="2"/>
        <v>0</v>
      </c>
      <c r="BM38" s="42">
        <f t="shared" si="2"/>
        <v>0</v>
      </c>
      <c r="BN38" s="43">
        <f t="shared" si="2"/>
        <v>0</v>
      </c>
    </row>
    <row r="39" spans="2:66" ht="20.100000000000001" customHeight="1" x14ac:dyDescent="0.3">
      <c r="B39" s="48"/>
      <c r="C39" s="49"/>
      <c r="D39" s="50"/>
      <c r="E39" s="47" t="s">
        <v>16</v>
      </c>
      <c r="F39" s="47"/>
      <c r="G39" s="41">
        <f>IFERROR(G37+G38,"")</f>
        <v>2</v>
      </c>
      <c r="H39" s="42">
        <f t="shared" ref="H39:BM39" si="3">IFERROR(H37+H38,"")</f>
        <v>2</v>
      </c>
      <c r="I39" s="42">
        <f t="shared" si="3"/>
        <v>2</v>
      </c>
      <c r="J39" s="42">
        <f t="shared" si="3"/>
        <v>2</v>
      </c>
      <c r="K39" s="42">
        <f t="shared" si="3"/>
        <v>2</v>
      </c>
      <c r="L39" s="41">
        <f t="shared" si="3"/>
        <v>0</v>
      </c>
      <c r="M39" s="42">
        <f t="shared" si="3"/>
        <v>0</v>
      </c>
      <c r="N39" s="42">
        <f t="shared" si="3"/>
        <v>0</v>
      </c>
      <c r="O39" s="42">
        <f t="shared" si="3"/>
        <v>0</v>
      </c>
      <c r="P39" s="42">
        <f t="shared" si="3"/>
        <v>0</v>
      </c>
      <c r="Q39" s="41">
        <f t="shared" si="3"/>
        <v>0</v>
      </c>
      <c r="R39" s="42">
        <f t="shared" si="3"/>
        <v>0</v>
      </c>
      <c r="S39" s="42">
        <f t="shared" si="3"/>
        <v>0</v>
      </c>
      <c r="T39" s="42">
        <f t="shared" si="3"/>
        <v>0</v>
      </c>
      <c r="U39" s="42">
        <f t="shared" si="3"/>
        <v>0</v>
      </c>
      <c r="V39" s="41">
        <f t="shared" si="3"/>
        <v>0</v>
      </c>
      <c r="W39" s="42">
        <f t="shared" si="3"/>
        <v>0</v>
      </c>
      <c r="X39" s="42">
        <f t="shared" si="3"/>
        <v>0</v>
      </c>
      <c r="Y39" s="42">
        <f t="shared" si="3"/>
        <v>0</v>
      </c>
      <c r="Z39" s="42">
        <f t="shared" si="3"/>
        <v>0</v>
      </c>
      <c r="AA39" s="41">
        <f t="shared" si="3"/>
        <v>0</v>
      </c>
      <c r="AB39" s="42">
        <f t="shared" si="3"/>
        <v>0</v>
      </c>
      <c r="AC39" s="42">
        <f t="shared" si="3"/>
        <v>0</v>
      </c>
      <c r="AD39" s="42">
        <f t="shared" si="3"/>
        <v>0</v>
      </c>
      <c r="AE39" s="42">
        <f t="shared" si="3"/>
        <v>0</v>
      </c>
      <c r="AF39" s="41">
        <f t="shared" si="3"/>
        <v>0</v>
      </c>
      <c r="AG39" s="42">
        <f t="shared" si="3"/>
        <v>0</v>
      </c>
      <c r="AH39" s="42">
        <f t="shared" si="3"/>
        <v>0</v>
      </c>
      <c r="AI39" s="42">
        <f t="shared" si="3"/>
        <v>0</v>
      </c>
      <c r="AJ39" s="42">
        <f t="shared" si="3"/>
        <v>0</v>
      </c>
      <c r="AK39" s="41">
        <f t="shared" si="3"/>
        <v>0</v>
      </c>
      <c r="AL39" s="42">
        <f t="shared" si="3"/>
        <v>0</v>
      </c>
      <c r="AM39" s="42">
        <f t="shared" si="3"/>
        <v>0</v>
      </c>
      <c r="AN39" s="42">
        <f t="shared" si="3"/>
        <v>0</v>
      </c>
      <c r="AO39" s="42">
        <f t="shared" si="3"/>
        <v>0</v>
      </c>
      <c r="AP39" s="41">
        <f t="shared" si="3"/>
        <v>0</v>
      </c>
      <c r="AQ39" s="42">
        <f t="shared" si="3"/>
        <v>0</v>
      </c>
      <c r="AR39" s="42">
        <f t="shared" si="3"/>
        <v>0</v>
      </c>
      <c r="AS39" s="42">
        <f t="shared" si="3"/>
        <v>0</v>
      </c>
      <c r="AT39" s="42">
        <f t="shared" si="3"/>
        <v>0</v>
      </c>
      <c r="AU39" s="41">
        <f t="shared" si="3"/>
        <v>0</v>
      </c>
      <c r="AV39" s="42">
        <f t="shared" si="3"/>
        <v>0</v>
      </c>
      <c r="AW39" s="42">
        <f t="shared" si="3"/>
        <v>0</v>
      </c>
      <c r="AX39" s="42">
        <f t="shared" si="3"/>
        <v>0</v>
      </c>
      <c r="AY39" s="42">
        <f t="shared" si="3"/>
        <v>0</v>
      </c>
      <c r="AZ39" s="41">
        <f t="shared" si="3"/>
        <v>0</v>
      </c>
      <c r="BA39" s="42">
        <f t="shared" si="3"/>
        <v>0</v>
      </c>
      <c r="BB39" s="42">
        <f t="shared" si="3"/>
        <v>0</v>
      </c>
      <c r="BC39" s="42">
        <f t="shared" si="3"/>
        <v>0</v>
      </c>
      <c r="BD39" s="42">
        <f t="shared" si="3"/>
        <v>0</v>
      </c>
      <c r="BE39" s="41">
        <f t="shared" si="3"/>
        <v>0</v>
      </c>
      <c r="BF39" s="42">
        <f t="shared" si="3"/>
        <v>0</v>
      </c>
      <c r="BG39" s="42">
        <f t="shared" si="3"/>
        <v>0</v>
      </c>
      <c r="BH39" s="42">
        <f t="shared" si="3"/>
        <v>0</v>
      </c>
      <c r="BI39" s="42">
        <f t="shared" si="3"/>
        <v>0</v>
      </c>
      <c r="BJ39" s="41">
        <f t="shared" si="3"/>
        <v>0</v>
      </c>
      <c r="BK39" s="42">
        <f t="shared" si="3"/>
        <v>0</v>
      </c>
      <c r="BL39" s="42">
        <f t="shared" si="3"/>
        <v>0</v>
      </c>
      <c r="BM39" s="42">
        <f t="shared" si="3"/>
        <v>0</v>
      </c>
      <c r="BN39" s="43">
        <f>IFERROR(BN37+BN38,"")</f>
        <v>0</v>
      </c>
    </row>
    <row r="40" spans="2:66" ht="20.100000000000001" customHeight="1" x14ac:dyDescent="0.3">
      <c r="B40" s="61" t="s">
        <v>17</v>
      </c>
      <c r="C40" s="62"/>
      <c r="D40" s="63"/>
      <c r="E40" s="51" t="s">
        <v>18</v>
      </c>
      <c r="F40" s="51"/>
      <c r="G40" s="52">
        <f>IFERROR(G37/G39*100,"")</f>
        <v>100</v>
      </c>
      <c r="H40" s="64">
        <f t="shared" ref="H40:BI40" si="4">IFERROR(H37/H39*100,"")</f>
        <v>100</v>
      </c>
      <c r="I40" s="64">
        <f t="shared" si="4"/>
        <v>100</v>
      </c>
      <c r="J40" s="64">
        <f t="shared" si="4"/>
        <v>50</v>
      </c>
      <c r="K40" s="64">
        <f t="shared" si="4"/>
        <v>100</v>
      </c>
      <c r="L40" s="65" t="str">
        <f>IFERROR(L37/L39*100,"")</f>
        <v/>
      </c>
      <c r="M40" s="64" t="str">
        <f t="shared" si="4"/>
        <v/>
      </c>
      <c r="N40" s="64" t="str">
        <f t="shared" si="4"/>
        <v/>
      </c>
      <c r="O40" s="64" t="str">
        <f t="shared" si="4"/>
        <v/>
      </c>
      <c r="P40" s="64" t="str">
        <f t="shared" si="4"/>
        <v/>
      </c>
      <c r="Q40" s="65" t="str">
        <f>IFERROR(Q37/Q39*100,"")</f>
        <v/>
      </c>
      <c r="R40" s="64" t="str">
        <f t="shared" si="4"/>
        <v/>
      </c>
      <c r="S40" s="64" t="str">
        <f t="shared" si="4"/>
        <v/>
      </c>
      <c r="T40" s="64" t="str">
        <f t="shared" si="4"/>
        <v/>
      </c>
      <c r="U40" s="64" t="str">
        <f t="shared" si="4"/>
        <v/>
      </c>
      <c r="V40" s="65" t="str">
        <f>IFERROR(V37/V39*100,"")</f>
        <v/>
      </c>
      <c r="W40" s="64" t="str">
        <f t="shared" si="4"/>
        <v/>
      </c>
      <c r="X40" s="64" t="str">
        <f t="shared" si="4"/>
        <v/>
      </c>
      <c r="Y40" s="64" t="str">
        <f t="shared" si="4"/>
        <v/>
      </c>
      <c r="Z40" s="64" t="str">
        <f t="shared" si="4"/>
        <v/>
      </c>
      <c r="AA40" s="65" t="str">
        <f>IFERROR(AA37/AA39*100,"")</f>
        <v/>
      </c>
      <c r="AB40" s="64" t="str">
        <f t="shared" si="4"/>
        <v/>
      </c>
      <c r="AC40" s="64" t="str">
        <f t="shared" si="4"/>
        <v/>
      </c>
      <c r="AD40" s="64" t="str">
        <f t="shared" si="4"/>
        <v/>
      </c>
      <c r="AE40" s="64" t="str">
        <f t="shared" si="4"/>
        <v/>
      </c>
      <c r="AF40" s="65" t="str">
        <f>IFERROR(AF37/AF39*100,"")</f>
        <v/>
      </c>
      <c r="AG40" s="64" t="str">
        <f t="shared" si="4"/>
        <v/>
      </c>
      <c r="AH40" s="64" t="str">
        <f t="shared" si="4"/>
        <v/>
      </c>
      <c r="AI40" s="64" t="str">
        <f t="shared" si="4"/>
        <v/>
      </c>
      <c r="AJ40" s="64" t="str">
        <f t="shared" si="4"/>
        <v/>
      </c>
      <c r="AK40" s="65" t="str">
        <f>IFERROR(AK37/AK39*100,"")</f>
        <v/>
      </c>
      <c r="AL40" s="64" t="str">
        <f t="shared" si="4"/>
        <v/>
      </c>
      <c r="AM40" s="64" t="str">
        <f t="shared" si="4"/>
        <v/>
      </c>
      <c r="AN40" s="64" t="str">
        <f t="shared" si="4"/>
        <v/>
      </c>
      <c r="AO40" s="64" t="str">
        <f t="shared" si="4"/>
        <v/>
      </c>
      <c r="AP40" s="65" t="str">
        <f>IFERROR(AP37/AP39*100,"")</f>
        <v/>
      </c>
      <c r="AQ40" s="64" t="str">
        <f t="shared" si="4"/>
        <v/>
      </c>
      <c r="AR40" s="64" t="str">
        <f t="shared" si="4"/>
        <v/>
      </c>
      <c r="AS40" s="64" t="str">
        <f t="shared" si="4"/>
        <v/>
      </c>
      <c r="AT40" s="64" t="str">
        <f t="shared" si="4"/>
        <v/>
      </c>
      <c r="AU40" s="65" t="str">
        <f>IFERROR(AU37/AU39*100,"")</f>
        <v/>
      </c>
      <c r="AV40" s="64" t="str">
        <f t="shared" si="4"/>
        <v/>
      </c>
      <c r="AW40" s="64" t="str">
        <f t="shared" si="4"/>
        <v/>
      </c>
      <c r="AX40" s="64" t="str">
        <f t="shared" si="4"/>
        <v/>
      </c>
      <c r="AY40" s="64" t="str">
        <f t="shared" si="4"/>
        <v/>
      </c>
      <c r="AZ40" s="65" t="str">
        <f>IFERROR(AZ37/AZ39*100,"")</f>
        <v/>
      </c>
      <c r="BA40" s="64" t="str">
        <f t="shared" si="4"/>
        <v/>
      </c>
      <c r="BB40" s="64" t="str">
        <f t="shared" si="4"/>
        <v/>
      </c>
      <c r="BC40" s="64" t="str">
        <f t="shared" si="4"/>
        <v/>
      </c>
      <c r="BD40" s="64" t="str">
        <f t="shared" si="4"/>
        <v/>
      </c>
      <c r="BE40" s="65" t="str">
        <f>IFERROR(BE37/BE39*100,"")</f>
        <v/>
      </c>
      <c r="BF40" s="64" t="str">
        <f t="shared" si="4"/>
        <v/>
      </c>
      <c r="BG40" s="64" t="str">
        <f t="shared" si="4"/>
        <v/>
      </c>
      <c r="BH40" s="64" t="str">
        <f t="shared" si="4"/>
        <v/>
      </c>
      <c r="BI40" s="64" t="str">
        <f t="shared" si="4"/>
        <v/>
      </c>
      <c r="BJ40" s="65" t="str">
        <f>IFERROR(BJ37/BJ39*100,"")</f>
        <v/>
      </c>
      <c r="BK40" s="64" t="str">
        <f t="shared" ref="BK40:BN40" si="5">IFERROR(BK37/BK39*100,"")</f>
        <v/>
      </c>
      <c r="BL40" s="64" t="str">
        <f t="shared" si="5"/>
        <v/>
      </c>
      <c r="BM40" s="64" t="str">
        <f t="shared" si="5"/>
        <v/>
      </c>
      <c r="BN40" s="66" t="str">
        <f t="shared" si="5"/>
        <v/>
      </c>
    </row>
    <row r="41" spans="2:66" ht="20.100000000000001" customHeight="1" x14ac:dyDescent="0.3">
      <c r="B41" s="67"/>
      <c r="C41" s="68"/>
      <c r="D41" s="69"/>
      <c r="E41" s="51" t="s">
        <v>19</v>
      </c>
      <c r="F41" s="51"/>
      <c r="G41" s="70">
        <f>IFERROR(SUM(G37:K37)/(SUM(G37:K37)+SUM(G38:K38)),"")</f>
        <v>0.9</v>
      </c>
      <c r="H41" s="70"/>
      <c r="I41" s="70"/>
      <c r="J41" s="70"/>
      <c r="K41" s="70"/>
      <c r="L41" s="70" t="str">
        <f t="shared" ref="L41" si="6">IFERROR(SUM(L37:P37)/(SUM(L37:P37)+SUM(L38:P38)),"")</f>
        <v/>
      </c>
      <c r="M41" s="70"/>
      <c r="N41" s="70"/>
      <c r="O41" s="70"/>
      <c r="P41" s="70"/>
      <c r="Q41" s="70" t="str">
        <f t="shared" ref="Q41" si="7">IFERROR(SUM(Q37:U37)/(SUM(Q37:U37)+SUM(Q38:U38)),"")</f>
        <v/>
      </c>
      <c r="R41" s="70"/>
      <c r="S41" s="70"/>
      <c r="T41" s="70"/>
      <c r="U41" s="70"/>
      <c r="V41" s="70" t="str">
        <f t="shared" ref="V41" si="8">IFERROR(SUM(V37:Z37)/(SUM(V37:Z37)+SUM(V38:Z38)),"")</f>
        <v/>
      </c>
      <c r="W41" s="70"/>
      <c r="X41" s="70"/>
      <c r="Y41" s="70"/>
      <c r="Z41" s="70"/>
      <c r="AA41" s="70" t="str">
        <f t="shared" ref="AA41" si="9">IFERROR(SUM(AA37:AE37)/(SUM(AA37:AE37)+SUM(AA38:AE38)),"")</f>
        <v/>
      </c>
      <c r="AB41" s="70"/>
      <c r="AC41" s="70"/>
      <c r="AD41" s="70"/>
      <c r="AE41" s="70"/>
      <c r="AF41" s="70" t="str">
        <f t="shared" ref="AF41" si="10">IFERROR(SUM(AF37:AJ37)/(SUM(AF37:AJ37)+SUM(AF38:AJ38)),"")</f>
        <v/>
      </c>
      <c r="AG41" s="70"/>
      <c r="AH41" s="70"/>
      <c r="AI41" s="70"/>
      <c r="AJ41" s="70"/>
      <c r="AK41" s="70" t="str">
        <f t="shared" ref="AK41" si="11">IFERROR(SUM(AK37:AO37)/(SUM(AK37:AO37)+SUM(AK38:AO38)),"")</f>
        <v/>
      </c>
      <c r="AL41" s="70"/>
      <c r="AM41" s="70"/>
      <c r="AN41" s="70"/>
      <c r="AO41" s="70"/>
      <c r="AP41" s="70" t="str">
        <f t="shared" ref="AP41" si="12">IFERROR(SUM(AP37:AT37)/(SUM(AP37:AT37)+SUM(AP38:AT38)),"")</f>
        <v/>
      </c>
      <c r="AQ41" s="70"/>
      <c r="AR41" s="70"/>
      <c r="AS41" s="70"/>
      <c r="AT41" s="70"/>
      <c r="AU41" s="70" t="str">
        <f t="shared" ref="AU41" si="13">IFERROR(SUM(AU37:AY37)/(SUM(AU37:AY37)+SUM(AU38:AY38)),"")</f>
        <v/>
      </c>
      <c r="AV41" s="70"/>
      <c r="AW41" s="70"/>
      <c r="AX41" s="70"/>
      <c r="AY41" s="70"/>
      <c r="AZ41" s="70" t="str">
        <f t="shared" ref="AZ41" si="14">IFERROR(SUM(AZ37:BD37)/(SUM(AZ37:BD37)+SUM(AZ38:BD38)),"")</f>
        <v/>
      </c>
      <c r="BA41" s="70"/>
      <c r="BB41" s="70"/>
      <c r="BC41" s="70"/>
      <c r="BD41" s="70"/>
      <c r="BE41" s="70" t="str">
        <f t="shared" ref="BE41" si="15">IFERROR(SUM(BE37:BI37)/(SUM(BE37:BI37)+SUM(BE38:BI38)),"")</f>
        <v/>
      </c>
      <c r="BF41" s="70"/>
      <c r="BG41" s="70"/>
      <c r="BH41" s="70"/>
      <c r="BI41" s="70"/>
      <c r="BJ41" s="70" t="str">
        <f t="shared" ref="BJ41" si="16">IFERROR(SUM(BJ37:BN37)/(SUM(BJ37:BN37)+SUM(BJ38:BN38)),"")</f>
        <v/>
      </c>
      <c r="BK41" s="70"/>
      <c r="BL41" s="70"/>
      <c r="BM41" s="70"/>
      <c r="BN41" s="70"/>
    </row>
  </sheetData>
  <mergeCells count="37">
    <mergeCell ref="AK41:AO41"/>
    <mergeCell ref="AP41:AT41"/>
    <mergeCell ref="AU41:AY41"/>
    <mergeCell ref="AZ41:BD41"/>
    <mergeCell ref="BE41:BI41"/>
    <mergeCell ref="BJ41:BN41"/>
    <mergeCell ref="G41:K41"/>
    <mergeCell ref="L41:P41"/>
    <mergeCell ref="Q41:U41"/>
    <mergeCell ref="V41:Z41"/>
    <mergeCell ref="AA41:AE41"/>
    <mergeCell ref="AF41:AJ41"/>
    <mergeCell ref="B37:D39"/>
    <mergeCell ref="E37:F37"/>
    <mergeCell ref="E38:F38"/>
    <mergeCell ref="E39:F39"/>
    <mergeCell ref="B40:D41"/>
    <mergeCell ref="E40:F40"/>
    <mergeCell ref="E41:F41"/>
    <mergeCell ref="AZ4:BD4"/>
    <mergeCell ref="BE4:BI4"/>
    <mergeCell ref="BJ4:BN4"/>
    <mergeCell ref="B5:B6"/>
    <mergeCell ref="C5:C6"/>
    <mergeCell ref="D5:D6"/>
    <mergeCell ref="V4:Z4"/>
    <mergeCell ref="AA4:AE4"/>
    <mergeCell ref="AF4:AJ4"/>
    <mergeCell ref="AK4:AO4"/>
    <mergeCell ref="AP4:AT4"/>
    <mergeCell ref="AU4:AY4"/>
    <mergeCell ref="C1:D1"/>
    <mergeCell ref="E3:F3"/>
    <mergeCell ref="B4:F4"/>
    <mergeCell ref="G4:K4"/>
    <mergeCell ref="L4:P4"/>
    <mergeCell ref="Q4:U4"/>
  </mergeCells>
  <phoneticPr fontId="2" type="noConversion"/>
  <conditionalFormatting sqref="D10:D36">
    <cfRule type="containsText" dxfId="5" priority="4" operator="containsText" text="객원">
      <formula>NOT(ISERROR(SEARCH("객원",D10)))</formula>
    </cfRule>
  </conditionalFormatting>
  <conditionalFormatting sqref="G10:BN36 L7:BN9">
    <cfRule type="containsText" dxfId="4" priority="5" operator="containsText" text="X">
      <formula>NOT(ISERROR(SEARCH("X",G7)))</formula>
    </cfRule>
    <cfRule type="containsText" dxfId="3" priority="6" operator="containsText" text="○">
      <formula>NOT(ISERROR(SEARCH("○",G7)))</formula>
    </cfRule>
  </conditionalFormatting>
  <conditionalFormatting sqref="D7:D9">
    <cfRule type="containsText" dxfId="2" priority="3" operator="containsText" text="객원">
      <formula>NOT(ISERROR(SEARCH("객원",D7)))</formula>
    </cfRule>
  </conditionalFormatting>
  <conditionalFormatting sqref="G7:K9">
    <cfRule type="containsText" dxfId="1" priority="1" operator="containsText" text="X">
      <formula>NOT(ISERROR(SEARCH("X",G7)))</formula>
    </cfRule>
    <cfRule type="containsText" dxfId="0" priority="2" operator="containsText" text="○">
      <formula>NOT(ISERROR(SEARCH("○",G7)))</formula>
    </cfRule>
  </conditionalFormatting>
  <dataValidations count="2">
    <dataValidation type="list" allowBlank="1" showInputMessage="1" showErrorMessage="1" sqref="D7:D36" xr:uid="{57B2C62E-6CF1-4E85-8FEF-56A03E18B66D}">
      <formula1>"정규,객원"</formula1>
    </dataValidation>
    <dataValidation type="list" allowBlank="1" showInputMessage="1" showErrorMessage="1" sqref="G7:BN36" xr:uid="{A3828CA6-50E8-408F-A178-48BD1DFE881D}">
      <formula1>$E$6:$F$6</formula1>
    </dataValidation>
  </dataValidations>
  <pageMargins left="0.25" right="0.25" top="0.75" bottom="0.75" header="0.3" footer="0.3"/>
  <pageSetup paperSize="9" scale="47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16</xdr:col>
                    <xdr:colOff>161925</xdr:colOff>
                    <xdr:row>0</xdr:row>
                    <xdr:rowOff>161925</xdr:rowOff>
                  </from>
                  <to>
                    <xdr:col>17</xdr:col>
                    <xdr:colOff>152400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출석</vt:lpstr>
      <vt:lpstr>출석!초기화범위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2026-02-01T10:59:50Z</dcterms:created>
  <dcterms:modified xsi:type="dcterms:W3CDTF">2026-02-01T11:55:31Z</dcterms:modified>
</cp:coreProperties>
</file>