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72AF8AE4-E0BB-43BB-B804-BCFDFD475003}" xr6:coauthVersionLast="47" xr6:coauthVersionMax="47" xr10:uidLastSave="{00000000-0000-0000-0000-000000000000}"/>
  <bookViews>
    <workbookView xWindow="-120" yWindow="-120" windowWidth="29040" windowHeight="15720" xr2:uid="{C7AC8CBC-B843-441F-8DEA-27E5B2B5B0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K4" i="1"/>
  <c r="K3" i="1"/>
  <c r="K2" i="1"/>
  <c r="K17" i="1" a="1"/>
  <c r="K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<sst xmlns="http://schemas.openxmlformats.org/spreadsheetml/2006/main" count="87" uniqueCount="34">
  <si>
    <t>옵션</t>
  </si>
  <si>
    <t>주문수량</t>
  </si>
  <si>
    <t>복숭아4</t>
  </si>
  <si>
    <t>딸기2+블루베리2</t>
  </si>
  <si>
    <t>딸기4</t>
  </si>
  <si>
    <t>딸기</t>
    <phoneticPr fontId="1" type="noConversion"/>
  </si>
  <si>
    <t>블루베리</t>
    <phoneticPr fontId="1" type="noConversion"/>
  </si>
  <si>
    <t>복숭아</t>
    <phoneticPr fontId="1" type="noConversion"/>
  </si>
  <si>
    <t>자두</t>
    <phoneticPr fontId="1" type="noConversion"/>
  </si>
  <si>
    <t>총갯수</t>
    <phoneticPr fontId="1" type="noConversion"/>
  </si>
  <si>
    <t>개당금액</t>
    <phoneticPr fontId="1" type="noConversion"/>
  </si>
  <si>
    <t>금액합계</t>
    <phoneticPr fontId="1" type="noConversion"/>
  </si>
  <si>
    <t>딸기1+블루베리1+복숭아1+자두2</t>
  </si>
  <si>
    <t>복숭아2+자두22</t>
  </si>
  <si>
    <t>딸기4+블루베리1+복숭아1+자두1</t>
    <phoneticPr fontId="1" type="noConversion"/>
  </si>
  <si>
    <t>딸기1+블루베리2+복숭아10+자두1</t>
    <phoneticPr fontId="1" type="noConversion"/>
  </si>
  <si>
    <t>딸기1</t>
  </si>
  <si>
    <t>블루베리1</t>
  </si>
  <si>
    <t>복숭아1</t>
  </si>
  <si>
    <t>자두2</t>
  </si>
  <si>
    <t>블루베리2</t>
  </si>
  <si>
    <t>복숭아10</t>
  </si>
  <si>
    <t>자두1</t>
  </si>
  <si>
    <t>딸기2</t>
  </si>
  <si>
    <t>복숭아2</t>
  </si>
  <si>
    <t>자두22</t>
  </si>
  <si>
    <t>딸기</t>
  </si>
  <si>
    <t>블루베리</t>
  </si>
  <si>
    <t>복숭아</t>
  </si>
  <si>
    <t>자두</t>
  </si>
  <si>
    <t>딸기2+블루베리2</t>
    <phoneticPr fontId="1" type="noConversion"/>
  </si>
  <si>
    <t>텍스트나누기</t>
    <phoneticPr fontId="1" type="noConversion"/>
  </si>
  <si>
    <t>=TOCOL 함수</t>
    <phoneticPr fontId="1" type="noConversion"/>
  </si>
  <si>
    <t>Ctrl+E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</si>
</sst>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1CD3F-A2E0-4272-96CD-33096DF8A816}">
  <dimension ref="A1:M47"/>
  <sheetViews>
    <sheetView tabSelected="1" workbookViewId="0">
      <selection activeCell="L16" sqref="L16"/>
    </sheetView>
  </sheetViews>
  <sheetFormatPr defaultRowHeight="20.25" x14ac:dyDescent="0.35"/>
  <cols>
    <col min="1" max="1" width="35.296875" customWidth="1"/>
    <col min="2" max="3" width="9" bestFit="1" customWidth="1"/>
    <col min="11" max="11" width="13.59765625" bestFit="1" customWidth="1"/>
    <col min="12" max="12" width="9" bestFit="1" customWidth="1"/>
  </cols>
  <sheetData>
    <row r="1" spans="1:13" x14ac:dyDescent="0.35">
      <c r="A1" s="2" t="s">
        <v>0</v>
      </c>
      <c r="B1" s="2" t="s">
        <v>1</v>
      </c>
      <c r="C1" s="1" t="s">
        <v>11</v>
      </c>
      <c r="H1" s="2"/>
      <c r="I1" s="2" t="s">
        <v>10</v>
      </c>
      <c r="J1" s="2" t="s">
        <v>9</v>
      </c>
    </row>
    <row r="2" spans="1:13" x14ac:dyDescent="0.35">
      <c r="A2" s="2" t="s">
        <v>12</v>
      </c>
      <c r="B2" s="2">
        <v>1</v>
      </c>
      <c r="C2" s="3">
        <v>1300</v>
      </c>
      <c r="H2" s="2" t="s">
        <v>5</v>
      </c>
      <c r="I2" s="2">
        <v>100</v>
      </c>
      <c r="J2" s="4">
        <v>36</v>
      </c>
      <c r="K2">
        <f>SUMIF($L$17:$L$47,H2,$M$17:$M$47)</f>
        <v>22</v>
      </c>
    </row>
    <row r="3" spans="1:13" x14ac:dyDescent="0.35">
      <c r="A3" s="2" t="s">
        <v>15</v>
      </c>
      <c r="B3" s="2">
        <v>1</v>
      </c>
      <c r="C3" s="3">
        <v>4800</v>
      </c>
      <c r="H3" s="2" t="s">
        <v>6</v>
      </c>
      <c r="I3" s="2">
        <v>200</v>
      </c>
      <c r="J3" s="4">
        <v>23</v>
      </c>
      <c r="K3">
        <f t="shared" ref="K3:K5" si="0">SUMIF($L$17:$L$47,H3,$M$17:$M$47)</f>
        <v>12</v>
      </c>
    </row>
    <row r="4" spans="1:13" x14ac:dyDescent="0.35">
      <c r="A4" s="2" t="s">
        <v>2</v>
      </c>
      <c r="B4" s="2">
        <v>3</v>
      </c>
      <c r="C4" s="3">
        <v>4800</v>
      </c>
      <c r="H4" s="2" t="s">
        <v>7</v>
      </c>
      <c r="I4" s="2">
        <v>400</v>
      </c>
      <c r="J4" s="4">
        <v>29</v>
      </c>
      <c r="K4">
        <f t="shared" si="0"/>
        <v>20</v>
      </c>
    </row>
    <row r="5" spans="1:13" x14ac:dyDescent="0.35">
      <c r="A5" s="2" t="s">
        <v>30</v>
      </c>
      <c r="B5" s="2">
        <v>2</v>
      </c>
      <c r="C5" s="3">
        <v>1200</v>
      </c>
      <c r="H5" s="2" t="s">
        <v>8</v>
      </c>
      <c r="I5" s="2">
        <v>300</v>
      </c>
      <c r="J5" s="4">
        <v>31</v>
      </c>
      <c r="K5">
        <f t="shared" si="0"/>
        <v>30</v>
      </c>
    </row>
    <row r="6" spans="1:13" x14ac:dyDescent="0.35">
      <c r="A6" s="2" t="s">
        <v>3</v>
      </c>
      <c r="B6" s="2">
        <v>1</v>
      </c>
      <c r="C6" s="3">
        <v>600</v>
      </c>
    </row>
    <row r="7" spans="1:13" x14ac:dyDescent="0.35">
      <c r="A7" s="2" t="s">
        <v>12</v>
      </c>
      <c r="B7" s="2">
        <v>1</v>
      </c>
      <c r="C7" s="3">
        <v>1300</v>
      </c>
    </row>
    <row r="8" spans="1:13" x14ac:dyDescent="0.35">
      <c r="A8" s="2" t="s">
        <v>14</v>
      </c>
      <c r="B8" s="2">
        <v>2</v>
      </c>
      <c r="C8" s="3">
        <v>2600</v>
      </c>
    </row>
    <row r="9" spans="1:13" x14ac:dyDescent="0.35">
      <c r="A9" s="2" t="s">
        <v>4</v>
      </c>
      <c r="B9" s="2">
        <v>1</v>
      </c>
      <c r="C9" s="3">
        <v>400</v>
      </c>
    </row>
    <row r="10" spans="1:13" x14ac:dyDescent="0.35">
      <c r="A10" s="2" t="s">
        <v>30</v>
      </c>
      <c r="B10" s="2">
        <v>5</v>
      </c>
      <c r="C10" s="3">
        <v>3000</v>
      </c>
    </row>
    <row r="11" spans="1:13" x14ac:dyDescent="0.35">
      <c r="A11" s="2" t="s">
        <v>13</v>
      </c>
      <c r="B11" s="2">
        <v>1</v>
      </c>
      <c r="C11" s="3">
        <v>7400</v>
      </c>
    </row>
    <row r="12" spans="1:13" x14ac:dyDescent="0.35">
      <c r="A12" s="2" t="s">
        <v>4</v>
      </c>
      <c r="B12" s="2">
        <v>1</v>
      </c>
      <c r="C12" s="3">
        <v>400</v>
      </c>
    </row>
    <row r="13" spans="1:13" x14ac:dyDescent="0.35">
      <c r="A13" s="2" t="s">
        <v>12</v>
      </c>
      <c r="B13" s="2">
        <v>1</v>
      </c>
      <c r="C13" s="3">
        <v>1300</v>
      </c>
    </row>
    <row r="16" spans="1:13" x14ac:dyDescent="0.35">
      <c r="F16" t="s">
        <v>31</v>
      </c>
      <c r="K16" s="5" t="s">
        <v>32</v>
      </c>
      <c r="L16" t="s">
        <v>33</v>
      </c>
      <c r="M16" t="s">
        <v>33</v>
      </c>
    </row>
    <row r="17" spans="6:13" x14ac:dyDescent="0.35">
      <c r="F17" s="2" t="s">
        <v>16</v>
      </c>
      <c r="G17" t="s">
        <v>17</v>
      </c>
      <c r="H17" t="s">
        <v>18</v>
      </c>
      <c r="I17" t="s">
        <v>19</v>
      </c>
      <c r="K17" t="str" cm="1">
        <f t="array" ref="K17:K47">_xlfn.TOCOL(F17:I28,1)</f>
        <v>딸기1</v>
      </c>
      <c r="L17" t="s">
        <v>5</v>
      </c>
      <c r="M17">
        <v>1</v>
      </c>
    </row>
    <row r="18" spans="6:13" x14ac:dyDescent="0.35">
      <c r="F18" s="2" t="s">
        <v>16</v>
      </c>
      <c r="G18" t="s">
        <v>20</v>
      </c>
      <c r="H18" t="s">
        <v>21</v>
      </c>
      <c r="I18" t="s">
        <v>22</v>
      </c>
      <c r="K18" t="str">
        <v>블루베리1</v>
      </c>
      <c r="L18" t="s">
        <v>27</v>
      </c>
      <c r="M18">
        <v>1</v>
      </c>
    </row>
    <row r="19" spans="6:13" x14ac:dyDescent="0.35">
      <c r="F19" s="2" t="s">
        <v>2</v>
      </c>
      <c r="K19" t="str">
        <v>복숭아1</v>
      </c>
      <c r="L19" t="s">
        <v>28</v>
      </c>
      <c r="M19">
        <v>1</v>
      </c>
    </row>
    <row r="20" spans="6:13" x14ac:dyDescent="0.35">
      <c r="F20" s="2" t="s">
        <v>23</v>
      </c>
      <c r="G20" t="s">
        <v>20</v>
      </c>
      <c r="K20" t="str">
        <v>자두2</v>
      </c>
      <c r="L20" t="s">
        <v>29</v>
      </c>
      <c r="M20">
        <v>2</v>
      </c>
    </row>
    <row r="21" spans="6:13" x14ac:dyDescent="0.35">
      <c r="F21" s="2" t="s">
        <v>23</v>
      </c>
      <c r="G21" t="s">
        <v>20</v>
      </c>
      <c r="K21" t="str">
        <v>딸기1</v>
      </c>
      <c r="L21" t="s">
        <v>26</v>
      </c>
      <c r="M21">
        <v>1</v>
      </c>
    </row>
    <row r="22" spans="6:13" x14ac:dyDescent="0.35">
      <c r="F22" s="2" t="s">
        <v>16</v>
      </c>
      <c r="G22" t="s">
        <v>17</v>
      </c>
      <c r="H22" t="s">
        <v>18</v>
      </c>
      <c r="I22" t="s">
        <v>19</v>
      </c>
      <c r="K22" t="str">
        <v>블루베리2</v>
      </c>
      <c r="L22" t="s">
        <v>27</v>
      </c>
      <c r="M22">
        <v>2</v>
      </c>
    </row>
    <row r="23" spans="6:13" x14ac:dyDescent="0.35">
      <c r="F23" s="2" t="s">
        <v>4</v>
      </c>
      <c r="G23" t="s">
        <v>17</v>
      </c>
      <c r="H23" t="s">
        <v>18</v>
      </c>
      <c r="I23" t="s">
        <v>22</v>
      </c>
      <c r="K23" t="str">
        <v>복숭아10</v>
      </c>
      <c r="L23" t="s">
        <v>28</v>
      </c>
      <c r="M23">
        <v>10</v>
      </c>
    </row>
    <row r="24" spans="6:13" x14ac:dyDescent="0.35">
      <c r="F24" s="2" t="s">
        <v>4</v>
      </c>
      <c r="K24" t="str">
        <v>자두1</v>
      </c>
      <c r="L24" t="s">
        <v>29</v>
      </c>
      <c r="M24">
        <v>1</v>
      </c>
    </row>
    <row r="25" spans="6:13" x14ac:dyDescent="0.35">
      <c r="F25" s="2" t="s">
        <v>23</v>
      </c>
      <c r="G25" t="s">
        <v>20</v>
      </c>
      <c r="K25" t="str">
        <v>복숭아4</v>
      </c>
      <c r="L25" t="s">
        <v>28</v>
      </c>
      <c r="M25">
        <v>4</v>
      </c>
    </row>
    <row r="26" spans="6:13" x14ac:dyDescent="0.35">
      <c r="F26" s="2" t="s">
        <v>24</v>
      </c>
      <c r="G26" t="s">
        <v>25</v>
      </c>
      <c r="K26" t="str">
        <v>딸기2</v>
      </c>
      <c r="L26" t="s">
        <v>26</v>
      </c>
      <c r="M26">
        <v>2</v>
      </c>
    </row>
    <row r="27" spans="6:13" x14ac:dyDescent="0.35">
      <c r="F27" s="2" t="s">
        <v>4</v>
      </c>
      <c r="K27" t="str">
        <v>블루베리2</v>
      </c>
      <c r="L27" t="s">
        <v>27</v>
      </c>
      <c r="M27">
        <v>2</v>
      </c>
    </row>
    <row r="28" spans="6:13" x14ac:dyDescent="0.35">
      <c r="F28" s="2" t="s">
        <v>16</v>
      </c>
      <c r="G28" t="s">
        <v>17</v>
      </c>
      <c r="H28" t="s">
        <v>18</v>
      </c>
      <c r="I28" t="s">
        <v>19</v>
      </c>
      <c r="K28" t="str">
        <v>딸기2</v>
      </c>
      <c r="L28" t="s">
        <v>26</v>
      </c>
      <c r="M28">
        <v>2</v>
      </c>
    </row>
    <row r="29" spans="6:13" x14ac:dyDescent="0.35">
      <c r="K29" t="str">
        <v>블루베리2</v>
      </c>
      <c r="L29" t="s">
        <v>27</v>
      </c>
      <c r="M29">
        <v>2</v>
      </c>
    </row>
    <row r="30" spans="6:13" x14ac:dyDescent="0.35">
      <c r="K30" t="str">
        <v>딸기1</v>
      </c>
      <c r="L30" t="s">
        <v>26</v>
      </c>
      <c r="M30">
        <v>1</v>
      </c>
    </row>
    <row r="31" spans="6:13" x14ac:dyDescent="0.35">
      <c r="K31" t="str">
        <v>블루베리1</v>
      </c>
      <c r="L31" t="s">
        <v>27</v>
      </c>
      <c r="M31">
        <v>1</v>
      </c>
    </row>
    <row r="32" spans="6:13" x14ac:dyDescent="0.35">
      <c r="K32" t="str">
        <v>복숭아1</v>
      </c>
      <c r="L32" t="s">
        <v>28</v>
      </c>
      <c r="M32">
        <v>1</v>
      </c>
    </row>
    <row r="33" spans="11:13" x14ac:dyDescent="0.35">
      <c r="K33" t="str">
        <v>자두2</v>
      </c>
      <c r="L33" t="s">
        <v>29</v>
      </c>
      <c r="M33">
        <v>2</v>
      </c>
    </row>
    <row r="34" spans="11:13" x14ac:dyDescent="0.35">
      <c r="K34" t="str">
        <v>딸기4</v>
      </c>
      <c r="L34" t="s">
        <v>26</v>
      </c>
      <c r="M34">
        <v>4</v>
      </c>
    </row>
    <row r="35" spans="11:13" x14ac:dyDescent="0.35">
      <c r="K35" t="str">
        <v>블루베리1</v>
      </c>
      <c r="L35" t="s">
        <v>27</v>
      </c>
      <c r="M35">
        <v>1</v>
      </c>
    </row>
    <row r="36" spans="11:13" x14ac:dyDescent="0.35">
      <c r="K36" t="str">
        <v>복숭아1</v>
      </c>
      <c r="L36" t="s">
        <v>28</v>
      </c>
      <c r="M36">
        <v>1</v>
      </c>
    </row>
    <row r="37" spans="11:13" x14ac:dyDescent="0.35">
      <c r="K37" t="str">
        <v>자두1</v>
      </c>
      <c r="L37" t="s">
        <v>29</v>
      </c>
      <c r="M37">
        <v>1</v>
      </c>
    </row>
    <row r="38" spans="11:13" x14ac:dyDescent="0.35">
      <c r="K38" t="str">
        <v>딸기4</v>
      </c>
      <c r="L38" t="s">
        <v>26</v>
      </c>
      <c r="M38">
        <v>4</v>
      </c>
    </row>
    <row r="39" spans="11:13" x14ac:dyDescent="0.35">
      <c r="K39" t="str">
        <v>딸기2</v>
      </c>
      <c r="L39" t="s">
        <v>26</v>
      </c>
      <c r="M39">
        <v>2</v>
      </c>
    </row>
    <row r="40" spans="11:13" x14ac:dyDescent="0.35">
      <c r="K40" t="str">
        <v>블루베리2</v>
      </c>
      <c r="L40" t="s">
        <v>27</v>
      </c>
      <c r="M40">
        <v>2</v>
      </c>
    </row>
    <row r="41" spans="11:13" x14ac:dyDescent="0.35">
      <c r="K41" t="str">
        <v>복숭아2</v>
      </c>
      <c r="L41" t="s">
        <v>28</v>
      </c>
      <c r="M41">
        <v>2</v>
      </c>
    </row>
    <row r="42" spans="11:13" x14ac:dyDescent="0.35">
      <c r="K42" t="str">
        <v>자두22</v>
      </c>
      <c r="L42" t="s">
        <v>29</v>
      </c>
      <c r="M42">
        <v>22</v>
      </c>
    </row>
    <row r="43" spans="11:13" x14ac:dyDescent="0.35">
      <c r="K43" t="str">
        <v>딸기4</v>
      </c>
      <c r="L43" t="s">
        <v>26</v>
      </c>
      <c r="M43">
        <v>4</v>
      </c>
    </row>
    <row r="44" spans="11:13" x14ac:dyDescent="0.35">
      <c r="K44" t="str">
        <v>딸기1</v>
      </c>
      <c r="L44" t="s">
        <v>26</v>
      </c>
      <c r="M44">
        <v>1</v>
      </c>
    </row>
    <row r="45" spans="11:13" x14ac:dyDescent="0.35">
      <c r="K45" t="str">
        <v>블루베리1</v>
      </c>
      <c r="L45" t="s">
        <v>27</v>
      </c>
      <c r="M45">
        <v>1</v>
      </c>
    </row>
    <row r="46" spans="11:13" x14ac:dyDescent="0.35">
      <c r="K46" t="str">
        <v>복숭아1</v>
      </c>
      <c r="L46" t="s">
        <v>28</v>
      </c>
      <c r="M46">
        <v>1</v>
      </c>
    </row>
    <row r="47" spans="11:13" x14ac:dyDescent="0.35">
      <c r="K47" t="str">
        <v>자두2</v>
      </c>
      <c r="L47" t="s">
        <v>29</v>
      </c>
      <c r="M47">
        <v>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Metadata/LabelInfo.xml><?xml version="1.0" encoding="utf-8"?>
<clbl:labelList xmlns:clbl="http://schemas.microsoft.com/office/2020/mipLabelMetadata">
  <clbl:label id="{de2c2724-4fcb-41c4-becb-805cb6c9019c}" enabled="1" method="Standard" siteId="{cdffb2cf-9686-4fe1-ae64-24e2074f2a7e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2025-10-20T04:05:21Z</dcterms:created>
  <dcterms:modified xsi:type="dcterms:W3CDTF">2025-10-23T06:04:31Z</dcterms:modified>
</cp:coreProperties>
</file>