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내 문서\엑셀_오빠두\Live강의\"/>
    </mc:Choice>
  </mc:AlternateContent>
  <xr:revisionPtr revIDLastSave="0" documentId="13_ncr:1_{C82BEF43-0A60-4CFD-9EB7-8D8D02795F3E}" xr6:coauthVersionLast="47" xr6:coauthVersionMax="47" xr10:uidLastSave="{00000000-0000-0000-0000-000000000000}"/>
  <bookViews>
    <workbookView xWindow="28680" yWindow="-120" windowWidth="19440" windowHeight="14880" tabRatio="526" xr2:uid="{C067FF56-D1E1-4C20-9978-7C6925E1844C}"/>
  </bookViews>
  <sheets>
    <sheet name="KOSDAQ" sheetId="13" r:id="rId1"/>
    <sheet name="KOSPI" sheetId="11" r:id="rId2"/>
    <sheet name="검색" sheetId="2" r:id="rId3"/>
  </sheets>
  <definedNames>
    <definedName name="ExternalData_6" localSheetId="1" hidden="1">KOSPI!$B$6:$V$46</definedName>
    <definedName name="ExternalData_8" localSheetId="0" hidden="1">KOSDAQ!$B$6:$V$66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2" l="1" a="1"/>
  <c r="B9" i="2" s="1"/>
  <c r="B8" i="2" a="1"/>
  <c r="B8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8C2B82-97C7-43B0-8C77-DC61A8F295EF}" keepAlive="1" name="쿼리 - AgetIntegration" description="통합 문서의 'AgetIntegration' 쿼리에 대한 연결입니다." type="5" refreshedVersion="0" background="1">
    <dbPr connection="Provider=Microsoft.Mashup.OleDb.1;Data Source=$Workbook$;Location=AgetIntegration;Extended Properties=&quot;&quot;" command="SELECT * FROM [AgetIntegration]"/>
  </connection>
  <connection id="2" xr16:uid="{E9488521-4E99-4CF5-8CAA-ED6EBE8E5FE8}" keepAlive="1" name="쿼리 - AgetKOSDAQ" description="통합 문서의 'AgetKOSDAQ' 쿼리에 대한 연결입니다." type="5" refreshedVersion="0" background="1">
    <dbPr connection="Provider=Microsoft.Mashup.OleDb.1;Data Source=$Workbook$;Location=AgetKOSDAQ;Extended Properties=&quot;&quot;" command="SELECT * FROM [AgetKOSDAQ]"/>
  </connection>
  <connection id="3" xr16:uid="{69A6937E-2B92-43A2-BF96-CFCCE0343C94}" keepAlive="1" name="쿼리 - AgetKOSPI" description="통합 문서의 'AgetKOSPI' 쿼리에 대한 연결입니다." type="5" refreshedVersion="0" background="1">
    <dbPr connection="Provider=Microsoft.Mashup.OleDb.1;Data Source=$Workbook$;Location=AgetKOSPI;Extended Properties=&quot;&quot;" command="SELECT * FROM [AgetKOSPI]"/>
  </connection>
  <connection id="4" xr16:uid="{F4A3FFBE-7F56-4F79-BD42-A6F608280902}" keepAlive="1" name="쿼리 - KOSDAQ(1)" description="통합 문서의 'KOSDAQ' 쿼리에 대한 연결입니다." type="5" refreshedVersion="8" background="1" saveData="1">
    <dbPr connection="Provider=Microsoft.Mashup.OleDb.1;Data Source=$Workbook$;Location=KOSDAQ;Extended Properties=&quot;&quot;" command="SELECT * FROM [KOSDAQ]"/>
  </connection>
  <connection id="5" xr16:uid="{C54A16CB-8077-4AC4-A4FD-0CAB397BDBFB}" keepAlive="1" name="쿼리 - KOSPI" description="통합 문서의 'KOSPI' 쿼리에 대한 연결입니다." type="5" refreshedVersion="8" background="1" saveData="1">
    <dbPr connection="Provider=Microsoft.Mashup.OleDb.1;Data Source=$Workbook$;Location=KOSPI;Extended Properties=&quot;&quot;" command="SELECT * FROM [KOSPI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<sst xmlns="http://schemas.openxmlformats.org/spreadsheetml/2006/main" count="352" uniqueCount="330">
  <si>
    <t>endUrl</t>
  </si>
  <si>
    <t>005930</t>
  </si>
  <si>
    <t>삼성전자</t>
  </si>
  <si>
    <t>https://m.stock.naver.com/domestic/stock/005930</t>
  </si>
  <si>
    <t>000660</t>
  </si>
  <si>
    <t>SK하이닉스</t>
  </si>
  <si>
    <t>https://m.stock.naver.com/domestic/stock/000660</t>
  </si>
  <si>
    <t>207940</t>
  </si>
  <si>
    <t>삼성바이오로직스</t>
  </si>
  <si>
    <t>https://m.stock.naver.com/domestic/stock/207940</t>
  </si>
  <si>
    <t>373220</t>
  </si>
  <si>
    <t>LG에너지솔루션</t>
  </si>
  <si>
    <t>https://m.stock.naver.com/domestic/stock/373220</t>
  </si>
  <si>
    <t>012450</t>
  </si>
  <si>
    <t>한화에어로스페이스</t>
  </si>
  <si>
    <t>https://m.stock.naver.com/domestic/stock/012450</t>
  </si>
  <si>
    <t>005380</t>
  </si>
  <si>
    <t>현대차</t>
  </si>
  <si>
    <t>https://m.stock.naver.com/domestic/stock/005380</t>
  </si>
  <si>
    <t>105560</t>
  </si>
  <si>
    <t>KB금융</t>
  </si>
  <si>
    <t>https://m.stock.naver.com/domestic/stock/105560</t>
  </si>
  <si>
    <t>000270</t>
  </si>
  <si>
    <t>기아</t>
  </si>
  <si>
    <t>https://m.stock.naver.com/domestic/stock/000270</t>
  </si>
  <si>
    <t>329180</t>
  </si>
  <si>
    <t>HD현대중공업</t>
  </si>
  <si>
    <t>https://m.stock.naver.com/domestic/stock/329180</t>
  </si>
  <si>
    <t>068270</t>
  </si>
  <si>
    <t>셀트리온</t>
  </si>
  <si>
    <t>https://m.stock.naver.com/domestic/stock/068270</t>
  </si>
  <si>
    <t>034020</t>
  </si>
  <si>
    <t>두산에너빌리티</t>
  </si>
  <si>
    <t>https://m.stock.naver.com/domestic/stock/034020</t>
  </si>
  <si>
    <t>035420</t>
  </si>
  <si>
    <t>NAVER</t>
  </si>
  <si>
    <t>https://m.stock.naver.com/domestic/stock/035420</t>
  </si>
  <si>
    <t>055550</t>
  </si>
  <si>
    <t>신한지주</t>
  </si>
  <si>
    <t>https://m.stock.naver.com/domestic/stock/055550</t>
  </si>
  <si>
    <t>028260</t>
  </si>
  <si>
    <t>삼성물산</t>
  </si>
  <si>
    <t>https://m.stock.naver.com/domestic/stock/028260</t>
  </si>
  <si>
    <t>012330</t>
  </si>
  <si>
    <t>현대모비스</t>
  </si>
  <si>
    <t>https://m.stock.naver.com/domestic/stock/012330</t>
  </si>
  <si>
    <t>042660</t>
  </si>
  <si>
    <t>한화오션</t>
  </si>
  <si>
    <t>https://m.stock.naver.com/domestic/stock/042660</t>
  </si>
  <si>
    <t>032830</t>
  </si>
  <si>
    <t>삼성생명</t>
  </si>
  <si>
    <t>https://m.stock.naver.com/domestic/stock/032830</t>
  </si>
  <si>
    <t>011200</t>
  </si>
  <si>
    <t>HMM</t>
  </si>
  <si>
    <t>https://m.stock.naver.com/domestic/stock/011200</t>
  </si>
  <si>
    <t>009540</t>
  </si>
  <si>
    <t>HD한국조선해양</t>
  </si>
  <si>
    <t>https://m.stock.naver.com/domestic/stock/009540</t>
  </si>
  <si>
    <t>035720</t>
  </si>
  <si>
    <t>카카오</t>
  </si>
  <si>
    <t>https://m.stock.naver.com/domestic/stock/035720</t>
  </si>
  <si>
    <t>086790</t>
  </si>
  <si>
    <t>하나금융지주</t>
  </si>
  <si>
    <t>https://m.stock.naver.com/domestic/stock/086790</t>
  </si>
  <si>
    <t>005490</t>
  </si>
  <si>
    <t>POSCO홀딩스</t>
  </si>
  <si>
    <t>https://m.stock.naver.com/domestic/stock/005490</t>
  </si>
  <si>
    <t>064350</t>
  </si>
  <si>
    <t>현대로템</t>
  </si>
  <si>
    <t>https://m.stock.naver.com/domestic/stock/064350</t>
  </si>
  <si>
    <t>000810</t>
  </si>
  <si>
    <t>삼성화재</t>
  </si>
  <si>
    <t>https://m.stock.naver.com/domestic/stock/000810</t>
  </si>
  <si>
    <t>138040</t>
  </si>
  <si>
    <t>메리츠금융지주</t>
  </si>
  <si>
    <t>https://m.stock.naver.com/domestic/stock/138040</t>
  </si>
  <si>
    <t>402340</t>
  </si>
  <si>
    <t>SK스퀘어</t>
  </si>
  <si>
    <t>https://m.stock.naver.com/domestic/stock/402340</t>
  </si>
  <si>
    <t>015760</t>
  </si>
  <si>
    <t>한국전력</t>
  </si>
  <si>
    <t>https://m.stock.naver.com/domestic/stock/015760</t>
  </si>
  <si>
    <t>259960</t>
  </si>
  <si>
    <t>크래프톤</t>
  </si>
  <si>
    <t>https://m.stock.naver.com/domestic/stock/259960</t>
  </si>
  <si>
    <t>010130</t>
  </si>
  <si>
    <t>고려아연</t>
  </si>
  <si>
    <t>https://m.stock.naver.com/domestic/stock/010130</t>
  </si>
  <si>
    <t>010140</t>
  </si>
  <si>
    <t>삼성중공업</t>
  </si>
  <si>
    <t>https://m.stock.naver.com/domestic/stock/010140</t>
  </si>
  <si>
    <t>267260</t>
  </si>
  <si>
    <t>HD현대일렉트릭</t>
  </si>
  <si>
    <t>https://m.stock.naver.com/domestic/stock/267260</t>
  </si>
  <si>
    <t>316140</t>
  </si>
  <si>
    <t>우리금융지주</t>
  </si>
  <si>
    <t>https://m.stock.naver.com/domestic/stock/316140</t>
  </si>
  <si>
    <t>033780</t>
  </si>
  <si>
    <t>KT&amp;G</t>
  </si>
  <si>
    <t>https://m.stock.naver.com/domestic/stock/033780</t>
  </si>
  <si>
    <t>051910</t>
  </si>
  <si>
    <t>LG화학</t>
  </si>
  <si>
    <t>https://m.stock.naver.com/domestic/stock/051910</t>
  </si>
  <si>
    <t>096770</t>
  </si>
  <si>
    <t>SK이노베이션</t>
  </si>
  <si>
    <t>https://m.stock.naver.com/domestic/stock/096770</t>
  </si>
  <si>
    <t>034730</t>
  </si>
  <si>
    <t>SK</t>
  </si>
  <si>
    <t>https://m.stock.naver.com/domestic/stock/034730</t>
  </si>
  <si>
    <t>006400</t>
  </si>
  <si>
    <t>삼성SDI</t>
  </si>
  <si>
    <t>https://m.stock.naver.com/domestic/stock/006400</t>
  </si>
  <si>
    <t>024110</t>
  </si>
  <si>
    <t>기업은행</t>
  </si>
  <si>
    <t>https://m.stock.naver.com/domestic/stock/024110</t>
  </si>
  <si>
    <t>323410</t>
  </si>
  <si>
    <t>카카오뱅크</t>
  </si>
  <si>
    <t>https://m.stock.naver.com/domestic/stock/323410</t>
  </si>
  <si>
    <t>079550</t>
  </si>
  <si>
    <t>LIG넥스원</t>
  </si>
  <si>
    <t>https://m.stock.naver.com/domestic/stock/079550</t>
  </si>
  <si>
    <t>Page</t>
    <phoneticPr fontId="2" type="noConversion"/>
  </si>
  <si>
    <t>코드</t>
  </si>
  <si>
    <t>변동율</t>
  </si>
  <si>
    <t>거래량</t>
  </si>
  <si>
    <t>PER</t>
  </si>
  <si>
    <t>EPS</t>
  </si>
  <si>
    <t>PBR</t>
  </si>
  <si>
    <t>BPS</t>
  </si>
  <si>
    <t>주당배당금</t>
  </si>
  <si>
    <t>정렬기준</t>
    <phoneticPr fontId="2" type="noConversion"/>
  </si>
  <si>
    <t>PER</t>
    <phoneticPr fontId="2" type="noConversion"/>
  </si>
  <si>
    <t>EPS</t>
    <phoneticPr fontId="2" type="noConversion"/>
  </si>
  <si>
    <t>PBR</t>
    <phoneticPr fontId="2" type="noConversion"/>
  </si>
  <si>
    <t>내림차순</t>
  </si>
  <si>
    <t>외인소진율</t>
  </si>
  <si>
    <t>종목명</t>
  </si>
  <si>
    <t>196170</t>
  </si>
  <si>
    <t>알테오젠</t>
  </si>
  <si>
    <t>https://m.stock.naver.com/domestic/stock/196170</t>
  </si>
  <si>
    <t>247540</t>
  </si>
  <si>
    <t>에코프로비엠</t>
  </si>
  <si>
    <t>https://m.stock.naver.com/domestic/stock/247540</t>
  </si>
  <si>
    <t>028300</t>
  </si>
  <si>
    <t>HLB</t>
  </si>
  <si>
    <t>https://m.stock.naver.com/domestic/stock/028300</t>
  </si>
  <si>
    <t>086520</t>
  </si>
  <si>
    <t>에코프로</t>
  </si>
  <si>
    <t>https://m.stock.naver.com/domestic/stock/086520</t>
  </si>
  <si>
    <t>277810</t>
  </si>
  <si>
    <t>레인보우로보틱스</t>
  </si>
  <si>
    <t>https://m.stock.naver.com/domestic/stock/277810</t>
  </si>
  <si>
    <t>145020</t>
  </si>
  <si>
    <t>휴젤</t>
  </si>
  <si>
    <t>https://m.stock.naver.com/domestic/stock/145020</t>
  </si>
  <si>
    <t>214450</t>
  </si>
  <si>
    <t>파마리서치</t>
  </si>
  <si>
    <t>https://m.stock.naver.com/domestic/stock/214450</t>
  </si>
  <si>
    <t>087010</t>
  </si>
  <si>
    <t>펩트론</t>
  </si>
  <si>
    <t>https://m.stock.naver.com/domestic/stock/087010</t>
  </si>
  <si>
    <t>141080</t>
  </si>
  <si>
    <t>리가켐바이오</t>
  </si>
  <si>
    <t>https://m.stock.naver.com/domestic/stock/141080</t>
  </si>
  <si>
    <t>214150</t>
  </si>
  <si>
    <t>클래시스</t>
  </si>
  <si>
    <t>https://m.stock.naver.com/domestic/stock/214150</t>
  </si>
  <si>
    <t>000250</t>
  </si>
  <si>
    <t>삼천당제약</t>
  </si>
  <si>
    <t>https://m.stock.naver.com/domestic/stock/000250</t>
  </si>
  <si>
    <t>058470</t>
  </si>
  <si>
    <t>리노공업</t>
  </si>
  <si>
    <t>https://m.stock.naver.com/domestic/stock/058470</t>
  </si>
  <si>
    <t>298380</t>
  </si>
  <si>
    <t>에이비엘바이오</t>
  </si>
  <si>
    <t>https://m.stock.naver.com/domestic/stock/298380</t>
  </si>
  <si>
    <t>257720</t>
  </si>
  <si>
    <t>실리콘투</t>
  </si>
  <si>
    <t>https://m.stock.naver.com/domestic/stock/257720</t>
  </si>
  <si>
    <t>041510</t>
  </si>
  <si>
    <t>에스엠</t>
  </si>
  <si>
    <t>https://m.stock.naver.com/domestic/stock/041510</t>
  </si>
  <si>
    <t>082270</t>
  </si>
  <si>
    <t>젬백스</t>
  </si>
  <si>
    <t>https://m.stock.naver.com/domestic/stock/082270</t>
  </si>
  <si>
    <t>263750</t>
  </si>
  <si>
    <t>펄어비스</t>
  </si>
  <si>
    <t>https://m.stock.naver.com/domestic/stock/263750</t>
  </si>
  <si>
    <t>035900</t>
  </si>
  <si>
    <t>JYP Ent.</t>
  </si>
  <si>
    <t>https://m.stock.naver.com/domestic/stock/035900</t>
  </si>
  <si>
    <t>403870</t>
  </si>
  <si>
    <t>HPSP</t>
  </si>
  <si>
    <t>https://m.stock.naver.com/domestic/stock/403870</t>
  </si>
  <si>
    <t>시가총액</t>
  </si>
  <si>
    <t>시장선택</t>
    <phoneticPr fontId="2" type="noConversion"/>
  </si>
  <si>
    <t>950160</t>
  </si>
  <si>
    <t>코오롱티슈진</t>
  </si>
  <si>
    <t>https://m.stock.naver.com/domestic/stock/950160</t>
  </si>
  <si>
    <t>배당수익률</t>
  </si>
  <si>
    <t>종가</t>
  </si>
  <si>
    <t>거래대금</t>
  </si>
  <si>
    <t>시가</t>
  </si>
  <si>
    <t>고가</t>
  </si>
  <si>
    <t>저가</t>
  </si>
  <si>
    <t>52주 최고</t>
  </si>
  <si>
    <t>52주 최저</t>
  </si>
  <si>
    <t>KOSDAQ</t>
  </si>
  <si>
    <t>페이지</t>
    <phoneticPr fontId="2" type="noConversion"/>
  </si>
  <si>
    <t>068760</t>
  </si>
  <si>
    <t>셀트리온제약</t>
  </si>
  <si>
    <t>https://m.stock.naver.com/domestic/stock/068760</t>
  </si>
  <si>
    <t>065350</t>
  </si>
  <si>
    <t>신성델타테크</t>
  </si>
  <si>
    <t>https://m.stock.naver.com/domestic/stock/065350</t>
  </si>
  <si>
    <t>310210</t>
  </si>
  <si>
    <t>보로노이</t>
  </si>
  <si>
    <t>https://m.stock.naver.com/domestic/stock/310210</t>
  </si>
  <si>
    <t>140860</t>
  </si>
  <si>
    <t>파크시스템스</t>
  </si>
  <si>
    <t>https://m.stock.naver.com/domestic/stock/140860</t>
  </si>
  <si>
    <t>039030</t>
  </si>
  <si>
    <t>이오테크닉스</t>
  </si>
  <si>
    <t>https://m.stock.naver.com/domestic/stock/039030</t>
  </si>
  <si>
    <t>007390</t>
  </si>
  <si>
    <t>네이처셀</t>
  </si>
  <si>
    <t>https://m.stock.naver.com/domestic/stock/007390</t>
  </si>
  <si>
    <t>096530</t>
  </si>
  <si>
    <t>씨젠</t>
  </si>
  <si>
    <t>https://m.stock.naver.com/domestic/stock/096530</t>
  </si>
  <si>
    <t>122870</t>
  </si>
  <si>
    <t>와이지엔터테인먼트</t>
  </si>
  <si>
    <t>https://m.stock.naver.com/domestic/stock/122870</t>
  </si>
  <si>
    <t>035760</t>
  </si>
  <si>
    <t>CJ ENM</t>
  </si>
  <si>
    <t>https://m.stock.naver.com/domestic/stock/035760</t>
  </si>
  <si>
    <t>214370</t>
  </si>
  <si>
    <t>케어젠</t>
  </si>
  <si>
    <t>https://m.stock.naver.com/domestic/stock/214370</t>
  </si>
  <si>
    <t>253450</t>
  </si>
  <si>
    <t>스튜디오드래곤</t>
  </si>
  <si>
    <t>https://m.stock.naver.com/domestic/stock/253450</t>
  </si>
  <si>
    <t>237690</t>
  </si>
  <si>
    <t>에스티팜</t>
  </si>
  <si>
    <t>https://m.stock.naver.com/domestic/stock/237690</t>
  </si>
  <si>
    <t>005290</t>
  </si>
  <si>
    <t>동진쎄미켐</t>
  </si>
  <si>
    <t>https://m.stock.naver.com/domestic/stock/005290</t>
  </si>
  <si>
    <t>293490</t>
  </si>
  <si>
    <t>카카오게임즈</t>
  </si>
  <si>
    <t>https://m.stock.naver.com/domestic/stock/293490</t>
  </si>
  <si>
    <t>347850</t>
  </si>
  <si>
    <t>디앤디파마텍</t>
  </si>
  <si>
    <t>https://m.stock.naver.com/domestic/stock/347850</t>
  </si>
  <si>
    <t>036930</t>
  </si>
  <si>
    <t>주성엔지니어링</t>
  </si>
  <si>
    <t>https://m.stock.naver.com/domestic/stock/036930</t>
  </si>
  <si>
    <t>358570</t>
  </si>
  <si>
    <t>지아이이노베이션</t>
  </si>
  <si>
    <t>https://m.stock.naver.com/domestic/stock/358570</t>
  </si>
  <si>
    <t>357780</t>
  </si>
  <si>
    <t>솔브레인</t>
  </si>
  <si>
    <t>https://m.stock.naver.com/domestic/stock/357780</t>
  </si>
  <si>
    <t>018290</t>
  </si>
  <si>
    <t>브이티</t>
  </si>
  <si>
    <t>https://m.stock.naver.com/domestic/stock/018290</t>
  </si>
  <si>
    <t>376300</t>
  </si>
  <si>
    <t>디어유</t>
  </si>
  <si>
    <t>https://m.stock.naver.com/domestic/stock/376300</t>
  </si>
  <si>
    <t>328130</t>
  </si>
  <si>
    <t>루닛</t>
  </si>
  <si>
    <t>https://m.stock.naver.com/domestic/stock/328130</t>
  </si>
  <si>
    <t>083650</t>
  </si>
  <si>
    <t>비에이치아이</t>
  </si>
  <si>
    <t>https://m.stock.naver.com/domestic/stock/083650</t>
  </si>
  <si>
    <t>240810</t>
  </si>
  <si>
    <t>원익IPS</t>
  </si>
  <si>
    <t>https://m.stock.naver.com/domestic/stock/240810</t>
  </si>
  <si>
    <t>042000</t>
  </si>
  <si>
    <t>카페24</t>
  </si>
  <si>
    <t>https://m.stock.naver.com/domestic/stock/042000</t>
  </si>
  <si>
    <t>089030</t>
  </si>
  <si>
    <t>테크윙</t>
  </si>
  <si>
    <t>https://m.stock.naver.com/domestic/stock/089030</t>
  </si>
  <si>
    <t>140410</t>
  </si>
  <si>
    <t>메지온</t>
  </si>
  <si>
    <t>https://m.stock.naver.com/domestic/stock/140410</t>
  </si>
  <si>
    <t>086900</t>
  </si>
  <si>
    <t>메디톡스</t>
  </si>
  <si>
    <t>https://m.stock.naver.com/domestic/stock/086900</t>
  </si>
  <si>
    <t>348370</t>
  </si>
  <si>
    <t>엔켐</t>
  </si>
  <si>
    <t>https://m.stock.naver.com/domestic/stock/348370</t>
  </si>
  <si>
    <t>195940</t>
  </si>
  <si>
    <t>HK이노엔</t>
  </si>
  <si>
    <t>https://m.stock.naver.com/domestic/stock/195940</t>
  </si>
  <si>
    <t>178320</t>
  </si>
  <si>
    <t>서진시스템</t>
  </si>
  <si>
    <t>https://m.stock.naver.com/domestic/stock/178320</t>
  </si>
  <si>
    <t>064760</t>
  </si>
  <si>
    <t>티씨케이</t>
  </si>
  <si>
    <t>https://m.stock.naver.com/domestic/stock/064760</t>
  </si>
  <si>
    <t>112040</t>
  </si>
  <si>
    <t>위메이드</t>
  </si>
  <si>
    <t>https://m.stock.naver.com/domestic/stock/112040</t>
  </si>
  <si>
    <t>095340</t>
  </si>
  <si>
    <t>ISC</t>
  </si>
  <si>
    <t>https://m.stock.naver.com/domestic/stock/095340</t>
  </si>
  <si>
    <t>204270</t>
  </si>
  <si>
    <t>제이앤티씨</t>
  </si>
  <si>
    <t>https://m.stock.naver.com/domestic/stock/204270</t>
  </si>
  <si>
    <t>098460</t>
  </si>
  <si>
    <t>고영</t>
  </si>
  <si>
    <t>https://m.stock.naver.com/domestic/stock/098460</t>
  </si>
  <si>
    <t>039200</t>
  </si>
  <si>
    <t>오스코텍</t>
  </si>
  <si>
    <t>https://m.stock.naver.com/domestic/stock/039200</t>
  </si>
  <si>
    <t>160190</t>
  </si>
  <si>
    <t>하이젠알앤엠</t>
  </si>
  <si>
    <t>https://m.stock.naver.com/domestic/stock/160190</t>
  </si>
  <si>
    <t>067160</t>
  </si>
  <si>
    <t>SOOP</t>
  </si>
  <si>
    <t>https://m.stock.naver.com/domestic/stock/067160</t>
  </si>
  <si>
    <t>078600</t>
  </si>
  <si>
    <t>대주전자재료</t>
  </si>
  <si>
    <t>https://m.stock.naver.com/domestic/stock/078600</t>
  </si>
  <si>
    <t>003380</t>
  </si>
  <si>
    <t>하림지주</t>
  </si>
  <si>
    <t>https://m.stock.naver.com/domestic/stock/003380</t>
  </si>
  <si>
    <t>Column1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</si>
</sst>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-* #,##0.00_-;\-* #,##0.00_-;_-* &quot;-&quot;_-;_-@_-"/>
    <numFmt numFmtId="177" formatCode="\+0.00&quot;%&quot;;\-0.00&quot;%&quot;;\-&quot;%&quot;"/>
    <numFmt numFmtId="178" formatCode="&quot;&gt;=&quot;0"/>
    <numFmt numFmtId="179" formatCode="#,##0\ ;[Red]\△#,##0\ "/>
    <numFmt numFmtId="180" formatCode="#,##0.00\ ;[Red]\△#,##0.00\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나눔고딕"/>
      <family val="3"/>
      <charset val="129"/>
    </font>
    <font>
      <sz val="12"/>
      <color theme="1" tint="0.249977111117893"/>
      <name val="나눔고딕"/>
      <family val="3"/>
      <charset val="129"/>
    </font>
    <font>
      <b/>
      <sz val="12"/>
      <color theme="1" tint="4.9989318521683403E-2"/>
      <name val="나눔고딕"/>
      <family val="3"/>
      <charset val="129"/>
    </font>
    <font>
      <sz val="12"/>
      <color theme="1" tint="4.9989318521683403E-2"/>
      <name val="나눔고딕"/>
      <family val="3"/>
      <charset val="129"/>
    </font>
    <font>
      <b/>
      <sz val="12"/>
      <name val="나눔고딕"/>
      <family val="3"/>
      <charset val="129"/>
    </font>
    <font>
      <sz val="12"/>
      <name val="나눔고딕"/>
      <family val="3"/>
      <charset val="129"/>
    </font>
    <font>
      <sz val="11"/>
      <color theme="1" tint="0.249977111117893"/>
      <name val="나눔고딕"/>
      <family val="3"/>
      <charset val="129"/>
    </font>
    <font>
      <sz val="11"/>
      <color theme="0"/>
      <name val="맑은 고딕"/>
      <family val="2"/>
      <charset val="129"/>
      <scheme val="minor"/>
    </font>
    <font>
      <sz val="11"/>
      <color theme="0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8" fontId="6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>
      <alignment vertical="center"/>
    </xf>
    <xf numFmtId="177" fontId="7" fillId="2" borderId="6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177" fontId="9" fillId="0" borderId="0" xfId="0" applyNumberFormat="1" applyFont="1">
      <alignment vertical="center"/>
    </xf>
    <xf numFmtId="41" fontId="4" fillId="0" borderId="0" xfId="1" applyFont="1">
      <alignment vertical="center"/>
    </xf>
    <xf numFmtId="41" fontId="5" fillId="2" borderId="3" xfId="1" applyFont="1" applyFill="1" applyBorder="1" applyAlignment="1">
      <alignment horizontal="center" vertical="center"/>
    </xf>
    <xf numFmtId="41" fontId="7" fillId="2" borderId="6" xfId="1" applyFont="1" applyFill="1" applyBorder="1" applyAlignment="1">
      <alignment horizontal="center" vertical="center"/>
    </xf>
    <xf numFmtId="41" fontId="3" fillId="0" borderId="0" xfId="1" applyFont="1">
      <alignment vertical="center"/>
    </xf>
    <xf numFmtId="41" fontId="6" fillId="0" borderId="0" xfId="1" applyFont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177" fontId="9" fillId="0" borderId="0" xfId="2" applyNumberFormat="1" applyFont="1">
      <alignment vertical="center"/>
    </xf>
    <xf numFmtId="176" fontId="6" fillId="0" borderId="0" xfId="1" applyNumberFormat="1" applyFont="1" applyAlignment="1">
      <alignment horizontal="center" vertical="center"/>
    </xf>
    <xf numFmtId="176" fontId="7" fillId="2" borderId="6" xfId="1" applyNumberFormat="1" applyFont="1" applyFill="1" applyBorder="1" applyAlignment="1">
      <alignment horizontal="center" vertical="center"/>
    </xf>
    <xf numFmtId="10" fontId="4" fillId="0" borderId="0" xfId="2" applyNumberFormat="1" applyFont="1">
      <alignment vertical="center"/>
    </xf>
    <xf numFmtId="10" fontId="6" fillId="0" borderId="0" xfId="2" applyNumberFormat="1" applyFont="1" applyAlignment="1">
      <alignment horizontal="center" vertical="center"/>
    </xf>
    <xf numFmtId="10" fontId="7" fillId="2" borderId="6" xfId="2" applyNumberFormat="1" applyFont="1" applyFill="1" applyBorder="1" applyAlignment="1">
      <alignment horizontal="center" vertical="center"/>
    </xf>
    <xf numFmtId="176" fontId="4" fillId="0" borderId="0" xfId="1" applyNumberFormat="1" applyFont="1">
      <alignment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2" xfId="0" applyFont="1" applyFill="1" applyBorder="1" applyAlignment="1">
      <alignment horizontal="centerContinuous" vertical="center"/>
    </xf>
    <xf numFmtId="0" fontId="5" fillId="3" borderId="3" xfId="0" applyFont="1" applyFill="1" applyBorder="1" applyAlignment="1">
      <alignment horizontal="center" vertical="center"/>
    </xf>
    <xf numFmtId="179" fontId="0" fillId="0" borderId="0" xfId="0" applyNumberFormat="1">
      <alignment vertical="center"/>
    </xf>
    <xf numFmtId="10" fontId="0" fillId="0" borderId="0" xfId="2" applyNumberFormat="1" applyFont="1" applyAlignment="1">
      <alignment vertical="center"/>
    </xf>
    <xf numFmtId="180" fontId="0" fillId="0" borderId="0" xfId="0" applyNumberForma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79" fontId="10" fillId="0" borderId="0" xfId="0" applyNumberFormat="1" applyFont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10" fontId="10" fillId="0" borderId="0" xfId="2" applyNumberFormat="1" applyFont="1" applyAlignment="1">
      <alignment horizontal="center" vertical="center"/>
    </xf>
    <xf numFmtId="180" fontId="10" fillId="0" borderId="0" xfId="0" applyNumberFormat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</cellXfs>
  <cellStyles count="3">
    <cellStyle name="백분율" xfId="2" builtinId="5"/>
    <cellStyle name="쉼표 [0]" xfId="1" builtinId="6"/>
    <cellStyle name="표준" xfId="0" builtinId="0"/>
  </cellStyles>
  <dxfs count="55">
    <dxf>
      <font>
        <b/>
        <family val="3"/>
      </font>
      <alignment horizontal="center" vertical="center" textRotation="0" wrapText="0" indent="0" justifyLastLine="0" shrinkToFit="0" readingOrder="0"/>
    </dxf>
    <dxf>
      <font>
        <b/>
        <family val="3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79" formatCode="#,##0\ ;[Red]\△#,##0\ "/>
    </dxf>
    <dxf>
      <numFmt numFmtId="14" formatCode="0.00%"/>
      <alignment horizontal="general" vertical="center" textRotation="0" wrapText="0" indent="0" justifyLastLine="0" shrinkToFit="0" readingOrder="0"/>
    </dxf>
    <dxf>
      <numFmt numFmtId="179" formatCode="#,##0\ ;[Red]\△#,##0\ "/>
    </dxf>
    <dxf>
      <numFmt numFmtId="180" formatCode="#,##0.00\ ;[Red]\△#,##0.00\ "/>
    </dxf>
    <dxf>
      <numFmt numFmtId="179" formatCode="#,##0\ ;[Red]\△#,##0\ "/>
    </dxf>
    <dxf>
      <numFmt numFmtId="180" formatCode="#,##0.00\ ;[Red]\△#,##0.00\ "/>
    </dxf>
    <dxf>
      <numFmt numFmtId="179" formatCode="#,##0\ ;[Red]\△#,##0\ "/>
    </dxf>
    <dxf>
      <numFmt numFmtId="179" formatCode="#,##0\ ;[Red]\△#,##0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numFmt numFmtId="14" formatCode="0.00%"/>
      <alignment horizontal="general" vertical="center" textRotation="0" wrapText="0" indent="0" justifyLastLine="0" shrinkToFit="0" readingOrder="0"/>
    </dxf>
    <dxf>
      <numFmt numFmtId="179" formatCode="#,##0\ ;[Red]\△#,##0\ "/>
    </dxf>
    <dxf>
      <numFmt numFmtId="179" formatCode="#,##0\ ;[Red]\△#,##0\ "/>
    </dxf>
    <dxf>
      <numFmt numFmtId="179" formatCode="#,##0\ ;[Red]\△#,##0\ "/>
    </dxf>
    <dxf>
      <numFmt numFmtId="179" formatCode="#,##0\ ;[Red]\△#,##0\ "/>
    </dxf>
    <dxf>
      <numFmt numFmtId="179" formatCode="#,##0\ ;[Red]\△#,##0\ "/>
    </dxf>
    <dxf>
      <numFmt numFmtId="179" formatCode="#,##0\ ;[Red]\△#,##0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나눔고딕"/>
        <family val="3"/>
        <charset val="129"/>
        <scheme val="none"/>
      </font>
      <numFmt numFmtId="177" formatCode="\+0.00&quot;%&quot;;\-0.00&quot;%&quot;;\-&quot;%&quot;"/>
    </dxf>
    <dxf>
      <numFmt numFmtId="179" formatCode="#,##0\ ;[Red]\△#,##0\ 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rgb="FF3A81F1"/>
      </font>
    </dxf>
    <dxf>
      <font>
        <color rgb="FFEA4E57"/>
      </font>
    </dxf>
    <dxf>
      <numFmt numFmtId="179" formatCode="#,##0\ ;[Red]\△#,##0\ "/>
    </dxf>
    <dxf>
      <font>
        <color rgb="FF3A81F1"/>
      </font>
    </dxf>
    <dxf>
      <font>
        <color rgb="FFEA4E57"/>
      </font>
    </dxf>
    <dxf>
      <font>
        <color rgb="FF0070C0"/>
      </font>
    </dxf>
    <dxf>
      <font>
        <color rgb="FFEA4E57"/>
      </font>
    </dxf>
    <dxf>
      <fill>
        <patternFill>
          <bgColor theme="3" tint="0.89996032593768116"/>
        </patternFill>
      </fill>
    </dxf>
    <dxf>
      <font>
        <color rgb="FF3A81F1"/>
      </font>
    </dxf>
    <dxf>
      <font>
        <color rgb="FFEA4E57"/>
      </font>
    </dxf>
    <dxf>
      <font>
        <b/>
        <family val="3"/>
      </font>
      <alignment horizontal="center" vertical="center" textRotation="0" wrapText="0" indent="0" justifyLastLine="0" shrinkToFit="0" readingOrder="0"/>
    </dxf>
    <dxf>
      <font>
        <b/>
        <family val="3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4" formatCode="0.00%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80" formatCode="#,##0.00\ ;[Red]\△#,##0.0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80" formatCode="#,##0.00\ ;[Red]\△#,##0.0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4" formatCode="0.00%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나눔고딕"/>
        <family val="3"/>
        <charset val="129"/>
        <scheme val="none"/>
      </font>
      <numFmt numFmtId="177" formatCode="\+0.00&quot;%&quot;;\-0.00&quot;%&quot;;\-&quot;%&quot;"/>
    </dxf>
    <dxf>
      <numFmt numFmtId="179" formatCode="#,##0\ ;[Red]\△#,##0\ 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KOSPI!A1"/><Relationship Id="rId1" Type="http://schemas.openxmlformats.org/officeDocument/2006/relationships/hyperlink" Target="#&#44160;&#49353;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KOSDAQ!A1"/><Relationship Id="rId1" Type="http://schemas.openxmlformats.org/officeDocument/2006/relationships/hyperlink" Target="#&#44160;&#49353;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KOSDAQ!A1"/><Relationship Id="rId1" Type="http://schemas.openxmlformats.org/officeDocument/2006/relationships/hyperlink" Target="#KOSPI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6</xdr:col>
      <xdr:colOff>112395</xdr:colOff>
      <xdr:row>3</xdr:row>
      <xdr:rowOff>0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793C077C-A72D-4ABA-BC65-DB21DD44F7BF}"/>
            </a:ext>
          </a:extLst>
        </xdr:cNvPr>
        <xdr:cNvGrpSpPr/>
      </xdr:nvGrpSpPr>
      <xdr:grpSpPr>
        <a:xfrm>
          <a:off x="1733550" y="219075"/>
          <a:ext cx="3065145" cy="438150"/>
          <a:chOff x="3230880" y="220980"/>
          <a:chExt cx="2659380" cy="441960"/>
        </a:xfrm>
      </xdr:grpSpPr>
      <xdr:sp macro="" textlink="">
        <xdr:nvSpPr>
          <xdr:cNvPr id="3" name="사각형: 둥근 모서리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CBB2A858-6469-A062-B8CE-C1E35E283FBE}"/>
              </a:ext>
            </a:extLst>
          </xdr:cNvPr>
          <xdr:cNvSpPr/>
        </xdr:nvSpPr>
        <xdr:spPr>
          <a:xfrm>
            <a:off x="3230880" y="220980"/>
            <a:ext cx="2659380" cy="441960"/>
          </a:xfrm>
          <a:prstGeom prst="roundRect">
            <a:avLst>
              <a:gd name="adj" fmla="val 50000"/>
            </a:avLst>
          </a:prstGeom>
          <a:solidFill>
            <a:schemeClr val="bg1"/>
          </a:solidFill>
          <a:ln w="12700">
            <a:solidFill>
              <a:schemeClr val="bg1">
                <a:lumMod val="65000"/>
              </a:schemeClr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ko-KR" altLang="en-US" sz="1200">
                <a:solidFill>
                  <a:schemeClr val="tx1">
                    <a:lumMod val="75000"/>
                    <a:lumOff val="25000"/>
                  </a:schemeClr>
                </a:solidFill>
                <a:latin typeface="Pretendard SemiBold" panose="02000703000000020004" pitchFamily="50" charset="-127"/>
                <a:ea typeface="Pretendard SemiBold" panose="02000703000000020004" pitchFamily="50" charset="-127"/>
                <a:cs typeface="Pretendard SemiBold" panose="02000703000000020004" pitchFamily="50" charset="-127"/>
              </a:rPr>
              <a:t> </a:t>
            </a:r>
            <a:endParaRPr lang="ko-KR" altLang="en-US" sz="1200">
              <a:solidFill>
                <a:schemeClr val="bg1">
                  <a:lumMod val="65000"/>
                </a:schemeClr>
              </a:solidFill>
              <a:latin typeface="Pretendard SemiBold" panose="02000703000000020004" pitchFamily="50" charset="-127"/>
              <a:ea typeface="Pretendard SemiBold" panose="02000703000000020004" pitchFamily="50" charset="-127"/>
              <a:cs typeface="Pretendard SemiBold" panose="02000703000000020004" pitchFamily="50" charset="-127"/>
            </a:endParaRPr>
          </a:p>
        </xdr:txBody>
      </xdr:sp>
      <xdr:sp macro="" textlink="">
        <xdr:nvSpPr>
          <xdr:cNvPr id="4" name="사각형: 둥근 모서리 3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123CBA4F-48C0-6A9B-0078-78FEDC1D5146}"/>
              </a:ext>
            </a:extLst>
          </xdr:cNvPr>
          <xdr:cNvSpPr/>
        </xdr:nvSpPr>
        <xdr:spPr>
          <a:xfrm>
            <a:off x="4813483" y="282697"/>
            <a:ext cx="970479" cy="320776"/>
          </a:xfrm>
          <a:prstGeom prst="roundRect">
            <a:avLst>
              <a:gd name="adj" fmla="val 50000"/>
            </a:avLst>
          </a:prstGeom>
          <a:solidFill>
            <a:srgbClr val="F2F4F6"/>
          </a:solidFill>
          <a:ln w="9525"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200">
                <a:solidFill>
                  <a:schemeClr val="tx1">
                    <a:lumMod val="75000"/>
                    <a:lumOff val="25000"/>
                  </a:schemeClr>
                </a:solidFill>
                <a:latin typeface="Pretendard SemiBold" panose="02000703000000020004" pitchFamily="50" charset="-127"/>
                <a:ea typeface="Pretendard SemiBold" panose="02000703000000020004" pitchFamily="50" charset="-127"/>
                <a:cs typeface="Pretendard SemiBold" panose="02000703000000020004" pitchFamily="50" charset="-127"/>
              </a:rPr>
              <a:t>검색                          </a:t>
            </a:r>
          </a:p>
        </xdr:txBody>
      </xdr:sp>
      <xdr:sp macro="" textlink="">
        <xdr:nvSpPr>
          <xdr:cNvPr id="5" name="사각형: 둥근 모서리 4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5A31658E-B79D-FBC1-E22E-DAC152799B08}"/>
              </a:ext>
            </a:extLst>
          </xdr:cNvPr>
          <xdr:cNvSpPr/>
        </xdr:nvSpPr>
        <xdr:spPr>
          <a:xfrm>
            <a:off x="3312343" y="275077"/>
            <a:ext cx="970479" cy="320776"/>
          </a:xfrm>
          <a:prstGeom prst="roundRect">
            <a:avLst>
              <a:gd name="adj" fmla="val 50000"/>
            </a:avLst>
          </a:prstGeom>
          <a:solidFill>
            <a:srgbClr val="F2F4F6"/>
          </a:solidFill>
          <a:ln w="9525"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200">
                <a:solidFill>
                  <a:schemeClr val="tx1">
                    <a:lumMod val="75000"/>
                    <a:lumOff val="25000"/>
                  </a:schemeClr>
                </a:solidFill>
                <a:latin typeface="Pretendard SemiBold" panose="02000703000000020004" pitchFamily="50" charset="-127"/>
                <a:ea typeface="Pretendard SemiBold" panose="02000703000000020004" pitchFamily="50" charset="-127"/>
                <a:cs typeface="Pretendard SemiBold" panose="02000703000000020004" pitchFamily="50" charset="-127"/>
              </a:rPr>
              <a:t>KOSPI</a:t>
            </a:r>
            <a:r>
              <a:rPr lang="ko-KR" altLang="en-US" sz="1200">
                <a:solidFill>
                  <a:schemeClr val="tx1">
                    <a:lumMod val="75000"/>
                    <a:lumOff val="25000"/>
                  </a:schemeClr>
                </a:solidFill>
                <a:latin typeface="Pretendard SemiBold" panose="02000703000000020004" pitchFamily="50" charset="-127"/>
                <a:ea typeface="Pretendard SemiBold" panose="02000703000000020004" pitchFamily="50" charset="-127"/>
                <a:cs typeface="Pretendard SemiBold" panose="02000703000000020004" pitchFamily="50" charset="-127"/>
              </a:rPr>
              <a:t>                         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640080</xdr:colOff>
      <xdr:row>1</xdr:row>
      <xdr:rowOff>0</xdr:rowOff>
    </xdr:from>
    <xdr:to>
      <xdr:col>5</xdr:col>
      <xdr:colOff>7620</xdr:colOff>
      <xdr:row>3</xdr:row>
      <xdr:rowOff>0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1460E6BC-F2DB-4F85-9F90-A675D7B3CE48}"/>
            </a:ext>
          </a:extLst>
        </xdr:cNvPr>
        <xdr:cNvGrpSpPr/>
      </xdr:nvGrpSpPr>
      <xdr:grpSpPr>
        <a:xfrm>
          <a:off x="1685925" y="219075"/>
          <a:ext cx="2209800" cy="438150"/>
          <a:chOff x="3230880" y="220980"/>
          <a:chExt cx="2659380" cy="441960"/>
        </a:xfrm>
      </xdr:grpSpPr>
      <xdr:sp macro="" textlink="">
        <xdr:nvSpPr>
          <xdr:cNvPr id="3" name="사각형: 둥근 모서리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399CE90C-90A5-DBE3-1806-7523DDF44FE4}"/>
              </a:ext>
            </a:extLst>
          </xdr:cNvPr>
          <xdr:cNvSpPr/>
        </xdr:nvSpPr>
        <xdr:spPr>
          <a:xfrm>
            <a:off x="3230880" y="220980"/>
            <a:ext cx="2659380" cy="441960"/>
          </a:xfrm>
          <a:prstGeom prst="roundRect">
            <a:avLst>
              <a:gd name="adj" fmla="val 50000"/>
            </a:avLst>
          </a:prstGeom>
          <a:solidFill>
            <a:schemeClr val="bg1"/>
          </a:solidFill>
          <a:ln w="12700">
            <a:solidFill>
              <a:schemeClr val="bg1">
                <a:lumMod val="65000"/>
              </a:schemeClr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ko-KR" altLang="en-US" sz="1200">
                <a:solidFill>
                  <a:schemeClr val="tx1">
                    <a:lumMod val="75000"/>
                    <a:lumOff val="25000"/>
                  </a:schemeClr>
                </a:solidFill>
                <a:latin typeface="Pretendard SemiBold" panose="02000703000000020004" pitchFamily="50" charset="-127"/>
                <a:ea typeface="Pretendard SemiBold" panose="02000703000000020004" pitchFamily="50" charset="-127"/>
                <a:cs typeface="Pretendard SemiBold" panose="02000703000000020004" pitchFamily="50" charset="-127"/>
              </a:rPr>
              <a:t> </a:t>
            </a:r>
            <a:endParaRPr lang="ko-KR" altLang="en-US" sz="1200">
              <a:solidFill>
                <a:schemeClr val="bg1">
                  <a:lumMod val="65000"/>
                </a:schemeClr>
              </a:solidFill>
              <a:latin typeface="Pretendard SemiBold" panose="02000703000000020004" pitchFamily="50" charset="-127"/>
              <a:ea typeface="Pretendard SemiBold" panose="02000703000000020004" pitchFamily="50" charset="-127"/>
              <a:cs typeface="Pretendard SemiBold" panose="02000703000000020004" pitchFamily="50" charset="-127"/>
            </a:endParaRPr>
          </a:p>
        </xdr:txBody>
      </xdr:sp>
      <xdr:sp macro="" textlink="">
        <xdr:nvSpPr>
          <xdr:cNvPr id="4" name="사각형: 둥근 모서리 3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A835408C-CC4D-8B40-DC15-B72CDB804C31}"/>
              </a:ext>
            </a:extLst>
          </xdr:cNvPr>
          <xdr:cNvSpPr/>
        </xdr:nvSpPr>
        <xdr:spPr>
          <a:xfrm>
            <a:off x="4813483" y="282697"/>
            <a:ext cx="970479" cy="320776"/>
          </a:xfrm>
          <a:prstGeom prst="roundRect">
            <a:avLst>
              <a:gd name="adj" fmla="val 50000"/>
            </a:avLst>
          </a:prstGeom>
          <a:solidFill>
            <a:srgbClr val="F2F4F6"/>
          </a:solidFill>
          <a:ln w="9525"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200">
                <a:solidFill>
                  <a:schemeClr val="tx1">
                    <a:lumMod val="75000"/>
                    <a:lumOff val="25000"/>
                  </a:schemeClr>
                </a:solidFill>
                <a:latin typeface="Pretendard SemiBold" panose="02000703000000020004" pitchFamily="50" charset="-127"/>
                <a:ea typeface="Pretendard SemiBold" panose="02000703000000020004" pitchFamily="50" charset="-127"/>
                <a:cs typeface="Pretendard SemiBold" panose="02000703000000020004" pitchFamily="50" charset="-127"/>
              </a:rPr>
              <a:t>검색                          </a:t>
            </a:r>
          </a:p>
        </xdr:txBody>
      </xdr:sp>
      <xdr:sp macro="" textlink="">
        <xdr:nvSpPr>
          <xdr:cNvPr id="5" name="사각형: 둥근 모서리 4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2CEA0E27-440B-5DF3-26A8-254449180105}"/>
              </a:ext>
            </a:extLst>
          </xdr:cNvPr>
          <xdr:cNvSpPr/>
        </xdr:nvSpPr>
        <xdr:spPr>
          <a:xfrm>
            <a:off x="3312343" y="275077"/>
            <a:ext cx="1093612" cy="320776"/>
          </a:xfrm>
          <a:prstGeom prst="roundRect">
            <a:avLst>
              <a:gd name="adj" fmla="val 50000"/>
            </a:avLst>
          </a:prstGeom>
          <a:solidFill>
            <a:srgbClr val="F2F4F6"/>
          </a:solidFill>
          <a:ln w="9525"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200">
                <a:solidFill>
                  <a:schemeClr val="tx1">
                    <a:lumMod val="75000"/>
                    <a:lumOff val="25000"/>
                  </a:schemeClr>
                </a:solidFill>
                <a:latin typeface="Pretendard SemiBold" panose="02000703000000020004" pitchFamily="50" charset="-127"/>
                <a:ea typeface="Pretendard SemiBold" panose="02000703000000020004" pitchFamily="50" charset="-127"/>
                <a:cs typeface="Pretendard SemiBold" panose="02000703000000020004" pitchFamily="50" charset="-127"/>
              </a:rPr>
              <a:t>KOSDAQ</a:t>
            </a:r>
            <a:r>
              <a:rPr lang="ko-KR" altLang="en-US" sz="1200">
                <a:solidFill>
                  <a:schemeClr val="tx1">
                    <a:lumMod val="75000"/>
                    <a:lumOff val="25000"/>
                  </a:schemeClr>
                </a:solidFill>
                <a:latin typeface="Pretendard SemiBold" panose="02000703000000020004" pitchFamily="50" charset="-127"/>
                <a:ea typeface="Pretendard SemiBold" panose="02000703000000020004" pitchFamily="50" charset="-127"/>
                <a:cs typeface="Pretendard SemiBold" panose="02000703000000020004" pitchFamily="50" charset="-127"/>
              </a:rPr>
              <a:t>                         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314324</xdr:colOff>
      <xdr:row>1</xdr:row>
      <xdr:rowOff>48521</xdr:rowOff>
    </xdr:from>
    <xdr:to>
      <xdr:col>3</xdr:col>
      <xdr:colOff>876299</xdr:colOff>
      <xdr:row>3</xdr:row>
      <xdr:rowOff>0</xdr:rowOff>
    </xdr:to>
    <xdr:sp macro="" textlink="">
      <xdr:nvSpPr>
        <xdr:cNvPr id="4" name="사각형: 둥근 모서리 3">
          <a:extLst>
            <a:ext uri="{FF2B5EF4-FFF2-40B4-BE49-F238E27FC236}">
              <a16:creationId xmlns:a16="http://schemas.microsoft.com/office/drawing/2014/main" id="{0CDE1D3E-4153-610A-BB46-C274E391B97E}"/>
            </a:ext>
          </a:extLst>
        </xdr:cNvPr>
        <xdr:cNvSpPr/>
      </xdr:nvSpPr>
      <xdr:spPr>
        <a:xfrm>
          <a:off x="314324" y="334271"/>
          <a:ext cx="3476625" cy="561079"/>
        </a:xfrm>
        <a:prstGeom prst="roundRect">
          <a:avLst>
            <a:gd name="adj" fmla="val 50000"/>
          </a:avLst>
        </a:prstGeom>
        <a:solidFill>
          <a:schemeClr val="bg1"/>
        </a:solidFill>
        <a:ln w="12700">
          <a:solidFill>
            <a:schemeClr val="bg1">
              <a:lumMod val="6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400">
              <a:solidFill>
                <a:schemeClr val="tx1">
                  <a:lumMod val="75000"/>
                  <a:lumOff val="25000"/>
                </a:schemeClr>
              </a:solidFill>
              <a:latin typeface="Pretendard SemiBold" panose="02000703000000020004" pitchFamily="50" charset="-127"/>
              <a:ea typeface="Pretendard SemiBold" panose="02000703000000020004" pitchFamily="50" charset="-127"/>
              <a:cs typeface="Pretendard SemiBold" panose="02000703000000020004" pitchFamily="50" charset="-127"/>
            </a:rPr>
            <a:t>                                          검색                               </a:t>
          </a:r>
        </a:p>
      </xdr:txBody>
    </xdr:sp>
    <xdr:clientData/>
  </xdr:twoCellAnchor>
  <xdr:twoCellAnchor>
    <xdr:from>
      <xdr:col>1</xdr:col>
      <xdr:colOff>182910</xdr:colOff>
      <xdr:row>1</xdr:row>
      <xdr:rowOff>109389</xdr:rowOff>
    </xdr:from>
    <xdr:to>
      <xdr:col>1</xdr:col>
      <xdr:colOff>1171575</xdr:colOff>
      <xdr:row>2</xdr:row>
      <xdr:rowOff>257174</xdr:rowOff>
    </xdr:to>
    <xdr:sp macro="" textlink="">
      <xdr:nvSpPr>
        <xdr:cNvPr id="5" name="사각형: 둥근 모서리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0503E1-1710-EEA9-7401-B558B0CD88B6}"/>
            </a:ext>
          </a:extLst>
        </xdr:cNvPr>
        <xdr:cNvSpPr/>
      </xdr:nvSpPr>
      <xdr:spPr>
        <a:xfrm>
          <a:off x="497235" y="395139"/>
          <a:ext cx="988665" cy="433535"/>
        </a:xfrm>
        <a:prstGeom prst="roundRect">
          <a:avLst>
            <a:gd name="adj" fmla="val 50000"/>
          </a:avLst>
        </a:prstGeom>
        <a:solidFill>
          <a:srgbClr val="F2F4F6"/>
        </a:solidFill>
        <a:ln>
          <a:noFill/>
        </a:ln>
        <a:effectLst>
          <a:outerShdw blurRad="50800" dist="50800" dir="5400000" algn="ctr" rotWithShape="0">
            <a:schemeClr val="bg1">
              <a:lumMod val="85000"/>
            </a:scheme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solidFill>
                <a:schemeClr val="tx1">
                  <a:lumMod val="75000"/>
                  <a:lumOff val="25000"/>
                </a:schemeClr>
              </a:solidFill>
              <a:latin typeface="Pretendard SemiBold" panose="02000703000000020004" pitchFamily="50" charset="-127"/>
              <a:ea typeface="Pretendard SemiBold" panose="02000703000000020004" pitchFamily="50" charset="-127"/>
              <a:cs typeface="Pretendard SemiBold" panose="02000703000000020004" pitchFamily="50" charset="-127"/>
            </a:rPr>
            <a:t>KOSPI</a:t>
          </a:r>
          <a:endParaRPr lang="ko-KR" altLang="en-US" sz="1400">
            <a:solidFill>
              <a:schemeClr val="tx1">
                <a:lumMod val="75000"/>
                <a:lumOff val="25000"/>
              </a:schemeClr>
            </a:solidFill>
            <a:latin typeface="Pretendard SemiBold" panose="02000703000000020004" pitchFamily="50" charset="-127"/>
            <a:ea typeface="Pretendard SemiBold" panose="02000703000000020004" pitchFamily="50" charset="-127"/>
            <a:cs typeface="Pretendard SemiBold" panose="02000703000000020004" pitchFamily="50" charset="-127"/>
          </a:endParaRPr>
        </a:p>
      </xdr:txBody>
    </xdr:sp>
    <xdr:clientData/>
  </xdr:twoCellAnchor>
  <xdr:twoCellAnchor>
    <xdr:from>
      <xdr:col>1</xdr:col>
      <xdr:colOff>1440210</xdr:colOff>
      <xdr:row>1</xdr:row>
      <xdr:rowOff>118914</xdr:rowOff>
    </xdr:from>
    <xdr:to>
      <xdr:col>3</xdr:col>
      <xdr:colOff>47625</xdr:colOff>
      <xdr:row>2</xdr:row>
      <xdr:rowOff>238125</xdr:rowOff>
    </xdr:to>
    <xdr:sp macro="" textlink="">
      <xdr:nvSpPr>
        <xdr:cNvPr id="2" name="사각형: 둥근 모서리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B0AA165-F60C-EEBE-2562-588AB190333B}"/>
            </a:ext>
          </a:extLst>
        </xdr:cNvPr>
        <xdr:cNvSpPr/>
      </xdr:nvSpPr>
      <xdr:spPr>
        <a:xfrm>
          <a:off x="1754535" y="404664"/>
          <a:ext cx="1207740" cy="404961"/>
        </a:xfrm>
        <a:prstGeom prst="roundRect">
          <a:avLst>
            <a:gd name="adj" fmla="val 50000"/>
          </a:avLst>
        </a:prstGeom>
        <a:solidFill>
          <a:srgbClr val="F2F4F6"/>
        </a:solidFill>
        <a:ln>
          <a:noFill/>
        </a:ln>
        <a:effectLst>
          <a:outerShdw blurRad="50800" dist="50800" dir="5400000" algn="ctr" rotWithShape="0">
            <a:schemeClr val="bg1">
              <a:lumMod val="85000"/>
            </a:scheme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solidFill>
                <a:schemeClr val="tx1">
                  <a:lumMod val="75000"/>
                  <a:lumOff val="25000"/>
                </a:schemeClr>
              </a:solidFill>
              <a:latin typeface="Pretendard SemiBold" panose="02000703000000020004" pitchFamily="50" charset="-127"/>
              <a:ea typeface="Pretendard SemiBold" panose="02000703000000020004" pitchFamily="50" charset="-127"/>
              <a:cs typeface="Pretendard SemiBold" panose="02000703000000020004" pitchFamily="50" charset="-127"/>
            </a:rPr>
            <a:t>KOSDAQ</a:t>
          </a:r>
          <a:endParaRPr lang="ko-KR" altLang="en-US" sz="1400">
            <a:solidFill>
              <a:schemeClr val="tx1">
                <a:lumMod val="75000"/>
                <a:lumOff val="25000"/>
              </a:schemeClr>
            </a:solidFill>
            <a:latin typeface="Pretendard SemiBold" panose="02000703000000020004" pitchFamily="50" charset="-127"/>
            <a:ea typeface="Pretendard SemiBold" panose="02000703000000020004" pitchFamily="50" charset="-127"/>
            <a:cs typeface="Pretendard SemiBold" panose="02000703000000020004" pitchFamily="50" charset="-127"/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8" connectionId="4" xr16:uid="{7E09B22B-A987-4321-AED9-AABF700D3969}" autoFormatId="16" applyNumberFormats="0" applyBorderFormats="0" applyFontFormats="0" applyPatternFormats="0" applyAlignmentFormats="0" applyWidthHeightFormats="0">
  <queryTableRefresh nextId="22">
    <queryTableFields count="21">
      <queryTableField id="1" name="Column1" tableColumnId="1"/>
      <queryTableField id="2" name="코드" tableColumnId="2"/>
      <queryTableField id="3" name="종목명" tableColumnId="3"/>
      <queryTableField id="4" name="종가" tableColumnId="4"/>
      <queryTableField id="5" name="변동율" tableColumnId="5"/>
      <queryTableField id="6" name="거래량" tableColumnId="6"/>
      <queryTableField id="7" name="거래대금" tableColumnId="7"/>
      <queryTableField id="8" name="시가총액" tableColumnId="8"/>
      <queryTableField id="9" name="시가" tableColumnId="9"/>
      <queryTableField id="10" name="고가" tableColumnId="10"/>
      <queryTableField id="11" name="저가" tableColumnId="11"/>
      <queryTableField id="12" name="외인소진율" tableColumnId="12"/>
      <queryTableField id="13" name="52주 최고" tableColumnId="13"/>
      <queryTableField id="14" name="52주 최저" tableColumnId="14"/>
      <queryTableField id="15" name="PER" tableColumnId="15"/>
      <queryTableField id="16" name="EPS" tableColumnId="16"/>
      <queryTableField id="17" name="PBR" tableColumnId="17"/>
      <queryTableField id="18" name="BPS" tableColumnId="18"/>
      <queryTableField id="19" name="배당수익률" tableColumnId="19"/>
      <queryTableField id="20" name="주당배당금" tableColumnId="20"/>
      <queryTableField id="21" name="endUrl" tableColumnId="2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6" connectionId="5" xr16:uid="{3F9609A4-F1EF-4071-B903-687B289F94F9}" autoFormatId="16" applyNumberFormats="0" applyBorderFormats="0" applyFontFormats="0" applyPatternFormats="0" applyAlignmentFormats="0" applyWidthHeightFormats="0">
  <queryTableRefresh nextId="22">
    <queryTableFields count="21">
      <queryTableField id="1" name="Column1" tableColumnId="1"/>
      <queryTableField id="2" name="코드" tableColumnId="2"/>
      <queryTableField id="3" name="종목명" tableColumnId="3"/>
      <queryTableField id="4" name="종가" tableColumnId="4"/>
      <queryTableField id="5" name="변동율" tableColumnId="5"/>
      <queryTableField id="6" name="거래량" tableColumnId="6"/>
      <queryTableField id="7" name="거래대금" tableColumnId="7"/>
      <queryTableField id="8" name="시가총액" tableColumnId="8"/>
      <queryTableField id="9" name="시가" tableColumnId="9"/>
      <queryTableField id="10" name="고가" tableColumnId="10"/>
      <queryTableField id="11" name="저가" tableColumnId="11"/>
      <queryTableField id="12" name="외인소진율" tableColumnId="12"/>
      <queryTableField id="13" name="52주 최고" tableColumnId="13"/>
      <queryTableField id="14" name="52주 최저" tableColumnId="14"/>
      <queryTableField id="15" name="PER" tableColumnId="15"/>
      <queryTableField id="16" name="EPS" tableColumnId="16"/>
      <queryTableField id="17" name="PBR" tableColumnId="17"/>
      <queryTableField id="18" name="BPS" tableColumnId="18"/>
      <queryTableField id="19" name="배당수익률" tableColumnId="19"/>
      <queryTableField id="20" name="주당배당금" tableColumnId="20"/>
      <queryTableField id="21" name="endUrl" tableColumnId="2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44EE997-9F99-4362-81D8-2C803F8423FD}" name="KOSDAQ" displayName="KOSDAQ" ref="B6:V66" tableType="queryTable" totalsRowShown="0">
  <autoFilter ref="B6:V66" xr:uid="{144EE997-9F99-4362-81D8-2C803F8423FD}"/>
  <tableColumns count="21">
    <tableColumn id="1" xr3:uid="{F354E282-568B-4FDA-8B3C-0A30D1925F5D}" uniqueName="1" name="Column1" queryTableFieldId="1" dataDxfId="21"/>
    <tableColumn id="2" xr3:uid="{81188695-3F69-4A6C-8988-D761203BD68F}" uniqueName="2" name="코드" queryTableFieldId="2" dataDxfId="20"/>
    <tableColumn id="3" xr3:uid="{9366EE59-143D-44AC-B31E-79A314C2E1AB}" uniqueName="3" name="종목명" queryTableFieldId="3"/>
    <tableColumn id="4" xr3:uid="{E6942C1F-3B7C-469D-AD95-FC1B26E7F960}" uniqueName="4" name="종가" queryTableFieldId="4" dataDxfId="19"/>
    <tableColumn id="5" xr3:uid="{51B35407-AF33-42DE-A5DC-E7822955EFD2}" uniqueName="5" name="변동율" queryTableFieldId="5" dataDxfId="18" dataCellStyle="백분율"/>
    <tableColumn id="6" xr3:uid="{2A78E76F-937D-4665-A837-FEC7D851B3A3}" uniqueName="6" name="거래량" queryTableFieldId="6" dataDxfId="17"/>
    <tableColumn id="7" xr3:uid="{37379F96-CF37-44BE-972F-3E989C8D7931}" uniqueName="7" name="거래대금" queryTableFieldId="7" dataDxfId="16"/>
    <tableColumn id="8" xr3:uid="{CB091B99-CA3F-43E0-93DF-B63C9548C659}" uniqueName="8" name="시가총액" queryTableFieldId="8" dataDxfId="15"/>
    <tableColumn id="9" xr3:uid="{C9095402-4506-499A-98C9-2E07AE92AE9A}" uniqueName="9" name="시가" queryTableFieldId="9" dataDxfId="14"/>
    <tableColumn id="10" xr3:uid="{9D39278A-4916-408D-B966-77DCE2951156}" uniqueName="10" name="고가" queryTableFieldId="10" dataDxfId="13"/>
    <tableColumn id="11" xr3:uid="{8C9E6C22-B3F5-41A6-AA9E-74B580CCB884}" uniqueName="11" name="저가" queryTableFieldId="11" dataDxfId="12"/>
    <tableColumn id="12" xr3:uid="{D31B5A04-C627-4190-9861-100E5BE4D773}" uniqueName="12" name="외인소진율" queryTableFieldId="12" dataDxfId="11" dataCellStyle="백분율"/>
    <tableColumn id="13" xr3:uid="{F1392A70-A029-491C-B5EE-DA260F4258DC}" uniqueName="13" name="52주 최고" queryTableFieldId="13" dataDxfId="10"/>
    <tableColumn id="14" xr3:uid="{5D28158E-73F1-4354-8C2D-076A7A786DAC}" uniqueName="14" name="52주 최저" queryTableFieldId="14" dataDxfId="9"/>
    <tableColumn id="15" xr3:uid="{559CCE4D-7327-4426-9A7C-E341BA2DDC54}" uniqueName="15" name="PER" queryTableFieldId="15" dataDxfId="8"/>
    <tableColumn id="16" xr3:uid="{710E4E35-CBDE-4C99-821F-90EEE21BBFA5}" uniqueName="16" name="EPS" queryTableFieldId="16" dataDxfId="7"/>
    <tableColumn id="17" xr3:uid="{80948A03-5F1D-410F-9AD8-FDA1661EF349}" uniqueName="17" name="PBR" queryTableFieldId="17" dataDxfId="6"/>
    <tableColumn id="18" xr3:uid="{7981DBFC-8CD7-4564-BBFC-0A52A6DADBDC}" uniqueName="18" name="BPS" queryTableFieldId="18" dataDxfId="5"/>
    <tableColumn id="19" xr3:uid="{21DC4FF5-B34C-4EF3-9558-0E7CE606CB08}" uniqueName="19" name="배당수익률" queryTableFieldId="19" dataDxfId="4" dataCellStyle="백분율"/>
    <tableColumn id="20" xr3:uid="{27D02040-27CA-47E7-A618-EB8ADEE7904C}" uniqueName="20" name="주당배당금" queryTableFieldId="20" dataDxfId="3"/>
    <tableColumn id="21" xr3:uid="{4F1D1E6A-2507-4A7A-88C7-AE279493136F}" uniqueName="21" name="endUrl" queryTableFieldId="21" dataDxfId="2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2327190-382F-4759-8103-AE62FF140646}" name="tblPage_23" displayName="tblPage_23" ref="B2:B3" totalsRowShown="0" headerRowDxfId="2" dataDxfId="1">
  <autoFilter ref="B2:B3" xr:uid="{92327190-382F-4759-8103-AE62FF140646}"/>
  <tableColumns count="1">
    <tableColumn id="1" xr3:uid="{5AD953F8-DB8E-4CD5-9FFE-813A99FA806F}" name="Page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AB0F16-C3DD-45A3-AE60-2893557FF350}" name="KOSPI" displayName="KOSPI" ref="B6:V46" tableType="queryTable" totalsRowShown="0" dataDxfId="54">
  <autoFilter ref="B6:V46" xr:uid="{7FAB0F16-C3DD-45A3-AE60-2893557FF350}"/>
  <tableColumns count="21">
    <tableColumn id="1" xr3:uid="{035E33B6-648C-409D-8D6E-384F82024B6B}" uniqueName="1" name="페이지" queryTableFieldId="1" dataDxfId="53"/>
    <tableColumn id="2" xr3:uid="{DC1011E2-F99E-4BCE-A09D-3499CB270832}" uniqueName="2" name="코드" queryTableFieldId="2" dataDxfId="52"/>
    <tableColumn id="3" xr3:uid="{0461E415-8E24-49D2-B477-FAD535760459}" uniqueName="3" name="종목명" queryTableFieldId="3"/>
    <tableColumn id="4" xr3:uid="{31C638AF-0AB9-47EF-AAC1-86E07E868781}" uniqueName="4" name="종가" queryTableFieldId="4" dataDxfId="51"/>
    <tableColumn id="5" xr3:uid="{83C89F10-F038-4A7C-8FBB-44589F7FF6B5}" uniqueName="5" name="변동율" queryTableFieldId="5" dataDxfId="50" dataCellStyle="백분율"/>
    <tableColumn id="6" xr3:uid="{500C9675-C62B-49AC-8FE2-FE7749277CE6}" uniqueName="6" name="거래량" queryTableFieldId="6" dataDxfId="49"/>
    <tableColumn id="7" xr3:uid="{E542BEB6-0AA1-4AE8-A04A-00EB9F069B12}" uniqueName="7" name="거래대금" queryTableFieldId="7" dataDxfId="48"/>
    <tableColumn id="8" xr3:uid="{5E94328A-12EA-4AFE-BC50-6D1D69A273FF}" uniqueName="8" name="시가총액" queryTableFieldId="8" dataDxfId="47"/>
    <tableColumn id="9" xr3:uid="{2E28FD41-1560-46F3-A887-0E1C1D91C662}" uniqueName="9" name="시가" queryTableFieldId="9" dataDxfId="46"/>
    <tableColumn id="10" xr3:uid="{594E1B5C-FBC9-4760-9AEE-B0E28573146E}" uniqueName="10" name="고가" queryTableFieldId="10" dataDxfId="45"/>
    <tableColumn id="11" xr3:uid="{E1887397-0847-4F35-840A-6F8A73C8028A}" uniqueName="11" name="저가" queryTableFieldId="11" dataDxfId="44"/>
    <tableColumn id="12" xr3:uid="{3E6F23A1-DC8A-404B-84CE-9AD8EE8581B6}" uniqueName="12" name="외인소진율" queryTableFieldId="12" dataDxfId="43" dataCellStyle="백분율"/>
    <tableColumn id="13" xr3:uid="{6FAC29EB-6565-433A-823B-1FBC4157C4E3}" uniqueName="13" name="52주 최고" queryTableFieldId="13" dataDxfId="42"/>
    <tableColumn id="14" xr3:uid="{7A9025A0-89B3-493C-9B3C-E30D47D3AE8D}" uniqueName="14" name="52주 최저" queryTableFieldId="14" dataDxfId="41"/>
    <tableColumn id="15" xr3:uid="{DE9C43DD-B1F6-45DE-A491-96A3B95BFD7A}" uniqueName="15" name="PER" queryTableFieldId="15" dataDxfId="40"/>
    <tableColumn id="16" xr3:uid="{057B7553-2DA0-4457-AF52-AEAB19D961DA}" uniqueName="16" name="EPS" queryTableFieldId="16" dataDxfId="39"/>
    <tableColumn id="17" xr3:uid="{E22E7141-7CE5-430F-996F-1576A4627CFA}" uniqueName="17" name="PBR" queryTableFieldId="17" dataDxfId="38"/>
    <tableColumn id="18" xr3:uid="{2DD20614-6497-4B2A-9C75-A0541DBA7AD5}" uniqueName="18" name="BPS" queryTableFieldId="18" dataDxfId="37"/>
    <tableColumn id="19" xr3:uid="{CE9FAA0F-BD96-43AF-8B7B-ACD854BDFC00}" uniqueName="19" name="배당수익률" queryTableFieldId="19" dataDxfId="36" dataCellStyle="백분율"/>
    <tableColumn id="20" xr3:uid="{73312784-C0B5-4951-BE4D-B2ABDA461257}" uniqueName="20" name="주당배당금" queryTableFieldId="20" dataDxfId="35"/>
    <tableColumn id="21" xr3:uid="{736425D4-B943-42A1-8E80-3D477ABD2465}" uniqueName="21" name="endUrl" queryTableFieldId="2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8DB4610-EC8F-43F9-B0AC-76DDB05121EF}" name="tblPage_13" displayName="tblPage_13" ref="B2:B3" totalsRowShown="0" headerRowDxfId="34" dataDxfId="33">
  <autoFilter ref="B2:B3" xr:uid="{38DB4610-EC8F-43F9-B0AC-76DDB05121EF}"/>
  <tableColumns count="1">
    <tableColumn id="1" xr3:uid="{3CCB5450-E90C-407A-876F-8BE7665909BB}" name="Page" dataDxfId="3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7AA33-263F-4911-AA79-AC17D0A94216}">
  <dimension ref="B2:V233"/>
  <sheetViews>
    <sheetView showGridLines="0" tabSelected="1" workbookViewId="0">
      <selection activeCell="C14" sqref="C14"/>
    </sheetView>
  </sheetViews>
  <sheetFormatPr defaultRowHeight="17.399999999999999" x14ac:dyDescent="0.4"/>
  <cols>
    <col min="1" max="1" width="4" customWidth="1"/>
    <col min="2" max="2" width="9.69921875" style="1" customWidth="1"/>
    <col min="3" max="3" width="9" style="1" bestFit="1" customWidth="1"/>
    <col min="4" max="4" width="18.3984375" bestFit="1" customWidth="1"/>
    <col min="5" max="5" width="9.8984375" style="30" bestFit="1" customWidth="1"/>
    <col min="6" max="6" width="10.5" style="13" bestFit="1" customWidth="1"/>
    <col min="7" max="7" width="11" style="30" bestFit="1" customWidth="1"/>
    <col min="8" max="9" width="12.59765625" style="30" bestFit="1" customWidth="1"/>
    <col min="10" max="12" width="9.8984375" style="30" bestFit="1" customWidth="1"/>
    <col min="13" max="13" width="14.3984375" style="31" bestFit="1" customWidth="1"/>
    <col min="14" max="15" width="13.3984375" style="30" bestFit="1" customWidth="1"/>
    <col min="16" max="16" width="8.69921875" style="32" bestFit="1" customWidth="1"/>
    <col min="17" max="17" width="9.296875" style="30" bestFit="1" customWidth="1"/>
    <col min="18" max="18" width="8.796875" style="32" bestFit="1" customWidth="1"/>
    <col min="19" max="19" width="8.59765625" style="30" bestFit="1" customWidth="1"/>
    <col min="20" max="20" width="14.3984375" style="31" bestFit="1" customWidth="1"/>
    <col min="21" max="21" width="14.3984375" style="30" bestFit="1" customWidth="1"/>
    <col min="22" max="22" width="45.19921875" bestFit="1" customWidth="1"/>
  </cols>
  <sheetData>
    <row r="2" spans="2:22" x14ac:dyDescent="0.4">
      <c r="B2" s="1" t="s">
        <v>121</v>
      </c>
    </row>
    <row r="3" spans="2:22" x14ac:dyDescent="0.4">
      <c r="B3" s="1">
        <v>2</v>
      </c>
    </row>
    <row r="5" spans="2:22" x14ac:dyDescent="0.4">
      <c r="B5" s="1">
        <v>0</v>
      </c>
      <c r="C5" s="1">
        <v>0</v>
      </c>
      <c r="D5" s="1">
        <v>1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1</v>
      </c>
      <c r="L5" s="1">
        <v>1</v>
      </c>
      <c r="M5" s="1">
        <v>1</v>
      </c>
      <c r="N5" s="1">
        <v>1</v>
      </c>
      <c r="O5" s="1">
        <v>1</v>
      </c>
      <c r="P5" s="1">
        <v>1</v>
      </c>
      <c r="Q5" s="1">
        <v>1</v>
      </c>
      <c r="R5" s="1">
        <v>1</v>
      </c>
      <c r="S5" s="1">
        <v>1</v>
      </c>
      <c r="T5" s="1">
        <v>1</v>
      </c>
      <c r="U5" s="1">
        <v>1</v>
      </c>
      <c r="V5" s="1">
        <v>0</v>
      </c>
    </row>
    <row r="6" spans="2:22" s="33" customFormat="1" x14ac:dyDescent="0.4">
      <c r="B6" s="33" t="s">
        <v>329</v>
      </c>
      <c r="C6" s="33" t="s">
        <v>122</v>
      </c>
      <c r="D6" s="34" t="s">
        <v>136</v>
      </c>
      <c r="E6" s="35" t="s">
        <v>200</v>
      </c>
      <c r="F6" s="36" t="s">
        <v>123</v>
      </c>
      <c r="G6" s="35" t="s">
        <v>124</v>
      </c>
      <c r="H6" s="35" t="s">
        <v>201</v>
      </c>
      <c r="I6" s="35" t="s">
        <v>194</v>
      </c>
      <c r="J6" s="35" t="s">
        <v>202</v>
      </c>
      <c r="K6" s="35" t="s">
        <v>203</v>
      </c>
      <c r="L6" s="35" t="s">
        <v>204</v>
      </c>
      <c r="M6" s="37" t="s">
        <v>135</v>
      </c>
      <c r="N6" s="35" t="s">
        <v>205</v>
      </c>
      <c r="O6" s="35" t="s">
        <v>206</v>
      </c>
      <c r="P6" s="38" t="s">
        <v>125</v>
      </c>
      <c r="Q6" s="35" t="s">
        <v>126</v>
      </c>
      <c r="R6" s="38" t="s">
        <v>127</v>
      </c>
      <c r="S6" s="35" t="s">
        <v>128</v>
      </c>
      <c r="T6" s="37" t="s">
        <v>199</v>
      </c>
      <c r="U6" s="35" t="s">
        <v>129</v>
      </c>
      <c r="V6" s="33" t="s">
        <v>0</v>
      </c>
    </row>
    <row r="7" spans="2:22" x14ac:dyDescent="0.4">
      <c r="B7" s="1">
        <v>1</v>
      </c>
      <c r="C7" s="1" t="s">
        <v>137</v>
      </c>
      <c r="D7" t="s">
        <v>138</v>
      </c>
      <c r="E7" s="30">
        <v>390000</v>
      </c>
      <c r="F7" s="13">
        <v>0.78</v>
      </c>
      <c r="G7" s="30">
        <v>450244</v>
      </c>
      <c r="H7" s="30">
        <v>176150</v>
      </c>
      <c r="I7" s="30">
        <v>208513</v>
      </c>
      <c r="J7" s="30">
        <v>390000</v>
      </c>
      <c r="K7" s="30">
        <v>400500</v>
      </c>
      <c r="L7" s="30">
        <v>384500</v>
      </c>
      <c r="M7" s="31">
        <v>0.1457</v>
      </c>
      <c r="N7" s="30">
        <v>459500</v>
      </c>
      <c r="O7" s="30">
        <v>242000</v>
      </c>
      <c r="P7" s="32">
        <v>166.88</v>
      </c>
      <c r="Q7" s="30">
        <v>2337</v>
      </c>
      <c r="R7" s="32">
        <v>56.89</v>
      </c>
      <c r="S7" s="30">
        <v>6855</v>
      </c>
      <c r="T7" s="31">
        <v>0</v>
      </c>
      <c r="U7" s="30">
        <v>0</v>
      </c>
      <c r="V7" t="s">
        <v>139</v>
      </c>
    </row>
    <row r="8" spans="2:22" x14ac:dyDescent="0.4">
      <c r="B8" s="1">
        <v>1</v>
      </c>
      <c r="C8" s="1" t="s">
        <v>140</v>
      </c>
      <c r="D8" t="s">
        <v>141</v>
      </c>
      <c r="E8" s="30">
        <v>102000</v>
      </c>
      <c r="F8" s="13">
        <v>12.21</v>
      </c>
      <c r="G8" s="30">
        <v>1793484</v>
      </c>
      <c r="H8" s="30">
        <v>177353</v>
      </c>
      <c r="I8" s="30">
        <v>99757</v>
      </c>
      <c r="J8" s="30">
        <v>91300</v>
      </c>
      <c r="K8" s="30">
        <v>102300</v>
      </c>
      <c r="L8" s="30">
        <v>89800</v>
      </c>
      <c r="M8" s="31">
        <v>0.1172</v>
      </c>
      <c r="N8" s="30">
        <v>202000</v>
      </c>
      <c r="O8" s="30">
        <v>81100</v>
      </c>
      <c r="P8" s="32">
        <v>0</v>
      </c>
      <c r="Q8" s="30">
        <v>-949</v>
      </c>
      <c r="R8" s="32">
        <v>5.89</v>
      </c>
      <c r="S8" s="30">
        <v>17317</v>
      </c>
      <c r="T8" s="31">
        <v>0</v>
      </c>
      <c r="U8" s="30">
        <v>0</v>
      </c>
      <c r="V8" t="s">
        <v>142</v>
      </c>
    </row>
    <row r="9" spans="2:22" x14ac:dyDescent="0.4">
      <c r="B9" s="1">
        <v>1</v>
      </c>
      <c r="C9" s="1" t="s">
        <v>143</v>
      </c>
      <c r="D9" t="s">
        <v>144</v>
      </c>
      <c r="E9" s="30">
        <v>53500</v>
      </c>
      <c r="F9" s="13">
        <v>0.56000000000000005</v>
      </c>
      <c r="G9" s="30">
        <v>813461</v>
      </c>
      <c r="H9" s="30">
        <v>43434</v>
      </c>
      <c r="I9" s="30">
        <v>70312</v>
      </c>
      <c r="J9" s="30">
        <v>52300</v>
      </c>
      <c r="K9" s="30">
        <v>54300</v>
      </c>
      <c r="L9" s="30">
        <v>51700</v>
      </c>
      <c r="M9" s="31">
        <v>0.20300000000000001</v>
      </c>
      <c r="N9" s="30">
        <v>98100</v>
      </c>
      <c r="O9" s="30">
        <v>46500</v>
      </c>
      <c r="P9" s="32">
        <v>0</v>
      </c>
      <c r="Q9" s="30">
        <v>-1437</v>
      </c>
      <c r="R9" s="32">
        <v>13.65</v>
      </c>
      <c r="S9" s="30">
        <v>3918</v>
      </c>
      <c r="T9" s="31">
        <v>0</v>
      </c>
      <c r="U9" s="30">
        <v>0</v>
      </c>
      <c r="V9" t="s">
        <v>145</v>
      </c>
    </row>
    <row r="10" spans="2:22" x14ac:dyDescent="0.4">
      <c r="B10" s="1">
        <v>1</v>
      </c>
      <c r="C10" s="1" t="s">
        <v>146</v>
      </c>
      <c r="D10" t="s">
        <v>147</v>
      </c>
      <c r="E10" s="30">
        <v>44250</v>
      </c>
      <c r="F10" s="13">
        <v>7.14</v>
      </c>
      <c r="G10" s="30">
        <v>1571903</v>
      </c>
      <c r="H10" s="30">
        <v>68347</v>
      </c>
      <c r="I10" s="30">
        <v>60081</v>
      </c>
      <c r="J10" s="30">
        <v>41400</v>
      </c>
      <c r="K10" s="30">
        <v>44800</v>
      </c>
      <c r="L10" s="30">
        <v>41000</v>
      </c>
      <c r="M10" s="31">
        <v>0.20899999999999999</v>
      </c>
      <c r="N10" s="30">
        <v>105655</v>
      </c>
      <c r="O10" s="30">
        <v>37750</v>
      </c>
      <c r="P10" s="32">
        <v>0</v>
      </c>
      <c r="Q10" s="30">
        <v>-1292</v>
      </c>
      <c r="R10" s="32">
        <v>3.78</v>
      </c>
      <c r="S10" s="30">
        <v>11712</v>
      </c>
      <c r="T10" s="31">
        <v>2.2000000000000001E-3</v>
      </c>
      <c r="U10" s="30">
        <v>98</v>
      </c>
      <c r="V10" t="s">
        <v>148</v>
      </c>
    </row>
    <row r="11" spans="2:22" x14ac:dyDescent="0.4">
      <c r="B11" s="1">
        <v>1</v>
      </c>
      <c r="C11" s="1" t="s">
        <v>149</v>
      </c>
      <c r="D11" t="s">
        <v>150</v>
      </c>
      <c r="E11" s="30">
        <v>290000</v>
      </c>
      <c r="F11" s="13">
        <v>6.23</v>
      </c>
      <c r="G11" s="30">
        <v>542672</v>
      </c>
      <c r="H11" s="30">
        <v>156407</v>
      </c>
      <c r="I11" s="30">
        <v>56260</v>
      </c>
      <c r="J11" s="30">
        <v>273000</v>
      </c>
      <c r="K11" s="30">
        <v>295500</v>
      </c>
      <c r="L11" s="30">
        <v>273000</v>
      </c>
      <c r="M11" s="31">
        <v>7.2700000000000001E-2</v>
      </c>
      <c r="N11" s="30">
        <v>429000</v>
      </c>
      <c r="O11" s="30">
        <v>109100</v>
      </c>
      <c r="P11" s="32">
        <v>7073.17</v>
      </c>
      <c r="Q11" s="30">
        <v>41</v>
      </c>
      <c r="R11" s="32">
        <v>42.63</v>
      </c>
      <c r="S11" s="30">
        <v>6803</v>
      </c>
      <c r="T11" s="31">
        <v>0</v>
      </c>
      <c r="U11" s="30">
        <v>0</v>
      </c>
      <c r="V11" t="s">
        <v>151</v>
      </c>
    </row>
    <row r="12" spans="2:22" x14ac:dyDescent="0.4">
      <c r="B12" s="1">
        <v>1</v>
      </c>
      <c r="C12" s="1" t="s">
        <v>155</v>
      </c>
      <c r="D12" t="s">
        <v>156</v>
      </c>
      <c r="E12" s="30">
        <v>457000</v>
      </c>
      <c r="F12" s="20">
        <v>1.1100000000000001</v>
      </c>
      <c r="G12" s="30">
        <v>153187</v>
      </c>
      <c r="H12" s="30">
        <v>70752</v>
      </c>
      <c r="I12" s="30">
        <v>48029</v>
      </c>
      <c r="J12" s="30">
        <v>458000</v>
      </c>
      <c r="K12" s="30">
        <v>470500</v>
      </c>
      <c r="L12" s="30">
        <v>456000</v>
      </c>
      <c r="M12" s="31">
        <v>0.16309999999999999</v>
      </c>
      <c r="N12" s="30">
        <v>534000</v>
      </c>
      <c r="O12" s="30">
        <v>121300</v>
      </c>
      <c r="P12" s="32">
        <v>45.42</v>
      </c>
      <c r="Q12" s="30">
        <v>10061</v>
      </c>
      <c r="R12" s="32">
        <v>9.3699999999999992</v>
      </c>
      <c r="S12" s="30">
        <v>48793</v>
      </c>
      <c r="T12" s="31">
        <v>2.3999999999999998E-3</v>
      </c>
      <c r="U12" s="30">
        <v>1100</v>
      </c>
      <c r="V12" t="s">
        <v>157</v>
      </c>
    </row>
    <row r="13" spans="2:22" x14ac:dyDescent="0.4">
      <c r="B13" s="1">
        <v>1</v>
      </c>
      <c r="C13" s="1" t="s">
        <v>158</v>
      </c>
      <c r="D13" t="s">
        <v>159</v>
      </c>
      <c r="E13" s="30">
        <v>199500</v>
      </c>
      <c r="F13" s="20">
        <v>-0.1</v>
      </c>
      <c r="G13" s="30">
        <v>218345</v>
      </c>
      <c r="H13" s="30">
        <v>43373</v>
      </c>
      <c r="I13" s="30">
        <v>46478</v>
      </c>
      <c r="J13" s="30">
        <v>202000</v>
      </c>
      <c r="K13" s="30">
        <v>202000</v>
      </c>
      <c r="L13" s="30">
        <v>194700</v>
      </c>
      <c r="M13" s="31">
        <v>6.4000000000000001E-2</v>
      </c>
      <c r="N13" s="30">
        <v>239000</v>
      </c>
      <c r="O13" s="30">
        <v>35372</v>
      </c>
      <c r="P13" s="32">
        <v>0</v>
      </c>
      <c r="Q13" s="30">
        <v>-987</v>
      </c>
      <c r="R13" s="32">
        <v>31.22</v>
      </c>
      <c r="S13" s="30">
        <v>6390</v>
      </c>
      <c r="T13" s="31">
        <v>0</v>
      </c>
      <c r="U13" s="30">
        <v>0</v>
      </c>
      <c r="V13" t="s">
        <v>160</v>
      </c>
    </row>
    <row r="14" spans="2:22" x14ac:dyDescent="0.4">
      <c r="B14" s="1">
        <v>1</v>
      </c>
      <c r="C14" s="1" t="s">
        <v>152</v>
      </c>
      <c r="D14" t="s">
        <v>153</v>
      </c>
      <c r="E14" s="30">
        <v>368500</v>
      </c>
      <c r="F14" s="20">
        <v>-0.94</v>
      </c>
      <c r="G14" s="30">
        <v>29419</v>
      </c>
      <c r="H14" s="30">
        <v>10929</v>
      </c>
      <c r="I14" s="30">
        <v>45340</v>
      </c>
      <c r="J14" s="30">
        <v>372500</v>
      </c>
      <c r="K14" s="30">
        <v>378500</v>
      </c>
      <c r="L14" s="30">
        <v>366500</v>
      </c>
      <c r="M14" s="31">
        <v>0.55549999999999999</v>
      </c>
      <c r="N14" s="30">
        <v>387500</v>
      </c>
      <c r="O14" s="30">
        <v>203000</v>
      </c>
      <c r="P14" s="32">
        <v>32</v>
      </c>
      <c r="Q14" s="30">
        <v>11517</v>
      </c>
      <c r="R14" s="32">
        <v>4.72</v>
      </c>
      <c r="S14" s="30">
        <v>78013</v>
      </c>
      <c r="T14" s="31">
        <v>0</v>
      </c>
      <c r="U14" s="30">
        <v>0</v>
      </c>
      <c r="V14" t="s">
        <v>154</v>
      </c>
    </row>
    <row r="15" spans="2:22" x14ac:dyDescent="0.4">
      <c r="B15" s="1">
        <v>1</v>
      </c>
      <c r="C15" s="1" t="s">
        <v>164</v>
      </c>
      <c r="D15" t="s">
        <v>165</v>
      </c>
      <c r="E15" s="30">
        <v>60900</v>
      </c>
      <c r="F15" s="20">
        <v>-1.62</v>
      </c>
      <c r="G15" s="30">
        <v>576196</v>
      </c>
      <c r="H15" s="30">
        <v>35436</v>
      </c>
      <c r="I15" s="30">
        <v>39893</v>
      </c>
      <c r="J15" s="30">
        <v>61900</v>
      </c>
      <c r="K15" s="30">
        <v>63600</v>
      </c>
      <c r="L15" s="30">
        <v>60900</v>
      </c>
      <c r="M15" s="31">
        <v>0.71840000000000004</v>
      </c>
      <c r="N15" s="30">
        <v>74400</v>
      </c>
      <c r="O15" s="30">
        <v>40000</v>
      </c>
      <c r="P15" s="32">
        <v>38.81</v>
      </c>
      <c r="Q15" s="30">
        <v>1569</v>
      </c>
      <c r="R15" s="32">
        <v>8.52</v>
      </c>
      <c r="S15" s="30">
        <v>7147</v>
      </c>
      <c r="T15" s="31">
        <v>4.1999999999999997E-3</v>
      </c>
      <c r="U15" s="30">
        <v>257</v>
      </c>
      <c r="V15" t="s">
        <v>166</v>
      </c>
    </row>
    <row r="16" spans="2:22" x14ac:dyDescent="0.4">
      <c r="B16" s="1">
        <v>1</v>
      </c>
      <c r="C16" s="1" t="s">
        <v>167</v>
      </c>
      <c r="D16" t="s">
        <v>168</v>
      </c>
      <c r="E16" s="30">
        <v>168600</v>
      </c>
      <c r="F16" s="20">
        <v>4.59</v>
      </c>
      <c r="G16" s="30">
        <v>243559</v>
      </c>
      <c r="H16" s="30">
        <v>40839</v>
      </c>
      <c r="I16" s="30">
        <v>39549</v>
      </c>
      <c r="J16" s="30">
        <v>162800</v>
      </c>
      <c r="K16" s="30">
        <v>171400</v>
      </c>
      <c r="L16" s="30">
        <v>161600</v>
      </c>
      <c r="M16" s="31">
        <v>2.2499999999999999E-2</v>
      </c>
      <c r="N16" s="30">
        <v>230000</v>
      </c>
      <c r="O16" s="30">
        <v>88200</v>
      </c>
      <c r="P16" s="32">
        <v>0</v>
      </c>
      <c r="Q16" s="30">
        <v>-494</v>
      </c>
      <c r="R16" s="32">
        <v>14.96</v>
      </c>
      <c r="S16" s="30">
        <v>11267</v>
      </c>
      <c r="T16" s="31">
        <v>1.1999999999999999E-3</v>
      </c>
      <c r="U16" s="30">
        <v>200</v>
      </c>
      <c r="V16" t="s">
        <v>169</v>
      </c>
    </row>
    <row r="17" spans="2:22" x14ac:dyDescent="0.4">
      <c r="B17" s="1">
        <v>1</v>
      </c>
      <c r="C17" s="1" t="s">
        <v>170</v>
      </c>
      <c r="D17" t="s">
        <v>171</v>
      </c>
      <c r="E17" s="30">
        <v>51600</v>
      </c>
      <c r="F17" s="20">
        <v>1.98</v>
      </c>
      <c r="G17" s="30">
        <v>711366</v>
      </c>
      <c r="H17" s="30">
        <v>36526</v>
      </c>
      <c r="I17" s="30">
        <v>39325</v>
      </c>
      <c r="J17" s="30">
        <v>50400</v>
      </c>
      <c r="K17" s="30">
        <v>52100</v>
      </c>
      <c r="L17" s="30">
        <v>49800</v>
      </c>
      <c r="M17" s="31">
        <v>0.34799999999999998</v>
      </c>
      <c r="N17" s="30">
        <v>52100</v>
      </c>
      <c r="O17" s="30">
        <v>28692</v>
      </c>
      <c r="P17" s="32">
        <v>32.229999999999997</v>
      </c>
      <c r="Q17" s="30">
        <v>1601</v>
      </c>
      <c r="R17" s="32">
        <v>6.46</v>
      </c>
      <c r="S17" s="30">
        <v>7991</v>
      </c>
      <c r="T17" s="31">
        <v>1.1599999999999999E-2</v>
      </c>
      <c r="U17" s="30">
        <v>600</v>
      </c>
      <c r="V17" t="s">
        <v>172</v>
      </c>
    </row>
    <row r="18" spans="2:22" x14ac:dyDescent="0.4">
      <c r="B18" s="1">
        <v>1</v>
      </c>
      <c r="C18" s="1" t="s">
        <v>161</v>
      </c>
      <c r="D18" t="s">
        <v>162</v>
      </c>
      <c r="E18" s="30">
        <v>107400</v>
      </c>
      <c r="F18" s="20">
        <v>0.28000000000000003</v>
      </c>
      <c r="G18" s="30">
        <v>316142</v>
      </c>
      <c r="H18" s="30">
        <v>34102</v>
      </c>
      <c r="I18" s="30">
        <v>39320</v>
      </c>
      <c r="J18" s="30">
        <v>108000</v>
      </c>
      <c r="K18" s="30">
        <v>109900</v>
      </c>
      <c r="L18" s="30">
        <v>105800</v>
      </c>
      <c r="M18" s="31">
        <v>0.1091</v>
      </c>
      <c r="N18" s="30">
        <v>143600</v>
      </c>
      <c r="O18" s="30">
        <v>66900</v>
      </c>
      <c r="P18" s="32">
        <v>157.94</v>
      </c>
      <c r="Q18" s="30">
        <v>680</v>
      </c>
      <c r="R18" s="32">
        <v>6.67</v>
      </c>
      <c r="S18" s="30">
        <v>16091</v>
      </c>
      <c r="T18" s="31">
        <v>0</v>
      </c>
      <c r="U18" s="30">
        <v>0</v>
      </c>
      <c r="V18" t="s">
        <v>163</v>
      </c>
    </row>
    <row r="19" spans="2:22" x14ac:dyDescent="0.4">
      <c r="B19" s="1">
        <v>1</v>
      </c>
      <c r="C19" s="1" t="s">
        <v>196</v>
      </c>
      <c r="D19" t="s">
        <v>197</v>
      </c>
      <c r="E19" s="30">
        <v>45000</v>
      </c>
      <c r="F19" s="20">
        <v>-2.39</v>
      </c>
      <c r="G19" s="30">
        <v>1022661</v>
      </c>
      <c r="H19" s="30">
        <v>46616</v>
      </c>
      <c r="I19" s="30">
        <v>36720</v>
      </c>
      <c r="J19" s="30">
        <v>45250</v>
      </c>
      <c r="K19" s="30">
        <v>47900</v>
      </c>
      <c r="L19" s="30">
        <v>43600</v>
      </c>
      <c r="M19" s="31">
        <v>3.8100000000000002E-2</v>
      </c>
      <c r="N19" s="30">
        <v>59300</v>
      </c>
      <c r="O19" s="30">
        <v>13110</v>
      </c>
      <c r="P19" s="32">
        <v>0</v>
      </c>
      <c r="Q19" s="30">
        <v>-454</v>
      </c>
      <c r="R19" s="32">
        <v>19.97</v>
      </c>
      <c r="S19" s="30">
        <v>2253</v>
      </c>
      <c r="T19" s="31">
        <v>0</v>
      </c>
      <c r="U19" s="30">
        <v>0</v>
      </c>
      <c r="V19" t="s">
        <v>198</v>
      </c>
    </row>
    <row r="20" spans="2:22" x14ac:dyDescent="0.4">
      <c r="B20" s="1">
        <v>1</v>
      </c>
      <c r="C20" s="1" t="s">
        <v>176</v>
      </c>
      <c r="D20" t="s">
        <v>177</v>
      </c>
      <c r="E20" s="30">
        <v>57100</v>
      </c>
      <c r="F20" s="20">
        <v>2.7</v>
      </c>
      <c r="G20" s="30">
        <v>1897602</v>
      </c>
      <c r="H20" s="30">
        <v>108748</v>
      </c>
      <c r="I20" s="30">
        <v>34929</v>
      </c>
      <c r="J20" s="30">
        <v>56900</v>
      </c>
      <c r="K20" s="30">
        <v>59200</v>
      </c>
      <c r="L20" s="30">
        <v>55600</v>
      </c>
      <c r="M20" s="31">
        <v>7.2800000000000004E-2</v>
      </c>
      <c r="N20" s="30">
        <v>63350</v>
      </c>
      <c r="O20" s="30">
        <v>23300</v>
      </c>
      <c r="P20" s="32">
        <v>25.99</v>
      </c>
      <c r="Q20" s="30">
        <v>2197</v>
      </c>
      <c r="R20" s="32">
        <v>11.44</v>
      </c>
      <c r="S20" s="30">
        <v>4990</v>
      </c>
      <c r="T20" s="31">
        <v>0</v>
      </c>
      <c r="U20" s="30">
        <v>0</v>
      </c>
      <c r="V20" t="s">
        <v>178</v>
      </c>
    </row>
    <row r="21" spans="2:22" x14ac:dyDescent="0.4">
      <c r="B21" s="1">
        <v>1</v>
      </c>
      <c r="C21" s="1" t="s">
        <v>173</v>
      </c>
      <c r="D21" t="s">
        <v>174</v>
      </c>
      <c r="E21" s="30">
        <v>70800</v>
      </c>
      <c r="F21" s="20">
        <v>-0.28000000000000003</v>
      </c>
      <c r="G21" s="30">
        <v>848364</v>
      </c>
      <c r="H21" s="30">
        <v>60210</v>
      </c>
      <c r="I21" s="30">
        <v>34358</v>
      </c>
      <c r="J21" s="30">
        <v>72700</v>
      </c>
      <c r="K21" s="30">
        <v>72700</v>
      </c>
      <c r="L21" s="30">
        <v>69800</v>
      </c>
      <c r="M21" s="31">
        <v>0.14699999999999999</v>
      </c>
      <c r="N21" s="30">
        <v>84000</v>
      </c>
      <c r="O21" s="30">
        <v>21400</v>
      </c>
      <c r="P21" s="32">
        <v>0</v>
      </c>
      <c r="Q21" s="30">
        <v>-1371</v>
      </c>
      <c r="R21" s="32">
        <v>26.88</v>
      </c>
      <c r="S21" s="30">
        <v>2634</v>
      </c>
      <c r="T21" s="31">
        <v>0</v>
      </c>
      <c r="U21" s="30">
        <v>0</v>
      </c>
      <c r="V21" t="s">
        <v>175</v>
      </c>
    </row>
    <row r="22" spans="2:22" x14ac:dyDescent="0.4">
      <c r="B22" s="1">
        <v>1</v>
      </c>
      <c r="C22" s="1" t="s">
        <v>179</v>
      </c>
      <c r="D22" t="s">
        <v>180</v>
      </c>
      <c r="E22" s="30">
        <v>138200</v>
      </c>
      <c r="F22" s="20">
        <v>2.37</v>
      </c>
      <c r="G22" s="30">
        <v>136711</v>
      </c>
      <c r="H22" s="30">
        <v>18694</v>
      </c>
      <c r="I22" s="30">
        <v>31640</v>
      </c>
      <c r="J22" s="30">
        <v>135600</v>
      </c>
      <c r="K22" s="30">
        <v>138200</v>
      </c>
      <c r="L22" s="30">
        <v>133200</v>
      </c>
      <c r="M22" s="31">
        <v>0.25800000000000001</v>
      </c>
      <c r="N22" s="30">
        <v>144700</v>
      </c>
      <c r="O22" s="30">
        <v>55100</v>
      </c>
      <c r="P22" s="32">
        <v>12.7</v>
      </c>
      <c r="Q22" s="30">
        <v>10881</v>
      </c>
      <c r="R22" s="32">
        <v>3.48</v>
      </c>
      <c r="S22" s="30">
        <v>39662</v>
      </c>
      <c r="T22" s="31">
        <v>2.8999999999999998E-3</v>
      </c>
      <c r="U22" s="30">
        <v>400</v>
      </c>
      <c r="V22" t="s">
        <v>181</v>
      </c>
    </row>
    <row r="23" spans="2:22" x14ac:dyDescent="0.4">
      <c r="B23" s="1">
        <v>1</v>
      </c>
      <c r="C23" s="1" t="s">
        <v>182</v>
      </c>
      <c r="D23" t="s">
        <v>183</v>
      </c>
      <c r="E23" s="30">
        <v>68300</v>
      </c>
      <c r="F23" s="20">
        <v>-1.59</v>
      </c>
      <c r="G23" s="30">
        <v>557841</v>
      </c>
      <c r="H23" s="30">
        <v>37972</v>
      </c>
      <c r="I23" s="30">
        <v>28280</v>
      </c>
      <c r="J23" s="30">
        <v>69600</v>
      </c>
      <c r="K23" s="30">
        <v>71600</v>
      </c>
      <c r="L23" s="30">
        <v>65000</v>
      </c>
      <c r="M23" s="31">
        <v>6.3399999999999998E-2</v>
      </c>
      <c r="N23" s="30">
        <v>72700</v>
      </c>
      <c r="O23" s="30">
        <v>9060</v>
      </c>
      <c r="P23" s="32">
        <v>0</v>
      </c>
      <c r="Q23" s="30">
        <v>-1539</v>
      </c>
      <c r="R23" s="32">
        <v>66.900000000000006</v>
      </c>
      <c r="S23" s="30">
        <v>1021</v>
      </c>
      <c r="T23" s="31">
        <v>0</v>
      </c>
      <c r="U23" s="30">
        <v>0</v>
      </c>
      <c r="V23" t="s">
        <v>184</v>
      </c>
    </row>
    <row r="24" spans="2:22" x14ac:dyDescent="0.4">
      <c r="B24" s="1">
        <v>1</v>
      </c>
      <c r="C24" s="1" t="s">
        <v>185</v>
      </c>
      <c r="D24" t="s">
        <v>186</v>
      </c>
      <c r="E24" s="30">
        <v>42550</v>
      </c>
      <c r="F24" s="20">
        <v>-0.57999999999999996</v>
      </c>
      <c r="G24" s="30">
        <v>334519</v>
      </c>
      <c r="H24" s="30">
        <v>14213</v>
      </c>
      <c r="I24" s="30">
        <v>27337</v>
      </c>
      <c r="J24" s="30">
        <v>42800</v>
      </c>
      <c r="K24" s="30">
        <v>43000</v>
      </c>
      <c r="L24" s="30">
        <v>42000</v>
      </c>
      <c r="M24" s="31">
        <v>7.5999999999999998E-2</v>
      </c>
      <c r="N24" s="30">
        <v>47650</v>
      </c>
      <c r="O24" s="30">
        <v>26750</v>
      </c>
      <c r="P24" s="32">
        <v>56.89</v>
      </c>
      <c r="Q24" s="30">
        <v>748</v>
      </c>
      <c r="R24" s="32">
        <v>3.24</v>
      </c>
      <c r="S24" s="30">
        <v>13151</v>
      </c>
      <c r="T24" s="31">
        <v>0</v>
      </c>
      <c r="U24" s="30">
        <v>0</v>
      </c>
      <c r="V24" t="s">
        <v>187</v>
      </c>
    </row>
    <row r="25" spans="2:22" x14ac:dyDescent="0.4">
      <c r="B25" s="1">
        <v>1</v>
      </c>
      <c r="C25" s="1" t="s">
        <v>188</v>
      </c>
      <c r="D25" t="s">
        <v>189</v>
      </c>
      <c r="E25" s="30">
        <v>76000</v>
      </c>
      <c r="F25" s="20">
        <v>0.53</v>
      </c>
      <c r="G25" s="30">
        <v>331861</v>
      </c>
      <c r="H25" s="30">
        <v>25085</v>
      </c>
      <c r="I25" s="30">
        <v>27005</v>
      </c>
      <c r="J25" s="30">
        <v>75700</v>
      </c>
      <c r="K25" s="30">
        <v>76100</v>
      </c>
      <c r="L25" s="30">
        <v>74700</v>
      </c>
      <c r="M25" s="31">
        <v>0.22600000000000001</v>
      </c>
      <c r="N25" s="30">
        <v>87400</v>
      </c>
      <c r="O25" s="30">
        <v>43100</v>
      </c>
      <c r="P25" s="32">
        <v>19.940000000000001</v>
      </c>
      <c r="Q25" s="30">
        <v>3811</v>
      </c>
      <c r="R25" s="32">
        <v>4.7300000000000004</v>
      </c>
      <c r="S25" s="30">
        <v>16059</v>
      </c>
      <c r="T25" s="31">
        <v>7.0000000000000001E-3</v>
      </c>
      <c r="U25" s="30">
        <v>534</v>
      </c>
      <c r="V25" t="s">
        <v>190</v>
      </c>
    </row>
    <row r="26" spans="2:22" x14ac:dyDescent="0.4">
      <c r="B26" s="1">
        <v>1</v>
      </c>
      <c r="C26" s="1" t="s">
        <v>191</v>
      </c>
      <c r="D26" t="s">
        <v>192</v>
      </c>
      <c r="E26" s="30">
        <v>28150</v>
      </c>
      <c r="F26" s="20">
        <v>-0.18</v>
      </c>
      <c r="G26" s="30">
        <v>395983</v>
      </c>
      <c r="H26" s="30">
        <v>11175</v>
      </c>
      <c r="I26" s="30">
        <v>23505</v>
      </c>
      <c r="J26" s="30">
        <v>28500</v>
      </c>
      <c r="K26" s="30">
        <v>28550</v>
      </c>
      <c r="L26" s="30">
        <v>28000</v>
      </c>
      <c r="M26" s="31">
        <v>0.219</v>
      </c>
      <c r="N26" s="30">
        <v>44950</v>
      </c>
      <c r="O26" s="30">
        <v>21150</v>
      </c>
      <c r="P26" s="32">
        <v>29.2</v>
      </c>
      <c r="Q26" s="30">
        <v>964</v>
      </c>
      <c r="R26" s="32">
        <v>9.1999999999999993</v>
      </c>
      <c r="S26" s="30">
        <v>3059</v>
      </c>
      <c r="T26" s="31">
        <v>2.1299999999999999E-2</v>
      </c>
      <c r="U26" s="30">
        <v>600</v>
      </c>
      <c r="V26" t="s">
        <v>193</v>
      </c>
    </row>
    <row r="27" spans="2:22" x14ac:dyDescent="0.4">
      <c r="B27" s="1">
        <v>2</v>
      </c>
      <c r="C27" s="1" t="s">
        <v>209</v>
      </c>
      <c r="D27" t="s">
        <v>210</v>
      </c>
      <c r="E27" s="30">
        <v>50600</v>
      </c>
      <c r="F27" s="20">
        <v>2.02</v>
      </c>
      <c r="G27" s="30">
        <v>107219</v>
      </c>
      <c r="H27" s="30">
        <v>5441</v>
      </c>
      <c r="I27" s="30">
        <v>22101</v>
      </c>
      <c r="J27" s="30">
        <v>49700</v>
      </c>
      <c r="K27" s="30">
        <v>51500</v>
      </c>
      <c r="L27" s="30">
        <v>49700</v>
      </c>
      <c r="M27" s="31">
        <v>4.6199999999999998E-2</v>
      </c>
      <c r="N27" s="30">
        <v>98166</v>
      </c>
      <c r="O27" s="30">
        <v>44500</v>
      </c>
      <c r="P27" s="32">
        <v>80.7</v>
      </c>
      <c r="Q27" s="30">
        <v>627</v>
      </c>
      <c r="R27" s="32">
        <v>5.47</v>
      </c>
      <c r="S27" s="30">
        <v>9256</v>
      </c>
      <c r="T27" s="31">
        <v>0</v>
      </c>
      <c r="U27" s="30">
        <v>0</v>
      </c>
      <c r="V27" t="s">
        <v>211</v>
      </c>
    </row>
    <row r="28" spans="2:22" x14ac:dyDescent="0.4">
      <c r="B28" s="1">
        <v>2</v>
      </c>
      <c r="C28" s="1" t="s">
        <v>212</v>
      </c>
      <c r="D28" t="s">
        <v>213</v>
      </c>
      <c r="E28" s="30">
        <v>74000</v>
      </c>
      <c r="F28" s="20">
        <v>1.0900000000000001</v>
      </c>
      <c r="G28" s="30">
        <v>215458</v>
      </c>
      <c r="H28" s="30">
        <v>15839</v>
      </c>
      <c r="I28" s="30">
        <v>20338</v>
      </c>
      <c r="J28" s="30">
        <v>73700</v>
      </c>
      <c r="K28" s="30">
        <v>75400</v>
      </c>
      <c r="L28" s="30">
        <v>71700</v>
      </c>
      <c r="M28" s="31">
        <v>6.7599999999999993E-2</v>
      </c>
      <c r="N28" s="30">
        <v>128500</v>
      </c>
      <c r="O28" s="30">
        <v>37000</v>
      </c>
      <c r="P28" s="32">
        <v>0</v>
      </c>
      <c r="Q28" s="30">
        <v>-46</v>
      </c>
      <c r="R28" s="32">
        <v>9.59</v>
      </c>
      <c r="S28" s="30">
        <v>7714</v>
      </c>
      <c r="T28" s="31">
        <v>1.6000000000000001E-3</v>
      </c>
      <c r="U28" s="30">
        <v>120</v>
      </c>
      <c r="V28" t="s">
        <v>214</v>
      </c>
    </row>
    <row r="29" spans="2:22" x14ac:dyDescent="0.4">
      <c r="B29" s="1">
        <v>2</v>
      </c>
      <c r="C29" s="1" t="s">
        <v>215</v>
      </c>
      <c r="D29" t="s">
        <v>216</v>
      </c>
      <c r="E29" s="30">
        <v>108900</v>
      </c>
      <c r="F29" s="20">
        <v>14.99</v>
      </c>
      <c r="G29" s="30">
        <v>600380</v>
      </c>
      <c r="H29" s="30">
        <v>64039</v>
      </c>
      <c r="I29" s="30">
        <v>20025</v>
      </c>
      <c r="J29" s="30">
        <v>94900</v>
      </c>
      <c r="K29" s="30">
        <v>112200</v>
      </c>
      <c r="L29" s="30">
        <v>92700</v>
      </c>
      <c r="M29" s="31">
        <v>4.2500000000000003E-2</v>
      </c>
      <c r="N29" s="30">
        <v>153000</v>
      </c>
      <c r="O29" s="30">
        <v>46450</v>
      </c>
      <c r="P29" s="32">
        <v>0</v>
      </c>
      <c r="Q29" s="30">
        <v>-2212</v>
      </c>
      <c r="R29" s="32">
        <v>36.94</v>
      </c>
      <c r="S29" s="30">
        <v>2948</v>
      </c>
      <c r="T29" s="31">
        <v>0</v>
      </c>
      <c r="U29" s="30">
        <v>0</v>
      </c>
      <c r="V29" t="s">
        <v>217</v>
      </c>
    </row>
    <row r="30" spans="2:22" x14ac:dyDescent="0.4">
      <c r="B30" s="1">
        <v>2</v>
      </c>
      <c r="C30" s="1" t="s">
        <v>218</v>
      </c>
      <c r="D30" t="s">
        <v>219</v>
      </c>
      <c r="E30" s="30">
        <v>285500</v>
      </c>
      <c r="F30" s="20">
        <v>1.42</v>
      </c>
      <c r="G30" s="30">
        <v>37845</v>
      </c>
      <c r="H30" s="30">
        <v>10800</v>
      </c>
      <c r="I30" s="30">
        <v>19956</v>
      </c>
      <c r="J30" s="30">
        <v>283500</v>
      </c>
      <c r="K30" s="30">
        <v>288500</v>
      </c>
      <c r="L30" s="30">
        <v>279500</v>
      </c>
      <c r="M30" s="31">
        <v>0.33229999999999998</v>
      </c>
      <c r="N30" s="30">
        <v>288500</v>
      </c>
      <c r="O30" s="30">
        <v>149500</v>
      </c>
      <c r="P30" s="32">
        <v>36.229999999999997</v>
      </c>
      <c r="Q30" s="30">
        <v>7881</v>
      </c>
      <c r="R30" s="32">
        <v>9.89</v>
      </c>
      <c r="S30" s="30">
        <v>28878</v>
      </c>
      <c r="T30" s="31">
        <v>1.8E-3</v>
      </c>
      <c r="U30" s="30">
        <v>500</v>
      </c>
      <c r="V30" t="s">
        <v>220</v>
      </c>
    </row>
    <row r="31" spans="2:22" x14ac:dyDescent="0.4">
      <c r="B31" s="1">
        <v>2</v>
      </c>
      <c r="C31" s="1" t="s">
        <v>221</v>
      </c>
      <c r="D31" t="s">
        <v>222</v>
      </c>
      <c r="E31" s="30">
        <v>159800</v>
      </c>
      <c r="F31" s="20">
        <v>4.04</v>
      </c>
      <c r="G31" s="30">
        <v>176757</v>
      </c>
      <c r="H31" s="30">
        <v>27924</v>
      </c>
      <c r="I31" s="30">
        <v>19687</v>
      </c>
      <c r="J31" s="30">
        <v>154400</v>
      </c>
      <c r="K31" s="30">
        <v>160900</v>
      </c>
      <c r="L31" s="30">
        <v>152600</v>
      </c>
      <c r="M31" s="31">
        <v>0.20480000000000001</v>
      </c>
      <c r="N31" s="30">
        <v>220500</v>
      </c>
      <c r="O31" s="30">
        <v>111200</v>
      </c>
      <c r="P31" s="32">
        <v>42.22</v>
      </c>
      <c r="Q31" s="30">
        <v>3785</v>
      </c>
      <c r="R31" s="32">
        <v>3.19</v>
      </c>
      <c r="S31" s="30">
        <v>50063</v>
      </c>
      <c r="T31" s="31">
        <v>3.0999999999999999E-3</v>
      </c>
      <c r="U31" s="30">
        <v>500</v>
      </c>
      <c r="V31" t="s">
        <v>223</v>
      </c>
    </row>
    <row r="32" spans="2:22" x14ac:dyDescent="0.4">
      <c r="B32" s="1">
        <v>2</v>
      </c>
      <c r="C32" s="1" t="s">
        <v>224</v>
      </c>
      <c r="D32" t="s">
        <v>225</v>
      </c>
      <c r="E32" s="30">
        <v>28150</v>
      </c>
      <c r="F32" s="20">
        <v>4.26</v>
      </c>
      <c r="G32" s="30">
        <v>680717</v>
      </c>
      <c r="H32" s="30">
        <v>18980</v>
      </c>
      <c r="I32" s="30">
        <v>18138</v>
      </c>
      <c r="J32" s="30">
        <v>27000</v>
      </c>
      <c r="K32" s="30">
        <v>28450</v>
      </c>
      <c r="L32" s="30">
        <v>26800</v>
      </c>
      <c r="M32" s="31">
        <v>7.4099999999999999E-2</v>
      </c>
      <c r="N32" s="30">
        <v>35700</v>
      </c>
      <c r="O32" s="30">
        <v>8960</v>
      </c>
      <c r="P32" s="32">
        <v>0</v>
      </c>
      <c r="Q32" s="30">
        <v>-3</v>
      </c>
      <c r="R32" s="32">
        <v>28.52</v>
      </c>
      <c r="S32" s="30">
        <v>987</v>
      </c>
      <c r="T32" s="31">
        <v>0</v>
      </c>
      <c r="U32" s="30">
        <v>0</v>
      </c>
      <c r="V32" t="s">
        <v>226</v>
      </c>
    </row>
    <row r="33" spans="2:22" x14ac:dyDescent="0.4">
      <c r="B33" s="1">
        <v>2</v>
      </c>
      <c r="C33" s="1" t="s">
        <v>227</v>
      </c>
      <c r="D33" t="s">
        <v>228</v>
      </c>
      <c r="E33" s="30">
        <v>33750</v>
      </c>
      <c r="F33" s="20">
        <v>-0.15</v>
      </c>
      <c r="G33" s="30">
        <v>286188</v>
      </c>
      <c r="H33" s="30">
        <v>9674</v>
      </c>
      <c r="I33" s="30">
        <v>17626</v>
      </c>
      <c r="J33" s="30">
        <v>33850</v>
      </c>
      <c r="K33" s="30">
        <v>34350</v>
      </c>
      <c r="L33" s="30">
        <v>33500</v>
      </c>
      <c r="M33" s="31">
        <v>0.1653</v>
      </c>
      <c r="N33" s="30">
        <v>36650</v>
      </c>
      <c r="O33" s="30">
        <v>19500</v>
      </c>
      <c r="P33" s="32">
        <v>165.44</v>
      </c>
      <c r="Q33" s="30">
        <v>204</v>
      </c>
      <c r="R33" s="32">
        <v>1.55</v>
      </c>
      <c r="S33" s="30">
        <v>21734</v>
      </c>
      <c r="T33" s="31">
        <v>2.3699999999999999E-2</v>
      </c>
      <c r="U33" s="30">
        <v>800</v>
      </c>
      <c r="V33" t="s">
        <v>229</v>
      </c>
    </row>
    <row r="34" spans="2:22" x14ac:dyDescent="0.4">
      <c r="B34" s="1">
        <v>2</v>
      </c>
      <c r="C34" s="1" t="s">
        <v>230</v>
      </c>
      <c r="D34" t="s">
        <v>231</v>
      </c>
      <c r="E34" s="30">
        <v>93700</v>
      </c>
      <c r="F34" s="20">
        <v>4.6900000000000004</v>
      </c>
      <c r="G34" s="30">
        <v>344488</v>
      </c>
      <c r="H34" s="30">
        <v>31755</v>
      </c>
      <c r="I34" s="30">
        <v>17514</v>
      </c>
      <c r="J34" s="30">
        <v>89300</v>
      </c>
      <c r="K34" s="30">
        <v>94200</v>
      </c>
      <c r="L34" s="30">
        <v>88500</v>
      </c>
      <c r="M34" s="31">
        <v>0.15440000000000001</v>
      </c>
      <c r="N34" s="30">
        <v>94200</v>
      </c>
      <c r="O34" s="30">
        <v>29950</v>
      </c>
      <c r="P34" s="32">
        <v>75.02</v>
      </c>
      <c r="Q34" s="30">
        <v>1249</v>
      </c>
      <c r="R34" s="32">
        <v>3.58</v>
      </c>
      <c r="S34" s="30">
        <v>26186</v>
      </c>
      <c r="T34" s="31">
        <v>2.7000000000000001E-3</v>
      </c>
      <c r="U34" s="30">
        <v>250</v>
      </c>
      <c r="V34" t="s">
        <v>232</v>
      </c>
    </row>
    <row r="35" spans="2:22" x14ac:dyDescent="0.4">
      <c r="B35" s="1">
        <v>2</v>
      </c>
      <c r="C35" s="1" t="s">
        <v>233</v>
      </c>
      <c r="D35" t="s">
        <v>234</v>
      </c>
      <c r="E35" s="30">
        <v>79700</v>
      </c>
      <c r="F35" s="20">
        <v>-0.13</v>
      </c>
      <c r="G35" s="30">
        <v>130757</v>
      </c>
      <c r="H35" s="30">
        <v>10429</v>
      </c>
      <c r="I35" s="30">
        <v>17478</v>
      </c>
      <c r="J35" s="30">
        <v>81900</v>
      </c>
      <c r="K35" s="30">
        <v>81900</v>
      </c>
      <c r="L35" s="30">
        <v>78300</v>
      </c>
      <c r="M35" s="31">
        <v>0.3483</v>
      </c>
      <c r="N35" s="30">
        <v>87100</v>
      </c>
      <c r="O35" s="30">
        <v>51400</v>
      </c>
      <c r="P35" s="32">
        <v>0</v>
      </c>
      <c r="Q35" s="30">
        <v>-25100</v>
      </c>
      <c r="R35" s="32">
        <v>0.61</v>
      </c>
      <c r="S35" s="30">
        <v>131298</v>
      </c>
      <c r="T35" s="31">
        <v>0</v>
      </c>
      <c r="U35" s="30">
        <v>0</v>
      </c>
      <c r="V35" t="s">
        <v>235</v>
      </c>
    </row>
    <row r="36" spans="2:22" x14ac:dyDescent="0.4">
      <c r="B36" s="1">
        <v>2</v>
      </c>
      <c r="C36" s="1" t="s">
        <v>236</v>
      </c>
      <c r="D36" t="s">
        <v>237</v>
      </c>
      <c r="E36" s="30">
        <v>31800</v>
      </c>
      <c r="F36" s="20">
        <v>5.12</v>
      </c>
      <c r="G36" s="30">
        <v>121490</v>
      </c>
      <c r="H36" s="30">
        <v>3863</v>
      </c>
      <c r="I36" s="30">
        <v>17081</v>
      </c>
      <c r="J36" s="30">
        <v>30300</v>
      </c>
      <c r="K36" s="30">
        <v>32950</v>
      </c>
      <c r="L36" s="30">
        <v>29900</v>
      </c>
      <c r="M36" s="31">
        <v>5.0500000000000003E-2</v>
      </c>
      <c r="N36" s="30">
        <v>36500</v>
      </c>
      <c r="O36" s="30">
        <v>14850</v>
      </c>
      <c r="P36" s="32">
        <v>54.73</v>
      </c>
      <c r="Q36" s="30">
        <v>581</v>
      </c>
      <c r="R36" s="32">
        <v>7.33</v>
      </c>
      <c r="S36" s="30">
        <v>4336</v>
      </c>
      <c r="T36" s="31">
        <v>2.01E-2</v>
      </c>
      <c r="U36" s="30">
        <v>640</v>
      </c>
      <c r="V36" t="s">
        <v>238</v>
      </c>
    </row>
    <row r="37" spans="2:22" x14ac:dyDescent="0.4">
      <c r="B37" s="1">
        <v>2</v>
      </c>
      <c r="C37" s="1" t="s">
        <v>239</v>
      </c>
      <c r="D37" t="s">
        <v>240</v>
      </c>
      <c r="E37" s="30">
        <v>54700</v>
      </c>
      <c r="F37" s="20">
        <v>0</v>
      </c>
      <c r="G37" s="30">
        <v>297689</v>
      </c>
      <c r="H37" s="30">
        <v>16302</v>
      </c>
      <c r="I37" s="30">
        <v>16442</v>
      </c>
      <c r="J37" s="30">
        <v>55500</v>
      </c>
      <c r="K37" s="30">
        <v>56000</v>
      </c>
      <c r="L37" s="30">
        <v>53900</v>
      </c>
      <c r="M37" s="31">
        <v>0.12839999999999999</v>
      </c>
      <c r="N37" s="30">
        <v>57000</v>
      </c>
      <c r="O37" s="30">
        <v>33000</v>
      </c>
      <c r="P37" s="32">
        <v>104.99</v>
      </c>
      <c r="Q37" s="30">
        <v>521</v>
      </c>
      <c r="R37" s="32">
        <v>2.23</v>
      </c>
      <c r="S37" s="30">
        <v>24572</v>
      </c>
      <c r="T37" s="31">
        <v>0</v>
      </c>
      <c r="U37" s="30">
        <v>0</v>
      </c>
      <c r="V37" t="s">
        <v>241</v>
      </c>
    </row>
    <row r="38" spans="2:22" x14ac:dyDescent="0.4">
      <c r="B38" s="1">
        <v>2</v>
      </c>
      <c r="C38" s="1" t="s">
        <v>242</v>
      </c>
      <c r="D38" t="s">
        <v>243</v>
      </c>
      <c r="E38" s="30">
        <v>80800</v>
      </c>
      <c r="F38" s="20">
        <v>4.53</v>
      </c>
      <c r="G38" s="30">
        <v>146728</v>
      </c>
      <c r="H38" s="30">
        <v>11800</v>
      </c>
      <c r="I38" s="30">
        <v>16284</v>
      </c>
      <c r="J38" s="30">
        <v>78600</v>
      </c>
      <c r="K38" s="30">
        <v>81800</v>
      </c>
      <c r="L38" s="30">
        <v>78500</v>
      </c>
      <c r="M38" s="31">
        <v>5.9400000000000001E-2</v>
      </c>
      <c r="N38" s="30">
        <v>120800</v>
      </c>
      <c r="O38" s="30">
        <v>66600</v>
      </c>
      <c r="P38" s="32">
        <v>54.26</v>
      </c>
      <c r="Q38" s="30">
        <v>1489</v>
      </c>
      <c r="R38" s="32">
        <v>3.29</v>
      </c>
      <c r="S38" s="30">
        <v>24548</v>
      </c>
      <c r="T38" s="31">
        <v>6.1999999999999998E-3</v>
      </c>
      <c r="U38" s="30">
        <v>500</v>
      </c>
      <c r="V38" t="s">
        <v>244</v>
      </c>
    </row>
    <row r="39" spans="2:22" x14ac:dyDescent="0.4">
      <c r="B39" s="1">
        <v>2</v>
      </c>
      <c r="C39" s="1" t="s">
        <v>245</v>
      </c>
      <c r="D39" t="s">
        <v>246</v>
      </c>
      <c r="E39" s="30">
        <v>30950</v>
      </c>
      <c r="F39" s="20">
        <v>0.16</v>
      </c>
      <c r="G39" s="30">
        <v>446481</v>
      </c>
      <c r="H39" s="30">
        <v>13852</v>
      </c>
      <c r="I39" s="30">
        <v>15913</v>
      </c>
      <c r="J39" s="30">
        <v>30950</v>
      </c>
      <c r="K39" s="30">
        <v>31450</v>
      </c>
      <c r="L39" s="30">
        <v>30650</v>
      </c>
      <c r="M39" s="31">
        <v>9.8100000000000007E-2</v>
      </c>
      <c r="N39" s="30">
        <v>41700</v>
      </c>
      <c r="O39" s="30">
        <v>20200</v>
      </c>
      <c r="P39" s="32">
        <v>10.37</v>
      </c>
      <c r="Q39" s="30">
        <v>2986</v>
      </c>
      <c r="R39" s="32">
        <v>1.56</v>
      </c>
      <c r="S39" s="30">
        <v>19886</v>
      </c>
      <c r="T39" s="31">
        <v>6.4999999999999997E-3</v>
      </c>
      <c r="U39" s="30">
        <v>200</v>
      </c>
      <c r="V39" t="s">
        <v>247</v>
      </c>
    </row>
    <row r="40" spans="2:22" x14ac:dyDescent="0.4">
      <c r="B40" s="1">
        <v>2</v>
      </c>
      <c r="C40" s="1" t="s">
        <v>248</v>
      </c>
      <c r="D40" t="s">
        <v>249</v>
      </c>
      <c r="E40" s="30">
        <v>18560</v>
      </c>
      <c r="F40" s="20">
        <v>5.69</v>
      </c>
      <c r="G40" s="30">
        <v>882115</v>
      </c>
      <c r="H40" s="30">
        <v>16099</v>
      </c>
      <c r="I40" s="30">
        <v>15380</v>
      </c>
      <c r="J40" s="30">
        <v>18470</v>
      </c>
      <c r="K40" s="30">
        <v>18690</v>
      </c>
      <c r="L40" s="30">
        <v>17700</v>
      </c>
      <c r="M40" s="31">
        <v>0.1105</v>
      </c>
      <c r="N40" s="30">
        <v>22500</v>
      </c>
      <c r="O40" s="30">
        <v>12900</v>
      </c>
      <c r="P40" s="32">
        <v>0</v>
      </c>
      <c r="Q40" s="30">
        <v>-1606</v>
      </c>
      <c r="R40" s="32">
        <v>1.1599999999999999</v>
      </c>
      <c r="S40" s="30">
        <v>16040</v>
      </c>
      <c r="T40" s="31">
        <v>0</v>
      </c>
      <c r="U40" s="30">
        <v>0</v>
      </c>
      <c r="V40" t="s">
        <v>250</v>
      </c>
    </row>
    <row r="41" spans="2:22" x14ac:dyDescent="0.4">
      <c r="B41" s="1">
        <v>2</v>
      </c>
      <c r="C41" s="1" t="s">
        <v>251</v>
      </c>
      <c r="D41" t="s">
        <v>252</v>
      </c>
      <c r="E41" s="30">
        <v>142300</v>
      </c>
      <c r="F41" s="20">
        <v>-0.14000000000000001</v>
      </c>
      <c r="G41" s="30">
        <v>681430</v>
      </c>
      <c r="H41" s="30">
        <v>99060</v>
      </c>
      <c r="I41" s="30">
        <v>15293</v>
      </c>
      <c r="J41" s="30">
        <v>146900</v>
      </c>
      <c r="K41" s="30">
        <v>154800</v>
      </c>
      <c r="L41" s="30">
        <v>138000</v>
      </c>
      <c r="M41" s="31">
        <v>4.4299999999999999E-2</v>
      </c>
      <c r="N41" s="30">
        <v>154800</v>
      </c>
      <c r="O41" s="30">
        <v>25100</v>
      </c>
      <c r="P41" s="32">
        <v>0</v>
      </c>
      <c r="Q41" s="30">
        <v>-3155</v>
      </c>
      <c r="R41" s="32">
        <v>23.84</v>
      </c>
      <c r="S41" s="30">
        <v>5970</v>
      </c>
      <c r="T41" s="31">
        <v>0</v>
      </c>
      <c r="U41" s="30">
        <v>0</v>
      </c>
      <c r="V41" t="s">
        <v>253</v>
      </c>
    </row>
    <row r="42" spans="2:22" x14ac:dyDescent="0.4">
      <c r="B42" s="1">
        <v>2</v>
      </c>
      <c r="C42" s="1" t="s">
        <v>254</v>
      </c>
      <c r="D42" t="s">
        <v>255</v>
      </c>
      <c r="E42" s="30">
        <v>31500</v>
      </c>
      <c r="F42" s="20">
        <v>-0.47</v>
      </c>
      <c r="G42" s="30">
        <v>520390</v>
      </c>
      <c r="H42" s="30">
        <v>16412</v>
      </c>
      <c r="I42" s="30">
        <v>14890</v>
      </c>
      <c r="J42" s="30">
        <v>31900</v>
      </c>
      <c r="K42" s="30">
        <v>32150</v>
      </c>
      <c r="L42" s="30">
        <v>31300</v>
      </c>
      <c r="M42" s="31">
        <v>0.17319999999999999</v>
      </c>
      <c r="N42" s="30">
        <v>43400</v>
      </c>
      <c r="O42" s="30">
        <v>22050</v>
      </c>
      <c r="P42" s="32">
        <v>12.65</v>
      </c>
      <c r="Q42" s="30">
        <v>2491</v>
      </c>
      <c r="R42" s="32">
        <v>2.48</v>
      </c>
      <c r="S42" s="30">
        <v>12716</v>
      </c>
      <c r="T42" s="31">
        <v>9.1000000000000004E-3</v>
      </c>
      <c r="U42" s="30">
        <v>287</v>
      </c>
      <c r="V42" t="s">
        <v>256</v>
      </c>
    </row>
    <row r="43" spans="2:22" x14ac:dyDescent="0.4">
      <c r="B43" s="1">
        <v>2</v>
      </c>
      <c r="C43" s="1" t="s">
        <v>257</v>
      </c>
      <c r="D43" t="s">
        <v>258</v>
      </c>
      <c r="E43" s="30">
        <v>24000</v>
      </c>
      <c r="F43" s="20">
        <v>1.27</v>
      </c>
      <c r="G43" s="30">
        <v>760961</v>
      </c>
      <c r="H43" s="30">
        <v>18211</v>
      </c>
      <c r="I43" s="30">
        <v>14787</v>
      </c>
      <c r="J43" s="30">
        <v>24500</v>
      </c>
      <c r="K43" s="30">
        <v>24900</v>
      </c>
      <c r="L43" s="30">
        <v>23350</v>
      </c>
      <c r="M43" s="31">
        <v>4.9799999999999997E-2</v>
      </c>
      <c r="N43" s="30">
        <v>24900</v>
      </c>
      <c r="O43" s="30">
        <v>6235</v>
      </c>
      <c r="P43" s="32">
        <v>0</v>
      </c>
      <c r="Q43" s="30">
        <v>-1079</v>
      </c>
      <c r="R43" s="32">
        <v>11.8</v>
      </c>
      <c r="S43" s="30">
        <v>2034</v>
      </c>
      <c r="T43" s="31">
        <v>0</v>
      </c>
      <c r="U43" s="30">
        <v>0</v>
      </c>
      <c r="V43" t="s">
        <v>259</v>
      </c>
    </row>
    <row r="44" spans="2:22" x14ac:dyDescent="0.4">
      <c r="B44" s="1">
        <v>2</v>
      </c>
      <c r="C44" s="1" t="s">
        <v>260</v>
      </c>
      <c r="D44" t="s">
        <v>261</v>
      </c>
      <c r="E44" s="30">
        <v>183900</v>
      </c>
      <c r="F44" s="20">
        <v>8.6199999999999992</v>
      </c>
      <c r="G44" s="30">
        <v>64624</v>
      </c>
      <c r="H44" s="30">
        <v>11600</v>
      </c>
      <c r="I44" s="30">
        <v>14305</v>
      </c>
      <c r="J44" s="30">
        <v>169300</v>
      </c>
      <c r="K44" s="30">
        <v>184600</v>
      </c>
      <c r="L44" s="30">
        <v>168000</v>
      </c>
      <c r="M44" s="31">
        <v>0.31609999999999999</v>
      </c>
      <c r="N44" s="30">
        <v>310500</v>
      </c>
      <c r="O44" s="30">
        <v>155000</v>
      </c>
      <c r="P44" s="32">
        <v>13.81</v>
      </c>
      <c r="Q44" s="30">
        <v>13317</v>
      </c>
      <c r="R44" s="32">
        <v>1.36</v>
      </c>
      <c r="S44" s="30">
        <v>135030</v>
      </c>
      <c r="T44" s="31">
        <v>1.2500000000000001E-2</v>
      </c>
      <c r="U44" s="30">
        <v>2300</v>
      </c>
      <c r="V44" t="s">
        <v>262</v>
      </c>
    </row>
    <row r="45" spans="2:22" x14ac:dyDescent="0.4">
      <c r="B45" s="1">
        <v>2</v>
      </c>
      <c r="C45" s="1" t="s">
        <v>263</v>
      </c>
      <c r="D45" t="s">
        <v>264</v>
      </c>
      <c r="E45" s="30">
        <v>39350</v>
      </c>
      <c r="F45" s="20">
        <v>2.34</v>
      </c>
      <c r="G45" s="30">
        <v>1051145</v>
      </c>
      <c r="H45" s="30">
        <v>41387</v>
      </c>
      <c r="I45" s="30">
        <v>14087</v>
      </c>
      <c r="J45" s="30">
        <v>39100</v>
      </c>
      <c r="K45" s="30">
        <v>40000</v>
      </c>
      <c r="L45" s="30">
        <v>38800</v>
      </c>
      <c r="M45" s="31">
        <v>0.105</v>
      </c>
      <c r="N45" s="30">
        <v>45550</v>
      </c>
      <c r="O45" s="30">
        <v>26000</v>
      </c>
      <c r="P45" s="32">
        <v>13.5</v>
      </c>
      <c r="Q45" s="30">
        <v>2914</v>
      </c>
      <c r="R45" s="32">
        <v>5.68</v>
      </c>
      <c r="S45" s="30">
        <v>6933</v>
      </c>
      <c r="T45" s="31">
        <v>0</v>
      </c>
      <c r="U45" s="30">
        <v>0</v>
      </c>
      <c r="V45" t="s">
        <v>265</v>
      </c>
    </row>
    <row r="46" spans="2:22" x14ac:dyDescent="0.4">
      <c r="B46" s="1">
        <v>2</v>
      </c>
      <c r="C46" s="1" t="s">
        <v>266</v>
      </c>
      <c r="D46" t="s">
        <v>267</v>
      </c>
      <c r="E46" s="30">
        <v>57800</v>
      </c>
      <c r="F46" s="20">
        <v>2.48</v>
      </c>
      <c r="G46" s="30">
        <v>192477</v>
      </c>
      <c r="H46" s="30">
        <v>11011</v>
      </c>
      <c r="I46" s="30">
        <v>13721</v>
      </c>
      <c r="J46" s="30">
        <v>56800</v>
      </c>
      <c r="K46" s="30">
        <v>58300</v>
      </c>
      <c r="L46" s="30">
        <v>55700</v>
      </c>
      <c r="M46" s="31">
        <v>6.0499999999999998E-2</v>
      </c>
      <c r="N46" s="30">
        <v>58700</v>
      </c>
      <c r="O46" s="30">
        <v>17640</v>
      </c>
      <c r="P46" s="32">
        <v>66.44</v>
      </c>
      <c r="Q46" s="30">
        <v>870</v>
      </c>
      <c r="R46" s="32">
        <v>6.96</v>
      </c>
      <c r="S46" s="30">
        <v>8300</v>
      </c>
      <c r="T46" s="31">
        <v>3.7000000000000002E-3</v>
      </c>
      <c r="U46" s="30">
        <v>215</v>
      </c>
      <c r="V46" t="s">
        <v>268</v>
      </c>
    </row>
    <row r="47" spans="2:22" x14ac:dyDescent="0.4">
      <c r="B47" s="1">
        <v>3</v>
      </c>
      <c r="C47" s="1" t="s">
        <v>269</v>
      </c>
      <c r="D47" t="s">
        <v>270</v>
      </c>
      <c r="E47" s="30">
        <v>47000</v>
      </c>
      <c r="F47" s="20">
        <v>-0.11</v>
      </c>
      <c r="G47" s="30">
        <v>958049</v>
      </c>
      <c r="H47" s="30">
        <v>45270</v>
      </c>
      <c r="I47" s="30">
        <v>13700</v>
      </c>
      <c r="J47" s="30">
        <v>46950</v>
      </c>
      <c r="K47" s="30">
        <v>48850</v>
      </c>
      <c r="L47" s="30">
        <v>45500</v>
      </c>
      <c r="M47" s="31">
        <v>8.8099999999999998E-2</v>
      </c>
      <c r="N47" s="30">
        <v>85800</v>
      </c>
      <c r="O47" s="30">
        <v>31000</v>
      </c>
      <c r="P47" s="32">
        <v>0</v>
      </c>
      <c r="Q47" s="30">
        <v>-2390</v>
      </c>
      <c r="R47" s="32">
        <v>7.95</v>
      </c>
      <c r="S47" s="30">
        <v>5914</v>
      </c>
      <c r="T47" s="31">
        <v>0</v>
      </c>
      <c r="U47" s="30">
        <v>0</v>
      </c>
      <c r="V47" t="s">
        <v>271</v>
      </c>
    </row>
    <row r="48" spans="2:22" x14ac:dyDescent="0.4">
      <c r="B48" s="1">
        <v>3</v>
      </c>
      <c r="C48" s="1" t="s">
        <v>272</v>
      </c>
      <c r="D48" t="s">
        <v>273</v>
      </c>
      <c r="E48" s="30">
        <v>43600</v>
      </c>
      <c r="F48" s="20">
        <v>-4.8</v>
      </c>
      <c r="G48" s="30">
        <v>796345</v>
      </c>
      <c r="H48" s="30">
        <v>35059</v>
      </c>
      <c r="I48" s="30">
        <v>13492</v>
      </c>
      <c r="J48" s="30">
        <v>45350</v>
      </c>
      <c r="K48" s="30">
        <v>45350</v>
      </c>
      <c r="L48" s="30">
        <v>42675</v>
      </c>
      <c r="M48" s="31">
        <v>0.16800000000000001</v>
      </c>
      <c r="N48" s="30">
        <v>47600</v>
      </c>
      <c r="O48" s="30">
        <v>7000</v>
      </c>
      <c r="P48" s="32">
        <v>60.56</v>
      </c>
      <c r="Q48" s="30">
        <v>720</v>
      </c>
      <c r="R48" s="32">
        <v>10.85</v>
      </c>
      <c r="S48" s="30">
        <v>4020</v>
      </c>
      <c r="T48" s="31">
        <v>0</v>
      </c>
      <c r="U48" s="30">
        <v>0</v>
      </c>
      <c r="V48" t="s">
        <v>274</v>
      </c>
    </row>
    <row r="49" spans="2:22" x14ac:dyDescent="0.4">
      <c r="B49" s="1">
        <v>3</v>
      </c>
      <c r="C49" s="1" t="s">
        <v>275</v>
      </c>
      <c r="D49" t="s">
        <v>276</v>
      </c>
      <c r="E49" s="30">
        <v>26050</v>
      </c>
      <c r="F49" s="20">
        <v>1.36</v>
      </c>
      <c r="G49" s="30">
        <v>189075</v>
      </c>
      <c r="H49" s="30">
        <v>4914</v>
      </c>
      <c r="I49" s="30">
        <v>12786</v>
      </c>
      <c r="J49" s="30">
        <v>25750</v>
      </c>
      <c r="K49" s="30">
        <v>26200</v>
      </c>
      <c r="L49" s="30">
        <v>25500</v>
      </c>
      <c r="M49" s="31">
        <v>0.2515</v>
      </c>
      <c r="N49" s="30">
        <v>40300</v>
      </c>
      <c r="O49" s="30">
        <v>20800</v>
      </c>
      <c r="P49" s="32">
        <v>33.229999999999997</v>
      </c>
      <c r="Q49" s="30">
        <v>784</v>
      </c>
      <c r="R49" s="32">
        <v>1.44</v>
      </c>
      <c r="S49" s="30">
        <v>18031</v>
      </c>
      <c r="T49" s="31">
        <v>1.9E-3</v>
      </c>
      <c r="U49" s="30">
        <v>50</v>
      </c>
      <c r="V49" t="s">
        <v>277</v>
      </c>
    </row>
    <row r="50" spans="2:22" x14ac:dyDescent="0.4">
      <c r="B50" s="1">
        <v>3</v>
      </c>
      <c r="C50" s="1" t="s">
        <v>278</v>
      </c>
      <c r="D50" t="s">
        <v>279</v>
      </c>
      <c r="E50" s="30">
        <v>52400</v>
      </c>
      <c r="F50" s="20">
        <v>-0.95</v>
      </c>
      <c r="G50" s="30">
        <v>458646</v>
      </c>
      <c r="H50" s="30">
        <v>23795</v>
      </c>
      <c r="I50" s="30">
        <v>12709</v>
      </c>
      <c r="J50" s="30">
        <v>52000</v>
      </c>
      <c r="K50" s="30">
        <v>53300</v>
      </c>
      <c r="L50" s="30">
        <v>50500</v>
      </c>
      <c r="M50" s="31">
        <v>0.22220000000000001</v>
      </c>
      <c r="N50" s="30">
        <v>69700</v>
      </c>
      <c r="O50" s="30">
        <v>22850</v>
      </c>
      <c r="P50" s="32">
        <v>42.81</v>
      </c>
      <c r="Q50" s="30">
        <v>1224</v>
      </c>
      <c r="R50" s="32">
        <v>5.79</v>
      </c>
      <c r="S50" s="30">
        <v>9056</v>
      </c>
      <c r="T50" s="31">
        <v>0</v>
      </c>
      <c r="U50" s="30">
        <v>0</v>
      </c>
      <c r="V50" t="s">
        <v>280</v>
      </c>
    </row>
    <row r="51" spans="2:22" x14ac:dyDescent="0.4">
      <c r="B51" s="1">
        <v>3</v>
      </c>
      <c r="C51" s="1" t="s">
        <v>281</v>
      </c>
      <c r="D51" t="s">
        <v>282</v>
      </c>
      <c r="E51" s="30">
        <v>33950</v>
      </c>
      <c r="F51" s="20">
        <v>0.44</v>
      </c>
      <c r="G51" s="30">
        <v>360296</v>
      </c>
      <c r="H51" s="30">
        <v>12267</v>
      </c>
      <c r="I51" s="30">
        <v>12682</v>
      </c>
      <c r="J51" s="30">
        <v>33950</v>
      </c>
      <c r="K51" s="30">
        <v>34650</v>
      </c>
      <c r="L51" s="30">
        <v>33650</v>
      </c>
      <c r="M51" s="31">
        <v>0.10580000000000001</v>
      </c>
      <c r="N51" s="30">
        <v>70800</v>
      </c>
      <c r="O51" s="30">
        <v>26400</v>
      </c>
      <c r="P51" s="32">
        <v>0</v>
      </c>
      <c r="Q51" s="30">
        <v>-374</v>
      </c>
      <c r="R51" s="32">
        <v>6.62</v>
      </c>
      <c r="S51" s="30">
        <v>5132</v>
      </c>
      <c r="T51" s="31">
        <v>3.8E-3</v>
      </c>
      <c r="U51" s="30">
        <v>130</v>
      </c>
      <c r="V51" t="s">
        <v>283</v>
      </c>
    </row>
    <row r="52" spans="2:22" x14ac:dyDescent="0.4">
      <c r="B52" s="1">
        <v>3</v>
      </c>
      <c r="C52" s="1" t="s">
        <v>284</v>
      </c>
      <c r="D52" t="s">
        <v>285</v>
      </c>
      <c r="E52" s="30">
        <v>41900</v>
      </c>
      <c r="F52" s="20">
        <v>1.95</v>
      </c>
      <c r="G52" s="30">
        <v>305259</v>
      </c>
      <c r="H52" s="30">
        <v>12827</v>
      </c>
      <c r="I52" s="30">
        <v>12573</v>
      </c>
      <c r="J52" s="30">
        <v>40750</v>
      </c>
      <c r="K52" s="30">
        <v>43000</v>
      </c>
      <c r="L52" s="30">
        <v>40750</v>
      </c>
      <c r="M52" s="31">
        <v>0.21829999999999999</v>
      </c>
      <c r="N52" s="30">
        <v>43300</v>
      </c>
      <c r="O52" s="30">
        <v>25450</v>
      </c>
      <c r="P52" s="32">
        <v>0</v>
      </c>
      <c r="Q52" s="30">
        <v>-764</v>
      </c>
      <c r="R52" s="32">
        <v>29.06</v>
      </c>
      <c r="S52" s="30">
        <v>1442</v>
      </c>
      <c r="T52" s="31">
        <v>0</v>
      </c>
      <c r="U52" s="30">
        <v>0</v>
      </c>
      <c r="V52" t="s">
        <v>286</v>
      </c>
    </row>
    <row r="53" spans="2:22" x14ac:dyDescent="0.4">
      <c r="B53" s="1">
        <v>3</v>
      </c>
      <c r="C53" s="1" t="s">
        <v>287</v>
      </c>
      <c r="D53" t="s">
        <v>288</v>
      </c>
      <c r="E53" s="30">
        <v>171200</v>
      </c>
      <c r="F53" s="20">
        <v>5.03</v>
      </c>
      <c r="G53" s="30">
        <v>95713</v>
      </c>
      <c r="H53" s="30">
        <v>16266</v>
      </c>
      <c r="I53" s="30">
        <v>12495</v>
      </c>
      <c r="J53" s="30">
        <v>163500</v>
      </c>
      <c r="K53" s="30">
        <v>171900</v>
      </c>
      <c r="L53" s="30">
        <v>162700</v>
      </c>
      <c r="M53" s="31">
        <v>0.12230000000000001</v>
      </c>
      <c r="N53" s="30">
        <v>218000</v>
      </c>
      <c r="O53" s="30">
        <v>112100</v>
      </c>
      <c r="P53" s="32">
        <v>59.61</v>
      </c>
      <c r="Q53" s="30">
        <v>2872</v>
      </c>
      <c r="R53" s="32">
        <v>2.6</v>
      </c>
      <c r="S53" s="30">
        <v>65762</v>
      </c>
      <c r="T53" s="31">
        <v>6.4000000000000003E-3</v>
      </c>
      <c r="U53" s="30">
        <v>1100</v>
      </c>
      <c r="V53" t="s">
        <v>289</v>
      </c>
    </row>
    <row r="54" spans="2:22" x14ac:dyDescent="0.4">
      <c r="B54" s="1">
        <v>3</v>
      </c>
      <c r="C54" s="1" t="s">
        <v>290</v>
      </c>
      <c r="D54" t="s">
        <v>291</v>
      </c>
      <c r="E54" s="30">
        <v>57900</v>
      </c>
      <c r="F54" s="20">
        <v>2.84</v>
      </c>
      <c r="G54" s="30">
        <v>266150</v>
      </c>
      <c r="H54" s="30">
        <v>15211</v>
      </c>
      <c r="I54" s="30">
        <v>12272</v>
      </c>
      <c r="J54" s="30">
        <v>56800</v>
      </c>
      <c r="K54" s="30">
        <v>59000</v>
      </c>
      <c r="L54" s="30">
        <v>55200</v>
      </c>
      <c r="M54" s="31">
        <v>6.2899999999999998E-2</v>
      </c>
      <c r="N54" s="30">
        <v>277000</v>
      </c>
      <c r="O54" s="30">
        <v>53100</v>
      </c>
      <c r="P54" s="32">
        <v>0</v>
      </c>
      <c r="Q54" s="30">
        <v>-10265</v>
      </c>
      <c r="R54" s="32">
        <v>2.35</v>
      </c>
      <c r="S54" s="30">
        <v>24674</v>
      </c>
      <c r="T54" s="31">
        <v>0</v>
      </c>
      <c r="U54" s="30">
        <v>0</v>
      </c>
      <c r="V54" t="s">
        <v>292</v>
      </c>
    </row>
    <row r="55" spans="2:22" x14ac:dyDescent="0.4">
      <c r="B55" s="1">
        <v>3</v>
      </c>
      <c r="C55" s="1" t="s">
        <v>293</v>
      </c>
      <c r="D55" t="s">
        <v>294</v>
      </c>
      <c r="E55" s="30">
        <v>42800</v>
      </c>
      <c r="F55" s="20">
        <v>0.94</v>
      </c>
      <c r="G55" s="30">
        <v>196625</v>
      </c>
      <c r="H55" s="30">
        <v>8406</v>
      </c>
      <c r="I55" s="30">
        <v>12125</v>
      </c>
      <c r="J55" s="30">
        <v>42650</v>
      </c>
      <c r="K55" s="30">
        <v>43250</v>
      </c>
      <c r="L55" s="30">
        <v>42400</v>
      </c>
      <c r="M55" s="31">
        <v>0.1028</v>
      </c>
      <c r="N55" s="30">
        <v>52000</v>
      </c>
      <c r="O55" s="30">
        <v>31650</v>
      </c>
      <c r="P55" s="32">
        <v>17.690000000000001</v>
      </c>
      <c r="Q55" s="30">
        <v>2419</v>
      </c>
      <c r="R55" s="32">
        <v>0.96</v>
      </c>
      <c r="S55" s="30">
        <v>44417</v>
      </c>
      <c r="T55" s="31">
        <v>8.2000000000000007E-3</v>
      </c>
      <c r="U55" s="30">
        <v>350</v>
      </c>
      <c r="V55" t="s">
        <v>295</v>
      </c>
    </row>
    <row r="56" spans="2:22" x14ac:dyDescent="0.4">
      <c r="B56" s="1">
        <v>3</v>
      </c>
      <c r="C56" s="1" t="s">
        <v>296</v>
      </c>
      <c r="D56" t="s">
        <v>297</v>
      </c>
      <c r="E56" s="30">
        <v>21150</v>
      </c>
      <c r="F56" s="20">
        <v>3.93</v>
      </c>
      <c r="G56" s="30">
        <v>603509</v>
      </c>
      <c r="H56" s="30">
        <v>12538</v>
      </c>
      <c r="I56" s="30">
        <v>11896</v>
      </c>
      <c r="J56" s="30">
        <v>20350</v>
      </c>
      <c r="K56" s="30">
        <v>21400</v>
      </c>
      <c r="L56" s="30">
        <v>20000</v>
      </c>
      <c r="M56" s="31">
        <v>7.6300000000000007E-2</v>
      </c>
      <c r="N56" s="30">
        <v>35550</v>
      </c>
      <c r="O56" s="30">
        <v>16490</v>
      </c>
      <c r="P56" s="32">
        <v>24.03</v>
      </c>
      <c r="Q56" s="30">
        <v>880</v>
      </c>
      <c r="R56" s="32">
        <v>1.37</v>
      </c>
      <c r="S56" s="30">
        <v>15435</v>
      </c>
      <c r="T56" s="31">
        <v>0</v>
      </c>
      <c r="U56" s="30">
        <v>0</v>
      </c>
      <c r="V56" t="s">
        <v>298</v>
      </c>
    </row>
    <row r="57" spans="2:22" x14ac:dyDescent="0.4">
      <c r="B57" s="1">
        <v>3</v>
      </c>
      <c r="C57" s="1" t="s">
        <v>299</v>
      </c>
      <c r="D57" t="s">
        <v>300</v>
      </c>
      <c r="E57" s="30">
        <v>101800</v>
      </c>
      <c r="F57" s="20">
        <v>1.6</v>
      </c>
      <c r="G57" s="30">
        <v>48853</v>
      </c>
      <c r="H57" s="30">
        <v>4968</v>
      </c>
      <c r="I57" s="30">
        <v>11885</v>
      </c>
      <c r="J57" s="30">
        <v>99900</v>
      </c>
      <c r="K57" s="30">
        <v>102800</v>
      </c>
      <c r="L57" s="30">
        <v>98600</v>
      </c>
      <c r="M57" s="31">
        <v>0.64529999999999998</v>
      </c>
      <c r="N57" s="30">
        <v>141000</v>
      </c>
      <c r="O57" s="30">
        <v>66500</v>
      </c>
      <c r="P57" s="32">
        <v>15.65</v>
      </c>
      <c r="Q57" s="30">
        <v>6503</v>
      </c>
      <c r="R57" s="32">
        <v>2.31</v>
      </c>
      <c r="S57" s="30">
        <v>44022</v>
      </c>
      <c r="T57" s="31">
        <v>1.3899999999999999E-2</v>
      </c>
      <c r="U57" s="30">
        <v>1410</v>
      </c>
      <c r="V57" t="s">
        <v>301</v>
      </c>
    </row>
    <row r="58" spans="2:22" x14ac:dyDescent="0.4">
      <c r="B58" s="1">
        <v>3</v>
      </c>
      <c r="C58" s="1" t="s">
        <v>302</v>
      </c>
      <c r="D58" t="s">
        <v>303</v>
      </c>
      <c r="E58" s="30">
        <v>33700</v>
      </c>
      <c r="F58" s="20">
        <v>-2.0299999999999998</v>
      </c>
      <c r="G58" s="30">
        <v>180247</v>
      </c>
      <c r="H58" s="30">
        <v>6010</v>
      </c>
      <c r="I58" s="30">
        <v>11441</v>
      </c>
      <c r="J58" s="30">
        <v>34150</v>
      </c>
      <c r="K58" s="30">
        <v>34200</v>
      </c>
      <c r="L58" s="30">
        <v>32750</v>
      </c>
      <c r="M58" s="31">
        <v>8.43E-2</v>
      </c>
      <c r="N58" s="30">
        <v>47450</v>
      </c>
      <c r="O58" s="30">
        <v>23500</v>
      </c>
      <c r="P58" s="32">
        <v>5.16</v>
      </c>
      <c r="Q58" s="30">
        <v>6530</v>
      </c>
      <c r="R58" s="32">
        <v>2.73</v>
      </c>
      <c r="S58" s="30">
        <v>12354</v>
      </c>
      <c r="T58" s="31">
        <v>0</v>
      </c>
      <c r="U58" s="30">
        <v>0</v>
      </c>
      <c r="V58" t="s">
        <v>304</v>
      </c>
    </row>
    <row r="59" spans="2:22" x14ac:dyDescent="0.4">
      <c r="B59" s="1">
        <v>3</v>
      </c>
      <c r="C59" s="1" t="s">
        <v>305</v>
      </c>
      <c r="D59" t="s">
        <v>306</v>
      </c>
      <c r="E59" s="30">
        <v>53400</v>
      </c>
      <c r="F59" s="20">
        <v>-0.19</v>
      </c>
      <c r="G59" s="30">
        <v>111526</v>
      </c>
      <c r="H59" s="30">
        <v>5936</v>
      </c>
      <c r="I59" s="30">
        <v>11319</v>
      </c>
      <c r="J59" s="30">
        <v>53800</v>
      </c>
      <c r="K59" s="30">
        <v>54100</v>
      </c>
      <c r="L59" s="30">
        <v>52800</v>
      </c>
      <c r="M59" s="31">
        <v>0.18379999999999999</v>
      </c>
      <c r="N59" s="30">
        <v>80700</v>
      </c>
      <c r="O59" s="30">
        <v>41100</v>
      </c>
      <c r="P59" s="32">
        <v>24.77</v>
      </c>
      <c r="Q59" s="30">
        <v>2156</v>
      </c>
      <c r="R59" s="32">
        <v>2.13</v>
      </c>
      <c r="S59" s="30">
        <v>25055</v>
      </c>
      <c r="T59" s="31">
        <v>1.52E-2</v>
      </c>
      <c r="U59" s="30">
        <v>810</v>
      </c>
      <c r="V59" t="s">
        <v>307</v>
      </c>
    </row>
    <row r="60" spans="2:22" x14ac:dyDescent="0.4">
      <c r="B60" s="1">
        <v>3</v>
      </c>
      <c r="C60" s="1" t="s">
        <v>308</v>
      </c>
      <c r="D60" t="s">
        <v>309</v>
      </c>
      <c r="E60" s="30">
        <v>19430</v>
      </c>
      <c r="F60" s="20">
        <v>-0.72</v>
      </c>
      <c r="G60" s="30">
        <v>322779</v>
      </c>
      <c r="H60" s="30">
        <v>6242</v>
      </c>
      <c r="I60" s="30">
        <v>11240</v>
      </c>
      <c r="J60" s="30">
        <v>19570</v>
      </c>
      <c r="K60" s="30">
        <v>19710</v>
      </c>
      <c r="L60" s="30">
        <v>18960</v>
      </c>
      <c r="M60" s="31">
        <v>2.3599999999999999E-2</v>
      </c>
      <c r="N60" s="30">
        <v>33050</v>
      </c>
      <c r="O60" s="30">
        <v>12150</v>
      </c>
      <c r="P60" s="32">
        <v>0</v>
      </c>
      <c r="Q60" s="30">
        <v>-1448</v>
      </c>
      <c r="R60" s="32">
        <v>3.48</v>
      </c>
      <c r="S60" s="30">
        <v>5589</v>
      </c>
      <c r="T60" s="31">
        <v>0</v>
      </c>
      <c r="U60" s="30">
        <v>0</v>
      </c>
      <c r="V60" t="s">
        <v>310</v>
      </c>
    </row>
    <row r="61" spans="2:22" x14ac:dyDescent="0.4">
      <c r="B61" s="1">
        <v>3</v>
      </c>
      <c r="C61" s="1" t="s">
        <v>311</v>
      </c>
      <c r="D61" t="s">
        <v>312</v>
      </c>
      <c r="E61" s="30">
        <v>16300</v>
      </c>
      <c r="F61" s="20">
        <v>6.68</v>
      </c>
      <c r="G61" s="30">
        <v>4843597</v>
      </c>
      <c r="H61" s="30">
        <v>78011</v>
      </c>
      <c r="I61" s="30">
        <v>11191</v>
      </c>
      <c r="J61" s="30">
        <v>15210</v>
      </c>
      <c r="K61" s="30">
        <v>16500</v>
      </c>
      <c r="L61" s="30">
        <v>15160</v>
      </c>
      <c r="M61" s="31">
        <v>0.15390000000000001</v>
      </c>
      <c r="N61" s="30">
        <v>22250</v>
      </c>
      <c r="O61" s="30">
        <v>7610</v>
      </c>
      <c r="P61" s="32">
        <v>65.989999999999995</v>
      </c>
      <c r="Q61" s="30">
        <v>247</v>
      </c>
      <c r="R61" s="32">
        <v>3.42</v>
      </c>
      <c r="S61" s="30">
        <v>4772</v>
      </c>
      <c r="T61" s="31">
        <v>8.6E-3</v>
      </c>
      <c r="U61" s="30">
        <v>140</v>
      </c>
      <c r="V61" t="s">
        <v>313</v>
      </c>
    </row>
    <row r="62" spans="2:22" x14ac:dyDescent="0.4">
      <c r="B62" s="1">
        <v>3</v>
      </c>
      <c r="C62" s="1" t="s">
        <v>314</v>
      </c>
      <c r="D62" t="s">
        <v>315</v>
      </c>
      <c r="E62" s="30">
        <v>28300</v>
      </c>
      <c r="F62" s="20">
        <v>3.85</v>
      </c>
      <c r="G62" s="30">
        <v>292564</v>
      </c>
      <c r="H62" s="30">
        <v>8289</v>
      </c>
      <c r="I62" s="30">
        <v>10824</v>
      </c>
      <c r="J62" s="30">
        <v>27300</v>
      </c>
      <c r="K62" s="30">
        <v>28700</v>
      </c>
      <c r="L62" s="30">
        <v>27300</v>
      </c>
      <c r="M62" s="31">
        <v>0.1007</v>
      </c>
      <c r="N62" s="30">
        <v>45850</v>
      </c>
      <c r="O62" s="30">
        <v>21600</v>
      </c>
      <c r="P62" s="32">
        <v>2830</v>
      </c>
      <c r="Q62" s="30">
        <v>10</v>
      </c>
      <c r="R62" s="32">
        <v>8.89</v>
      </c>
      <c r="S62" s="30">
        <v>3184</v>
      </c>
      <c r="T62" s="31">
        <v>0</v>
      </c>
      <c r="U62" s="30">
        <v>0</v>
      </c>
      <c r="V62" t="s">
        <v>316</v>
      </c>
    </row>
    <row r="63" spans="2:22" x14ac:dyDescent="0.4">
      <c r="B63" s="1">
        <v>3</v>
      </c>
      <c r="C63" s="1" t="s">
        <v>317</v>
      </c>
      <c r="D63" t="s">
        <v>318</v>
      </c>
      <c r="E63" s="30">
        <v>34750</v>
      </c>
      <c r="F63" s="20">
        <v>2.66</v>
      </c>
      <c r="G63" s="30">
        <v>256608</v>
      </c>
      <c r="H63" s="30">
        <v>8984</v>
      </c>
      <c r="I63" s="30">
        <v>10734</v>
      </c>
      <c r="J63" s="30">
        <v>33700</v>
      </c>
      <c r="K63" s="30">
        <v>35650</v>
      </c>
      <c r="L63" s="30">
        <v>33700</v>
      </c>
      <c r="M63" s="31">
        <v>2.9100000000000001E-2</v>
      </c>
      <c r="N63" s="30">
        <v>50900</v>
      </c>
      <c r="O63" s="30">
        <v>6810</v>
      </c>
      <c r="P63" s="32">
        <v>0</v>
      </c>
      <c r="Q63" s="30">
        <v>-127</v>
      </c>
      <c r="R63" s="32">
        <v>14.87</v>
      </c>
      <c r="S63" s="30">
        <v>2337</v>
      </c>
      <c r="T63" s="31">
        <v>0</v>
      </c>
      <c r="U63" s="30">
        <v>0</v>
      </c>
      <c r="V63" t="s">
        <v>319</v>
      </c>
    </row>
    <row r="64" spans="2:22" x14ac:dyDescent="0.4">
      <c r="B64" s="1">
        <v>3</v>
      </c>
      <c r="C64" s="1" t="s">
        <v>320</v>
      </c>
      <c r="D64" t="s">
        <v>321</v>
      </c>
      <c r="E64" s="30">
        <v>93200</v>
      </c>
      <c r="F64" s="20">
        <v>-1.17</v>
      </c>
      <c r="G64" s="30">
        <v>103276</v>
      </c>
      <c r="H64" s="30">
        <v>9580</v>
      </c>
      <c r="I64" s="30">
        <v>10713</v>
      </c>
      <c r="J64" s="30">
        <v>94000</v>
      </c>
      <c r="K64" s="30">
        <v>94000</v>
      </c>
      <c r="L64" s="30">
        <v>91500</v>
      </c>
      <c r="M64" s="31">
        <v>0.35870000000000002</v>
      </c>
      <c r="N64" s="30">
        <v>143800</v>
      </c>
      <c r="O64" s="30">
        <v>77800</v>
      </c>
      <c r="P64" s="32">
        <v>10.37</v>
      </c>
      <c r="Q64" s="30">
        <v>8990</v>
      </c>
      <c r="R64" s="32">
        <v>2.54</v>
      </c>
      <c r="S64" s="30">
        <v>36623</v>
      </c>
      <c r="T64" s="31">
        <v>1.61E-2</v>
      </c>
      <c r="U64" s="30">
        <v>1500</v>
      </c>
      <c r="V64" t="s">
        <v>322</v>
      </c>
    </row>
    <row r="65" spans="2:22" x14ac:dyDescent="0.4">
      <c r="B65" s="1">
        <v>3</v>
      </c>
      <c r="C65" s="1" t="s">
        <v>323</v>
      </c>
      <c r="D65" t="s">
        <v>324</v>
      </c>
      <c r="E65" s="30">
        <v>69000</v>
      </c>
      <c r="F65" s="20">
        <v>2.83</v>
      </c>
      <c r="G65" s="30">
        <v>159541</v>
      </c>
      <c r="H65" s="30">
        <v>10991</v>
      </c>
      <c r="I65" s="30">
        <v>10682</v>
      </c>
      <c r="J65" s="30">
        <v>67200</v>
      </c>
      <c r="K65" s="30">
        <v>70200</v>
      </c>
      <c r="L65" s="30">
        <v>66900</v>
      </c>
      <c r="M65" s="31">
        <v>0.1822</v>
      </c>
      <c r="N65" s="30">
        <v>158900</v>
      </c>
      <c r="O65" s="30">
        <v>66000</v>
      </c>
      <c r="P65" s="32">
        <v>28.14</v>
      </c>
      <c r="Q65" s="30">
        <v>2452</v>
      </c>
      <c r="R65" s="32">
        <v>4.46</v>
      </c>
      <c r="S65" s="30">
        <v>15487</v>
      </c>
      <c r="T65" s="31">
        <v>1.5E-3</v>
      </c>
      <c r="U65" s="30">
        <v>100</v>
      </c>
      <c r="V65" t="s">
        <v>325</v>
      </c>
    </row>
    <row r="66" spans="2:22" x14ac:dyDescent="0.4">
      <c r="B66" s="1">
        <v>3</v>
      </c>
      <c r="C66" s="1" t="s">
        <v>326</v>
      </c>
      <c r="D66" t="s">
        <v>327</v>
      </c>
      <c r="E66" s="30">
        <v>9220</v>
      </c>
      <c r="F66" s="20">
        <v>0.11</v>
      </c>
      <c r="G66" s="30">
        <v>445852</v>
      </c>
      <c r="H66" s="30">
        <v>4091</v>
      </c>
      <c r="I66" s="30">
        <v>10327</v>
      </c>
      <c r="J66" s="30">
        <v>9310</v>
      </c>
      <c r="K66" s="30">
        <v>9350</v>
      </c>
      <c r="L66" s="30">
        <v>9070</v>
      </c>
      <c r="M66" s="31">
        <v>9.5000000000000001E-2</v>
      </c>
      <c r="N66" s="30">
        <v>9990</v>
      </c>
      <c r="O66" s="30">
        <v>4990</v>
      </c>
      <c r="P66" s="32">
        <v>10.78</v>
      </c>
      <c r="Q66" s="30">
        <v>855</v>
      </c>
      <c r="R66" s="32">
        <v>0.28999999999999998</v>
      </c>
      <c r="S66" s="30">
        <v>31702</v>
      </c>
      <c r="T66" s="31">
        <v>1.2999999999999999E-2</v>
      </c>
      <c r="U66" s="30">
        <v>120</v>
      </c>
      <c r="V66" t="s">
        <v>328</v>
      </c>
    </row>
    <row r="67" spans="2:22" x14ac:dyDescent="0.4">
      <c r="F67" s="20"/>
    </row>
    <row r="68" spans="2:22" x14ac:dyDescent="0.4">
      <c r="F68" s="20"/>
    </row>
    <row r="69" spans="2:22" x14ac:dyDescent="0.4">
      <c r="F69" s="20"/>
    </row>
    <row r="70" spans="2:22" x14ac:dyDescent="0.4">
      <c r="F70" s="20"/>
    </row>
    <row r="71" spans="2:22" x14ac:dyDescent="0.4">
      <c r="F71" s="20"/>
    </row>
    <row r="72" spans="2:22" x14ac:dyDescent="0.4">
      <c r="F72" s="20"/>
    </row>
    <row r="73" spans="2:22" x14ac:dyDescent="0.4">
      <c r="F73" s="20"/>
    </row>
    <row r="74" spans="2:22" x14ac:dyDescent="0.4">
      <c r="F74" s="20"/>
    </row>
    <row r="75" spans="2:22" x14ac:dyDescent="0.4">
      <c r="F75" s="20"/>
    </row>
    <row r="76" spans="2:22" x14ac:dyDescent="0.4">
      <c r="F76" s="20"/>
    </row>
    <row r="77" spans="2:22" x14ac:dyDescent="0.4">
      <c r="F77" s="20"/>
    </row>
    <row r="78" spans="2:22" x14ac:dyDescent="0.4">
      <c r="F78" s="20"/>
    </row>
    <row r="79" spans="2:22" x14ac:dyDescent="0.4">
      <c r="F79" s="20"/>
    </row>
    <row r="80" spans="2:22" x14ac:dyDescent="0.4">
      <c r="F80" s="20"/>
    </row>
    <row r="81" spans="6:6" x14ac:dyDescent="0.4">
      <c r="F81" s="20"/>
    </row>
    <row r="82" spans="6:6" x14ac:dyDescent="0.4">
      <c r="F82" s="20"/>
    </row>
    <row r="83" spans="6:6" x14ac:dyDescent="0.4">
      <c r="F83" s="20"/>
    </row>
    <row r="84" spans="6:6" x14ac:dyDescent="0.4">
      <c r="F84" s="20"/>
    </row>
    <row r="85" spans="6:6" x14ac:dyDescent="0.4">
      <c r="F85" s="20"/>
    </row>
    <row r="86" spans="6:6" x14ac:dyDescent="0.4">
      <c r="F86" s="20"/>
    </row>
    <row r="87" spans="6:6" x14ac:dyDescent="0.4">
      <c r="F87" s="20"/>
    </row>
    <row r="88" spans="6:6" x14ac:dyDescent="0.4">
      <c r="F88" s="20"/>
    </row>
    <row r="89" spans="6:6" x14ac:dyDescent="0.4">
      <c r="F89" s="20"/>
    </row>
    <row r="90" spans="6:6" x14ac:dyDescent="0.4">
      <c r="F90" s="20"/>
    </row>
    <row r="91" spans="6:6" x14ac:dyDescent="0.4">
      <c r="F91" s="20"/>
    </row>
    <row r="92" spans="6:6" x14ac:dyDescent="0.4">
      <c r="F92" s="20"/>
    </row>
    <row r="93" spans="6:6" x14ac:dyDescent="0.4">
      <c r="F93" s="20"/>
    </row>
    <row r="94" spans="6:6" x14ac:dyDescent="0.4">
      <c r="F94" s="20"/>
    </row>
    <row r="95" spans="6:6" x14ac:dyDescent="0.4">
      <c r="F95" s="20"/>
    </row>
    <row r="96" spans="6:6" x14ac:dyDescent="0.4">
      <c r="F96" s="20"/>
    </row>
    <row r="97" spans="6:6" x14ac:dyDescent="0.4">
      <c r="F97" s="20"/>
    </row>
    <row r="98" spans="6:6" x14ac:dyDescent="0.4">
      <c r="F98" s="20"/>
    </row>
    <row r="99" spans="6:6" x14ac:dyDescent="0.4">
      <c r="F99" s="20"/>
    </row>
    <row r="100" spans="6:6" x14ac:dyDescent="0.4">
      <c r="F100" s="20"/>
    </row>
    <row r="101" spans="6:6" x14ac:dyDescent="0.4">
      <c r="F101" s="20"/>
    </row>
    <row r="102" spans="6:6" x14ac:dyDescent="0.4">
      <c r="F102" s="20"/>
    </row>
    <row r="103" spans="6:6" x14ac:dyDescent="0.4">
      <c r="F103" s="20"/>
    </row>
    <row r="104" spans="6:6" x14ac:dyDescent="0.4">
      <c r="F104" s="20"/>
    </row>
    <row r="105" spans="6:6" x14ac:dyDescent="0.4">
      <c r="F105" s="20"/>
    </row>
    <row r="106" spans="6:6" x14ac:dyDescent="0.4">
      <c r="F106" s="20"/>
    </row>
    <row r="107" spans="6:6" x14ac:dyDescent="0.4">
      <c r="F107" s="20"/>
    </row>
    <row r="108" spans="6:6" x14ac:dyDescent="0.4">
      <c r="F108" s="20"/>
    </row>
    <row r="109" spans="6:6" x14ac:dyDescent="0.4">
      <c r="F109" s="20"/>
    </row>
    <row r="110" spans="6:6" x14ac:dyDescent="0.4">
      <c r="F110" s="20"/>
    </row>
    <row r="111" spans="6:6" x14ac:dyDescent="0.4">
      <c r="F111" s="20"/>
    </row>
    <row r="112" spans="6:6" x14ac:dyDescent="0.4">
      <c r="F112" s="20"/>
    </row>
    <row r="113" spans="6:6" x14ac:dyDescent="0.4">
      <c r="F113" s="20"/>
    </row>
    <row r="114" spans="6:6" x14ac:dyDescent="0.4">
      <c r="F114" s="20"/>
    </row>
    <row r="115" spans="6:6" x14ac:dyDescent="0.4">
      <c r="F115" s="20"/>
    </row>
    <row r="116" spans="6:6" x14ac:dyDescent="0.4">
      <c r="F116" s="20"/>
    </row>
    <row r="117" spans="6:6" x14ac:dyDescent="0.4">
      <c r="F117" s="20"/>
    </row>
    <row r="118" spans="6:6" x14ac:dyDescent="0.4">
      <c r="F118" s="20"/>
    </row>
    <row r="119" spans="6:6" x14ac:dyDescent="0.4">
      <c r="F119" s="20"/>
    </row>
    <row r="120" spans="6:6" x14ac:dyDescent="0.4">
      <c r="F120" s="20"/>
    </row>
    <row r="121" spans="6:6" x14ac:dyDescent="0.4">
      <c r="F121" s="20"/>
    </row>
    <row r="122" spans="6:6" x14ac:dyDescent="0.4">
      <c r="F122" s="20"/>
    </row>
    <row r="123" spans="6:6" x14ac:dyDescent="0.4">
      <c r="F123" s="20"/>
    </row>
    <row r="124" spans="6:6" x14ac:dyDescent="0.4">
      <c r="F124" s="20"/>
    </row>
    <row r="125" spans="6:6" x14ac:dyDescent="0.4">
      <c r="F125" s="20"/>
    </row>
    <row r="126" spans="6:6" x14ac:dyDescent="0.4">
      <c r="F126" s="20"/>
    </row>
    <row r="127" spans="6:6" x14ac:dyDescent="0.4">
      <c r="F127" s="20"/>
    </row>
    <row r="128" spans="6:6" x14ac:dyDescent="0.4">
      <c r="F128" s="20"/>
    </row>
    <row r="129" spans="6:6" x14ac:dyDescent="0.4">
      <c r="F129" s="20"/>
    </row>
    <row r="130" spans="6:6" x14ac:dyDescent="0.4">
      <c r="F130" s="20"/>
    </row>
    <row r="131" spans="6:6" x14ac:dyDescent="0.4">
      <c r="F131" s="20"/>
    </row>
    <row r="132" spans="6:6" x14ac:dyDescent="0.4">
      <c r="F132" s="20"/>
    </row>
    <row r="133" spans="6:6" x14ac:dyDescent="0.4">
      <c r="F133" s="20"/>
    </row>
    <row r="134" spans="6:6" x14ac:dyDescent="0.4">
      <c r="F134" s="20"/>
    </row>
    <row r="135" spans="6:6" x14ac:dyDescent="0.4">
      <c r="F135" s="20"/>
    </row>
    <row r="136" spans="6:6" x14ac:dyDescent="0.4">
      <c r="F136" s="20"/>
    </row>
    <row r="137" spans="6:6" x14ac:dyDescent="0.4">
      <c r="F137" s="20"/>
    </row>
    <row r="138" spans="6:6" x14ac:dyDescent="0.4">
      <c r="F138" s="20"/>
    </row>
    <row r="139" spans="6:6" x14ac:dyDescent="0.4">
      <c r="F139" s="20"/>
    </row>
    <row r="140" spans="6:6" x14ac:dyDescent="0.4">
      <c r="F140" s="20"/>
    </row>
    <row r="141" spans="6:6" x14ac:dyDescent="0.4">
      <c r="F141" s="20"/>
    </row>
    <row r="142" spans="6:6" x14ac:dyDescent="0.4">
      <c r="F142" s="20"/>
    </row>
    <row r="143" spans="6:6" x14ac:dyDescent="0.4">
      <c r="F143" s="20"/>
    </row>
    <row r="144" spans="6:6" x14ac:dyDescent="0.4">
      <c r="F144" s="20"/>
    </row>
    <row r="145" spans="6:6" x14ac:dyDescent="0.4">
      <c r="F145" s="20"/>
    </row>
    <row r="146" spans="6:6" x14ac:dyDescent="0.4">
      <c r="F146" s="20"/>
    </row>
    <row r="147" spans="6:6" x14ac:dyDescent="0.4">
      <c r="F147" s="20"/>
    </row>
    <row r="148" spans="6:6" x14ac:dyDescent="0.4">
      <c r="F148" s="20"/>
    </row>
    <row r="149" spans="6:6" x14ac:dyDescent="0.4">
      <c r="F149" s="20"/>
    </row>
    <row r="150" spans="6:6" x14ac:dyDescent="0.4">
      <c r="F150" s="20"/>
    </row>
    <row r="151" spans="6:6" x14ac:dyDescent="0.4">
      <c r="F151" s="20"/>
    </row>
    <row r="152" spans="6:6" x14ac:dyDescent="0.4">
      <c r="F152" s="20"/>
    </row>
    <row r="153" spans="6:6" x14ac:dyDescent="0.4">
      <c r="F153" s="20"/>
    </row>
    <row r="154" spans="6:6" x14ac:dyDescent="0.4">
      <c r="F154" s="20"/>
    </row>
    <row r="155" spans="6:6" x14ac:dyDescent="0.4">
      <c r="F155" s="20"/>
    </row>
    <row r="156" spans="6:6" x14ac:dyDescent="0.4">
      <c r="F156" s="20"/>
    </row>
    <row r="157" spans="6:6" x14ac:dyDescent="0.4">
      <c r="F157" s="20"/>
    </row>
    <row r="158" spans="6:6" x14ac:dyDescent="0.4">
      <c r="F158" s="20"/>
    </row>
    <row r="159" spans="6:6" x14ac:dyDescent="0.4">
      <c r="F159" s="20"/>
    </row>
    <row r="160" spans="6:6" x14ac:dyDescent="0.4">
      <c r="F160" s="20"/>
    </row>
    <row r="161" spans="6:6" x14ac:dyDescent="0.4">
      <c r="F161" s="20"/>
    </row>
    <row r="162" spans="6:6" x14ac:dyDescent="0.4">
      <c r="F162" s="20"/>
    </row>
    <row r="163" spans="6:6" x14ac:dyDescent="0.4">
      <c r="F163" s="20"/>
    </row>
    <row r="164" spans="6:6" x14ac:dyDescent="0.4">
      <c r="F164" s="20"/>
    </row>
    <row r="165" spans="6:6" x14ac:dyDescent="0.4">
      <c r="F165" s="20"/>
    </row>
    <row r="166" spans="6:6" x14ac:dyDescent="0.4">
      <c r="F166" s="20"/>
    </row>
    <row r="167" spans="6:6" x14ac:dyDescent="0.4">
      <c r="F167" s="20"/>
    </row>
    <row r="168" spans="6:6" x14ac:dyDescent="0.4">
      <c r="F168" s="20"/>
    </row>
    <row r="169" spans="6:6" x14ac:dyDescent="0.4">
      <c r="F169" s="20"/>
    </row>
    <row r="170" spans="6:6" x14ac:dyDescent="0.4">
      <c r="F170" s="20"/>
    </row>
    <row r="171" spans="6:6" x14ac:dyDescent="0.4">
      <c r="F171" s="20"/>
    </row>
    <row r="172" spans="6:6" x14ac:dyDescent="0.4">
      <c r="F172" s="20"/>
    </row>
    <row r="173" spans="6:6" x14ac:dyDescent="0.4">
      <c r="F173" s="20"/>
    </row>
    <row r="174" spans="6:6" x14ac:dyDescent="0.4">
      <c r="F174" s="20"/>
    </row>
    <row r="175" spans="6:6" x14ac:dyDescent="0.4">
      <c r="F175" s="20"/>
    </row>
    <row r="176" spans="6:6" x14ac:dyDescent="0.4">
      <c r="F176" s="20"/>
    </row>
    <row r="177" spans="6:6" x14ac:dyDescent="0.4">
      <c r="F177" s="20"/>
    </row>
    <row r="178" spans="6:6" x14ac:dyDescent="0.4">
      <c r="F178" s="20"/>
    </row>
    <row r="179" spans="6:6" x14ac:dyDescent="0.4">
      <c r="F179" s="20"/>
    </row>
    <row r="180" spans="6:6" x14ac:dyDescent="0.4">
      <c r="F180" s="20"/>
    </row>
    <row r="181" spans="6:6" x14ac:dyDescent="0.4">
      <c r="F181" s="20"/>
    </row>
    <row r="182" spans="6:6" x14ac:dyDescent="0.4">
      <c r="F182" s="20"/>
    </row>
    <row r="183" spans="6:6" x14ac:dyDescent="0.4">
      <c r="F183" s="20"/>
    </row>
    <row r="184" spans="6:6" x14ac:dyDescent="0.4">
      <c r="F184" s="20"/>
    </row>
    <row r="185" spans="6:6" x14ac:dyDescent="0.4">
      <c r="F185" s="20"/>
    </row>
    <row r="186" spans="6:6" x14ac:dyDescent="0.4">
      <c r="F186" s="20"/>
    </row>
    <row r="187" spans="6:6" x14ac:dyDescent="0.4">
      <c r="F187" s="20"/>
    </row>
    <row r="188" spans="6:6" x14ac:dyDescent="0.4">
      <c r="F188" s="20"/>
    </row>
    <row r="189" spans="6:6" x14ac:dyDescent="0.4">
      <c r="F189" s="20"/>
    </row>
    <row r="190" spans="6:6" x14ac:dyDescent="0.4">
      <c r="F190" s="20"/>
    </row>
    <row r="191" spans="6:6" x14ac:dyDescent="0.4">
      <c r="F191" s="20"/>
    </row>
    <row r="192" spans="6:6" x14ac:dyDescent="0.4">
      <c r="F192" s="20"/>
    </row>
    <row r="193" spans="6:6" x14ac:dyDescent="0.4">
      <c r="F193" s="20"/>
    </row>
    <row r="194" spans="6:6" x14ac:dyDescent="0.4">
      <c r="F194" s="20"/>
    </row>
    <row r="195" spans="6:6" x14ac:dyDescent="0.4">
      <c r="F195" s="20"/>
    </row>
    <row r="196" spans="6:6" x14ac:dyDescent="0.4">
      <c r="F196" s="20"/>
    </row>
    <row r="197" spans="6:6" x14ac:dyDescent="0.4">
      <c r="F197" s="20"/>
    </row>
    <row r="198" spans="6:6" x14ac:dyDescent="0.4">
      <c r="F198" s="20"/>
    </row>
    <row r="199" spans="6:6" x14ac:dyDescent="0.4">
      <c r="F199" s="20"/>
    </row>
    <row r="200" spans="6:6" x14ac:dyDescent="0.4">
      <c r="F200" s="20"/>
    </row>
    <row r="201" spans="6:6" x14ac:dyDescent="0.4">
      <c r="F201" s="20"/>
    </row>
    <row r="202" spans="6:6" x14ac:dyDescent="0.4">
      <c r="F202" s="20"/>
    </row>
    <row r="203" spans="6:6" x14ac:dyDescent="0.4">
      <c r="F203" s="20"/>
    </row>
    <row r="204" spans="6:6" x14ac:dyDescent="0.4">
      <c r="F204" s="20"/>
    </row>
    <row r="205" spans="6:6" x14ac:dyDescent="0.4">
      <c r="F205" s="20"/>
    </row>
    <row r="206" spans="6:6" x14ac:dyDescent="0.4">
      <c r="F206" s="20"/>
    </row>
    <row r="207" spans="6:6" x14ac:dyDescent="0.4">
      <c r="F207" s="20"/>
    </row>
    <row r="208" spans="6:6" x14ac:dyDescent="0.4">
      <c r="F208" s="20"/>
    </row>
    <row r="209" spans="6:6" x14ac:dyDescent="0.4">
      <c r="F209" s="20"/>
    </row>
    <row r="210" spans="6:6" x14ac:dyDescent="0.4">
      <c r="F210" s="20"/>
    </row>
    <row r="211" spans="6:6" x14ac:dyDescent="0.4">
      <c r="F211" s="20"/>
    </row>
    <row r="212" spans="6:6" x14ac:dyDescent="0.4">
      <c r="F212" s="20"/>
    </row>
    <row r="213" spans="6:6" x14ac:dyDescent="0.4">
      <c r="F213" s="20"/>
    </row>
    <row r="214" spans="6:6" x14ac:dyDescent="0.4">
      <c r="F214" s="20"/>
    </row>
    <row r="215" spans="6:6" x14ac:dyDescent="0.4">
      <c r="F215" s="20"/>
    </row>
    <row r="216" spans="6:6" x14ac:dyDescent="0.4">
      <c r="F216" s="20"/>
    </row>
    <row r="217" spans="6:6" x14ac:dyDescent="0.4">
      <c r="F217" s="20"/>
    </row>
    <row r="218" spans="6:6" x14ac:dyDescent="0.4">
      <c r="F218" s="20"/>
    </row>
    <row r="219" spans="6:6" x14ac:dyDescent="0.4">
      <c r="F219" s="20"/>
    </row>
    <row r="220" spans="6:6" x14ac:dyDescent="0.4">
      <c r="F220" s="20"/>
    </row>
    <row r="221" spans="6:6" x14ac:dyDescent="0.4">
      <c r="F221" s="20"/>
    </row>
    <row r="222" spans="6:6" x14ac:dyDescent="0.4">
      <c r="F222" s="20"/>
    </row>
    <row r="223" spans="6:6" x14ac:dyDescent="0.4">
      <c r="F223" s="20"/>
    </row>
    <row r="224" spans="6:6" x14ac:dyDescent="0.4">
      <c r="F224" s="20"/>
    </row>
    <row r="225" spans="6:6" x14ac:dyDescent="0.4">
      <c r="F225" s="20"/>
    </row>
    <row r="226" spans="6:6" x14ac:dyDescent="0.4">
      <c r="F226" s="20"/>
    </row>
    <row r="227" spans="6:6" x14ac:dyDescent="0.4">
      <c r="F227" s="20"/>
    </row>
    <row r="228" spans="6:6" x14ac:dyDescent="0.4">
      <c r="F228" s="20"/>
    </row>
    <row r="229" spans="6:6" x14ac:dyDescent="0.4">
      <c r="F229" s="20"/>
    </row>
    <row r="230" spans="6:6" x14ac:dyDescent="0.4">
      <c r="F230" s="20"/>
    </row>
    <row r="231" spans="6:6" x14ac:dyDescent="0.4">
      <c r="F231" s="20"/>
    </row>
    <row r="232" spans="6:6" x14ac:dyDescent="0.4">
      <c r="F232" s="20"/>
    </row>
    <row r="233" spans="6:6" x14ac:dyDescent="0.4">
      <c r="F233" s="20"/>
    </row>
  </sheetData>
  <phoneticPr fontId="2" type="noConversion"/>
  <conditionalFormatting sqref="F6:F1048576">
    <cfRule type="expression" dxfId="23" priority="1">
      <formula>AND(F6&gt;0,ISNUMBER(F6))</formula>
    </cfRule>
    <cfRule type="cellIs" dxfId="22" priority="2" operator="lessThan">
      <formula>0</formula>
    </cfRule>
  </conditionalFormatting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201C6-88F3-4D8A-9CB0-4C13FBB914F4}">
  <dimension ref="B2:V233"/>
  <sheetViews>
    <sheetView showGridLines="0" workbookViewId="0"/>
  </sheetViews>
  <sheetFormatPr defaultRowHeight="17.399999999999999" x14ac:dyDescent="0.4"/>
  <cols>
    <col min="1" max="1" width="4" customWidth="1"/>
    <col min="2" max="2" width="9.69921875" style="1" customWidth="1"/>
    <col min="3" max="3" width="9" style="1" bestFit="1" customWidth="1"/>
    <col min="4" max="4" width="18.3984375" bestFit="1" customWidth="1"/>
    <col min="5" max="5" width="9.8984375" style="30" bestFit="1" customWidth="1"/>
    <col min="6" max="6" width="10.5" style="13" bestFit="1" customWidth="1"/>
    <col min="7" max="7" width="11" style="30" bestFit="1" customWidth="1"/>
    <col min="8" max="9" width="12.59765625" style="30" bestFit="1" customWidth="1"/>
    <col min="10" max="12" width="9.8984375" style="30" bestFit="1" customWidth="1"/>
    <col min="13" max="13" width="14.3984375" style="31" bestFit="1" customWidth="1"/>
    <col min="14" max="15" width="13.3984375" style="30" bestFit="1" customWidth="1"/>
    <col min="16" max="16" width="8.69921875" style="32" bestFit="1" customWidth="1"/>
    <col min="17" max="17" width="9.296875" style="30" bestFit="1" customWidth="1"/>
    <col min="18" max="18" width="8.796875" style="32" bestFit="1" customWidth="1"/>
    <col min="19" max="19" width="8.59765625" style="30" bestFit="1" customWidth="1"/>
    <col min="20" max="20" width="14.3984375" style="31" bestFit="1" customWidth="1"/>
    <col min="21" max="21" width="14.3984375" style="30" bestFit="1" customWidth="1"/>
    <col min="22" max="22" width="45.19921875" bestFit="1" customWidth="1"/>
  </cols>
  <sheetData>
    <row r="2" spans="2:22" x14ac:dyDescent="0.4">
      <c r="B2" s="1" t="s">
        <v>121</v>
      </c>
    </row>
    <row r="3" spans="2:22" x14ac:dyDescent="0.4">
      <c r="B3" s="1">
        <v>2</v>
      </c>
    </row>
    <row r="5" spans="2:22" x14ac:dyDescent="0.4">
      <c r="B5" s="1">
        <v>0</v>
      </c>
      <c r="C5" s="1">
        <v>0</v>
      </c>
      <c r="D5" s="1">
        <v>1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1</v>
      </c>
      <c r="L5" s="1">
        <v>1</v>
      </c>
      <c r="M5" s="1">
        <v>1</v>
      </c>
      <c r="N5" s="1">
        <v>1</v>
      </c>
      <c r="O5" s="1">
        <v>1</v>
      </c>
      <c r="P5" s="1">
        <v>1</v>
      </c>
      <c r="Q5" s="1">
        <v>1</v>
      </c>
      <c r="R5" s="1">
        <v>1</v>
      </c>
      <c r="S5" s="1">
        <v>1</v>
      </c>
      <c r="T5" s="1">
        <v>1</v>
      </c>
      <c r="U5" s="1">
        <v>1</v>
      </c>
      <c r="V5" s="1">
        <v>0</v>
      </c>
    </row>
    <row r="6" spans="2:22" s="33" customFormat="1" x14ac:dyDescent="0.4">
      <c r="B6" s="33" t="s">
        <v>208</v>
      </c>
      <c r="C6" s="33" t="s">
        <v>122</v>
      </c>
      <c r="D6" s="34" t="s">
        <v>136</v>
      </c>
      <c r="E6" s="35" t="s">
        <v>200</v>
      </c>
      <c r="F6" s="36" t="s">
        <v>123</v>
      </c>
      <c r="G6" s="35" t="s">
        <v>124</v>
      </c>
      <c r="H6" s="35" t="s">
        <v>201</v>
      </c>
      <c r="I6" s="35" t="s">
        <v>194</v>
      </c>
      <c r="J6" s="35" t="s">
        <v>202</v>
      </c>
      <c r="K6" s="35" t="s">
        <v>203</v>
      </c>
      <c r="L6" s="35" t="s">
        <v>204</v>
      </c>
      <c r="M6" s="37" t="s">
        <v>135</v>
      </c>
      <c r="N6" s="35" t="s">
        <v>205</v>
      </c>
      <c r="O6" s="35" t="s">
        <v>206</v>
      </c>
      <c r="P6" s="38" t="s">
        <v>125</v>
      </c>
      <c r="Q6" s="35" t="s">
        <v>126</v>
      </c>
      <c r="R6" s="38" t="s">
        <v>127</v>
      </c>
      <c r="S6" s="35" t="s">
        <v>128</v>
      </c>
      <c r="T6" s="37" t="s">
        <v>199</v>
      </c>
      <c r="U6" s="35" t="s">
        <v>129</v>
      </c>
      <c r="V6" s="33" t="s">
        <v>0</v>
      </c>
    </row>
    <row r="7" spans="2:22" x14ac:dyDescent="0.4">
      <c r="B7" s="1">
        <v>1</v>
      </c>
      <c r="C7" s="1" t="s">
        <v>1</v>
      </c>
      <c r="D7" t="s">
        <v>2</v>
      </c>
      <c r="E7" s="30">
        <v>59400</v>
      </c>
      <c r="F7" s="13">
        <v>0.34</v>
      </c>
      <c r="G7" s="30">
        <v>1660994</v>
      </c>
      <c r="H7" s="30">
        <v>98664</v>
      </c>
      <c r="I7" s="30">
        <v>3516265</v>
      </c>
      <c r="J7" s="30">
        <v>59400</v>
      </c>
      <c r="K7" s="30">
        <v>59600</v>
      </c>
      <c r="L7" s="30">
        <v>59100</v>
      </c>
      <c r="M7" s="31">
        <v>0.4975</v>
      </c>
      <c r="N7" s="30">
        <v>88800</v>
      </c>
      <c r="O7" s="30">
        <v>49900</v>
      </c>
      <c r="P7" s="32">
        <v>11.51</v>
      </c>
      <c r="Q7" s="30">
        <v>5162</v>
      </c>
      <c r="R7" s="32">
        <v>1.01</v>
      </c>
      <c r="S7" s="30">
        <v>59059</v>
      </c>
      <c r="T7" s="31">
        <v>2.4299999999999999E-2</v>
      </c>
      <c r="U7" s="30">
        <v>1446</v>
      </c>
      <c r="V7" t="s">
        <v>3</v>
      </c>
    </row>
    <row r="8" spans="2:22" x14ac:dyDescent="0.4">
      <c r="B8" s="1">
        <v>1</v>
      </c>
      <c r="C8" s="1" t="s">
        <v>4</v>
      </c>
      <c r="D8" t="s">
        <v>5</v>
      </c>
      <c r="E8" s="30">
        <v>252000</v>
      </c>
      <c r="F8" s="13">
        <v>2.44</v>
      </c>
      <c r="G8" s="30">
        <v>566839</v>
      </c>
      <c r="H8" s="30">
        <v>142956</v>
      </c>
      <c r="I8" s="30">
        <v>1832746</v>
      </c>
      <c r="J8" s="30">
        <v>249000</v>
      </c>
      <c r="K8" s="30">
        <v>256250</v>
      </c>
      <c r="L8" s="30">
        <v>247500</v>
      </c>
      <c r="M8" s="31">
        <v>0.55320000000000003</v>
      </c>
      <c r="N8" s="30">
        <v>260000</v>
      </c>
      <c r="O8" s="30">
        <v>144700</v>
      </c>
      <c r="P8" s="32">
        <v>7.06</v>
      </c>
      <c r="Q8" s="30">
        <v>35682</v>
      </c>
      <c r="R8" s="32">
        <v>2.13</v>
      </c>
      <c r="S8" s="30">
        <v>117947</v>
      </c>
      <c r="T8" s="31">
        <v>8.8000000000000005E-3</v>
      </c>
      <c r="U8" s="30">
        <v>2204</v>
      </c>
      <c r="V8" t="s">
        <v>6</v>
      </c>
    </row>
    <row r="9" spans="2:22" x14ac:dyDescent="0.4">
      <c r="B9" s="1">
        <v>1</v>
      </c>
      <c r="C9" s="1" t="s">
        <v>7</v>
      </c>
      <c r="D9" t="s">
        <v>8</v>
      </c>
      <c r="E9" s="30">
        <v>1014000</v>
      </c>
      <c r="F9" s="13">
        <v>1.5</v>
      </c>
      <c r="G9" s="30">
        <v>10832</v>
      </c>
      <c r="H9" s="30">
        <v>10926</v>
      </c>
      <c r="I9" s="30">
        <v>720993</v>
      </c>
      <c r="J9" s="30">
        <v>1004000</v>
      </c>
      <c r="K9" s="30">
        <v>1016000</v>
      </c>
      <c r="L9" s="30">
        <v>1000000</v>
      </c>
      <c r="M9" s="31">
        <v>0.1288</v>
      </c>
      <c r="N9" s="30">
        <v>1209000</v>
      </c>
      <c r="O9" s="30">
        <v>722000</v>
      </c>
      <c r="P9" s="32">
        <v>56.35</v>
      </c>
      <c r="Q9" s="30">
        <v>17977</v>
      </c>
      <c r="R9" s="32">
        <v>6.39</v>
      </c>
      <c r="S9" s="30">
        <v>158486</v>
      </c>
      <c r="T9" s="31">
        <v>0</v>
      </c>
      <c r="U9" s="30">
        <v>0</v>
      </c>
      <c r="V9" t="s">
        <v>9</v>
      </c>
    </row>
    <row r="10" spans="2:22" x14ac:dyDescent="0.4">
      <c r="B10" s="1">
        <v>1</v>
      </c>
      <c r="C10" s="1" t="s">
        <v>10</v>
      </c>
      <c r="D10" t="s">
        <v>11</v>
      </c>
      <c r="E10" s="30">
        <v>297000</v>
      </c>
      <c r="F10" s="13">
        <v>2.06</v>
      </c>
      <c r="G10" s="30">
        <v>47441</v>
      </c>
      <c r="H10" s="30">
        <v>13948</v>
      </c>
      <c r="I10" s="30">
        <v>694980</v>
      </c>
      <c r="J10" s="30">
        <v>291000</v>
      </c>
      <c r="K10" s="30">
        <v>297500</v>
      </c>
      <c r="L10" s="30">
        <v>289500</v>
      </c>
      <c r="M10" s="31">
        <v>4.0599999999999997E-2</v>
      </c>
      <c r="N10" s="30">
        <v>444000</v>
      </c>
      <c r="O10" s="30">
        <v>266000</v>
      </c>
      <c r="P10" s="32">
        <v>0</v>
      </c>
      <c r="Q10" s="30">
        <v>-4974</v>
      </c>
      <c r="R10" s="32">
        <v>3.28</v>
      </c>
      <c r="S10" s="30">
        <v>90439</v>
      </c>
      <c r="T10" s="31">
        <v>0</v>
      </c>
      <c r="U10" s="30">
        <v>0</v>
      </c>
      <c r="V10" t="s">
        <v>12</v>
      </c>
    </row>
    <row r="11" spans="2:22" x14ac:dyDescent="0.4">
      <c r="B11" s="1">
        <v>1</v>
      </c>
      <c r="C11" s="1" t="s">
        <v>13</v>
      </c>
      <c r="D11" t="s">
        <v>14</v>
      </c>
      <c r="E11" s="30">
        <v>937000</v>
      </c>
      <c r="F11" s="13">
        <v>0.32</v>
      </c>
      <c r="G11" s="30">
        <v>39508</v>
      </c>
      <c r="H11" s="30">
        <v>36781</v>
      </c>
      <c r="I11" s="30">
        <v>442692</v>
      </c>
      <c r="J11" s="30">
        <v>924000</v>
      </c>
      <c r="K11" s="30">
        <v>940000</v>
      </c>
      <c r="L11" s="30">
        <v>917000</v>
      </c>
      <c r="M11" s="31">
        <v>0.45029999999999998</v>
      </c>
      <c r="N11" s="30">
        <v>987000</v>
      </c>
      <c r="O11" s="30">
        <v>230724</v>
      </c>
      <c r="P11" s="32">
        <v>18.93</v>
      </c>
      <c r="Q11" s="30">
        <v>49447</v>
      </c>
      <c r="R11" s="32">
        <v>10.83</v>
      </c>
      <c r="S11" s="30">
        <v>86432</v>
      </c>
      <c r="T11" s="31">
        <v>3.7000000000000002E-3</v>
      </c>
      <c r="U11" s="30">
        <v>3500</v>
      </c>
      <c r="V11" t="s">
        <v>15</v>
      </c>
    </row>
    <row r="12" spans="2:22" x14ac:dyDescent="0.4">
      <c r="B12" s="1">
        <v>1</v>
      </c>
      <c r="C12" s="1" t="s">
        <v>16</v>
      </c>
      <c r="D12" t="s">
        <v>17</v>
      </c>
      <c r="E12" s="30">
        <v>206000</v>
      </c>
      <c r="F12" s="13">
        <v>-0.48</v>
      </c>
      <c r="G12" s="30">
        <v>78285</v>
      </c>
      <c r="H12" s="30">
        <v>16187</v>
      </c>
      <c r="I12" s="30">
        <v>422825</v>
      </c>
      <c r="J12" s="30">
        <v>208000</v>
      </c>
      <c r="K12" s="30">
        <v>208000</v>
      </c>
      <c r="L12" s="30">
        <v>205500</v>
      </c>
      <c r="M12" s="31">
        <v>0.36199999999999999</v>
      </c>
      <c r="N12" s="30">
        <v>299500</v>
      </c>
      <c r="O12" s="30">
        <v>175800</v>
      </c>
      <c r="P12" s="32">
        <v>4.5</v>
      </c>
      <c r="Q12" s="30">
        <v>45880</v>
      </c>
      <c r="R12" s="32">
        <v>0.49</v>
      </c>
      <c r="S12" s="30">
        <v>423512</v>
      </c>
      <c r="T12" s="31">
        <v>5.8099999999999999E-2</v>
      </c>
      <c r="U12" s="30">
        <v>12000</v>
      </c>
      <c r="V12" t="s">
        <v>18</v>
      </c>
    </row>
    <row r="13" spans="2:22" x14ac:dyDescent="0.4">
      <c r="B13" s="1">
        <v>1</v>
      </c>
      <c r="C13" s="1" t="s">
        <v>19</v>
      </c>
      <c r="D13" t="s">
        <v>20</v>
      </c>
      <c r="E13" s="30">
        <v>107700</v>
      </c>
      <c r="F13" s="20">
        <v>0.94</v>
      </c>
      <c r="G13" s="30">
        <v>38028</v>
      </c>
      <c r="H13" s="30">
        <v>4093</v>
      </c>
      <c r="I13" s="30">
        <v>410835</v>
      </c>
      <c r="J13" s="30">
        <v>107500</v>
      </c>
      <c r="K13" s="30">
        <v>108500</v>
      </c>
      <c r="L13" s="30">
        <v>107000</v>
      </c>
      <c r="M13" s="31">
        <v>0.78120000000000001</v>
      </c>
      <c r="N13" s="30">
        <v>114800</v>
      </c>
      <c r="O13" s="30">
        <v>69300</v>
      </c>
      <c r="P13" s="32">
        <v>7.47</v>
      </c>
      <c r="Q13" s="30">
        <v>14416</v>
      </c>
      <c r="R13" s="32">
        <v>0.68</v>
      </c>
      <c r="S13" s="30">
        <v>158525</v>
      </c>
      <c r="T13" s="31">
        <v>2.9499999999999998E-2</v>
      </c>
      <c r="U13" s="30">
        <v>3174</v>
      </c>
      <c r="V13" t="s">
        <v>21</v>
      </c>
    </row>
    <row r="14" spans="2:22" x14ac:dyDescent="0.4">
      <c r="B14" s="1">
        <v>1</v>
      </c>
      <c r="C14" s="1" t="s">
        <v>34</v>
      </c>
      <c r="D14" t="s">
        <v>35</v>
      </c>
      <c r="E14" s="30">
        <v>252500</v>
      </c>
      <c r="F14" s="20">
        <v>0.2</v>
      </c>
      <c r="G14" s="30">
        <v>839177</v>
      </c>
      <c r="H14" s="30">
        <v>210448</v>
      </c>
      <c r="I14" s="30">
        <v>399261</v>
      </c>
      <c r="J14" s="30">
        <v>249000</v>
      </c>
      <c r="K14" s="30">
        <v>254000</v>
      </c>
      <c r="L14" s="30">
        <v>245000</v>
      </c>
      <c r="M14" s="31">
        <v>0.4884</v>
      </c>
      <c r="N14" s="30">
        <v>259000</v>
      </c>
      <c r="O14" s="30">
        <v>151100</v>
      </c>
      <c r="P14" s="32">
        <v>22</v>
      </c>
      <c r="Q14" s="30">
        <v>11452</v>
      </c>
      <c r="R14" s="32">
        <v>1.42</v>
      </c>
      <c r="S14" s="30">
        <v>177291</v>
      </c>
      <c r="T14" s="31">
        <v>4.4999999999999997E-3</v>
      </c>
      <c r="U14" s="30">
        <v>1130</v>
      </c>
      <c r="V14" t="s">
        <v>36</v>
      </c>
    </row>
    <row r="15" spans="2:22" x14ac:dyDescent="0.4">
      <c r="B15" s="1">
        <v>1</v>
      </c>
      <c r="C15" s="1" t="s">
        <v>22</v>
      </c>
      <c r="D15" t="s">
        <v>23</v>
      </c>
      <c r="E15" s="30">
        <v>98100</v>
      </c>
      <c r="F15" s="20">
        <v>-0.1</v>
      </c>
      <c r="G15" s="30">
        <v>74595</v>
      </c>
      <c r="H15" s="30">
        <v>7312</v>
      </c>
      <c r="I15" s="30">
        <v>389719</v>
      </c>
      <c r="J15" s="30">
        <v>98000</v>
      </c>
      <c r="K15" s="30">
        <v>98600</v>
      </c>
      <c r="L15" s="30">
        <v>97200</v>
      </c>
      <c r="M15" s="31">
        <v>0.39029999999999998</v>
      </c>
      <c r="N15" s="30">
        <v>132300</v>
      </c>
      <c r="O15" s="30">
        <v>81300</v>
      </c>
      <c r="P15" s="32">
        <v>4.1900000000000004</v>
      </c>
      <c r="Q15" s="30">
        <v>23440</v>
      </c>
      <c r="R15" s="32">
        <v>0.69</v>
      </c>
      <c r="S15" s="30">
        <v>142462</v>
      </c>
      <c r="T15" s="31">
        <v>6.6299999999999998E-2</v>
      </c>
      <c r="U15" s="30">
        <v>6500</v>
      </c>
      <c r="V15" t="s">
        <v>24</v>
      </c>
    </row>
    <row r="16" spans="2:22" x14ac:dyDescent="0.4">
      <c r="B16" s="1">
        <v>1</v>
      </c>
      <c r="C16" s="1" t="s">
        <v>25</v>
      </c>
      <c r="D16" t="s">
        <v>26</v>
      </c>
      <c r="E16" s="30">
        <v>436500</v>
      </c>
      <c r="F16" s="20">
        <v>1.39</v>
      </c>
      <c r="G16" s="30">
        <v>33530</v>
      </c>
      <c r="H16" s="30">
        <v>14482</v>
      </c>
      <c r="I16" s="30">
        <v>388826</v>
      </c>
      <c r="J16" s="30">
        <v>433500</v>
      </c>
      <c r="K16" s="30">
        <v>438500</v>
      </c>
      <c r="L16" s="30">
        <v>424000</v>
      </c>
      <c r="M16" s="31">
        <v>0.1071</v>
      </c>
      <c r="N16" s="30">
        <v>458000</v>
      </c>
      <c r="O16" s="30">
        <v>142700</v>
      </c>
      <c r="P16" s="32">
        <v>44.33</v>
      </c>
      <c r="Q16" s="30">
        <v>9880</v>
      </c>
      <c r="R16" s="32">
        <v>6.7</v>
      </c>
      <c r="S16" s="30">
        <v>65403</v>
      </c>
      <c r="T16" s="31">
        <v>4.7999999999999996E-3</v>
      </c>
      <c r="U16" s="30">
        <v>2090</v>
      </c>
      <c r="V16" t="s">
        <v>27</v>
      </c>
    </row>
    <row r="17" spans="2:22" x14ac:dyDescent="0.4">
      <c r="B17" s="1">
        <v>1</v>
      </c>
      <c r="C17" s="1" t="s">
        <v>31</v>
      </c>
      <c r="D17" t="s">
        <v>32</v>
      </c>
      <c r="E17" s="30">
        <v>60000</v>
      </c>
      <c r="F17" s="20">
        <v>-1.64</v>
      </c>
      <c r="G17" s="30">
        <v>4929105</v>
      </c>
      <c r="H17" s="30">
        <v>294172</v>
      </c>
      <c r="I17" s="30">
        <v>384337</v>
      </c>
      <c r="J17" s="30">
        <v>60200</v>
      </c>
      <c r="K17" s="30">
        <v>61000</v>
      </c>
      <c r="L17" s="30">
        <v>58200</v>
      </c>
      <c r="M17" s="31">
        <v>0.24229999999999999</v>
      </c>
      <c r="N17" s="30">
        <v>63200</v>
      </c>
      <c r="O17" s="30">
        <v>15150</v>
      </c>
      <c r="P17" s="32">
        <v>0</v>
      </c>
      <c r="Q17" s="30">
        <v>-159</v>
      </c>
      <c r="R17" s="32">
        <v>5.05</v>
      </c>
      <c r="S17" s="30">
        <v>11872</v>
      </c>
      <c r="T17" s="31">
        <v>0</v>
      </c>
      <c r="U17" s="30">
        <v>0</v>
      </c>
      <c r="V17" t="s">
        <v>33</v>
      </c>
    </row>
    <row r="18" spans="2:22" x14ac:dyDescent="0.4">
      <c r="B18" s="1">
        <v>1</v>
      </c>
      <c r="C18" s="1" t="s">
        <v>28</v>
      </c>
      <c r="D18" t="s">
        <v>29</v>
      </c>
      <c r="E18" s="30">
        <v>162700</v>
      </c>
      <c r="F18" s="20">
        <v>1.56</v>
      </c>
      <c r="G18" s="30">
        <v>112004</v>
      </c>
      <c r="H18" s="30">
        <v>18173</v>
      </c>
      <c r="I18" s="30">
        <v>361887</v>
      </c>
      <c r="J18" s="30">
        <v>160500</v>
      </c>
      <c r="K18" s="30">
        <v>163900</v>
      </c>
      <c r="L18" s="30">
        <v>160100</v>
      </c>
      <c r="M18" s="31">
        <v>0.2147</v>
      </c>
      <c r="N18" s="30">
        <v>194109</v>
      </c>
      <c r="O18" s="30">
        <v>144866</v>
      </c>
      <c r="P18" s="32">
        <v>75.290000000000006</v>
      </c>
      <c r="Q18" s="30">
        <v>2161</v>
      </c>
      <c r="R18" s="32">
        <v>2.1</v>
      </c>
      <c r="S18" s="30">
        <v>77404</v>
      </c>
      <c r="T18" s="31">
        <v>4.1999999999999997E-3</v>
      </c>
      <c r="U18" s="30">
        <v>689</v>
      </c>
      <c r="V18" t="s">
        <v>30</v>
      </c>
    </row>
    <row r="19" spans="2:22" x14ac:dyDescent="0.4">
      <c r="B19" s="1">
        <v>1</v>
      </c>
      <c r="C19" s="1" t="s">
        <v>37</v>
      </c>
      <c r="D19" t="s">
        <v>38</v>
      </c>
      <c r="E19" s="30">
        <v>59700</v>
      </c>
      <c r="F19" s="20">
        <v>0.51</v>
      </c>
      <c r="G19" s="30">
        <v>37642</v>
      </c>
      <c r="H19" s="30">
        <v>2241</v>
      </c>
      <c r="I19" s="30">
        <v>295522</v>
      </c>
      <c r="J19" s="30">
        <v>59400</v>
      </c>
      <c r="K19" s="30">
        <v>60100</v>
      </c>
      <c r="L19" s="30">
        <v>59200</v>
      </c>
      <c r="M19" s="31">
        <v>0.58899999999999997</v>
      </c>
      <c r="N19" s="30">
        <v>64600</v>
      </c>
      <c r="O19" s="30">
        <v>42500</v>
      </c>
      <c r="P19" s="32">
        <v>6.54</v>
      </c>
      <c r="Q19" s="30">
        <v>9108</v>
      </c>
      <c r="R19" s="32">
        <v>0.52</v>
      </c>
      <c r="S19" s="30">
        <v>115263</v>
      </c>
      <c r="T19" s="31">
        <v>3.6200000000000003E-2</v>
      </c>
      <c r="U19" s="30">
        <v>2160</v>
      </c>
      <c r="V19" t="s">
        <v>39</v>
      </c>
    </row>
    <row r="20" spans="2:22" x14ac:dyDescent="0.4">
      <c r="B20" s="1">
        <v>1</v>
      </c>
      <c r="C20" s="1" t="s">
        <v>40</v>
      </c>
      <c r="D20" t="s">
        <v>41</v>
      </c>
      <c r="E20" s="30">
        <v>162000</v>
      </c>
      <c r="F20" s="20">
        <v>-2</v>
      </c>
      <c r="G20" s="30">
        <v>61278</v>
      </c>
      <c r="H20" s="30">
        <v>9950</v>
      </c>
      <c r="I20" s="30">
        <v>275362</v>
      </c>
      <c r="J20" s="30">
        <v>163700</v>
      </c>
      <c r="K20" s="30">
        <v>163800</v>
      </c>
      <c r="L20" s="30">
        <v>160200</v>
      </c>
      <c r="M20" s="31">
        <v>0.26869999999999999</v>
      </c>
      <c r="N20" s="30">
        <v>174500</v>
      </c>
      <c r="O20" s="30">
        <v>108100</v>
      </c>
      <c r="P20" s="32">
        <v>12.94</v>
      </c>
      <c r="Q20" s="30">
        <v>12523</v>
      </c>
      <c r="R20" s="32">
        <v>0.83</v>
      </c>
      <c r="S20" s="30">
        <v>195194</v>
      </c>
      <c r="T20" s="31">
        <v>1.61E-2</v>
      </c>
      <c r="U20" s="30">
        <v>2600</v>
      </c>
      <c r="V20" t="s">
        <v>42</v>
      </c>
    </row>
    <row r="21" spans="2:22" x14ac:dyDescent="0.4">
      <c r="B21" s="1">
        <v>1</v>
      </c>
      <c r="C21" s="1" t="s">
        <v>46</v>
      </c>
      <c r="D21" t="s">
        <v>47</v>
      </c>
      <c r="E21" s="30">
        <v>89600</v>
      </c>
      <c r="F21" s="20">
        <v>0.45</v>
      </c>
      <c r="G21" s="30">
        <v>1077689</v>
      </c>
      <c r="H21" s="30">
        <v>95113</v>
      </c>
      <c r="I21" s="30">
        <v>274240</v>
      </c>
      <c r="J21" s="30">
        <v>88300</v>
      </c>
      <c r="K21" s="30">
        <v>89800</v>
      </c>
      <c r="L21" s="30">
        <v>86400</v>
      </c>
      <c r="M21" s="31">
        <v>0.12920000000000001</v>
      </c>
      <c r="N21" s="30">
        <v>95800</v>
      </c>
      <c r="O21" s="30">
        <v>25400</v>
      </c>
      <c r="P21" s="32">
        <v>39.58</v>
      </c>
      <c r="Q21" s="30">
        <v>2261</v>
      </c>
      <c r="R21" s="32">
        <v>5.39</v>
      </c>
      <c r="S21" s="30">
        <v>16592</v>
      </c>
      <c r="T21" s="31">
        <v>0</v>
      </c>
      <c r="U21" s="30">
        <v>0</v>
      </c>
      <c r="V21" t="s">
        <v>48</v>
      </c>
    </row>
    <row r="22" spans="2:22" x14ac:dyDescent="0.4">
      <c r="B22" s="1">
        <v>1</v>
      </c>
      <c r="C22" s="1" t="s">
        <v>58</v>
      </c>
      <c r="D22" t="s">
        <v>59</v>
      </c>
      <c r="E22" s="30">
        <v>61300</v>
      </c>
      <c r="F22" s="20">
        <v>1.49</v>
      </c>
      <c r="G22" s="30">
        <v>3796106</v>
      </c>
      <c r="H22" s="30">
        <v>229005</v>
      </c>
      <c r="I22" s="30">
        <v>271245</v>
      </c>
      <c r="J22" s="30">
        <v>60100</v>
      </c>
      <c r="K22" s="30">
        <v>62100</v>
      </c>
      <c r="L22" s="30">
        <v>58600</v>
      </c>
      <c r="M22" s="31">
        <v>0.28520000000000001</v>
      </c>
      <c r="N22" s="30">
        <v>62100</v>
      </c>
      <c r="O22" s="30">
        <v>32550</v>
      </c>
      <c r="P22" s="32">
        <v>177.46</v>
      </c>
      <c r="Q22" s="30">
        <v>346</v>
      </c>
      <c r="R22" s="32">
        <v>2.59</v>
      </c>
      <c r="S22" s="30">
        <v>23661</v>
      </c>
      <c r="T22" s="31">
        <v>1.1000000000000001E-3</v>
      </c>
      <c r="U22" s="30">
        <v>68</v>
      </c>
      <c r="V22" t="s">
        <v>60</v>
      </c>
    </row>
    <row r="23" spans="2:22" x14ac:dyDescent="0.4">
      <c r="B23" s="1">
        <v>1</v>
      </c>
      <c r="C23" s="1" t="s">
        <v>43</v>
      </c>
      <c r="D23" t="s">
        <v>44</v>
      </c>
      <c r="E23" s="30">
        <v>290000</v>
      </c>
      <c r="F23" s="20">
        <v>-1.02</v>
      </c>
      <c r="G23" s="30">
        <v>13674</v>
      </c>
      <c r="H23" s="30">
        <v>3997</v>
      </c>
      <c r="I23" s="30">
        <v>266206</v>
      </c>
      <c r="J23" s="30">
        <v>295000</v>
      </c>
      <c r="K23" s="30">
        <v>296500</v>
      </c>
      <c r="L23" s="30">
        <v>289500</v>
      </c>
      <c r="M23" s="31">
        <v>0.42859999999999998</v>
      </c>
      <c r="N23" s="30">
        <v>302000</v>
      </c>
      <c r="O23" s="30">
        <v>200500</v>
      </c>
      <c r="P23" s="32">
        <v>6.39</v>
      </c>
      <c r="Q23" s="30">
        <v>45380</v>
      </c>
      <c r="R23" s="32">
        <v>0.56000000000000005</v>
      </c>
      <c r="S23" s="30">
        <v>519120</v>
      </c>
      <c r="T23" s="31">
        <v>2.07E-2</v>
      </c>
      <c r="U23" s="30">
        <v>6000</v>
      </c>
      <c r="V23" t="s">
        <v>45</v>
      </c>
    </row>
    <row r="24" spans="2:22" x14ac:dyDescent="0.4">
      <c r="B24" s="1">
        <v>1</v>
      </c>
      <c r="C24" s="1" t="s">
        <v>55</v>
      </c>
      <c r="D24" t="s">
        <v>56</v>
      </c>
      <c r="E24" s="30">
        <v>372500</v>
      </c>
      <c r="F24" s="20">
        <v>-1.72</v>
      </c>
      <c r="G24" s="30">
        <v>36492</v>
      </c>
      <c r="H24" s="30">
        <v>13729</v>
      </c>
      <c r="I24" s="30">
        <v>263630</v>
      </c>
      <c r="J24" s="30">
        <v>384000</v>
      </c>
      <c r="K24" s="30">
        <v>386000</v>
      </c>
      <c r="L24" s="30">
        <v>367500</v>
      </c>
      <c r="M24" s="31">
        <v>0.32879999999999998</v>
      </c>
      <c r="N24" s="30">
        <v>386000</v>
      </c>
      <c r="O24" s="30">
        <v>148800</v>
      </c>
      <c r="P24" s="32">
        <v>17.829999999999998</v>
      </c>
      <c r="Q24" s="30">
        <v>20895</v>
      </c>
      <c r="R24" s="32">
        <v>2.3199999999999998</v>
      </c>
      <c r="S24" s="30">
        <v>160776</v>
      </c>
      <c r="T24" s="31">
        <v>1.37E-2</v>
      </c>
      <c r="U24" s="30">
        <v>5100</v>
      </c>
      <c r="V24" t="s">
        <v>57</v>
      </c>
    </row>
    <row r="25" spans="2:22" x14ac:dyDescent="0.4">
      <c r="B25" s="1">
        <v>1</v>
      </c>
      <c r="C25" s="1" t="s">
        <v>49</v>
      </c>
      <c r="D25" t="s">
        <v>50</v>
      </c>
      <c r="E25" s="30">
        <v>124300</v>
      </c>
      <c r="F25" s="20">
        <v>-0.16</v>
      </c>
      <c r="G25" s="30">
        <v>18014</v>
      </c>
      <c r="H25" s="30">
        <v>2222</v>
      </c>
      <c r="I25" s="30">
        <v>248600</v>
      </c>
      <c r="J25" s="30">
        <v>124200</v>
      </c>
      <c r="K25" s="30">
        <v>125300</v>
      </c>
      <c r="L25" s="30">
        <v>122000</v>
      </c>
      <c r="M25" s="31">
        <v>0.21820000000000001</v>
      </c>
      <c r="N25" s="30">
        <v>130500</v>
      </c>
      <c r="O25" s="30">
        <v>73300</v>
      </c>
      <c r="P25" s="32">
        <v>11.73</v>
      </c>
      <c r="Q25" s="30">
        <v>10600</v>
      </c>
      <c r="R25" s="32">
        <v>0.76</v>
      </c>
      <c r="S25" s="30">
        <v>164338</v>
      </c>
      <c r="T25" s="31">
        <v>3.6200000000000003E-2</v>
      </c>
      <c r="U25" s="30">
        <v>4500</v>
      </c>
      <c r="V25" t="s">
        <v>51</v>
      </c>
    </row>
    <row r="26" spans="2:22" x14ac:dyDescent="0.4">
      <c r="B26" s="1">
        <v>1</v>
      </c>
      <c r="C26" s="1" t="s">
        <v>52</v>
      </c>
      <c r="D26" t="s">
        <v>53</v>
      </c>
      <c r="E26" s="30">
        <v>22750</v>
      </c>
      <c r="F26" s="20">
        <v>0</v>
      </c>
      <c r="G26" s="30">
        <v>791950</v>
      </c>
      <c r="H26" s="30">
        <v>17969</v>
      </c>
      <c r="I26" s="30">
        <v>233196</v>
      </c>
      <c r="J26" s="30">
        <v>22400</v>
      </c>
      <c r="K26" s="30">
        <v>23150</v>
      </c>
      <c r="L26" s="30">
        <v>22400</v>
      </c>
      <c r="M26" s="31">
        <v>7.0800000000000002E-2</v>
      </c>
      <c r="N26" s="30">
        <v>25350</v>
      </c>
      <c r="O26" s="30">
        <v>15570</v>
      </c>
      <c r="P26" s="32">
        <v>4.4800000000000004</v>
      </c>
      <c r="Q26" s="30">
        <v>5073</v>
      </c>
      <c r="R26" s="32">
        <v>0.72</v>
      </c>
      <c r="S26" s="30">
        <v>31729</v>
      </c>
      <c r="T26" s="31">
        <v>2.64E-2</v>
      </c>
      <c r="U26" s="30">
        <v>600</v>
      </c>
      <c r="V26" t="s">
        <v>54</v>
      </c>
    </row>
    <row r="27" spans="2:22" x14ac:dyDescent="0.4">
      <c r="B27" s="1">
        <v>2</v>
      </c>
      <c r="C27" s="1" t="s">
        <v>67</v>
      </c>
      <c r="D27" t="s">
        <v>68</v>
      </c>
      <c r="E27" s="30">
        <v>212500</v>
      </c>
      <c r="F27" s="20">
        <v>0.24</v>
      </c>
      <c r="G27" s="30">
        <v>678555</v>
      </c>
      <c r="H27" s="30">
        <v>146446</v>
      </c>
      <c r="I27" s="30">
        <v>231382</v>
      </c>
      <c r="J27" s="30">
        <v>219000</v>
      </c>
      <c r="K27" s="30">
        <v>220000</v>
      </c>
      <c r="L27" s="30">
        <v>204500</v>
      </c>
      <c r="M27" s="31">
        <v>0.3226</v>
      </c>
      <c r="N27" s="30">
        <v>220000</v>
      </c>
      <c r="O27" s="30">
        <v>37450</v>
      </c>
      <c r="P27" s="32">
        <v>45.45</v>
      </c>
      <c r="Q27" s="30">
        <v>4664</v>
      </c>
      <c r="R27" s="32">
        <v>10.59</v>
      </c>
      <c r="S27" s="30">
        <v>20022</v>
      </c>
      <c r="T27" s="31">
        <v>8.9999999999999998E-4</v>
      </c>
      <c r="U27" s="30">
        <v>200</v>
      </c>
      <c r="V27" t="s">
        <v>69</v>
      </c>
    </row>
    <row r="28" spans="2:22" x14ac:dyDescent="0.4">
      <c r="B28" s="1">
        <v>2</v>
      </c>
      <c r="C28" s="1" t="s">
        <v>61</v>
      </c>
      <c r="D28" t="s">
        <v>62</v>
      </c>
      <c r="E28" s="30">
        <v>79600</v>
      </c>
      <c r="F28" s="20">
        <v>1.1399999999999999</v>
      </c>
      <c r="G28" s="30">
        <v>39050</v>
      </c>
      <c r="H28" s="30">
        <v>3112</v>
      </c>
      <c r="I28" s="30">
        <v>226355</v>
      </c>
      <c r="J28" s="30">
        <v>79400</v>
      </c>
      <c r="K28" s="30">
        <v>80500</v>
      </c>
      <c r="L28" s="30">
        <v>79300</v>
      </c>
      <c r="M28" s="31">
        <v>0.67700000000000005</v>
      </c>
      <c r="N28" s="30">
        <v>82100</v>
      </c>
      <c r="O28" s="30">
        <v>51500</v>
      </c>
      <c r="P28" s="32">
        <v>6</v>
      </c>
      <c r="Q28" s="30">
        <v>13252</v>
      </c>
      <c r="R28" s="32">
        <v>0.51</v>
      </c>
      <c r="S28" s="30">
        <v>156445</v>
      </c>
      <c r="T28" s="31">
        <v>4.53E-2</v>
      </c>
      <c r="U28" s="30">
        <v>3600</v>
      </c>
      <c r="V28" t="s">
        <v>63</v>
      </c>
    </row>
    <row r="29" spans="2:22" x14ac:dyDescent="0.4">
      <c r="B29" s="1">
        <v>2</v>
      </c>
      <c r="C29" s="1" t="s">
        <v>64</v>
      </c>
      <c r="D29" t="s">
        <v>65</v>
      </c>
      <c r="E29" s="30">
        <v>260000</v>
      </c>
      <c r="F29" s="20">
        <v>0</v>
      </c>
      <c r="G29" s="30">
        <v>48741</v>
      </c>
      <c r="H29" s="30">
        <v>12656</v>
      </c>
      <c r="I29" s="30">
        <v>210426</v>
      </c>
      <c r="J29" s="30">
        <v>260000</v>
      </c>
      <c r="K29" s="30">
        <v>262000</v>
      </c>
      <c r="L29" s="30">
        <v>256500</v>
      </c>
      <c r="M29" s="31">
        <v>0.29449999999999998</v>
      </c>
      <c r="N29" s="30">
        <v>397000</v>
      </c>
      <c r="O29" s="30">
        <v>227500</v>
      </c>
      <c r="P29" s="32">
        <v>25.28</v>
      </c>
      <c r="Q29" s="30">
        <v>10286</v>
      </c>
      <c r="R29" s="32">
        <v>0.35</v>
      </c>
      <c r="S29" s="30">
        <v>734941</v>
      </c>
      <c r="T29" s="31">
        <v>3.85E-2</v>
      </c>
      <c r="U29" s="30">
        <v>10000</v>
      </c>
      <c r="V29" t="s">
        <v>66</v>
      </c>
    </row>
    <row r="30" spans="2:22" x14ac:dyDescent="0.4">
      <c r="B30" s="1">
        <v>2</v>
      </c>
      <c r="C30" s="1" t="s">
        <v>76</v>
      </c>
      <c r="D30" t="s">
        <v>77</v>
      </c>
      <c r="E30" s="30">
        <v>154800</v>
      </c>
      <c r="F30" s="20">
        <v>4.3099999999999996</v>
      </c>
      <c r="G30" s="30">
        <v>24672</v>
      </c>
      <c r="H30" s="30">
        <v>3780</v>
      </c>
      <c r="I30" s="30">
        <v>205173</v>
      </c>
      <c r="J30" s="30">
        <v>150200</v>
      </c>
      <c r="K30" s="30">
        <v>156400</v>
      </c>
      <c r="L30" s="30">
        <v>149800</v>
      </c>
      <c r="M30" s="31">
        <v>0.52</v>
      </c>
      <c r="N30" s="30">
        <v>156400</v>
      </c>
      <c r="O30" s="30">
        <v>67600</v>
      </c>
      <c r="P30" s="32">
        <v>4.17</v>
      </c>
      <c r="Q30" s="30">
        <v>37069</v>
      </c>
      <c r="R30" s="32">
        <v>1</v>
      </c>
      <c r="S30" s="30">
        <v>155477</v>
      </c>
      <c r="T30" s="31">
        <v>0</v>
      </c>
      <c r="U30" s="30">
        <v>0</v>
      </c>
      <c r="V30" t="s">
        <v>78</v>
      </c>
    </row>
    <row r="31" spans="2:22" x14ac:dyDescent="0.4">
      <c r="B31" s="1">
        <v>2</v>
      </c>
      <c r="C31" s="1" t="s">
        <v>70</v>
      </c>
      <c r="D31" t="s">
        <v>71</v>
      </c>
      <c r="E31" s="30">
        <v>427500</v>
      </c>
      <c r="F31" s="20">
        <v>-0.12</v>
      </c>
      <c r="G31" s="30">
        <v>1762</v>
      </c>
      <c r="H31" s="30">
        <v>755</v>
      </c>
      <c r="I31" s="30">
        <v>196698</v>
      </c>
      <c r="J31" s="30">
        <v>431000</v>
      </c>
      <c r="K31" s="30">
        <v>432500</v>
      </c>
      <c r="L31" s="30">
        <v>424000</v>
      </c>
      <c r="M31" s="31">
        <v>0.55859999999999999</v>
      </c>
      <c r="N31" s="30">
        <v>466000</v>
      </c>
      <c r="O31" s="30">
        <v>324000</v>
      </c>
      <c r="P31" s="32">
        <v>10.91</v>
      </c>
      <c r="Q31" s="30">
        <v>39171</v>
      </c>
      <c r="R31" s="32">
        <v>1.18</v>
      </c>
      <c r="S31" s="30">
        <v>362185</v>
      </c>
      <c r="T31" s="31">
        <v>4.4400000000000002E-2</v>
      </c>
      <c r="U31" s="30">
        <v>19000</v>
      </c>
      <c r="V31" t="s">
        <v>72</v>
      </c>
    </row>
    <row r="32" spans="2:22" x14ac:dyDescent="0.4">
      <c r="B32" s="1">
        <v>2</v>
      </c>
      <c r="C32" s="1" t="s">
        <v>73</v>
      </c>
      <c r="D32" t="s">
        <v>74</v>
      </c>
      <c r="E32" s="30">
        <v>106200</v>
      </c>
      <c r="F32" s="20">
        <v>-0.19</v>
      </c>
      <c r="G32" s="30">
        <v>9370</v>
      </c>
      <c r="H32" s="30">
        <v>994</v>
      </c>
      <c r="I32" s="30">
        <v>191175</v>
      </c>
      <c r="J32" s="30">
        <v>106000</v>
      </c>
      <c r="K32" s="30">
        <v>106700</v>
      </c>
      <c r="L32" s="30">
        <v>105500</v>
      </c>
      <c r="M32" s="31">
        <v>0.16020000000000001</v>
      </c>
      <c r="N32" s="30">
        <v>127400</v>
      </c>
      <c r="O32" s="30">
        <v>73500</v>
      </c>
      <c r="P32" s="32">
        <v>8.69</v>
      </c>
      <c r="Q32" s="30">
        <v>12216</v>
      </c>
      <c r="R32" s="32">
        <v>1.93</v>
      </c>
      <c r="S32" s="30">
        <v>54889</v>
      </c>
      <c r="T32" s="31">
        <v>1.2699999999999999E-2</v>
      </c>
      <c r="U32" s="30">
        <v>1350</v>
      </c>
      <c r="V32" t="s">
        <v>75</v>
      </c>
    </row>
    <row r="33" spans="2:22" x14ac:dyDescent="0.4">
      <c r="B33" s="1">
        <v>2</v>
      </c>
      <c r="C33" s="1" t="s">
        <v>79</v>
      </c>
      <c r="D33" t="s">
        <v>80</v>
      </c>
      <c r="E33" s="30">
        <v>28650</v>
      </c>
      <c r="F33" s="20">
        <v>1.24</v>
      </c>
      <c r="G33" s="30">
        <v>454996</v>
      </c>
      <c r="H33" s="30">
        <v>13059</v>
      </c>
      <c r="I33" s="30">
        <v>183923</v>
      </c>
      <c r="J33" s="30">
        <v>28500</v>
      </c>
      <c r="K33" s="30">
        <v>29050</v>
      </c>
      <c r="L33" s="30">
        <v>28350</v>
      </c>
      <c r="M33" s="31">
        <v>0.49230000000000002</v>
      </c>
      <c r="N33" s="30">
        <v>31700</v>
      </c>
      <c r="O33" s="30">
        <v>18190</v>
      </c>
      <c r="P33" s="32">
        <v>3.5</v>
      </c>
      <c r="Q33" s="30">
        <v>8191</v>
      </c>
      <c r="R33" s="32">
        <v>0.44</v>
      </c>
      <c r="S33" s="30">
        <v>65357</v>
      </c>
      <c r="T33" s="31">
        <v>7.4000000000000003E-3</v>
      </c>
      <c r="U33" s="30">
        <v>213</v>
      </c>
      <c r="V33" t="s">
        <v>81</v>
      </c>
    </row>
    <row r="34" spans="2:22" x14ac:dyDescent="0.4">
      <c r="B34" s="1">
        <v>2</v>
      </c>
      <c r="C34" s="1" t="s">
        <v>82</v>
      </c>
      <c r="D34" t="s">
        <v>83</v>
      </c>
      <c r="E34" s="30">
        <v>362000</v>
      </c>
      <c r="F34" s="20">
        <v>0.42</v>
      </c>
      <c r="G34" s="30">
        <v>9061</v>
      </c>
      <c r="H34" s="30">
        <v>3252</v>
      </c>
      <c r="I34" s="30">
        <v>171310</v>
      </c>
      <c r="J34" s="30">
        <v>362500</v>
      </c>
      <c r="K34" s="30">
        <v>363500</v>
      </c>
      <c r="L34" s="30">
        <v>355000</v>
      </c>
      <c r="M34" s="31">
        <v>0.43059999999999998</v>
      </c>
      <c r="N34" s="30">
        <v>393000</v>
      </c>
      <c r="O34" s="30">
        <v>260000</v>
      </c>
      <c r="P34" s="32">
        <v>13.06</v>
      </c>
      <c r="Q34" s="30">
        <v>27686</v>
      </c>
      <c r="R34" s="32">
        <v>2.2799999999999998</v>
      </c>
      <c r="S34" s="30">
        <v>158427</v>
      </c>
      <c r="T34" s="31">
        <v>0</v>
      </c>
      <c r="U34" s="30">
        <v>0</v>
      </c>
      <c r="V34" t="s">
        <v>84</v>
      </c>
    </row>
    <row r="35" spans="2:22" x14ac:dyDescent="0.4">
      <c r="B35" s="1">
        <v>2</v>
      </c>
      <c r="C35" s="1" t="s">
        <v>85</v>
      </c>
      <c r="D35" t="s">
        <v>86</v>
      </c>
      <c r="E35" s="30">
        <v>822000</v>
      </c>
      <c r="F35" s="20">
        <v>-1.32</v>
      </c>
      <c r="G35" s="30">
        <v>1887</v>
      </c>
      <c r="H35" s="30">
        <v>1545</v>
      </c>
      <c r="I35" s="30">
        <v>170181</v>
      </c>
      <c r="J35" s="30">
        <v>830000</v>
      </c>
      <c r="K35" s="30">
        <v>830000</v>
      </c>
      <c r="L35" s="30">
        <v>809000</v>
      </c>
      <c r="M35" s="31">
        <v>0.1207</v>
      </c>
      <c r="N35" s="30">
        <v>2407000</v>
      </c>
      <c r="O35" s="30">
        <v>445000</v>
      </c>
      <c r="P35" s="32">
        <v>69.08</v>
      </c>
      <c r="Q35" s="30">
        <v>11900</v>
      </c>
      <c r="R35" s="32">
        <v>2.02</v>
      </c>
      <c r="S35" s="30">
        <v>406941</v>
      </c>
      <c r="T35" s="31">
        <v>2.1299999999999999E-2</v>
      </c>
      <c r="U35" s="30">
        <v>17500</v>
      </c>
      <c r="V35" t="s">
        <v>87</v>
      </c>
    </row>
    <row r="36" spans="2:22" x14ac:dyDescent="0.4">
      <c r="B36" s="1">
        <v>2</v>
      </c>
      <c r="C36" s="1" t="s">
        <v>91</v>
      </c>
      <c r="D36" t="s">
        <v>92</v>
      </c>
      <c r="E36" s="30">
        <v>465500</v>
      </c>
      <c r="F36" s="20">
        <v>-1.59</v>
      </c>
      <c r="G36" s="30">
        <v>28799</v>
      </c>
      <c r="H36" s="30">
        <v>13603</v>
      </c>
      <c r="I36" s="30">
        <v>167799</v>
      </c>
      <c r="J36" s="30">
        <v>480000</v>
      </c>
      <c r="K36" s="30">
        <v>483000</v>
      </c>
      <c r="L36" s="30">
        <v>465000</v>
      </c>
      <c r="M36" s="31">
        <v>0.34339999999999998</v>
      </c>
      <c r="N36" s="30">
        <v>483000</v>
      </c>
      <c r="O36" s="30">
        <v>225500</v>
      </c>
      <c r="P36" s="32">
        <v>29.88</v>
      </c>
      <c r="Q36" s="30">
        <v>15581</v>
      </c>
      <c r="R36" s="32">
        <v>11.14</v>
      </c>
      <c r="S36" s="30">
        <v>41790</v>
      </c>
      <c r="T36" s="31">
        <v>1.15E-2</v>
      </c>
      <c r="U36" s="30">
        <v>5350</v>
      </c>
      <c r="V36" t="s">
        <v>93</v>
      </c>
    </row>
    <row r="37" spans="2:22" x14ac:dyDescent="0.4">
      <c r="B37" s="1">
        <v>2</v>
      </c>
      <c r="C37" s="1" t="s">
        <v>94</v>
      </c>
      <c r="D37" t="s">
        <v>95</v>
      </c>
      <c r="E37" s="30">
        <v>21050</v>
      </c>
      <c r="F37" s="20">
        <v>0.96</v>
      </c>
      <c r="G37" s="30">
        <v>187551</v>
      </c>
      <c r="H37" s="30">
        <v>3922</v>
      </c>
      <c r="I37" s="30">
        <v>156316</v>
      </c>
      <c r="J37" s="30">
        <v>20750</v>
      </c>
      <c r="K37" s="30">
        <v>21100</v>
      </c>
      <c r="L37" s="30">
        <v>20700</v>
      </c>
      <c r="M37" s="31">
        <v>0.46439999999999998</v>
      </c>
      <c r="N37" s="30">
        <v>21300</v>
      </c>
      <c r="O37" s="30">
        <v>13740</v>
      </c>
      <c r="P37" s="32">
        <v>5.43</v>
      </c>
      <c r="Q37" s="30">
        <v>3877</v>
      </c>
      <c r="R37" s="32">
        <v>0.46</v>
      </c>
      <c r="S37" s="30">
        <v>45517</v>
      </c>
      <c r="T37" s="31">
        <v>5.7000000000000002E-2</v>
      </c>
      <c r="U37" s="30">
        <v>1200</v>
      </c>
      <c r="V37" t="s">
        <v>96</v>
      </c>
    </row>
    <row r="38" spans="2:22" x14ac:dyDescent="0.4">
      <c r="B38" s="1">
        <v>2</v>
      </c>
      <c r="C38" s="1" t="s">
        <v>103</v>
      </c>
      <c r="D38" t="s">
        <v>104</v>
      </c>
      <c r="E38" s="30">
        <v>102400</v>
      </c>
      <c r="F38" s="20">
        <v>1.59</v>
      </c>
      <c r="G38" s="30">
        <v>59998</v>
      </c>
      <c r="H38" s="30">
        <v>6078</v>
      </c>
      <c r="I38" s="30">
        <v>155264</v>
      </c>
      <c r="J38" s="30">
        <v>101400</v>
      </c>
      <c r="K38" s="30">
        <v>104400</v>
      </c>
      <c r="L38" s="30">
        <v>99500</v>
      </c>
      <c r="M38" s="31">
        <v>0.1406</v>
      </c>
      <c r="N38" s="30">
        <v>140200</v>
      </c>
      <c r="O38" s="30">
        <v>80800</v>
      </c>
      <c r="P38" s="32">
        <v>0</v>
      </c>
      <c r="Q38" s="30">
        <v>-20236</v>
      </c>
      <c r="R38" s="32">
        <v>0.64</v>
      </c>
      <c r="S38" s="30">
        <v>161471</v>
      </c>
      <c r="T38" s="31">
        <v>1.95E-2</v>
      </c>
      <c r="U38" s="30">
        <v>2000</v>
      </c>
      <c r="V38" t="s">
        <v>105</v>
      </c>
    </row>
    <row r="39" spans="2:22" x14ac:dyDescent="0.4">
      <c r="B39" s="1">
        <v>2</v>
      </c>
      <c r="C39" s="1" t="s">
        <v>97</v>
      </c>
      <c r="D39" t="s">
        <v>98</v>
      </c>
      <c r="E39" s="30">
        <v>126000</v>
      </c>
      <c r="F39" s="20">
        <v>0.32</v>
      </c>
      <c r="G39" s="30">
        <v>4354</v>
      </c>
      <c r="H39" s="30">
        <v>547</v>
      </c>
      <c r="I39" s="30">
        <v>153677</v>
      </c>
      <c r="J39" s="30">
        <v>125900</v>
      </c>
      <c r="K39" s="30">
        <v>126700</v>
      </c>
      <c r="L39" s="30">
        <v>124300</v>
      </c>
      <c r="M39" s="31">
        <v>0.43659999999999999</v>
      </c>
      <c r="N39" s="30">
        <v>127600</v>
      </c>
      <c r="O39" s="30">
        <v>84800</v>
      </c>
      <c r="P39" s="32">
        <v>14.18</v>
      </c>
      <c r="Q39" s="30">
        <v>8881</v>
      </c>
      <c r="R39" s="32">
        <v>1.5</v>
      </c>
      <c r="S39" s="30">
        <v>84042</v>
      </c>
      <c r="T39" s="31">
        <v>4.2900000000000001E-2</v>
      </c>
      <c r="U39" s="30">
        <v>5400</v>
      </c>
      <c r="V39" t="s">
        <v>99</v>
      </c>
    </row>
    <row r="40" spans="2:22" x14ac:dyDescent="0.4">
      <c r="B40" s="1">
        <v>2</v>
      </c>
      <c r="C40" s="1" t="s">
        <v>100</v>
      </c>
      <c r="D40" t="s">
        <v>101</v>
      </c>
      <c r="E40" s="30">
        <v>209000</v>
      </c>
      <c r="F40" s="20">
        <v>1.46</v>
      </c>
      <c r="G40" s="30">
        <v>34584</v>
      </c>
      <c r="H40" s="30">
        <v>7192</v>
      </c>
      <c r="I40" s="30">
        <v>147891</v>
      </c>
      <c r="J40" s="30">
        <v>206500</v>
      </c>
      <c r="K40" s="30">
        <v>210500</v>
      </c>
      <c r="L40" s="30">
        <v>205000</v>
      </c>
      <c r="M40" s="31">
        <v>0.30399999999999999</v>
      </c>
      <c r="N40" s="30">
        <v>371000</v>
      </c>
      <c r="O40" s="30">
        <v>181500</v>
      </c>
      <c r="P40" s="32">
        <v>0</v>
      </c>
      <c r="Q40" s="30">
        <v>-11946</v>
      </c>
      <c r="R40" s="32">
        <v>0.49</v>
      </c>
      <c r="S40" s="30">
        <v>424298</v>
      </c>
      <c r="T40" s="31">
        <v>4.7999999999999996E-3</v>
      </c>
      <c r="U40" s="30">
        <v>1000</v>
      </c>
      <c r="V40" t="s">
        <v>102</v>
      </c>
    </row>
    <row r="41" spans="2:22" x14ac:dyDescent="0.4">
      <c r="B41" s="1">
        <v>2</v>
      </c>
      <c r="C41" s="1" t="s">
        <v>88</v>
      </c>
      <c r="D41" t="s">
        <v>89</v>
      </c>
      <c r="E41" s="30">
        <v>16740</v>
      </c>
      <c r="F41" s="20">
        <v>-4.01</v>
      </c>
      <c r="G41" s="30">
        <v>4478406</v>
      </c>
      <c r="H41" s="30">
        <v>75329</v>
      </c>
      <c r="I41" s="30">
        <v>147048</v>
      </c>
      <c r="J41" s="30">
        <v>17090</v>
      </c>
      <c r="K41" s="30">
        <v>17100</v>
      </c>
      <c r="L41" s="30">
        <v>16500</v>
      </c>
      <c r="M41" s="31">
        <v>0.3201</v>
      </c>
      <c r="N41" s="30">
        <v>18550</v>
      </c>
      <c r="O41" s="30">
        <v>8800</v>
      </c>
      <c r="P41" s="32">
        <v>100.66</v>
      </c>
      <c r="Q41" s="30">
        <v>166</v>
      </c>
      <c r="R41" s="32">
        <v>3.7</v>
      </c>
      <c r="S41" s="30">
        <v>4513</v>
      </c>
      <c r="T41" s="31">
        <v>0</v>
      </c>
      <c r="U41" s="30">
        <v>0</v>
      </c>
      <c r="V41" t="s">
        <v>90</v>
      </c>
    </row>
    <row r="42" spans="2:22" x14ac:dyDescent="0.4">
      <c r="B42" s="1">
        <v>2</v>
      </c>
      <c r="C42" s="1" t="s">
        <v>115</v>
      </c>
      <c r="D42" t="s">
        <v>116</v>
      </c>
      <c r="E42" s="30">
        <v>30350</v>
      </c>
      <c r="F42" s="20">
        <v>8.01</v>
      </c>
      <c r="G42" s="30">
        <v>10398927</v>
      </c>
      <c r="H42" s="30">
        <v>328225</v>
      </c>
      <c r="I42" s="30">
        <v>145005</v>
      </c>
      <c r="J42" s="30">
        <v>32000</v>
      </c>
      <c r="K42" s="30">
        <v>32850</v>
      </c>
      <c r="L42" s="30">
        <v>29750</v>
      </c>
      <c r="M42" s="31">
        <v>0.17349999999999999</v>
      </c>
      <c r="N42" s="30">
        <v>32850</v>
      </c>
      <c r="O42" s="30">
        <v>18490</v>
      </c>
      <c r="P42" s="32">
        <v>31.08</v>
      </c>
      <c r="Q42" s="30">
        <v>978</v>
      </c>
      <c r="R42" s="32">
        <v>2.2200000000000002</v>
      </c>
      <c r="S42" s="30">
        <v>13664</v>
      </c>
      <c r="T42" s="31">
        <v>1.18E-2</v>
      </c>
      <c r="U42" s="30">
        <v>360</v>
      </c>
      <c r="V42" t="s">
        <v>117</v>
      </c>
    </row>
    <row r="43" spans="2:22" x14ac:dyDescent="0.4">
      <c r="B43" s="1">
        <v>2</v>
      </c>
      <c r="C43" s="1" t="s">
        <v>106</v>
      </c>
      <c r="D43" t="s">
        <v>107</v>
      </c>
      <c r="E43" s="30">
        <v>192200</v>
      </c>
      <c r="F43" s="20">
        <v>-0.21</v>
      </c>
      <c r="G43" s="30">
        <v>35036</v>
      </c>
      <c r="H43" s="30">
        <v>6698</v>
      </c>
      <c r="I43" s="30">
        <v>139423</v>
      </c>
      <c r="J43" s="30">
        <v>192200</v>
      </c>
      <c r="K43" s="30">
        <v>193600</v>
      </c>
      <c r="L43" s="30">
        <v>189000</v>
      </c>
      <c r="M43" s="31">
        <v>0.2374</v>
      </c>
      <c r="N43" s="30">
        <v>205500</v>
      </c>
      <c r="O43" s="30">
        <v>114800</v>
      </c>
      <c r="P43" s="32">
        <v>15.66</v>
      </c>
      <c r="Q43" s="30">
        <v>12281</v>
      </c>
      <c r="R43" s="32">
        <v>0.39</v>
      </c>
      <c r="S43" s="30">
        <v>490263</v>
      </c>
      <c r="T43" s="31">
        <v>3.6400000000000002E-2</v>
      </c>
      <c r="U43" s="30">
        <v>7000</v>
      </c>
      <c r="V43" t="s">
        <v>108</v>
      </c>
    </row>
    <row r="44" spans="2:22" x14ac:dyDescent="0.4">
      <c r="B44" s="1">
        <v>2</v>
      </c>
      <c r="C44" s="1" t="s">
        <v>109</v>
      </c>
      <c r="D44" t="s">
        <v>110</v>
      </c>
      <c r="E44" s="30">
        <v>170700</v>
      </c>
      <c r="F44" s="20">
        <v>1.49</v>
      </c>
      <c r="G44" s="30">
        <v>87599</v>
      </c>
      <c r="H44" s="30">
        <v>14834</v>
      </c>
      <c r="I44" s="30">
        <v>137721</v>
      </c>
      <c r="J44" s="30">
        <v>168200</v>
      </c>
      <c r="K44" s="30">
        <v>170900</v>
      </c>
      <c r="L44" s="30">
        <v>166500</v>
      </c>
      <c r="M44" s="31">
        <v>0.28029999999999999</v>
      </c>
      <c r="N44" s="30">
        <v>391612</v>
      </c>
      <c r="O44" s="30">
        <v>157700</v>
      </c>
      <c r="P44" s="32">
        <v>116.97</v>
      </c>
      <c r="Q44" s="30">
        <v>1461</v>
      </c>
      <c r="R44" s="32">
        <v>0.6</v>
      </c>
      <c r="S44" s="30">
        <v>285008</v>
      </c>
      <c r="T44" s="31">
        <v>5.7000000000000002E-3</v>
      </c>
      <c r="U44" s="30">
        <v>973</v>
      </c>
      <c r="V44" t="s">
        <v>111</v>
      </c>
    </row>
    <row r="45" spans="2:22" x14ac:dyDescent="0.4">
      <c r="B45" s="1">
        <v>2</v>
      </c>
      <c r="C45" s="1" t="s">
        <v>112</v>
      </c>
      <c r="D45" t="s">
        <v>113</v>
      </c>
      <c r="E45" s="30">
        <v>17220</v>
      </c>
      <c r="F45" s="20">
        <v>0.12</v>
      </c>
      <c r="G45" s="30">
        <v>58854</v>
      </c>
      <c r="H45" s="30">
        <v>1013</v>
      </c>
      <c r="I45" s="30">
        <v>137317</v>
      </c>
      <c r="J45" s="30">
        <v>17260</v>
      </c>
      <c r="K45" s="30">
        <v>17330</v>
      </c>
      <c r="L45" s="30">
        <v>17160</v>
      </c>
      <c r="M45" s="31">
        <v>0.14099999999999999</v>
      </c>
      <c r="N45" s="30">
        <v>17550</v>
      </c>
      <c r="O45" s="30">
        <v>12790</v>
      </c>
      <c r="P45" s="32">
        <v>5.14</v>
      </c>
      <c r="Q45" s="30">
        <v>3351</v>
      </c>
      <c r="R45" s="32">
        <v>0.4</v>
      </c>
      <c r="S45" s="30">
        <v>42664</v>
      </c>
      <c r="T45" s="31">
        <v>6.1899999999999997E-2</v>
      </c>
      <c r="U45" s="30">
        <v>1065</v>
      </c>
      <c r="V45" t="s">
        <v>114</v>
      </c>
    </row>
    <row r="46" spans="2:22" x14ac:dyDescent="0.4">
      <c r="B46" s="1">
        <v>2</v>
      </c>
      <c r="C46" s="1" t="s">
        <v>118</v>
      </c>
      <c r="D46" t="s">
        <v>119</v>
      </c>
      <c r="E46" s="30">
        <v>608000</v>
      </c>
      <c r="F46" s="20">
        <v>2.5299999999999998</v>
      </c>
      <c r="G46" s="30">
        <v>55162</v>
      </c>
      <c r="H46" s="30">
        <v>33415</v>
      </c>
      <c r="I46" s="30">
        <v>133760</v>
      </c>
      <c r="J46" s="30">
        <v>598000</v>
      </c>
      <c r="K46" s="30">
        <v>617000</v>
      </c>
      <c r="L46" s="30">
        <v>594000</v>
      </c>
      <c r="M46" s="31">
        <v>0.31140000000000001</v>
      </c>
      <c r="N46" s="30">
        <v>617000</v>
      </c>
      <c r="O46" s="30">
        <v>168700</v>
      </c>
      <c r="P46" s="32">
        <v>54.51</v>
      </c>
      <c r="Q46" s="30">
        <v>11153</v>
      </c>
      <c r="R46" s="32">
        <v>10.67</v>
      </c>
      <c r="S46" s="30">
        <v>56997</v>
      </c>
      <c r="T46" s="31">
        <v>4.0000000000000001E-3</v>
      </c>
      <c r="U46" s="30">
        <v>2400</v>
      </c>
      <c r="V46" t="s">
        <v>120</v>
      </c>
    </row>
    <row r="47" spans="2:22" x14ac:dyDescent="0.4">
      <c r="F47" s="20"/>
    </row>
    <row r="48" spans="2:22" x14ac:dyDescent="0.4">
      <c r="F48" s="20"/>
    </row>
    <row r="49" spans="6:6" x14ac:dyDescent="0.4">
      <c r="F49" s="20"/>
    </row>
    <row r="50" spans="6:6" x14ac:dyDescent="0.4">
      <c r="F50" s="20"/>
    </row>
    <row r="51" spans="6:6" x14ac:dyDescent="0.4">
      <c r="F51" s="20"/>
    </row>
    <row r="52" spans="6:6" x14ac:dyDescent="0.4">
      <c r="F52" s="20"/>
    </row>
    <row r="53" spans="6:6" x14ac:dyDescent="0.4">
      <c r="F53" s="20"/>
    </row>
    <row r="54" spans="6:6" x14ac:dyDescent="0.4">
      <c r="F54" s="20"/>
    </row>
    <row r="55" spans="6:6" x14ac:dyDescent="0.4">
      <c r="F55" s="20"/>
    </row>
    <row r="56" spans="6:6" x14ac:dyDescent="0.4">
      <c r="F56" s="20"/>
    </row>
    <row r="57" spans="6:6" x14ac:dyDescent="0.4">
      <c r="F57" s="20"/>
    </row>
    <row r="58" spans="6:6" x14ac:dyDescent="0.4">
      <c r="F58" s="20"/>
    </row>
    <row r="59" spans="6:6" x14ac:dyDescent="0.4">
      <c r="F59" s="20"/>
    </row>
    <row r="60" spans="6:6" x14ac:dyDescent="0.4">
      <c r="F60" s="20"/>
    </row>
    <row r="61" spans="6:6" x14ac:dyDescent="0.4">
      <c r="F61" s="20"/>
    </row>
    <row r="62" spans="6:6" x14ac:dyDescent="0.4">
      <c r="F62" s="20"/>
    </row>
    <row r="63" spans="6:6" x14ac:dyDescent="0.4">
      <c r="F63" s="20"/>
    </row>
    <row r="64" spans="6:6" x14ac:dyDescent="0.4">
      <c r="F64" s="20"/>
    </row>
    <row r="65" spans="6:6" x14ac:dyDescent="0.4">
      <c r="F65" s="20"/>
    </row>
    <row r="66" spans="6:6" x14ac:dyDescent="0.4">
      <c r="F66" s="20"/>
    </row>
    <row r="67" spans="6:6" x14ac:dyDescent="0.4">
      <c r="F67" s="20"/>
    </row>
    <row r="68" spans="6:6" x14ac:dyDescent="0.4">
      <c r="F68" s="20"/>
    </row>
    <row r="69" spans="6:6" x14ac:dyDescent="0.4">
      <c r="F69" s="20"/>
    </row>
    <row r="70" spans="6:6" x14ac:dyDescent="0.4">
      <c r="F70" s="20"/>
    </row>
    <row r="71" spans="6:6" x14ac:dyDescent="0.4">
      <c r="F71" s="20"/>
    </row>
    <row r="72" spans="6:6" x14ac:dyDescent="0.4">
      <c r="F72" s="20"/>
    </row>
    <row r="73" spans="6:6" x14ac:dyDescent="0.4">
      <c r="F73" s="20"/>
    </row>
    <row r="74" spans="6:6" x14ac:dyDescent="0.4">
      <c r="F74" s="20"/>
    </row>
    <row r="75" spans="6:6" x14ac:dyDescent="0.4">
      <c r="F75" s="20"/>
    </row>
    <row r="76" spans="6:6" x14ac:dyDescent="0.4">
      <c r="F76" s="20"/>
    </row>
    <row r="77" spans="6:6" x14ac:dyDescent="0.4">
      <c r="F77" s="20"/>
    </row>
    <row r="78" spans="6:6" x14ac:dyDescent="0.4">
      <c r="F78" s="20"/>
    </row>
    <row r="79" spans="6:6" x14ac:dyDescent="0.4">
      <c r="F79" s="20"/>
    </row>
    <row r="80" spans="6:6" x14ac:dyDescent="0.4">
      <c r="F80" s="20"/>
    </row>
    <row r="81" spans="6:6" x14ac:dyDescent="0.4">
      <c r="F81" s="20"/>
    </row>
    <row r="82" spans="6:6" x14ac:dyDescent="0.4">
      <c r="F82" s="20"/>
    </row>
    <row r="83" spans="6:6" x14ac:dyDescent="0.4">
      <c r="F83" s="20"/>
    </row>
    <row r="84" spans="6:6" x14ac:dyDescent="0.4">
      <c r="F84" s="20"/>
    </row>
    <row r="85" spans="6:6" x14ac:dyDescent="0.4">
      <c r="F85" s="20"/>
    </row>
    <row r="86" spans="6:6" x14ac:dyDescent="0.4">
      <c r="F86" s="20"/>
    </row>
    <row r="87" spans="6:6" x14ac:dyDescent="0.4">
      <c r="F87" s="20"/>
    </row>
    <row r="88" spans="6:6" x14ac:dyDescent="0.4">
      <c r="F88" s="20"/>
    </row>
    <row r="89" spans="6:6" x14ac:dyDescent="0.4">
      <c r="F89" s="20"/>
    </row>
    <row r="90" spans="6:6" x14ac:dyDescent="0.4">
      <c r="F90" s="20"/>
    </row>
    <row r="91" spans="6:6" x14ac:dyDescent="0.4">
      <c r="F91" s="20"/>
    </row>
    <row r="92" spans="6:6" x14ac:dyDescent="0.4">
      <c r="F92" s="20"/>
    </row>
    <row r="93" spans="6:6" x14ac:dyDescent="0.4">
      <c r="F93" s="20"/>
    </row>
    <row r="94" spans="6:6" x14ac:dyDescent="0.4">
      <c r="F94" s="20"/>
    </row>
    <row r="95" spans="6:6" x14ac:dyDescent="0.4">
      <c r="F95" s="20"/>
    </row>
    <row r="96" spans="6:6" x14ac:dyDescent="0.4">
      <c r="F96" s="20"/>
    </row>
    <row r="97" spans="6:6" x14ac:dyDescent="0.4">
      <c r="F97" s="20"/>
    </row>
    <row r="98" spans="6:6" x14ac:dyDescent="0.4">
      <c r="F98" s="20"/>
    </row>
    <row r="99" spans="6:6" x14ac:dyDescent="0.4">
      <c r="F99" s="20"/>
    </row>
    <row r="100" spans="6:6" x14ac:dyDescent="0.4">
      <c r="F100" s="20"/>
    </row>
    <row r="101" spans="6:6" x14ac:dyDescent="0.4">
      <c r="F101" s="20"/>
    </row>
    <row r="102" spans="6:6" x14ac:dyDescent="0.4">
      <c r="F102" s="20"/>
    </row>
    <row r="103" spans="6:6" x14ac:dyDescent="0.4">
      <c r="F103" s="20"/>
    </row>
    <row r="104" spans="6:6" x14ac:dyDescent="0.4">
      <c r="F104" s="20"/>
    </row>
    <row r="105" spans="6:6" x14ac:dyDescent="0.4">
      <c r="F105" s="20"/>
    </row>
    <row r="106" spans="6:6" x14ac:dyDescent="0.4">
      <c r="F106" s="20"/>
    </row>
    <row r="107" spans="6:6" x14ac:dyDescent="0.4">
      <c r="F107" s="20"/>
    </row>
    <row r="108" spans="6:6" x14ac:dyDescent="0.4">
      <c r="F108" s="20"/>
    </row>
    <row r="109" spans="6:6" x14ac:dyDescent="0.4">
      <c r="F109" s="20"/>
    </row>
    <row r="110" spans="6:6" x14ac:dyDescent="0.4">
      <c r="F110" s="20"/>
    </row>
    <row r="111" spans="6:6" x14ac:dyDescent="0.4">
      <c r="F111" s="20"/>
    </row>
    <row r="112" spans="6:6" x14ac:dyDescent="0.4">
      <c r="F112" s="20"/>
    </row>
    <row r="113" spans="6:6" x14ac:dyDescent="0.4">
      <c r="F113" s="20"/>
    </row>
    <row r="114" spans="6:6" x14ac:dyDescent="0.4">
      <c r="F114" s="20"/>
    </row>
    <row r="115" spans="6:6" x14ac:dyDescent="0.4">
      <c r="F115" s="20"/>
    </row>
    <row r="116" spans="6:6" x14ac:dyDescent="0.4">
      <c r="F116" s="20"/>
    </row>
    <row r="117" spans="6:6" x14ac:dyDescent="0.4">
      <c r="F117" s="20"/>
    </row>
    <row r="118" spans="6:6" x14ac:dyDescent="0.4">
      <c r="F118" s="20"/>
    </row>
    <row r="119" spans="6:6" x14ac:dyDescent="0.4">
      <c r="F119" s="20"/>
    </row>
    <row r="120" spans="6:6" x14ac:dyDescent="0.4">
      <c r="F120" s="20"/>
    </row>
    <row r="121" spans="6:6" x14ac:dyDescent="0.4">
      <c r="F121" s="20"/>
    </row>
    <row r="122" spans="6:6" x14ac:dyDescent="0.4">
      <c r="F122" s="20"/>
    </row>
    <row r="123" spans="6:6" x14ac:dyDescent="0.4">
      <c r="F123" s="20"/>
    </row>
    <row r="124" spans="6:6" x14ac:dyDescent="0.4">
      <c r="F124" s="20"/>
    </row>
    <row r="125" spans="6:6" x14ac:dyDescent="0.4">
      <c r="F125" s="20"/>
    </row>
    <row r="126" spans="6:6" x14ac:dyDescent="0.4">
      <c r="F126" s="20"/>
    </row>
    <row r="127" spans="6:6" x14ac:dyDescent="0.4">
      <c r="F127" s="20"/>
    </row>
    <row r="128" spans="6:6" x14ac:dyDescent="0.4">
      <c r="F128" s="20"/>
    </row>
    <row r="129" spans="6:6" x14ac:dyDescent="0.4">
      <c r="F129" s="20"/>
    </row>
    <row r="130" spans="6:6" x14ac:dyDescent="0.4">
      <c r="F130" s="20"/>
    </row>
    <row r="131" spans="6:6" x14ac:dyDescent="0.4">
      <c r="F131" s="20"/>
    </row>
    <row r="132" spans="6:6" x14ac:dyDescent="0.4">
      <c r="F132" s="20"/>
    </row>
    <row r="133" spans="6:6" x14ac:dyDescent="0.4">
      <c r="F133" s="20"/>
    </row>
    <row r="134" spans="6:6" x14ac:dyDescent="0.4">
      <c r="F134" s="20"/>
    </row>
    <row r="135" spans="6:6" x14ac:dyDescent="0.4">
      <c r="F135" s="20"/>
    </row>
    <row r="136" spans="6:6" x14ac:dyDescent="0.4">
      <c r="F136" s="20"/>
    </row>
    <row r="137" spans="6:6" x14ac:dyDescent="0.4">
      <c r="F137" s="20"/>
    </row>
    <row r="138" spans="6:6" x14ac:dyDescent="0.4">
      <c r="F138" s="20"/>
    </row>
    <row r="139" spans="6:6" x14ac:dyDescent="0.4">
      <c r="F139" s="20"/>
    </row>
    <row r="140" spans="6:6" x14ac:dyDescent="0.4">
      <c r="F140" s="20"/>
    </row>
    <row r="141" spans="6:6" x14ac:dyDescent="0.4">
      <c r="F141" s="20"/>
    </row>
    <row r="142" spans="6:6" x14ac:dyDescent="0.4">
      <c r="F142" s="20"/>
    </row>
    <row r="143" spans="6:6" x14ac:dyDescent="0.4">
      <c r="F143" s="20"/>
    </row>
    <row r="144" spans="6:6" x14ac:dyDescent="0.4">
      <c r="F144" s="20"/>
    </row>
    <row r="145" spans="6:6" x14ac:dyDescent="0.4">
      <c r="F145" s="20"/>
    </row>
    <row r="146" spans="6:6" x14ac:dyDescent="0.4">
      <c r="F146" s="20"/>
    </row>
    <row r="147" spans="6:6" x14ac:dyDescent="0.4">
      <c r="F147" s="20"/>
    </row>
    <row r="148" spans="6:6" x14ac:dyDescent="0.4">
      <c r="F148" s="20"/>
    </row>
    <row r="149" spans="6:6" x14ac:dyDescent="0.4">
      <c r="F149" s="20"/>
    </row>
    <row r="150" spans="6:6" x14ac:dyDescent="0.4">
      <c r="F150" s="20"/>
    </row>
    <row r="151" spans="6:6" x14ac:dyDescent="0.4">
      <c r="F151" s="20"/>
    </row>
    <row r="152" spans="6:6" x14ac:dyDescent="0.4">
      <c r="F152" s="20"/>
    </row>
    <row r="153" spans="6:6" x14ac:dyDescent="0.4">
      <c r="F153" s="20"/>
    </row>
    <row r="154" spans="6:6" x14ac:dyDescent="0.4">
      <c r="F154" s="20"/>
    </row>
    <row r="155" spans="6:6" x14ac:dyDescent="0.4">
      <c r="F155" s="20"/>
    </row>
    <row r="156" spans="6:6" x14ac:dyDescent="0.4">
      <c r="F156" s="20"/>
    </row>
    <row r="157" spans="6:6" x14ac:dyDescent="0.4">
      <c r="F157" s="20"/>
    </row>
    <row r="158" spans="6:6" x14ac:dyDescent="0.4">
      <c r="F158" s="20"/>
    </row>
    <row r="159" spans="6:6" x14ac:dyDescent="0.4">
      <c r="F159" s="20"/>
    </row>
    <row r="160" spans="6:6" x14ac:dyDescent="0.4">
      <c r="F160" s="20"/>
    </row>
    <row r="161" spans="6:6" x14ac:dyDescent="0.4">
      <c r="F161" s="20"/>
    </row>
    <row r="162" spans="6:6" x14ac:dyDescent="0.4">
      <c r="F162" s="20"/>
    </row>
    <row r="163" spans="6:6" x14ac:dyDescent="0.4">
      <c r="F163" s="20"/>
    </row>
    <row r="164" spans="6:6" x14ac:dyDescent="0.4">
      <c r="F164" s="20"/>
    </row>
    <row r="165" spans="6:6" x14ac:dyDescent="0.4">
      <c r="F165" s="20"/>
    </row>
    <row r="166" spans="6:6" x14ac:dyDescent="0.4">
      <c r="F166" s="20"/>
    </row>
    <row r="167" spans="6:6" x14ac:dyDescent="0.4">
      <c r="F167" s="20"/>
    </row>
    <row r="168" spans="6:6" x14ac:dyDescent="0.4">
      <c r="F168" s="20"/>
    </row>
    <row r="169" spans="6:6" x14ac:dyDescent="0.4">
      <c r="F169" s="20"/>
    </row>
    <row r="170" spans="6:6" x14ac:dyDescent="0.4">
      <c r="F170" s="20"/>
    </row>
    <row r="171" spans="6:6" x14ac:dyDescent="0.4">
      <c r="F171" s="20"/>
    </row>
    <row r="172" spans="6:6" x14ac:dyDescent="0.4">
      <c r="F172" s="20"/>
    </row>
    <row r="173" spans="6:6" x14ac:dyDescent="0.4">
      <c r="F173" s="20"/>
    </row>
    <row r="174" spans="6:6" x14ac:dyDescent="0.4">
      <c r="F174" s="20"/>
    </row>
    <row r="175" spans="6:6" x14ac:dyDescent="0.4">
      <c r="F175" s="20"/>
    </row>
    <row r="176" spans="6:6" x14ac:dyDescent="0.4">
      <c r="F176" s="20"/>
    </row>
    <row r="177" spans="6:6" x14ac:dyDescent="0.4">
      <c r="F177" s="20"/>
    </row>
    <row r="178" spans="6:6" x14ac:dyDescent="0.4">
      <c r="F178" s="20"/>
    </row>
    <row r="179" spans="6:6" x14ac:dyDescent="0.4">
      <c r="F179" s="20"/>
    </row>
    <row r="180" spans="6:6" x14ac:dyDescent="0.4">
      <c r="F180" s="20"/>
    </row>
    <row r="181" spans="6:6" x14ac:dyDescent="0.4">
      <c r="F181" s="20"/>
    </row>
    <row r="182" spans="6:6" x14ac:dyDescent="0.4">
      <c r="F182" s="20"/>
    </row>
    <row r="183" spans="6:6" x14ac:dyDescent="0.4">
      <c r="F183" s="20"/>
    </row>
    <row r="184" spans="6:6" x14ac:dyDescent="0.4">
      <c r="F184" s="20"/>
    </row>
    <row r="185" spans="6:6" x14ac:dyDescent="0.4">
      <c r="F185" s="20"/>
    </row>
    <row r="186" spans="6:6" x14ac:dyDescent="0.4">
      <c r="F186" s="20"/>
    </row>
    <row r="187" spans="6:6" x14ac:dyDescent="0.4">
      <c r="F187" s="20"/>
    </row>
    <row r="188" spans="6:6" x14ac:dyDescent="0.4">
      <c r="F188" s="20"/>
    </row>
    <row r="189" spans="6:6" x14ac:dyDescent="0.4">
      <c r="F189" s="20"/>
    </row>
    <row r="190" spans="6:6" x14ac:dyDescent="0.4">
      <c r="F190" s="20"/>
    </row>
    <row r="191" spans="6:6" x14ac:dyDescent="0.4">
      <c r="F191" s="20"/>
    </row>
    <row r="192" spans="6:6" x14ac:dyDescent="0.4">
      <c r="F192" s="20"/>
    </row>
    <row r="193" spans="6:6" x14ac:dyDescent="0.4">
      <c r="F193" s="20"/>
    </row>
    <row r="194" spans="6:6" x14ac:dyDescent="0.4">
      <c r="F194" s="20"/>
    </row>
    <row r="195" spans="6:6" x14ac:dyDescent="0.4">
      <c r="F195" s="20"/>
    </row>
    <row r="196" spans="6:6" x14ac:dyDescent="0.4">
      <c r="F196" s="20"/>
    </row>
    <row r="197" spans="6:6" x14ac:dyDescent="0.4">
      <c r="F197" s="20"/>
    </row>
    <row r="198" spans="6:6" x14ac:dyDescent="0.4">
      <c r="F198" s="20"/>
    </row>
    <row r="199" spans="6:6" x14ac:dyDescent="0.4">
      <c r="F199" s="20"/>
    </row>
    <row r="200" spans="6:6" x14ac:dyDescent="0.4">
      <c r="F200" s="20"/>
    </row>
    <row r="201" spans="6:6" x14ac:dyDescent="0.4">
      <c r="F201" s="20"/>
    </row>
    <row r="202" spans="6:6" x14ac:dyDescent="0.4">
      <c r="F202" s="20"/>
    </row>
    <row r="203" spans="6:6" x14ac:dyDescent="0.4">
      <c r="F203" s="20"/>
    </row>
    <row r="204" spans="6:6" x14ac:dyDescent="0.4">
      <c r="F204" s="20"/>
    </row>
    <row r="205" spans="6:6" x14ac:dyDescent="0.4">
      <c r="F205" s="20"/>
    </row>
    <row r="206" spans="6:6" x14ac:dyDescent="0.4">
      <c r="F206" s="20"/>
    </row>
    <row r="207" spans="6:6" x14ac:dyDescent="0.4">
      <c r="F207" s="20"/>
    </row>
    <row r="208" spans="6:6" x14ac:dyDescent="0.4">
      <c r="F208" s="20"/>
    </row>
    <row r="209" spans="6:6" x14ac:dyDescent="0.4">
      <c r="F209" s="20"/>
    </row>
    <row r="210" spans="6:6" x14ac:dyDescent="0.4">
      <c r="F210" s="20"/>
    </row>
    <row r="211" spans="6:6" x14ac:dyDescent="0.4">
      <c r="F211" s="20"/>
    </row>
    <row r="212" spans="6:6" x14ac:dyDescent="0.4">
      <c r="F212" s="20"/>
    </row>
    <row r="213" spans="6:6" x14ac:dyDescent="0.4">
      <c r="F213" s="20"/>
    </row>
    <row r="214" spans="6:6" x14ac:dyDescent="0.4">
      <c r="F214" s="20"/>
    </row>
    <row r="215" spans="6:6" x14ac:dyDescent="0.4">
      <c r="F215" s="20"/>
    </row>
    <row r="216" spans="6:6" x14ac:dyDescent="0.4">
      <c r="F216" s="20"/>
    </row>
    <row r="217" spans="6:6" x14ac:dyDescent="0.4">
      <c r="F217" s="20"/>
    </row>
    <row r="218" spans="6:6" x14ac:dyDescent="0.4">
      <c r="F218" s="20"/>
    </row>
    <row r="219" spans="6:6" x14ac:dyDescent="0.4">
      <c r="F219" s="20"/>
    </row>
    <row r="220" spans="6:6" x14ac:dyDescent="0.4">
      <c r="F220" s="20"/>
    </row>
    <row r="221" spans="6:6" x14ac:dyDescent="0.4">
      <c r="F221" s="20"/>
    </row>
    <row r="222" spans="6:6" x14ac:dyDescent="0.4">
      <c r="F222" s="20"/>
    </row>
    <row r="223" spans="6:6" x14ac:dyDescent="0.4">
      <c r="F223" s="20"/>
    </row>
    <row r="224" spans="6:6" x14ac:dyDescent="0.4">
      <c r="F224" s="20"/>
    </row>
    <row r="225" spans="6:6" x14ac:dyDescent="0.4">
      <c r="F225" s="20"/>
    </row>
    <row r="226" spans="6:6" x14ac:dyDescent="0.4">
      <c r="F226" s="20"/>
    </row>
    <row r="227" spans="6:6" x14ac:dyDescent="0.4">
      <c r="F227" s="20"/>
    </row>
    <row r="228" spans="6:6" x14ac:dyDescent="0.4">
      <c r="F228" s="20"/>
    </row>
    <row r="229" spans="6:6" x14ac:dyDescent="0.4">
      <c r="F229" s="20"/>
    </row>
    <row r="230" spans="6:6" x14ac:dyDescent="0.4">
      <c r="F230" s="20"/>
    </row>
    <row r="231" spans="6:6" x14ac:dyDescent="0.4">
      <c r="F231" s="20"/>
    </row>
    <row r="232" spans="6:6" x14ac:dyDescent="0.4">
      <c r="F232" s="20"/>
    </row>
    <row r="233" spans="6:6" x14ac:dyDescent="0.4">
      <c r="F233" s="20"/>
    </row>
  </sheetData>
  <phoneticPr fontId="2" type="noConversion"/>
  <conditionalFormatting sqref="F6:F1048576">
    <cfRule type="expression" dxfId="31" priority="1">
      <formula>AND(F6&gt;0,ISNUMBER(F6))</formula>
    </cfRule>
    <cfRule type="cellIs" dxfId="30" priority="2" operator="lessThan">
      <formula>0</formula>
    </cfRule>
  </conditionalFormatting>
  <pageMargins left="0.7" right="0.7" top="0.75" bottom="0.75" header="0.3" footer="0.3"/>
  <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12695-8C11-4515-8602-CF96FF1AD6A7}">
  <dimension ref="B1:S738"/>
  <sheetViews>
    <sheetView showGridLines="0" zoomScale="80" zoomScaleNormal="80" workbookViewId="0"/>
  </sheetViews>
  <sheetFormatPr defaultColWidth="8.69921875" defaultRowHeight="23.4" customHeight="1" x14ac:dyDescent="0.4"/>
  <cols>
    <col min="1" max="1" width="4.09765625" style="3" customWidth="1"/>
    <col min="2" max="2" width="19.5" style="2" customWidth="1"/>
    <col min="3" max="3" width="14.59765625" style="14" customWidth="1"/>
    <col min="4" max="4" width="11.5" style="4" customWidth="1"/>
    <col min="5" max="5" width="13.796875" style="14" customWidth="1"/>
    <col min="6" max="7" width="13.796875" style="17" customWidth="1"/>
    <col min="8" max="10" width="15" style="14" customWidth="1" collapsed="1"/>
    <col min="11" max="11" width="11.09765625" style="23" customWidth="1"/>
    <col min="12" max="13" width="15" style="14" customWidth="1" collapsed="1"/>
    <col min="14" max="14" width="11.296875" style="39" customWidth="1"/>
    <col min="15" max="15" width="13" style="14" customWidth="1" collapsed="1"/>
    <col min="16" max="16" width="11.59765625" style="26" customWidth="1" collapsed="1"/>
    <col min="17" max="17" width="13.19921875" style="14" customWidth="1" collapsed="1"/>
    <col min="18" max="18" width="12.5" style="23" customWidth="1" collapsed="1"/>
    <col min="19" max="19" width="13.09765625" style="14" customWidth="1" collapsed="1"/>
    <col min="20" max="16384" width="8.69921875" style="3"/>
  </cols>
  <sheetData>
    <row r="1" spans="2:19" ht="22.95" customHeight="1" x14ac:dyDescent="0.4"/>
    <row r="2" spans="2:19" ht="22.95" customHeight="1" x14ac:dyDescent="0.4"/>
    <row r="3" spans="2:19" ht="25.95" customHeight="1" x14ac:dyDescent="0.4"/>
    <row r="4" spans="2:19" ht="16.2" customHeight="1" thickBot="1" x14ac:dyDescent="0.45"/>
    <row r="5" spans="2:19" s="6" customFormat="1" ht="23.4" customHeight="1" thickBot="1" x14ac:dyDescent="0.45">
      <c r="B5" s="27" t="s">
        <v>195</v>
      </c>
      <c r="C5" s="27" t="s">
        <v>130</v>
      </c>
      <c r="D5" s="28"/>
      <c r="E5" s="5" t="s">
        <v>131</v>
      </c>
      <c r="F5" s="15" t="s">
        <v>132</v>
      </c>
      <c r="G5" s="15" t="s">
        <v>133</v>
      </c>
      <c r="H5" s="18"/>
      <c r="I5" s="18"/>
      <c r="J5" s="18"/>
      <c r="K5" s="24"/>
      <c r="L5" s="18"/>
      <c r="M5" s="18"/>
      <c r="N5" s="21"/>
      <c r="O5" s="18"/>
      <c r="P5" s="21"/>
      <c r="Q5" s="18"/>
      <c r="R5" s="24"/>
      <c r="S5" s="18"/>
    </row>
    <row r="6" spans="2:19" s="6" customFormat="1" ht="23.4" customHeight="1" thickBot="1" x14ac:dyDescent="0.45">
      <c r="B6" s="29" t="s">
        <v>207</v>
      </c>
      <c r="C6" s="7" t="s">
        <v>194</v>
      </c>
      <c r="D6" s="19" t="s">
        <v>134</v>
      </c>
      <c r="E6" s="8"/>
      <c r="F6" s="8">
        <v>1</v>
      </c>
      <c r="G6" s="8"/>
      <c r="H6" s="18"/>
      <c r="I6" s="18"/>
      <c r="J6" s="18"/>
      <c r="K6" s="24"/>
      <c r="L6" s="18"/>
      <c r="M6" s="18"/>
      <c r="N6" s="21"/>
      <c r="O6" s="18"/>
      <c r="P6" s="21"/>
      <c r="Q6" s="18"/>
      <c r="R6" s="24"/>
      <c r="S6" s="18"/>
    </row>
    <row r="7" spans="2:19" ht="13.2" customHeight="1" thickBot="1" x14ac:dyDescent="0.45">
      <c r="N7" s="40"/>
    </row>
    <row r="8" spans="2:19" s="11" customFormat="1" ht="29.25" customHeight="1" thickBot="1" x14ac:dyDescent="0.45">
      <c r="B8" s="9" t="str" cm="1">
        <f t="array" ref="B8:S8">IF(B6="KOSPI",_xlfn._xlws.FILTER(KOSPI[#Headers],KOSPI!B5:V5),_xlfn._xlws.FILTER(KOSDAQ[#Headers],KOSDAQ!B5:V5))</f>
        <v>종목명</v>
      </c>
      <c r="C8" s="16" t="str">
        <v>종가</v>
      </c>
      <c r="D8" s="10" t="str">
        <v>변동율</v>
      </c>
      <c r="E8" s="16" t="str">
        <v>거래량</v>
      </c>
      <c r="F8" s="16" t="str">
        <v>거래대금</v>
      </c>
      <c r="G8" s="16" t="str">
        <v>시가총액</v>
      </c>
      <c r="H8" s="16" t="str">
        <v>시가</v>
      </c>
      <c r="I8" s="16" t="str">
        <v>고가</v>
      </c>
      <c r="J8" s="16" t="str">
        <v>저가</v>
      </c>
      <c r="K8" s="25" t="str">
        <v>외인소진율</v>
      </c>
      <c r="L8" s="16" t="str">
        <v>52주 최고</v>
      </c>
      <c r="M8" s="16" t="str">
        <v>52주 최저</v>
      </c>
      <c r="N8" s="22" t="str">
        <v>PER</v>
      </c>
      <c r="O8" s="16" t="str">
        <v>EPS</v>
      </c>
      <c r="P8" s="22" t="str">
        <v>PBR</v>
      </c>
      <c r="Q8" s="16" t="str">
        <v>BPS</v>
      </c>
      <c r="R8" s="25" t="str">
        <v>배당수익률</v>
      </c>
      <c r="S8" s="16" t="str">
        <v>주당배당금</v>
      </c>
    </row>
    <row r="9" spans="2:19" ht="29.25" customHeight="1" x14ac:dyDescent="0.4">
      <c r="B9" s="12" t="str" cm="1">
        <f t="array" ref="B9:S47">_xlfn.LET(
_xlpm.cri,B6,
_xlpm.x,_xlfn._xlws.SORT(_xlfn._xlws.FILTER(_xlfn._xlws.FILTER(KOSPI[],KOSPI!B5:V5),(KOSPI[PER]&lt;=IF(E6="",99999,E6))*(KOSPI[EPS]&gt;=IF(F6="",-99999,F6))*(KOSPI[PBR]&lt;=IF(G6="",99999,G6))),IF(C6="",MATCH("(시가총액)",_xlfn.ANCHORARRAY(B8),0),MATCH(C6,_xlfn.ANCHORARRAY(B8),0)),IF(D6="오름차순",1,-1)),
_xlpm.y,_xlfn._xlws.SORT(_xlfn._xlws.FILTER(_xlfn._xlws.FILTER(KOSDAQ[],KOSDAQ!B5:V5),(KOSDAQ[PER]&lt;=IF(E6="",99999,E6))*(KOSDAQ[EPS]&gt;=IF(F6="",-99999,F6))*(KOSDAQ[PBR]&lt;=IF(G6="",99999,G6))),IF(C6="",MATCH("(시가총액)",_xlfn.ANCHORARRAY(B8),0),MATCH(C6,_xlfn.ANCHORARRAY(B8),0)),IF(D6="오름차순",1,-1)),
_xlpm.final,IF(_xlpm.cri="KOSPI",_xlpm.x,_xlpm.y),
_xlpm.final)</f>
        <v>알테오젠</v>
      </c>
      <c r="C9" s="14">
        <v>390000</v>
      </c>
      <c r="D9" s="4">
        <v>0.78</v>
      </c>
      <c r="E9" s="14">
        <v>450244</v>
      </c>
      <c r="F9" s="17">
        <v>176150</v>
      </c>
      <c r="G9" s="17">
        <v>208513</v>
      </c>
      <c r="H9" s="14">
        <v>390000</v>
      </c>
      <c r="I9" s="14">
        <v>400500</v>
      </c>
      <c r="J9" s="14">
        <v>384500</v>
      </c>
      <c r="K9" s="23">
        <v>0.1457</v>
      </c>
      <c r="L9" s="14">
        <v>459500</v>
      </c>
      <c r="M9" s="14">
        <v>242000</v>
      </c>
      <c r="N9" s="40">
        <v>166.88</v>
      </c>
      <c r="O9" s="14">
        <v>2337</v>
      </c>
      <c r="P9" s="26">
        <v>56.89</v>
      </c>
      <c r="Q9" s="14">
        <v>6855</v>
      </c>
      <c r="R9" s="23">
        <v>0</v>
      </c>
      <c r="S9" s="14">
        <v>0</v>
      </c>
    </row>
    <row r="10" spans="2:19" ht="29.25" customHeight="1" x14ac:dyDescent="0.4">
      <c r="B10" s="2" t="str">
        <v>레인보우로보틱스</v>
      </c>
      <c r="C10" s="14">
        <v>290000</v>
      </c>
      <c r="D10" s="4">
        <v>6.23</v>
      </c>
      <c r="E10" s="14">
        <v>542672</v>
      </c>
      <c r="F10" s="17">
        <v>156407</v>
      </c>
      <c r="G10" s="17">
        <v>56260</v>
      </c>
      <c r="H10" s="14">
        <v>273000</v>
      </c>
      <c r="I10" s="14">
        <v>295500</v>
      </c>
      <c r="J10" s="14">
        <v>273000</v>
      </c>
      <c r="K10" s="23">
        <v>7.2700000000000001E-2</v>
      </c>
      <c r="L10" s="14">
        <v>429000</v>
      </c>
      <c r="M10" s="14">
        <v>109100</v>
      </c>
      <c r="N10" s="40">
        <v>7073.17</v>
      </c>
      <c r="O10" s="14">
        <v>41</v>
      </c>
      <c r="P10" s="26">
        <v>42.63</v>
      </c>
      <c r="Q10" s="14">
        <v>6803</v>
      </c>
      <c r="R10" s="23">
        <v>0</v>
      </c>
      <c r="S10" s="14">
        <v>0</v>
      </c>
    </row>
    <row r="11" spans="2:19" ht="29.25" customHeight="1" x14ac:dyDescent="0.4">
      <c r="B11" s="2" t="str">
        <v>파마리서치</v>
      </c>
      <c r="C11" s="14">
        <v>457000</v>
      </c>
      <c r="D11" s="4">
        <v>1.1100000000000001</v>
      </c>
      <c r="E11" s="14">
        <v>153187</v>
      </c>
      <c r="F11" s="17">
        <v>70752</v>
      </c>
      <c r="G11" s="17">
        <v>48029</v>
      </c>
      <c r="H11" s="14">
        <v>458000</v>
      </c>
      <c r="I11" s="14">
        <v>470500</v>
      </c>
      <c r="J11" s="14">
        <v>456000</v>
      </c>
      <c r="K11" s="23">
        <v>0.16309999999999999</v>
      </c>
      <c r="L11" s="14">
        <v>534000</v>
      </c>
      <c r="M11" s="14">
        <v>121300</v>
      </c>
      <c r="N11" s="40">
        <v>45.42</v>
      </c>
      <c r="O11" s="14">
        <v>10061</v>
      </c>
      <c r="P11" s="26">
        <v>9.3699999999999992</v>
      </c>
      <c r="Q11" s="14">
        <v>48793</v>
      </c>
      <c r="R11" s="23">
        <v>2.3999999999999998E-3</v>
      </c>
      <c r="S11" s="14">
        <v>1100</v>
      </c>
    </row>
    <row r="12" spans="2:19" ht="29.25" customHeight="1" x14ac:dyDescent="0.4">
      <c r="B12" s="2" t="str">
        <v>휴젤</v>
      </c>
      <c r="C12" s="14">
        <v>368500</v>
      </c>
      <c r="D12" s="4">
        <v>-0.94</v>
      </c>
      <c r="E12" s="14">
        <v>29419</v>
      </c>
      <c r="F12" s="17">
        <v>10929</v>
      </c>
      <c r="G12" s="17">
        <v>45340</v>
      </c>
      <c r="H12" s="14">
        <v>372500</v>
      </c>
      <c r="I12" s="14">
        <v>378500</v>
      </c>
      <c r="J12" s="14">
        <v>366500</v>
      </c>
      <c r="K12" s="23">
        <v>0.55549999999999999</v>
      </c>
      <c r="L12" s="14">
        <v>387500</v>
      </c>
      <c r="M12" s="14">
        <v>203000</v>
      </c>
      <c r="N12" s="39">
        <v>32</v>
      </c>
      <c r="O12" s="14">
        <v>11517</v>
      </c>
      <c r="P12" s="26">
        <v>4.72</v>
      </c>
      <c r="Q12" s="14">
        <v>78013</v>
      </c>
      <c r="R12" s="23">
        <v>0</v>
      </c>
      <c r="S12" s="14">
        <v>0</v>
      </c>
    </row>
    <row r="13" spans="2:19" ht="29.25" customHeight="1" x14ac:dyDescent="0.4">
      <c r="B13" s="2" t="str">
        <v>클래시스</v>
      </c>
      <c r="C13" s="14">
        <v>60900</v>
      </c>
      <c r="D13" s="4">
        <v>-1.62</v>
      </c>
      <c r="E13" s="14">
        <v>576196</v>
      </c>
      <c r="F13" s="17">
        <v>35436</v>
      </c>
      <c r="G13" s="17">
        <v>39893</v>
      </c>
      <c r="H13" s="14">
        <v>61900</v>
      </c>
      <c r="I13" s="14">
        <v>63600</v>
      </c>
      <c r="J13" s="14">
        <v>60900</v>
      </c>
      <c r="K13" s="23">
        <v>0.71840000000000004</v>
      </c>
      <c r="L13" s="14">
        <v>74400</v>
      </c>
      <c r="M13" s="14">
        <v>40000</v>
      </c>
      <c r="N13" s="39">
        <v>38.81</v>
      </c>
      <c r="O13" s="14">
        <v>1569</v>
      </c>
      <c r="P13" s="26">
        <v>8.52</v>
      </c>
      <c r="Q13" s="14">
        <v>7147</v>
      </c>
      <c r="R13" s="23">
        <v>4.1999999999999997E-3</v>
      </c>
      <c r="S13" s="14">
        <v>257</v>
      </c>
    </row>
    <row r="14" spans="2:19" ht="29.25" customHeight="1" x14ac:dyDescent="0.4">
      <c r="B14" s="2" t="str">
        <v>리노공업</v>
      </c>
      <c r="C14" s="14">
        <v>51600</v>
      </c>
      <c r="D14" s="4">
        <v>1.98</v>
      </c>
      <c r="E14" s="14">
        <v>711366</v>
      </c>
      <c r="F14" s="17">
        <v>36526</v>
      </c>
      <c r="G14" s="17">
        <v>39325</v>
      </c>
      <c r="H14" s="14">
        <v>50400</v>
      </c>
      <c r="I14" s="14">
        <v>52100</v>
      </c>
      <c r="J14" s="14">
        <v>49800</v>
      </c>
      <c r="K14" s="23">
        <v>0.34799999999999998</v>
      </c>
      <c r="L14" s="14">
        <v>52100</v>
      </c>
      <c r="M14" s="14">
        <v>28692</v>
      </c>
      <c r="N14" s="39">
        <v>32.229999999999997</v>
      </c>
      <c r="O14" s="14">
        <v>1601</v>
      </c>
      <c r="P14" s="26">
        <v>6.46</v>
      </c>
      <c r="Q14" s="14">
        <v>7991</v>
      </c>
      <c r="R14" s="23">
        <v>1.1599999999999999E-2</v>
      </c>
      <c r="S14" s="14">
        <v>600</v>
      </c>
    </row>
    <row r="15" spans="2:19" ht="29.25" customHeight="1" x14ac:dyDescent="0.4">
      <c r="B15" s="2" t="str">
        <v>리가켐바이오</v>
      </c>
      <c r="C15" s="14">
        <v>107400</v>
      </c>
      <c r="D15" s="4">
        <v>0.28000000000000003</v>
      </c>
      <c r="E15" s="14">
        <v>316142</v>
      </c>
      <c r="F15" s="17">
        <v>34102</v>
      </c>
      <c r="G15" s="17">
        <v>39320</v>
      </c>
      <c r="H15" s="14">
        <v>108000</v>
      </c>
      <c r="I15" s="14">
        <v>109900</v>
      </c>
      <c r="J15" s="14">
        <v>105800</v>
      </c>
      <c r="K15" s="23">
        <v>0.1091</v>
      </c>
      <c r="L15" s="14">
        <v>143600</v>
      </c>
      <c r="M15" s="14">
        <v>66900</v>
      </c>
      <c r="N15" s="39">
        <v>157.94</v>
      </c>
      <c r="O15" s="14">
        <v>680</v>
      </c>
      <c r="P15" s="26">
        <v>6.67</v>
      </c>
      <c r="Q15" s="14">
        <v>16091</v>
      </c>
      <c r="R15" s="23">
        <v>0</v>
      </c>
      <c r="S15" s="14">
        <v>0</v>
      </c>
    </row>
    <row r="16" spans="2:19" ht="29.25" customHeight="1" x14ac:dyDescent="0.4">
      <c r="B16" s="2" t="str">
        <v>실리콘투</v>
      </c>
      <c r="C16" s="14">
        <v>57100</v>
      </c>
      <c r="D16" s="4">
        <v>2.7</v>
      </c>
      <c r="E16" s="14">
        <v>1897602</v>
      </c>
      <c r="F16" s="17">
        <v>108748</v>
      </c>
      <c r="G16" s="17">
        <v>34929</v>
      </c>
      <c r="H16" s="14">
        <v>56900</v>
      </c>
      <c r="I16" s="14">
        <v>59200</v>
      </c>
      <c r="J16" s="14">
        <v>55600</v>
      </c>
      <c r="K16" s="23">
        <v>7.2800000000000004E-2</v>
      </c>
      <c r="L16" s="14">
        <v>63350</v>
      </c>
      <c r="M16" s="14">
        <v>23300</v>
      </c>
      <c r="N16" s="39">
        <v>25.99</v>
      </c>
      <c r="O16" s="14">
        <v>2197</v>
      </c>
      <c r="P16" s="26">
        <v>11.44</v>
      </c>
      <c r="Q16" s="14">
        <v>4990</v>
      </c>
      <c r="R16" s="23">
        <v>0</v>
      </c>
      <c r="S16" s="14">
        <v>0</v>
      </c>
    </row>
    <row r="17" spans="2:19" ht="29.25" customHeight="1" x14ac:dyDescent="0.4">
      <c r="B17" s="2" t="str">
        <v>에스엠</v>
      </c>
      <c r="C17" s="14">
        <v>138200</v>
      </c>
      <c r="D17" s="4">
        <v>2.37</v>
      </c>
      <c r="E17" s="14">
        <v>136711</v>
      </c>
      <c r="F17" s="17">
        <v>18694</v>
      </c>
      <c r="G17" s="17">
        <v>31640</v>
      </c>
      <c r="H17" s="14">
        <v>135600</v>
      </c>
      <c r="I17" s="14">
        <v>138200</v>
      </c>
      <c r="J17" s="14">
        <v>133200</v>
      </c>
      <c r="K17" s="23">
        <v>0.25800000000000001</v>
      </c>
      <c r="L17" s="14">
        <v>144700</v>
      </c>
      <c r="M17" s="14">
        <v>55100</v>
      </c>
      <c r="N17" s="39">
        <v>12.7</v>
      </c>
      <c r="O17" s="14">
        <v>10881</v>
      </c>
      <c r="P17" s="26">
        <v>3.48</v>
      </c>
      <c r="Q17" s="14">
        <v>39662</v>
      </c>
      <c r="R17" s="23">
        <v>2.8999999999999998E-3</v>
      </c>
      <c r="S17" s="14">
        <v>400</v>
      </c>
    </row>
    <row r="18" spans="2:19" ht="29.25" customHeight="1" x14ac:dyDescent="0.4">
      <c r="B18" s="2" t="str">
        <v>펄어비스</v>
      </c>
      <c r="C18" s="14">
        <v>42550</v>
      </c>
      <c r="D18" s="4">
        <v>-0.57999999999999996</v>
      </c>
      <c r="E18" s="14">
        <v>334519</v>
      </c>
      <c r="F18" s="17">
        <v>14213</v>
      </c>
      <c r="G18" s="17">
        <v>27337</v>
      </c>
      <c r="H18" s="14">
        <v>42800</v>
      </c>
      <c r="I18" s="14">
        <v>43000</v>
      </c>
      <c r="J18" s="14">
        <v>42000</v>
      </c>
      <c r="K18" s="23">
        <v>7.5999999999999998E-2</v>
      </c>
      <c r="L18" s="14">
        <v>47650</v>
      </c>
      <c r="M18" s="14">
        <v>26750</v>
      </c>
      <c r="N18" s="39">
        <v>56.89</v>
      </c>
      <c r="O18" s="14">
        <v>748</v>
      </c>
      <c r="P18" s="26">
        <v>3.24</v>
      </c>
      <c r="Q18" s="14">
        <v>13151</v>
      </c>
      <c r="R18" s="23">
        <v>0</v>
      </c>
      <c r="S18" s="14">
        <v>0</v>
      </c>
    </row>
    <row r="19" spans="2:19" ht="29.25" customHeight="1" x14ac:dyDescent="0.4">
      <c r="B19" s="2" t="str">
        <v>JYP Ent.</v>
      </c>
      <c r="C19" s="14">
        <v>76000</v>
      </c>
      <c r="D19" s="4">
        <v>0.53</v>
      </c>
      <c r="E19" s="14">
        <v>331861</v>
      </c>
      <c r="F19" s="17">
        <v>25085</v>
      </c>
      <c r="G19" s="17">
        <v>27005</v>
      </c>
      <c r="H19" s="14">
        <v>75700</v>
      </c>
      <c r="I19" s="14">
        <v>76100</v>
      </c>
      <c r="J19" s="14">
        <v>74700</v>
      </c>
      <c r="K19" s="23">
        <v>0.22600000000000001</v>
      </c>
      <c r="L19" s="14">
        <v>87400</v>
      </c>
      <c r="M19" s="14">
        <v>43100</v>
      </c>
      <c r="N19" s="39">
        <v>19.940000000000001</v>
      </c>
      <c r="O19" s="14">
        <v>3811</v>
      </c>
      <c r="P19" s="26">
        <v>4.7300000000000004</v>
      </c>
      <c r="Q19" s="14">
        <v>16059</v>
      </c>
      <c r="R19" s="23">
        <v>7.0000000000000001E-3</v>
      </c>
      <c r="S19" s="14">
        <v>534</v>
      </c>
    </row>
    <row r="20" spans="2:19" ht="29.25" customHeight="1" x14ac:dyDescent="0.4">
      <c r="B20" s="2" t="str">
        <v>HPSP</v>
      </c>
      <c r="C20" s="14">
        <v>28150</v>
      </c>
      <c r="D20" s="4">
        <v>-0.18</v>
      </c>
      <c r="E20" s="14">
        <v>395983</v>
      </c>
      <c r="F20" s="17">
        <v>11175</v>
      </c>
      <c r="G20" s="17">
        <v>23505</v>
      </c>
      <c r="H20" s="14">
        <v>28500</v>
      </c>
      <c r="I20" s="14">
        <v>28550</v>
      </c>
      <c r="J20" s="14">
        <v>28000</v>
      </c>
      <c r="K20" s="23">
        <v>0.219</v>
      </c>
      <c r="L20" s="14">
        <v>44950</v>
      </c>
      <c r="M20" s="14">
        <v>21150</v>
      </c>
      <c r="N20" s="39">
        <v>29.2</v>
      </c>
      <c r="O20" s="14">
        <v>964</v>
      </c>
      <c r="P20" s="26">
        <v>9.1999999999999993</v>
      </c>
      <c r="Q20" s="14">
        <v>3059</v>
      </c>
      <c r="R20" s="23">
        <v>2.1299999999999999E-2</v>
      </c>
      <c r="S20" s="14">
        <v>600</v>
      </c>
    </row>
    <row r="21" spans="2:19" ht="29.25" customHeight="1" x14ac:dyDescent="0.4">
      <c r="B21" s="2" t="str">
        <v>셀트리온제약</v>
      </c>
      <c r="C21" s="14">
        <v>50600</v>
      </c>
      <c r="D21" s="4">
        <v>2.02</v>
      </c>
      <c r="E21" s="14">
        <v>107219</v>
      </c>
      <c r="F21" s="17">
        <v>5441</v>
      </c>
      <c r="G21" s="17">
        <v>22101</v>
      </c>
      <c r="H21" s="14">
        <v>49700</v>
      </c>
      <c r="I21" s="14">
        <v>51500</v>
      </c>
      <c r="J21" s="14">
        <v>49700</v>
      </c>
      <c r="K21" s="23">
        <v>4.6199999999999998E-2</v>
      </c>
      <c r="L21" s="14">
        <v>98166</v>
      </c>
      <c r="M21" s="14">
        <v>44500</v>
      </c>
      <c r="N21" s="39">
        <v>80.7</v>
      </c>
      <c r="O21" s="14">
        <v>627</v>
      </c>
      <c r="P21" s="26">
        <v>5.47</v>
      </c>
      <c r="Q21" s="14">
        <v>9256</v>
      </c>
      <c r="R21" s="23">
        <v>0</v>
      </c>
      <c r="S21" s="14">
        <v>0</v>
      </c>
    </row>
    <row r="22" spans="2:19" ht="29.25" customHeight="1" x14ac:dyDescent="0.4">
      <c r="B22" s="2" t="str">
        <v>파크시스템스</v>
      </c>
      <c r="C22" s="14">
        <v>285500</v>
      </c>
      <c r="D22" s="4">
        <v>1.42</v>
      </c>
      <c r="E22" s="14">
        <v>37845</v>
      </c>
      <c r="F22" s="17">
        <v>10800</v>
      </c>
      <c r="G22" s="17">
        <v>19956</v>
      </c>
      <c r="H22" s="14">
        <v>283500</v>
      </c>
      <c r="I22" s="14">
        <v>288500</v>
      </c>
      <c r="J22" s="14">
        <v>279500</v>
      </c>
      <c r="K22" s="23">
        <v>0.33229999999999998</v>
      </c>
      <c r="L22" s="14">
        <v>288500</v>
      </c>
      <c r="M22" s="14">
        <v>149500</v>
      </c>
      <c r="N22" s="39">
        <v>36.229999999999997</v>
      </c>
      <c r="O22" s="14">
        <v>7881</v>
      </c>
      <c r="P22" s="26">
        <v>9.89</v>
      </c>
      <c r="Q22" s="14">
        <v>28878</v>
      </c>
      <c r="R22" s="23">
        <v>1.8E-3</v>
      </c>
      <c r="S22" s="14">
        <v>500</v>
      </c>
    </row>
    <row r="23" spans="2:19" ht="29.25" customHeight="1" x14ac:dyDescent="0.4">
      <c r="B23" s="2" t="str">
        <v>이오테크닉스</v>
      </c>
      <c r="C23" s="14">
        <v>159800</v>
      </c>
      <c r="D23" s="4">
        <v>4.04</v>
      </c>
      <c r="E23" s="14">
        <v>176757</v>
      </c>
      <c r="F23" s="17">
        <v>27924</v>
      </c>
      <c r="G23" s="17">
        <v>19687</v>
      </c>
      <c r="H23" s="14">
        <v>154400</v>
      </c>
      <c r="I23" s="14">
        <v>160900</v>
      </c>
      <c r="J23" s="14">
        <v>152600</v>
      </c>
      <c r="K23" s="23">
        <v>0.20480000000000001</v>
      </c>
      <c r="L23" s="14">
        <v>220500</v>
      </c>
      <c r="M23" s="14">
        <v>111200</v>
      </c>
      <c r="N23" s="39">
        <v>42.22</v>
      </c>
      <c r="O23" s="14">
        <v>3785</v>
      </c>
      <c r="P23" s="26">
        <v>3.19</v>
      </c>
      <c r="Q23" s="14">
        <v>50063</v>
      </c>
      <c r="R23" s="23">
        <v>3.0999999999999999E-3</v>
      </c>
      <c r="S23" s="14">
        <v>500</v>
      </c>
    </row>
    <row r="24" spans="2:19" ht="29.25" customHeight="1" x14ac:dyDescent="0.4">
      <c r="B24" s="2" t="str">
        <v>씨젠</v>
      </c>
      <c r="C24" s="14">
        <v>33750</v>
      </c>
      <c r="D24" s="4">
        <v>-0.15</v>
      </c>
      <c r="E24" s="14">
        <v>286188</v>
      </c>
      <c r="F24" s="17">
        <v>9674</v>
      </c>
      <c r="G24" s="17">
        <v>17626</v>
      </c>
      <c r="H24" s="14">
        <v>33850</v>
      </c>
      <c r="I24" s="14">
        <v>34350</v>
      </c>
      <c r="J24" s="14">
        <v>33500</v>
      </c>
      <c r="K24" s="23">
        <v>0.1653</v>
      </c>
      <c r="L24" s="14">
        <v>36650</v>
      </c>
      <c r="M24" s="14">
        <v>19500</v>
      </c>
      <c r="N24" s="39">
        <v>165.44</v>
      </c>
      <c r="O24" s="14">
        <v>204</v>
      </c>
      <c r="P24" s="26">
        <v>1.55</v>
      </c>
      <c r="Q24" s="14">
        <v>21734</v>
      </c>
      <c r="R24" s="23">
        <v>2.3699999999999999E-2</v>
      </c>
      <c r="S24" s="14">
        <v>800</v>
      </c>
    </row>
    <row r="25" spans="2:19" ht="29.25" customHeight="1" x14ac:dyDescent="0.4">
      <c r="B25" s="2" t="str">
        <v>와이지엔터테인먼트</v>
      </c>
      <c r="C25" s="14">
        <v>93700</v>
      </c>
      <c r="D25" s="4">
        <v>4.6900000000000004</v>
      </c>
      <c r="E25" s="14">
        <v>344488</v>
      </c>
      <c r="F25" s="17">
        <v>31755</v>
      </c>
      <c r="G25" s="17">
        <v>17514</v>
      </c>
      <c r="H25" s="14">
        <v>89300</v>
      </c>
      <c r="I25" s="14">
        <v>94200</v>
      </c>
      <c r="J25" s="14">
        <v>88500</v>
      </c>
      <c r="K25" s="23">
        <v>0.15440000000000001</v>
      </c>
      <c r="L25" s="14">
        <v>94200</v>
      </c>
      <c r="M25" s="14">
        <v>29950</v>
      </c>
      <c r="N25" s="39">
        <v>75.02</v>
      </c>
      <c r="O25" s="14">
        <v>1249</v>
      </c>
      <c r="P25" s="26">
        <v>3.58</v>
      </c>
      <c r="Q25" s="14">
        <v>26186</v>
      </c>
      <c r="R25" s="23">
        <v>2.7000000000000001E-3</v>
      </c>
      <c r="S25" s="14">
        <v>250</v>
      </c>
    </row>
    <row r="26" spans="2:19" ht="29.25" customHeight="1" x14ac:dyDescent="0.4">
      <c r="B26" s="2" t="str">
        <v>케어젠</v>
      </c>
      <c r="C26" s="14">
        <v>31800</v>
      </c>
      <c r="D26" s="4">
        <v>5.12</v>
      </c>
      <c r="E26" s="14">
        <v>121490</v>
      </c>
      <c r="F26" s="17">
        <v>3863</v>
      </c>
      <c r="G26" s="17">
        <v>17081</v>
      </c>
      <c r="H26" s="14">
        <v>30300</v>
      </c>
      <c r="I26" s="14">
        <v>32950</v>
      </c>
      <c r="J26" s="14">
        <v>29900</v>
      </c>
      <c r="K26" s="23">
        <v>5.0500000000000003E-2</v>
      </c>
      <c r="L26" s="14">
        <v>36500</v>
      </c>
      <c r="M26" s="14">
        <v>14850</v>
      </c>
      <c r="N26" s="39">
        <v>54.73</v>
      </c>
      <c r="O26" s="14">
        <v>581</v>
      </c>
      <c r="P26" s="26">
        <v>7.33</v>
      </c>
      <c r="Q26" s="14">
        <v>4336</v>
      </c>
      <c r="R26" s="23">
        <v>2.01E-2</v>
      </c>
      <c r="S26" s="14">
        <v>640</v>
      </c>
    </row>
    <row r="27" spans="2:19" ht="29.25" customHeight="1" x14ac:dyDescent="0.4">
      <c r="B27" s="2" t="str">
        <v>스튜디오드래곤</v>
      </c>
      <c r="C27" s="14">
        <v>54700</v>
      </c>
      <c r="D27" s="4">
        <v>0</v>
      </c>
      <c r="E27" s="14">
        <v>297689</v>
      </c>
      <c r="F27" s="17">
        <v>16302</v>
      </c>
      <c r="G27" s="17">
        <v>16442</v>
      </c>
      <c r="H27" s="14">
        <v>55500</v>
      </c>
      <c r="I27" s="14">
        <v>56000</v>
      </c>
      <c r="J27" s="14">
        <v>53900</v>
      </c>
      <c r="K27" s="23">
        <v>0.12839999999999999</v>
      </c>
      <c r="L27" s="14">
        <v>57000</v>
      </c>
      <c r="M27" s="14">
        <v>33000</v>
      </c>
      <c r="N27" s="39">
        <v>104.99</v>
      </c>
      <c r="O27" s="14">
        <v>521</v>
      </c>
      <c r="P27" s="26">
        <v>2.23</v>
      </c>
      <c r="Q27" s="14">
        <v>24572</v>
      </c>
      <c r="R27" s="23">
        <v>0</v>
      </c>
      <c r="S27" s="14">
        <v>0</v>
      </c>
    </row>
    <row r="28" spans="2:19" ht="29.25" customHeight="1" x14ac:dyDescent="0.4">
      <c r="B28" s="2" t="str">
        <v>에스티팜</v>
      </c>
      <c r="C28" s="14">
        <v>80800</v>
      </c>
      <c r="D28" s="4">
        <v>4.53</v>
      </c>
      <c r="E28" s="14">
        <v>146728</v>
      </c>
      <c r="F28" s="17">
        <v>11800</v>
      </c>
      <c r="G28" s="17">
        <v>16284</v>
      </c>
      <c r="H28" s="14">
        <v>78600</v>
      </c>
      <c r="I28" s="14">
        <v>81800</v>
      </c>
      <c r="J28" s="14">
        <v>78500</v>
      </c>
      <c r="K28" s="23">
        <v>5.9400000000000001E-2</v>
      </c>
      <c r="L28" s="14">
        <v>120800</v>
      </c>
      <c r="M28" s="14">
        <v>66600</v>
      </c>
      <c r="N28" s="39">
        <v>54.26</v>
      </c>
      <c r="O28" s="14">
        <v>1489</v>
      </c>
      <c r="P28" s="26">
        <v>3.29</v>
      </c>
      <c r="Q28" s="14">
        <v>24548</v>
      </c>
      <c r="R28" s="23">
        <v>6.1999999999999998E-3</v>
      </c>
      <c r="S28" s="14">
        <v>500</v>
      </c>
    </row>
    <row r="29" spans="2:19" ht="29.25" customHeight="1" x14ac:dyDescent="0.4">
      <c r="B29" s="2" t="str">
        <v>동진쎄미켐</v>
      </c>
      <c r="C29" s="14">
        <v>30950</v>
      </c>
      <c r="D29" s="4">
        <v>0.16</v>
      </c>
      <c r="E29" s="14">
        <v>446481</v>
      </c>
      <c r="F29" s="17">
        <v>13852</v>
      </c>
      <c r="G29" s="17">
        <v>15913</v>
      </c>
      <c r="H29" s="14">
        <v>30950</v>
      </c>
      <c r="I29" s="14">
        <v>31450</v>
      </c>
      <c r="J29" s="14">
        <v>30650</v>
      </c>
      <c r="K29" s="23">
        <v>9.8100000000000007E-2</v>
      </c>
      <c r="L29" s="14">
        <v>41700</v>
      </c>
      <c r="M29" s="14">
        <v>20200</v>
      </c>
      <c r="N29" s="39">
        <v>10.37</v>
      </c>
      <c r="O29" s="14">
        <v>2986</v>
      </c>
      <c r="P29" s="26">
        <v>1.56</v>
      </c>
      <c r="Q29" s="14">
        <v>19886</v>
      </c>
      <c r="R29" s="23">
        <v>6.4999999999999997E-3</v>
      </c>
      <c r="S29" s="14">
        <v>200</v>
      </c>
    </row>
    <row r="30" spans="2:19" ht="29.25" customHeight="1" x14ac:dyDescent="0.4">
      <c r="B30" s="2" t="str">
        <v>주성엔지니어링</v>
      </c>
      <c r="C30" s="14">
        <v>31500</v>
      </c>
      <c r="D30" s="4">
        <v>-0.47</v>
      </c>
      <c r="E30" s="14">
        <v>520390</v>
      </c>
      <c r="F30" s="17">
        <v>16412</v>
      </c>
      <c r="G30" s="17">
        <v>14890</v>
      </c>
      <c r="H30" s="14">
        <v>31900</v>
      </c>
      <c r="I30" s="14">
        <v>32150</v>
      </c>
      <c r="J30" s="14">
        <v>31300</v>
      </c>
      <c r="K30" s="23">
        <v>0.17319999999999999</v>
      </c>
      <c r="L30" s="14">
        <v>43400</v>
      </c>
      <c r="M30" s="14">
        <v>22050</v>
      </c>
      <c r="N30" s="39">
        <v>12.65</v>
      </c>
      <c r="O30" s="14">
        <v>2491</v>
      </c>
      <c r="P30" s="26">
        <v>2.48</v>
      </c>
      <c r="Q30" s="14">
        <v>12716</v>
      </c>
      <c r="R30" s="23">
        <v>9.1000000000000004E-3</v>
      </c>
      <c r="S30" s="14">
        <v>287</v>
      </c>
    </row>
    <row r="31" spans="2:19" ht="29.25" customHeight="1" x14ac:dyDescent="0.4">
      <c r="B31" s="2" t="str">
        <v>솔브레인</v>
      </c>
      <c r="C31" s="14">
        <v>183900</v>
      </c>
      <c r="D31" s="4">
        <v>8.6199999999999992</v>
      </c>
      <c r="E31" s="14">
        <v>64624</v>
      </c>
      <c r="F31" s="17">
        <v>11600</v>
      </c>
      <c r="G31" s="17">
        <v>14305</v>
      </c>
      <c r="H31" s="14">
        <v>169300</v>
      </c>
      <c r="I31" s="14">
        <v>184600</v>
      </c>
      <c r="J31" s="14">
        <v>168000</v>
      </c>
      <c r="K31" s="23">
        <v>0.31609999999999999</v>
      </c>
      <c r="L31" s="14">
        <v>310500</v>
      </c>
      <c r="M31" s="14">
        <v>155000</v>
      </c>
      <c r="N31" s="39">
        <v>13.81</v>
      </c>
      <c r="O31" s="14">
        <v>13317</v>
      </c>
      <c r="P31" s="26">
        <v>1.36</v>
      </c>
      <c r="Q31" s="14">
        <v>135030</v>
      </c>
      <c r="R31" s="23">
        <v>1.2500000000000001E-2</v>
      </c>
      <c r="S31" s="14">
        <v>2300</v>
      </c>
    </row>
    <row r="32" spans="2:19" ht="29.25" customHeight="1" x14ac:dyDescent="0.4">
      <c r="B32" s="2" t="str">
        <v>브이티</v>
      </c>
      <c r="C32" s="14">
        <v>39350</v>
      </c>
      <c r="D32" s="4">
        <v>2.34</v>
      </c>
      <c r="E32" s="14">
        <v>1051145</v>
      </c>
      <c r="F32" s="17">
        <v>41387</v>
      </c>
      <c r="G32" s="17">
        <v>14087</v>
      </c>
      <c r="H32" s="14">
        <v>39100</v>
      </c>
      <c r="I32" s="14">
        <v>40000</v>
      </c>
      <c r="J32" s="14">
        <v>38800</v>
      </c>
      <c r="K32" s="23">
        <v>0.105</v>
      </c>
      <c r="L32" s="14">
        <v>45550</v>
      </c>
      <c r="M32" s="14">
        <v>26000</v>
      </c>
      <c r="N32" s="39">
        <v>13.5</v>
      </c>
      <c r="O32" s="14">
        <v>2914</v>
      </c>
      <c r="P32" s="26">
        <v>5.68</v>
      </c>
      <c r="Q32" s="14">
        <v>6933</v>
      </c>
      <c r="R32" s="23">
        <v>0</v>
      </c>
      <c r="S32" s="14">
        <v>0</v>
      </c>
    </row>
    <row r="33" spans="2:19" ht="29.25" customHeight="1" x14ac:dyDescent="0.4">
      <c r="B33" s="2" t="str">
        <v>디어유</v>
      </c>
      <c r="C33" s="14">
        <v>57800</v>
      </c>
      <c r="D33" s="4">
        <v>2.48</v>
      </c>
      <c r="E33" s="14">
        <v>192477</v>
      </c>
      <c r="F33" s="17">
        <v>11011</v>
      </c>
      <c r="G33" s="17">
        <v>13721</v>
      </c>
      <c r="H33" s="14">
        <v>56800</v>
      </c>
      <c r="I33" s="14">
        <v>58300</v>
      </c>
      <c r="J33" s="14">
        <v>55700</v>
      </c>
      <c r="K33" s="23">
        <v>6.0499999999999998E-2</v>
      </c>
      <c r="L33" s="14">
        <v>58700</v>
      </c>
      <c r="M33" s="14">
        <v>17640</v>
      </c>
      <c r="N33" s="39">
        <v>66.44</v>
      </c>
      <c r="O33" s="14">
        <v>870</v>
      </c>
      <c r="P33" s="26">
        <v>6.96</v>
      </c>
      <c r="Q33" s="14">
        <v>8300</v>
      </c>
      <c r="R33" s="23">
        <v>3.7000000000000002E-3</v>
      </c>
      <c r="S33" s="14">
        <v>215</v>
      </c>
    </row>
    <row r="34" spans="2:19" ht="29.25" customHeight="1" x14ac:dyDescent="0.4">
      <c r="B34" s="2" t="str">
        <v>비에이치아이</v>
      </c>
      <c r="C34" s="14">
        <v>43600</v>
      </c>
      <c r="D34" s="4">
        <v>-4.8</v>
      </c>
      <c r="E34" s="14">
        <v>796345</v>
      </c>
      <c r="F34" s="17">
        <v>35059</v>
      </c>
      <c r="G34" s="17">
        <v>13492</v>
      </c>
      <c r="H34" s="14">
        <v>45350</v>
      </c>
      <c r="I34" s="14">
        <v>45350</v>
      </c>
      <c r="J34" s="14">
        <v>42675</v>
      </c>
      <c r="K34" s="23">
        <v>0.16800000000000001</v>
      </c>
      <c r="L34" s="14">
        <v>47600</v>
      </c>
      <c r="M34" s="14">
        <v>7000</v>
      </c>
      <c r="N34" s="39">
        <v>60.56</v>
      </c>
      <c r="O34" s="14">
        <v>720</v>
      </c>
      <c r="P34" s="26">
        <v>10.85</v>
      </c>
      <c r="Q34" s="14">
        <v>4020</v>
      </c>
      <c r="R34" s="23">
        <v>0</v>
      </c>
      <c r="S34" s="14">
        <v>0</v>
      </c>
    </row>
    <row r="35" spans="2:19" ht="29.25" customHeight="1" x14ac:dyDescent="0.4">
      <c r="B35" s="2" t="str">
        <v>원익IPS</v>
      </c>
      <c r="C35" s="14">
        <v>26050</v>
      </c>
      <c r="D35" s="4">
        <v>1.36</v>
      </c>
      <c r="E35" s="14">
        <v>189075</v>
      </c>
      <c r="F35" s="17">
        <v>4914</v>
      </c>
      <c r="G35" s="17">
        <v>12786</v>
      </c>
      <c r="H35" s="14">
        <v>25750</v>
      </c>
      <c r="I35" s="14">
        <v>26200</v>
      </c>
      <c r="J35" s="14">
        <v>25500</v>
      </c>
      <c r="K35" s="23">
        <v>0.2515</v>
      </c>
      <c r="L35" s="14">
        <v>40300</v>
      </c>
      <c r="M35" s="14">
        <v>20800</v>
      </c>
      <c r="N35" s="39">
        <v>33.229999999999997</v>
      </c>
      <c r="O35" s="14">
        <v>784</v>
      </c>
      <c r="P35" s="26">
        <v>1.44</v>
      </c>
      <c r="Q35" s="14">
        <v>18031</v>
      </c>
      <c r="R35" s="23">
        <v>1.9E-3</v>
      </c>
      <c r="S35" s="14">
        <v>50</v>
      </c>
    </row>
    <row r="36" spans="2:19" ht="29.25" customHeight="1" x14ac:dyDescent="0.4">
      <c r="B36" s="2" t="str">
        <v>카페24</v>
      </c>
      <c r="C36" s="14">
        <v>52400</v>
      </c>
      <c r="D36" s="4">
        <v>-0.95</v>
      </c>
      <c r="E36" s="14">
        <v>458646</v>
      </c>
      <c r="F36" s="17">
        <v>23795</v>
      </c>
      <c r="G36" s="17">
        <v>12709</v>
      </c>
      <c r="H36" s="14">
        <v>52000</v>
      </c>
      <c r="I36" s="14">
        <v>53300</v>
      </c>
      <c r="J36" s="14">
        <v>50500</v>
      </c>
      <c r="K36" s="23">
        <v>0.22220000000000001</v>
      </c>
      <c r="L36" s="14">
        <v>69700</v>
      </c>
      <c r="M36" s="14">
        <v>22850</v>
      </c>
      <c r="N36" s="39">
        <v>42.81</v>
      </c>
      <c r="O36" s="14">
        <v>1224</v>
      </c>
      <c r="P36" s="26">
        <v>5.79</v>
      </c>
      <c r="Q36" s="14">
        <v>9056</v>
      </c>
      <c r="R36" s="23">
        <v>0</v>
      </c>
      <c r="S36" s="14">
        <v>0</v>
      </c>
    </row>
    <row r="37" spans="2:19" ht="29.25" customHeight="1" x14ac:dyDescent="0.4">
      <c r="B37" s="2" t="str">
        <v>메디톡스</v>
      </c>
      <c r="C37" s="14">
        <v>171200</v>
      </c>
      <c r="D37" s="4">
        <v>5.03</v>
      </c>
      <c r="E37" s="14">
        <v>95713</v>
      </c>
      <c r="F37" s="17">
        <v>16266</v>
      </c>
      <c r="G37" s="17">
        <v>12495</v>
      </c>
      <c r="H37" s="14">
        <v>163500</v>
      </c>
      <c r="I37" s="14">
        <v>171900</v>
      </c>
      <c r="J37" s="14">
        <v>162700</v>
      </c>
      <c r="K37" s="23">
        <v>0.12230000000000001</v>
      </c>
      <c r="L37" s="14">
        <v>218000</v>
      </c>
      <c r="M37" s="14">
        <v>112100</v>
      </c>
      <c r="N37" s="39">
        <v>59.61</v>
      </c>
      <c r="O37" s="14">
        <v>2872</v>
      </c>
      <c r="P37" s="26">
        <v>2.6</v>
      </c>
      <c r="Q37" s="14">
        <v>65762</v>
      </c>
      <c r="R37" s="23">
        <v>6.4000000000000003E-3</v>
      </c>
      <c r="S37" s="14">
        <v>1100</v>
      </c>
    </row>
    <row r="38" spans="2:19" ht="29.25" customHeight="1" x14ac:dyDescent="0.4">
      <c r="B38" s="2" t="str">
        <v>HK이노엔</v>
      </c>
      <c r="C38" s="14">
        <v>42800</v>
      </c>
      <c r="D38" s="4">
        <v>0.94</v>
      </c>
      <c r="E38" s="14">
        <v>196625</v>
      </c>
      <c r="F38" s="17">
        <v>8406</v>
      </c>
      <c r="G38" s="17">
        <v>12125</v>
      </c>
      <c r="H38" s="14">
        <v>42650</v>
      </c>
      <c r="I38" s="14">
        <v>43250</v>
      </c>
      <c r="J38" s="14">
        <v>42400</v>
      </c>
      <c r="K38" s="23">
        <v>0.1028</v>
      </c>
      <c r="L38" s="14">
        <v>52000</v>
      </c>
      <c r="M38" s="14">
        <v>31650</v>
      </c>
      <c r="N38" s="39">
        <v>17.690000000000001</v>
      </c>
      <c r="O38" s="14">
        <v>2419</v>
      </c>
      <c r="P38" s="26">
        <v>0.96</v>
      </c>
      <c r="Q38" s="14">
        <v>44417</v>
      </c>
      <c r="R38" s="23">
        <v>8.2000000000000007E-3</v>
      </c>
      <c r="S38" s="14">
        <v>350</v>
      </c>
    </row>
    <row r="39" spans="2:19" ht="29.25" customHeight="1" x14ac:dyDescent="0.4">
      <c r="B39" s="2" t="str">
        <v>서진시스템</v>
      </c>
      <c r="C39" s="14">
        <v>21150</v>
      </c>
      <c r="D39" s="4">
        <v>3.93</v>
      </c>
      <c r="E39" s="14">
        <v>603509</v>
      </c>
      <c r="F39" s="17">
        <v>12538</v>
      </c>
      <c r="G39" s="17">
        <v>11896</v>
      </c>
      <c r="H39" s="14">
        <v>20350</v>
      </c>
      <c r="I39" s="14">
        <v>21400</v>
      </c>
      <c r="J39" s="14">
        <v>20000</v>
      </c>
      <c r="K39" s="23">
        <v>7.6300000000000007E-2</v>
      </c>
      <c r="L39" s="14">
        <v>35550</v>
      </c>
      <c r="M39" s="14">
        <v>16490</v>
      </c>
      <c r="N39" s="39">
        <v>24.03</v>
      </c>
      <c r="O39" s="14">
        <v>880</v>
      </c>
      <c r="P39" s="26">
        <v>1.37</v>
      </c>
      <c r="Q39" s="14">
        <v>15435</v>
      </c>
      <c r="R39" s="23">
        <v>0</v>
      </c>
      <c r="S39" s="14">
        <v>0</v>
      </c>
    </row>
    <row r="40" spans="2:19" ht="29.25" customHeight="1" x14ac:dyDescent="0.4">
      <c r="B40" s="2" t="str">
        <v>티씨케이</v>
      </c>
      <c r="C40" s="14">
        <v>101800</v>
      </c>
      <c r="D40" s="4">
        <v>1.6</v>
      </c>
      <c r="E40" s="14">
        <v>48853</v>
      </c>
      <c r="F40" s="17">
        <v>4968</v>
      </c>
      <c r="G40" s="17">
        <v>11885</v>
      </c>
      <c r="H40" s="14">
        <v>99900</v>
      </c>
      <c r="I40" s="14">
        <v>102800</v>
      </c>
      <c r="J40" s="14">
        <v>98600</v>
      </c>
      <c r="K40" s="23">
        <v>0.64529999999999998</v>
      </c>
      <c r="L40" s="14">
        <v>141000</v>
      </c>
      <c r="M40" s="14">
        <v>66500</v>
      </c>
      <c r="N40" s="39">
        <v>15.65</v>
      </c>
      <c r="O40" s="14">
        <v>6503</v>
      </c>
      <c r="P40" s="26">
        <v>2.31</v>
      </c>
      <c r="Q40" s="14">
        <v>44022</v>
      </c>
      <c r="R40" s="23">
        <v>1.3899999999999999E-2</v>
      </c>
      <c r="S40" s="14">
        <v>1410</v>
      </c>
    </row>
    <row r="41" spans="2:19" ht="29.25" customHeight="1" x14ac:dyDescent="0.4">
      <c r="B41" s="2" t="str">
        <v>위메이드</v>
      </c>
      <c r="C41" s="14">
        <v>33700</v>
      </c>
      <c r="D41" s="4">
        <v>-2.0299999999999998</v>
      </c>
      <c r="E41" s="14">
        <v>180247</v>
      </c>
      <c r="F41" s="17">
        <v>6010</v>
      </c>
      <c r="G41" s="17">
        <v>11441</v>
      </c>
      <c r="H41" s="14">
        <v>34150</v>
      </c>
      <c r="I41" s="14">
        <v>34200</v>
      </c>
      <c r="J41" s="14">
        <v>32750</v>
      </c>
      <c r="K41" s="23">
        <v>8.43E-2</v>
      </c>
      <c r="L41" s="14">
        <v>47450</v>
      </c>
      <c r="M41" s="14">
        <v>23500</v>
      </c>
      <c r="N41" s="39">
        <v>5.16</v>
      </c>
      <c r="O41" s="14">
        <v>6530</v>
      </c>
      <c r="P41" s="26">
        <v>2.73</v>
      </c>
      <c r="Q41" s="14">
        <v>12354</v>
      </c>
      <c r="R41" s="23">
        <v>0</v>
      </c>
      <c r="S41" s="14">
        <v>0</v>
      </c>
    </row>
    <row r="42" spans="2:19" ht="29.25" customHeight="1" x14ac:dyDescent="0.4">
      <c r="B42" s="2" t="str">
        <v>ISC</v>
      </c>
      <c r="C42" s="14">
        <v>53400</v>
      </c>
      <c r="D42" s="4">
        <v>-0.19</v>
      </c>
      <c r="E42" s="14">
        <v>111526</v>
      </c>
      <c r="F42" s="17">
        <v>5936</v>
      </c>
      <c r="G42" s="17">
        <v>11319</v>
      </c>
      <c r="H42" s="14">
        <v>53800</v>
      </c>
      <c r="I42" s="14">
        <v>54100</v>
      </c>
      <c r="J42" s="14">
        <v>52800</v>
      </c>
      <c r="K42" s="23">
        <v>0.18379999999999999</v>
      </c>
      <c r="L42" s="14">
        <v>80700</v>
      </c>
      <c r="M42" s="14">
        <v>41100</v>
      </c>
      <c r="N42" s="39">
        <v>24.77</v>
      </c>
      <c r="O42" s="14">
        <v>2156</v>
      </c>
      <c r="P42" s="26">
        <v>2.13</v>
      </c>
      <c r="Q42" s="14">
        <v>25055</v>
      </c>
      <c r="R42" s="23">
        <v>1.52E-2</v>
      </c>
      <c r="S42" s="14">
        <v>810</v>
      </c>
    </row>
    <row r="43" spans="2:19" ht="29.25" customHeight="1" x14ac:dyDescent="0.4">
      <c r="B43" s="2" t="str">
        <v>고영</v>
      </c>
      <c r="C43" s="14">
        <v>16300</v>
      </c>
      <c r="D43" s="4">
        <v>6.68</v>
      </c>
      <c r="E43" s="14">
        <v>4843597</v>
      </c>
      <c r="F43" s="17">
        <v>78011</v>
      </c>
      <c r="G43" s="17">
        <v>11191</v>
      </c>
      <c r="H43" s="14">
        <v>15210</v>
      </c>
      <c r="I43" s="14">
        <v>16500</v>
      </c>
      <c r="J43" s="14">
        <v>15160</v>
      </c>
      <c r="K43" s="23">
        <v>0.15390000000000001</v>
      </c>
      <c r="L43" s="14">
        <v>22250</v>
      </c>
      <c r="M43" s="14">
        <v>7610</v>
      </c>
      <c r="N43" s="39">
        <v>65.989999999999995</v>
      </c>
      <c r="O43" s="14">
        <v>247</v>
      </c>
      <c r="P43" s="26">
        <v>3.42</v>
      </c>
      <c r="Q43" s="14">
        <v>4772</v>
      </c>
      <c r="R43" s="23">
        <v>8.6E-3</v>
      </c>
      <c r="S43" s="14">
        <v>140</v>
      </c>
    </row>
    <row r="44" spans="2:19" ht="29.25" customHeight="1" x14ac:dyDescent="0.4">
      <c r="B44" s="2" t="str">
        <v>오스코텍</v>
      </c>
      <c r="C44" s="14">
        <v>28300</v>
      </c>
      <c r="D44" s="4">
        <v>3.85</v>
      </c>
      <c r="E44" s="14">
        <v>292564</v>
      </c>
      <c r="F44" s="17">
        <v>8289</v>
      </c>
      <c r="G44" s="17">
        <v>10824</v>
      </c>
      <c r="H44" s="14">
        <v>27300</v>
      </c>
      <c r="I44" s="14">
        <v>28700</v>
      </c>
      <c r="J44" s="14">
        <v>27300</v>
      </c>
      <c r="K44" s="23">
        <v>0.1007</v>
      </c>
      <c r="L44" s="14">
        <v>45850</v>
      </c>
      <c r="M44" s="14">
        <v>21600</v>
      </c>
      <c r="N44" s="39">
        <v>2830</v>
      </c>
      <c r="O44" s="14">
        <v>10</v>
      </c>
      <c r="P44" s="26">
        <v>8.89</v>
      </c>
      <c r="Q44" s="14">
        <v>3184</v>
      </c>
      <c r="R44" s="23">
        <v>0</v>
      </c>
      <c r="S44" s="14">
        <v>0</v>
      </c>
    </row>
    <row r="45" spans="2:19" ht="29.25" customHeight="1" x14ac:dyDescent="0.4">
      <c r="B45" s="2" t="str">
        <v>SOOP</v>
      </c>
      <c r="C45" s="14">
        <v>93200</v>
      </c>
      <c r="D45" s="4">
        <v>-1.17</v>
      </c>
      <c r="E45" s="14">
        <v>103276</v>
      </c>
      <c r="F45" s="17">
        <v>9580</v>
      </c>
      <c r="G45" s="17">
        <v>10713</v>
      </c>
      <c r="H45" s="14">
        <v>94000</v>
      </c>
      <c r="I45" s="14">
        <v>94000</v>
      </c>
      <c r="J45" s="14">
        <v>91500</v>
      </c>
      <c r="K45" s="23">
        <v>0.35870000000000002</v>
      </c>
      <c r="L45" s="14">
        <v>143800</v>
      </c>
      <c r="M45" s="14">
        <v>77800</v>
      </c>
      <c r="N45" s="39">
        <v>10.37</v>
      </c>
      <c r="O45" s="14">
        <v>8990</v>
      </c>
      <c r="P45" s="26">
        <v>2.54</v>
      </c>
      <c r="Q45" s="14">
        <v>36623</v>
      </c>
      <c r="R45" s="23">
        <v>1.61E-2</v>
      </c>
      <c r="S45" s="14">
        <v>1500</v>
      </c>
    </row>
    <row r="46" spans="2:19" ht="29.25" customHeight="1" x14ac:dyDescent="0.4">
      <c r="B46" s="2" t="str">
        <v>대주전자재료</v>
      </c>
      <c r="C46" s="14">
        <v>69000</v>
      </c>
      <c r="D46" s="4">
        <v>2.83</v>
      </c>
      <c r="E46" s="14">
        <v>159541</v>
      </c>
      <c r="F46" s="17">
        <v>10991</v>
      </c>
      <c r="G46" s="17">
        <v>10682</v>
      </c>
      <c r="H46" s="14">
        <v>67200</v>
      </c>
      <c r="I46" s="14">
        <v>70200</v>
      </c>
      <c r="J46" s="14">
        <v>66900</v>
      </c>
      <c r="K46" s="23">
        <v>0.1822</v>
      </c>
      <c r="L46" s="14">
        <v>158900</v>
      </c>
      <c r="M46" s="14">
        <v>66000</v>
      </c>
      <c r="N46" s="39">
        <v>28.14</v>
      </c>
      <c r="O46" s="14">
        <v>2452</v>
      </c>
      <c r="P46" s="26">
        <v>4.46</v>
      </c>
      <c r="Q46" s="14">
        <v>15487</v>
      </c>
      <c r="R46" s="23">
        <v>1.5E-3</v>
      </c>
      <c r="S46" s="14">
        <v>100</v>
      </c>
    </row>
    <row r="47" spans="2:19" ht="29.25" customHeight="1" x14ac:dyDescent="0.4">
      <c r="B47" s="2" t="str">
        <v>하림지주</v>
      </c>
      <c r="C47" s="14">
        <v>9220</v>
      </c>
      <c r="D47" s="4">
        <v>0.11</v>
      </c>
      <c r="E47" s="14">
        <v>445852</v>
      </c>
      <c r="F47" s="17">
        <v>4091</v>
      </c>
      <c r="G47" s="17">
        <v>10327</v>
      </c>
      <c r="H47" s="14">
        <v>9310</v>
      </c>
      <c r="I47" s="14">
        <v>9350</v>
      </c>
      <c r="J47" s="14">
        <v>9070</v>
      </c>
      <c r="K47" s="23">
        <v>9.5000000000000001E-2</v>
      </c>
      <c r="L47" s="14">
        <v>9990</v>
      </c>
      <c r="M47" s="14">
        <v>4990</v>
      </c>
      <c r="N47" s="39">
        <v>10.78</v>
      </c>
      <c r="O47" s="14">
        <v>855</v>
      </c>
      <c r="P47" s="26">
        <v>0.28999999999999998</v>
      </c>
      <c r="Q47" s="14">
        <v>31702</v>
      </c>
      <c r="R47" s="23">
        <v>1.2999999999999999E-2</v>
      </c>
      <c r="S47" s="14">
        <v>120</v>
      </c>
    </row>
    <row r="48" spans="2:19" ht="29.25" customHeight="1" x14ac:dyDescent="0.4"/>
    <row r="49" ht="29.25" customHeight="1" x14ac:dyDescent="0.4"/>
    <row r="50" ht="29.25" customHeight="1" x14ac:dyDescent="0.4"/>
    <row r="51" ht="29.25" customHeight="1" x14ac:dyDescent="0.4"/>
    <row r="52" ht="29.25" customHeight="1" x14ac:dyDescent="0.4"/>
    <row r="53" ht="29.25" customHeight="1" x14ac:dyDescent="0.4"/>
    <row r="54" ht="29.25" customHeight="1" x14ac:dyDescent="0.4"/>
    <row r="55" ht="29.25" customHeight="1" x14ac:dyDescent="0.4"/>
    <row r="56" ht="29.25" customHeight="1" x14ac:dyDescent="0.4"/>
    <row r="57" ht="29.25" customHeight="1" x14ac:dyDescent="0.4"/>
    <row r="58" ht="29.25" customHeight="1" x14ac:dyDescent="0.4"/>
    <row r="59" ht="29.25" customHeight="1" x14ac:dyDescent="0.4"/>
    <row r="60" ht="29.25" customHeight="1" x14ac:dyDescent="0.4"/>
    <row r="61" ht="29.25" customHeight="1" x14ac:dyDescent="0.4"/>
    <row r="62" ht="29.25" customHeight="1" x14ac:dyDescent="0.4"/>
    <row r="63" ht="29.25" customHeight="1" x14ac:dyDescent="0.4"/>
    <row r="64" ht="29.25" customHeight="1" x14ac:dyDescent="0.4"/>
    <row r="65" ht="29.25" customHeight="1" x14ac:dyDescent="0.4"/>
    <row r="66" ht="29.25" customHeight="1" x14ac:dyDescent="0.4"/>
    <row r="67" ht="29.25" customHeight="1" x14ac:dyDescent="0.4"/>
    <row r="68" ht="29.25" customHeight="1" x14ac:dyDescent="0.4"/>
    <row r="69" ht="29.25" customHeight="1" x14ac:dyDescent="0.4"/>
    <row r="70" ht="29.25" customHeight="1" x14ac:dyDescent="0.4"/>
    <row r="71" ht="29.25" customHeight="1" x14ac:dyDescent="0.4"/>
    <row r="72" ht="29.25" customHeight="1" x14ac:dyDescent="0.4"/>
    <row r="73" ht="29.25" customHeight="1" x14ac:dyDescent="0.4"/>
    <row r="74" ht="29.25" customHeight="1" x14ac:dyDescent="0.4"/>
    <row r="75" ht="29.25" customHeight="1" x14ac:dyDescent="0.4"/>
    <row r="76" ht="29.25" customHeight="1" x14ac:dyDescent="0.4"/>
    <row r="77" ht="29.25" customHeight="1" x14ac:dyDescent="0.4"/>
    <row r="78" ht="29.25" customHeight="1" x14ac:dyDescent="0.4"/>
    <row r="79" ht="29.25" customHeight="1" x14ac:dyDescent="0.4"/>
    <row r="80" ht="29.25" customHeight="1" x14ac:dyDescent="0.4"/>
    <row r="81" ht="29.25" customHeight="1" x14ac:dyDescent="0.4"/>
    <row r="82" ht="29.25" customHeight="1" x14ac:dyDescent="0.4"/>
    <row r="83" ht="29.25" customHeight="1" x14ac:dyDescent="0.4"/>
    <row r="84" ht="29.25" customHeight="1" x14ac:dyDescent="0.4"/>
    <row r="85" ht="29.25" customHeight="1" x14ac:dyDescent="0.4"/>
    <row r="86" ht="29.25" customHeight="1" x14ac:dyDescent="0.4"/>
    <row r="87" ht="29.25" customHeight="1" x14ac:dyDescent="0.4"/>
    <row r="88" ht="29.25" customHeight="1" x14ac:dyDescent="0.4"/>
    <row r="89" ht="29.25" customHeight="1" x14ac:dyDescent="0.4"/>
    <row r="90" ht="29.25" customHeight="1" x14ac:dyDescent="0.4"/>
    <row r="91" ht="29.25" customHeight="1" x14ac:dyDescent="0.4"/>
    <row r="92" ht="29.25" customHeight="1" x14ac:dyDescent="0.4"/>
    <row r="93" ht="29.25" customHeight="1" x14ac:dyDescent="0.4"/>
    <row r="94" ht="29.25" customHeight="1" x14ac:dyDescent="0.4"/>
    <row r="95" ht="29.25" customHeight="1" x14ac:dyDescent="0.4"/>
    <row r="96" ht="29.25" customHeight="1" x14ac:dyDescent="0.4"/>
    <row r="97" ht="29.25" customHeight="1" x14ac:dyDescent="0.4"/>
    <row r="98" ht="29.25" customHeight="1" x14ac:dyDescent="0.4"/>
    <row r="99" ht="29.25" customHeight="1" x14ac:dyDescent="0.4"/>
    <row r="100" ht="29.25" customHeight="1" x14ac:dyDescent="0.4"/>
    <row r="101" ht="29.25" customHeight="1" x14ac:dyDescent="0.4"/>
    <row r="102" ht="29.25" customHeight="1" x14ac:dyDescent="0.4"/>
    <row r="103" ht="29.25" customHeight="1" x14ac:dyDescent="0.4"/>
    <row r="104" ht="29.25" customHeight="1" x14ac:dyDescent="0.4"/>
    <row r="105" ht="29.25" customHeight="1" x14ac:dyDescent="0.4"/>
    <row r="106" ht="29.25" customHeight="1" x14ac:dyDescent="0.4"/>
    <row r="107" ht="29.25" customHeight="1" x14ac:dyDescent="0.4"/>
    <row r="108" ht="29.25" customHeight="1" x14ac:dyDescent="0.4"/>
    <row r="109" ht="29.25" customHeight="1" x14ac:dyDescent="0.4"/>
    <row r="110" ht="29.25" customHeight="1" x14ac:dyDescent="0.4"/>
    <row r="111" ht="29.25" customHeight="1" x14ac:dyDescent="0.4"/>
    <row r="112" ht="29.25" customHeight="1" x14ac:dyDescent="0.4"/>
    <row r="113" ht="29.25" customHeight="1" x14ac:dyDescent="0.4"/>
    <row r="114" ht="29.25" customHeight="1" x14ac:dyDescent="0.4"/>
    <row r="115" ht="29.25" customHeight="1" x14ac:dyDescent="0.4"/>
    <row r="116" ht="29.25" customHeight="1" x14ac:dyDescent="0.4"/>
    <row r="117" ht="29.25" customHeight="1" x14ac:dyDescent="0.4"/>
    <row r="118" ht="29.25" customHeight="1" x14ac:dyDescent="0.4"/>
    <row r="119" ht="29.25" customHeight="1" x14ac:dyDescent="0.4"/>
    <row r="120" ht="29.25" customHeight="1" x14ac:dyDescent="0.4"/>
    <row r="121" ht="29.25" customHeight="1" x14ac:dyDescent="0.4"/>
    <row r="122" ht="29.25" customHeight="1" x14ac:dyDescent="0.4"/>
    <row r="123" ht="29.25" customHeight="1" x14ac:dyDescent="0.4"/>
    <row r="124" ht="29.25" customHeight="1" x14ac:dyDescent="0.4"/>
    <row r="125" ht="29.25" customHeight="1" x14ac:dyDescent="0.4"/>
    <row r="126" ht="29.25" customHeight="1" x14ac:dyDescent="0.4"/>
    <row r="127" ht="29.25" customHeight="1" x14ac:dyDescent="0.4"/>
    <row r="128" ht="29.25" customHeight="1" x14ac:dyDescent="0.4"/>
    <row r="129" ht="29.25" customHeight="1" x14ac:dyDescent="0.4"/>
    <row r="130" ht="29.25" customHeight="1" x14ac:dyDescent="0.4"/>
    <row r="131" ht="29.25" customHeight="1" x14ac:dyDescent="0.4"/>
    <row r="132" ht="29.25" customHeight="1" x14ac:dyDescent="0.4"/>
    <row r="133" ht="29.25" customHeight="1" x14ac:dyDescent="0.4"/>
    <row r="134" ht="29.25" customHeight="1" x14ac:dyDescent="0.4"/>
    <row r="135" ht="29.25" customHeight="1" x14ac:dyDescent="0.4"/>
    <row r="136" ht="29.25" customHeight="1" x14ac:dyDescent="0.4"/>
    <row r="137" ht="29.25" customHeight="1" x14ac:dyDescent="0.4"/>
    <row r="138" ht="29.25" customHeight="1" x14ac:dyDescent="0.4"/>
    <row r="139" ht="29.25" customHeight="1" x14ac:dyDescent="0.4"/>
    <row r="140" ht="29.25" customHeight="1" x14ac:dyDescent="0.4"/>
    <row r="141" ht="29.25" customHeight="1" x14ac:dyDescent="0.4"/>
    <row r="142" ht="29.25" customHeight="1" x14ac:dyDescent="0.4"/>
    <row r="143" ht="29.25" customHeight="1" x14ac:dyDescent="0.4"/>
    <row r="144" ht="29.25" customHeight="1" x14ac:dyDescent="0.4"/>
    <row r="145" ht="29.25" customHeight="1" x14ac:dyDescent="0.4"/>
    <row r="146" ht="29.25" customHeight="1" x14ac:dyDescent="0.4"/>
    <row r="147" ht="29.25" customHeight="1" x14ac:dyDescent="0.4"/>
    <row r="148" ht="29.25" customHeight="1" x14ac:dyDescent="0.4"/>
    <row r="149" ht="29.25" customHeight="1" x14ac:dyDescent="0.4"/>
    <row r="150" ht="29.25" customHeight="1" x14ac:dyDescent="0.4"/>
    <row r="151" ht="29.25" customHeight="1" x14ac:dyDescent="0.4"/>
    <row r="152" ht="29.25" customHeight="1" x14ac:dyDescent="0.4"/>
    <row r="153" ht="29.25" customHeight="1" x14ac:dyDescent="0.4"/>
    <row r="154" ht="29.25" customHeight="1" x14ac:dyDescent="0.4"/>
    <row r="155" ht="29.25" customHeight="1" x14ac:dyDescent="0.4"/>
    <row r="156" ht="29.25" customHeight="1" x14ac:dyDescent="0.4"/>
    <row r="157" ht="29.25" customHeight="1" x14ac:dyDescent="0.4"/>
    <row r="158" ht="29.25" customHeight="1" x14ac:dyDescent="0.4"/>
    <row r="159" ht="29.25" customHeight="1" x14ac:dyDescent="0.4"/>
    <row r="160" ht="29.25" customHeight="1" x14ac:dyDescent="0.4"/>
    <row r="161" ht="29.25" customHeight="1" x14ac:dyDescent="0.4"/>
    <row r="162" ht="29.25" customHeight="1" x14ac:dyDescent="0.4"/>
    <row r="163" ht="29.25" customHeight="1" x14ac:dyDescent="0.4"/>
    <row r="164" ht="29.25" customHeight="1" x14ac:dyDescent="0.4"/>
    <row r="165" ht="29.25" customHeight="1" x14ac:dyDescent="0.4"/>
    <row r="166" ht="29.25" customHeight="1" x14ac:dyDescent="0.4"/>
    <row r="167" ht="29.25" customHeight="1" x14ac:dyDescent="0.4"/>
    <row r="168" ht="29.25" customHeight="1" x14ac:dyDescent="0.4"/>
    <row r="169" ht="29.25" customHeight="1" x14ac:dyDescent="0.4"/>
    <row r="170" ht="29.25" customHeight="1" x14ac:dyDescent="0.4"/>
    <row r="171" ht="29.25" customHeight="1" x14ac:dyDescent="0.4"/>
    <row r="172" ht="29.25" customHeight="1" x14ac:dyDescent="0.4"/>
    <row r="173" ht="29.25" customHeight="1" x14ac:dyDescent="0.4"/>
    <row r="174" ht="29.25" customHeight="1" x14ac:dyDescent="0.4"/>
    <row r="175" ht="29.25" customHeight="1" x14ac:dyDescent="0.4"/>
    <row r="176" ht="29.25" customHeight="1" x14ac:dyDescent="0.4"/>
    <row r="177" ht="29.25" customHeight="1" x14ac:dyDescent="0.4"/>
    <row r="178" ht="29.25" customHeight="1" x14ac:dyDescent="0.4"/>
    <row r="179" ht="29.25" customHeight="1" x14ac:dyDescent="0.4"/>
    <row r="180" ht="29.25" customHeight="1" x14ac:dyDescent="0.4"/>
    <row r="181" ht="29.25" customHeight="1" x14ac:dyDescent="0.4"/>
    <row r="182" ht="29.25" customHeight="1" x14ac:dyDescent="0.4"/>
    <row r="183" ht="29.25" customHeight="1" x14ac:dyDescent="0.4"/>
    <row r="184" ht="29.25" customHeight="1" x14ac:dyDescent="0.4"/>
    <row r="185" ht="29.25" customHeight="1" x14ac:dyDescent="0.4"/>
    <row r="186" ht="29.25" customHeight="1" x14ac:dyDescent="0.4"/>
    <row r="187" ht="29.25" customHeight="1" x14ac:dyDescent="0.4"/>
    <row r="188" ht="29.25" customHeight="1" x14ac:dyDescent="0.4"/>
    <row r="189" ht="29.25" customHeight="1" x14ac:dyDescent="0.4"/>
    <row r="190" ht="29.25" customHeight="1" x14ac:dyDescent="0.4"/>
    <row r="191" ht="29.25" customHeight="1" x14ac:dyDescent="0.4"/>
    <row r="192" ht="29.25" customHeight="1" x14ac:dyDescent="0.4"/>
    <row r="193" ht="29.25" customHeight="1" x14ac:dyDescent="0.4"/>
    <row r="194" ht="29.25" customHeight="1" x14ac:dyDescent="0.4"/>
    <row r="195" ht="29.25" customHeight="1" x14ac:dyDescent="0.4"/>
    <row r="196" ht="29.25" customHeight="1" x14ac:dyDescent="0.4"/>
    <row r="197" ht="29.25" customHeight="1" x14ac:dyDescent="0.4"/>
    <row r="198" ht="29.25" customHeight="1" x14ac:dyDescent="0.4"/>
    <row r="199" ht="29.25" customHeight="1" x14ac:dyDescent="0.4"/>
    <row r="200" ht="29.25" customHeight="1" x14ac:dyDescent="0.4"/>
    <row r="201" ht="29.25" customHeight="1" x14ac:dyDescent="0.4"/>
    <row r="202" ht="29.25" customHeight="1" x14ac:dyDescent="0.4"/>
    <row r="203" ht="29.25" customHeight="1" x14ac:dyDescent="0.4"/>
    <row r="204" ht="29.25" customHeight="1" x14ac:dyDescent="0.4"/>
    <row r="205" ht="29.25" customHeight="1" x14ac:dyDescent="0.4"/>
    <row r="206" ht="29.25" customHeight="1" x14ac:dyDescent="0.4"/>
    <row r="207" ht="29.25" customHeight="1" x14ac:dyDescent="0.4"/>
    <row r="208" ht="29.25" customHeight="1" x14ac:dyDescent="0.4"/>
    <row r="209" ht="29.25" customHeight="1" x14ac:dyDescent="0.4"/>
    <row r="210" ht="29.25" customHeight="1" x14ac:dyDescent="0.4"/>
    <row r="211" ht="29.25" customHeight="1" x14ac:dyDescent="0.4"/>
    <row r="212" ht="29.25" customHeight="1" x14ac:dyDescent="0.4"/>
    <row r="213" ht="29.25" customHeight="1" x14ac:dyDescent="0.4"/>
    <row r="214" ht="29.25" customHeight="1" x14ac:dyDescent="0.4"/>
    <row r="215" ht="29.25" customHeight="1" x14ac:dyDescent="0.4"/>
    <row r="216" ht="29.25" customHeight="1" x14ac:dyDescent="0.4"/>
    <row r="217" ht="29.25" customHeight="1" x14ac:dyDescent="0.4"/>
    <row r="218" ht="29.25" customHeight="1" x14ac:dyDescent="0.4"/>
    <row r="219" ht="29.25" customHeight="1" x14ac:dyDescent="0.4"/>
    <row r="220" ht="29.25" customHeight="1" x14ac:dyDescent="0.4"/>
    <row r="221" ht="29.25" customHeight="1" x14ac:dyDescent="0.4"/>
    <row r="222" ht="29.25" customHeight="1" x14ac:dyDescent="0.4"/>
    <row r="223" ht="29.25" customHeight="1" x14ac:dyDescent="0.4"/>
    <row r="224" ht="29.25" customHeight="1" x14ac:dyDescent="0.4"/>
    <row r="225" ht="29.25" customHeight="1" x14ac:dyDescent="0.4"/>
    <row r="226" ht="29.25" customHeight="1" x14ac:dyDescent="0.4"/>
    <row r="227" ht="29.25" customHeight="1" x14ac:dyDescent="0.4"/>
    <row r="228" ht="29.25" customHeight="1" x14ac:dyDescent="0.4"/>
    <row r="229" ht="29.25" customHeight="1" x14ac:dyDescent="0.4"/>
    <row r="230" ht="29.25" customHeight="1" x14ac:dyDescent="0.4"/>
    <row r="231" ht="29.25" customHeight="1" x14ac:dyDescent="0.4"/>
    <row r="232" ht="29.25" customHeight="1" x14ac:dyDescent="0.4"/>
    <row r="233" ht="29.25" customHeight="1" x14ac:dyDescent="0.4"/>
    <row r="234" ht="29.25" customHeight="1" x14ac:dyDescent="0.4"/>
    <row r="235" ht="29.25" customHeight="1" x14ac:dyDescent="0.4"/>
    <row r="236" ht="29.25" customHeight="1" x14ac:dyDescent="0.4"/>
    <row r="237" ht="29.25" customHeight="1" x14ac:dyDescent="0.4"/>
    <row r="238" ht="29.25" customHeight="1" x14ac:dyDescent="0.4"/>
    <row r="239" ht="29.25" customHeight="1" x14ac:dyDescent="0.4"/>
    <row r="240" ht="29.25" customHeight="1" x14ac:dyDescent="0.4"/>
    <row r="241" ht="29.25" customHeight="1" x14ac:dyDescent="0.4"/>
    <row r="242" ht="29.25" customHeight="1" x14ac:dyDescent="0.4"/>
    <row r="243" ht="29.25" customHeight="1" x14ac:dyDescent="0.4"/>
    <row r="244" ht="29.25" customHeight="1" x14ac:dyDescent="0.4"/>
    <row r="245" ht="29.25" customHeight="1" x14ac:dyDescent="0.4"/>
    <row r="246" ht="29.25" customHeight="1" x14ac:dyDescent="0.4"/>
    <row r="247" ht="29.25" customHeight="1" x14ac:dyDescent="0.4"/>
    <row r="248" ht="29.25" customHeight="1" x14ac:dyDescent="0.4"/>
    <row r="249" ht="29.25" customHeight="1" x14ac:dyDescent="0.4"/>
    <row r="250" ht="29.25" customHeight="1" x14ac:dyDescent="0.4"/>
    <row r="251" ht="29.25" customHeight="1" x14ac:dyDescent="0.4"/>
    <row r="252" ht="29.25" customHeight="1" x14ac:dyDescent="0.4"/>
    <row r="253" ht="29.25" customHeight="1" x14ac:dyDescent="0.4"/>
    <row r="254" ht="29.25" customHeight="1" x14ac:dyDescent="0.4"/>
    <row r="255" ht="29.25" customHeight="1" x14ac:dyDescent="0.4"/>
    <row r="256" ht="29.25" customHeight="1" x14ac:dyDescent="0.4"/>
    <row r="257" ht="29.25" customHeight="1" x14ac:dyDescent="0.4"/>
    <row r="258" ht="29.25" customHeight="1" x14ac:dyDescent="0.4"/>
    <row r="259" ht="29.25" customHeight="1" x14ac:dyDescent="0.4"/>
    <row r="260" ht="29.25" customHeight="1" x14ac:dyDescent="0.4"/>
    <row r="261" ht="29.25" customHeight="1" x14ac:dyDescent="0.4"/>
    <row r="262" ht="29.25" customHeight="1" x14ac:dyDescent="0.4"/>
    <row r="263" ht="29.25" customHeight="1" x14ac:dyDescent="0.4"/>
    <row r="264" ht="29.25" customHeight="1" x14ac:dyDescent="0.4"/>
    <row r="265" ht="29.25" customHeight="1" x14ac:dyDescent="0.4"/>
    <row r="266" ht="29.25" customHeight="1" x14ac:dyDescent="0.4"/>
    <row r="267" ht="29.25" customHeight="1" x14ac:dyDescent="0.4"/>
    <row r="268" ht="29.25" customHeight="1" x14ac:dyDescent="0.4"/>
    <row r="269" ht="29.25" customHeight="1" x14ac:dyDescent="0.4"/>
    <row r="270" ht="29.25" customHeight="1" x14ac:dyDescent="0.4"/>
    <row r="271" ht="29.25" customHeight="1" x14ac:dyDescent="0.4"/>
    <row r="272" ht="29.25" customHeight="1" x14ac:dyDescent="0.4"/>
    <row r="273" ht="29.25" customHeight="1" x14ac:dyDescent="0.4"/>
    <row r="274" ht="29.25" customHeight="1" x14ac:dyDescent="0.4"/>
    <row r="275" ht="29.25" customHeight="1" x14ac:dyDescent="0.4"/>
    <row r="276" ht="29.25" customHeight="1" x14ac:dyDescent="0.4"/>
    <row r="277" ht="29.25" customHeight="1" x14ac:dyDescent="0.4"/>
    <row r="278" ht="29.25" customHeight="1" x14ac:dyDescent="0.4"/>
    <row r="279" ht="29.25" customHeight="1" x14ac:dyDescent="0.4"/>
    <row r="280" ht="29.25" customHeight="1" x14ac:dyDescent="0.4"/>
    <row r="281" ht="29.25" customHeight="1" x14ac:dyDescent="0.4"/>
    <row r="282" ht="29.25" customHeight="1" x14ac:dyDescent="0.4"/>
    <row r="283" ht="29.25" customHeight="1" x14ac:dyDescent="0.4"/>
    <row r="284" ht="29.25" customHeight="1" x14ac:dyDescent="0.4"/>
    <row r="285" ht="29.25" customHeight="1" x14ac:dyDescent="0.4"/>
    <row r="286" ht="29.25" customHeight="1" x14ac:dyDescent="0.4"/>
    <row r="287" ht="29.25" customHeight="1" x14ac:dyDescent="0.4"/>
    <row r="288" ht="29.25" customHeight="1" x14ac:dyDescent="0.4"/>
    <row r="289" ht="29.25" customHeight="1" x14ac:dyDescent="0.4"/>
    <row r="290" ht="29.25" customHeight="1" x14ac:dyDescent="0.4"/>
    <row r="291" ht="29.25" customHeight="1" x14ac:dyDescent="0.4"/>
    <row r="292" ht="29.25" customHeight="1" x14ac:dyDescent="0.4"/>
    <row r="293" ht="29.25" customHeight="1" x14ac:dyDescent="0.4"/>
    <row r="294" ht="29.25" customHeight="1" x14ac:dyDescent="0.4"/>
    <row r="295" ht="29.25" customHeight="1" x14ac:dyDescent="0.4"/>
    <row r="296" ht="29.25" customHeight="1" x14ac:dyDescent="0.4"/>
    <row r="297" ht="29.25" customHeight="1" x14ac:dyDescent="0.4"/>
    <row r="298" ht="29.25" customHeight="1" x14ac:dyDescent="0.4"/>
    <row r="299" ht="29.25" customHeight="1" x14ac:dyDescent="0.4"/>
    <row r="300" ht="29.25" customHeight="1" x14ac:dyDescent="0.4"/>
    <row r="301" ht="29.25" customHeight="1" x14ac:dyDescent="0.4"/>
    <row r="302" ht="29.25" customHeight="1" x14ac:dyDescent="0.4"/>
    <row r="303" ht="29.25" customHeight="1" x14ac:dyDescent="0.4"/>
    <row r="304" ht="29.25" customHeight="1" x14ac:dyDescent="0.4"/>
    <row r="305" ht="29.25" customHeight="1" x14ac:dyDescent="0.4"/>
    <row r="306" ht="29.25" customHeight="1" x14ac:dyDescent="0.4"/>
    <row r="307" ht="29.25" customHeight="1" x14ac:dyDescent="0.4"/>
    <row r="308" ht="29.25" customHeight="1" x14ac:dyDescent="0.4"/>
    <row r="309" ht="29.25" customHeight="1" x14ac:dyDescent="0.4"/>
    <row r="310" ht="29.25" customHeight="1" x14ac:dyDescent="0.4"/>
    <row r="311" ht="29.25" customHeight="1" x14ac:dyDescent="0.4"/>
    <row r="312" ht="29.25" customHeight="1" x14ac:dyDescent="0.4"/>
    <row r="313" ht="29.25" customHeight="1" x14ac:dyDescent="0.4"/>
    <row r="314" ht="29.25" customHeight="1" x14ac:dyDescent="0.4"/>
    <row r="315" ht="29.25" customHeight="1" x14ac:dyDescent="0.4"/>
    <row r="316" ht="29.25" customHeight="1" x14ac:dyDescent="0.4"/>
    <row r="317" ht="29.25" customHeight="1" x14ac:dyDescent="0.4"/>
    <row r="318" ht="29.25" customHeight="1" x14ac:dyDescent="0.4"/>
    <row r="319" ht="29.25" customHeight="1" x14ac:dyDescent="0.4"/>
    <row r="320" ht="29.25" customHeight="1" x14ac:dyDescent="0.4"/>
    <row r="321" ht="29.25" customHeight="1" x14ac:dyDescent="0.4"/>
    <row r="322" ht="29.25" customHeight="1" x14ac:dyDescent="0.4"/>
    <row r="323" ht="29.25" customHeight="1" x14ac:dyDescent="0.4"/>
    <row r="324" ht="29.25" customHeight="1" x14ac:dyDescent="0.4"/>
    <row r="325" ht="29.25" customHeight="1" x14ac:dyDescent="0.4"/>
    <row r="326" ht="29.25" customHeight="1" x14ac:dyDescent="0.4"/>
    <row r="327" ht="29.25" customHeight="1" x14ac:dyDescent="0.4"/>
    <row r="328" ht="29.25" customHeight="1" x14ac:dyDescent="0.4"/>
    <row r="329" ht="29.25" customHeight="1" x14ac:dyDescent="0.4"/>
    <row r="330" ht="29.25" customHeight="1" x14ac:dyDescent="0.4"/>
    <row r="331" ht="29.25" customHeight="1" x14ac:dyDescent="0.4"/>
    <row r="332" ht="29.25" customHeight="1" x14ac:dyDescent="0.4"/>
    <row r="333" ht="29.25" customHeight="1" x14ac:dyDescent="0.4"/>
    <row r="334" ht="29.25" customHeight="1" x14ac:dyDescent="0.4"/>
    <row r="335" ht="29.25" customHeight="1" x14ac:dyDescent="0.4"/>
    <row r="336" ht="29.25" customHeight="1" x14ac:dyDescent="0.4"/>
    <row r="337" ht="29.25" customHeight="1" x14ac:dyDescent="0.4"/>
    <row r="338" ht="29.25" customHeight="1" x14ac:dyDescent="0.4"/>
    <row r="339" ht="29.25" customHeight="1" x14ac:dyDescent="0.4"/>
    <row r="340" ht="29.25" customHeight="1" x14ac:dyDescent="0.4"/>
    <row r="341" ht="29.25" customHeight="1" x14ac:dyDescent="0.4"/>
    <row r="342" ht="29.25" customHeight="1" x14ac:dyDescent="0.4"/>
    <row r="343" ht="29.25" customHeight="1" x14ac:dyDescent="0.4"/>
    <row r="344" ht="29.25" customHeight="1" x14ac:dyDescent="0.4"/>
    <row r="345" ht="29.25" customHeight="1" x14ac:dyDescent="0.4"/>
    <row r="346" ht="29.25" customHeight="1" x14ac:dyDescent="0.4"/>
    <row r="347" ht="29.25" customHeight="1" x14ac:dyDescent="0.4"/>
    <row r="348" ht="29.25" customHeight="1" x14ac:dyDescent="0.4"/>
    <row r="349" ht="29.25" customHeight="1" x14ac:dyDescent="0.4"/>
    <row r="350" ht="29.25" customHeight="1" x14ac:dyDescent="0.4"/>
    <row r="351" ht="29.25" customHeight="1" x14ac:dyDescent="0.4"/>
    <row r="352" ht="29.25" customHeight="1" x14ac:dyDescent="0.4"/>
    <row r="353" ht="29.25" customHeight="1" x14ac:dyDescent="0.4"/>
    <row r="354" ht="29.25" customHeight="1" x14ac:dyDescent="0.4"/>
    <row r="355" ht="29.25" customHeight="1" x14ac:dyDescent="0.4"/>
    <row r="356" ht="29.25" customHeight="1" x14ac:dyDescent="0.4"/>
    <row r="357" ht="29.25" customHeight="1" x14ac:dyDescent="0.4"/>
    <row r="358" ht="29.25" customHeight="1" x14ac:dyDescent="0.4"/>
    <row r="359" ht="29.25" customHeight="1" x14ac:dyDescent="0.4"/>
    <row r="360" ht="29.25" customHeight="1" x14ac:dyDescent="0.4"/>
    <row r="361" ht="29.25" customHeight="1" x14ac:dyDescent="0.4"/>
    <row r="362" ht="29.25" customHeight="1" x14ac:dyDescent="0.4"/>
    <row r="363" ht="29.25" customHeight="1" x14ac:dyDescent="0.4"/>
    <row r="364" ht="29.25" customHeight="1" x14ac:dyDescent="0.4"/>
    <row r="365" ht="29.25" customHeight="1" x14ac:dyDescent="0.4"/>
    <row r="366" ht="29.25" customHeight="1" x14ac:dyDescent="0.4"/>
    <row r="367" ht="29.25" customHeight="1" x14ac:dyDescent="0.4"/>
    <row r="368" ht="29.25" customHeight="1" x14ac:dyDescent="0.4"/>
    <row r="369" ht="29.25" customHeight="1" x14ac:dyDescent="0.4"/>
    <row r="370" ht="29.25" customHeight="1" x14ac:dyDescent="0.4"/>
    <row r="371" ht="29.25" customHeight="1" x14ac:dyDescent="0.4"/>
    <row r="372" ht="29.25" customHeight="1" x14ac:dyDescent="0.4"/>
    <row r="373" ht="29.25" customHeight="1" x14ac:dyDescent="0.4"/>
    <row r="374" ht="29.25" customHeight="1" x14ac:dyDescent="0.4"/>
    <row r="375" ht="29.25" customHeight="1" x14ac:dyDescent="0.4"/>
    <row r="376" ht="29.25" customHeight="1" x14ac:dyDescent="0.4"/>
    <row r="377" ht="29.25" customHeight="1" x14ac:dyDescent="0.4"/>
    <row r="378" ht="29.25" customHeight="1" x14ac:dyDescent="0.4"/>
    <row r="379" ht="29.25" customHeight="1" x14ac:dyDescent="0.4"/>
    <row r="380" ht="29.25" customHeight="1" x14ac:dyDescent="0.4"/>
    <row r="381" ht="29.25" customHeight="1" x14ac:dyDescent="0.4"/>
    <row r="382" ht="29.25" customHeight="1" x14ac:dyDescent="0.4"/>
    <row r="383" ht="29.25" customHeight="1" x14ac:dyDescent="0.4"/>
    <row r="384" ht="29.25" customHeight="1" x14ac:dyDescent="0.4"/>
    <row r="385" ht="29.25" customHeight="1" x14ac:dyDescent="0.4"/>
    <row r="386" ht="29.25" customHeight="1" x14ac:dyDescent="0.4"/>
    <row r="387" ht="29.25" customHeight="1" x14ac:dyDescent="0.4"/>
    <row r="388" ht="29.25" customHeight="1" x14ac:dyDescent="0.4"/>
    <row r="389" ht="29.25" customHeight="1" x14ac:dyDescent="0.4"/>
    <row r="390" ht="29.25" customHeight="1" x14ac:dyDescent="0.4"/>
    <row r="391" ht="29.25" customHeight="1" x14ac:dyDescent="0.4"/>
    <row r="392" ht="29.25" customHeight="1" x14ac:dyDescent="0.4"/>
    <row r="393" ht="29.25" customHeight="1" x14ac:dyDescent="0.4"/>
    <row r="394" ht="29.25" customHeight="1" x14ac:dyDescent="0.4"/>
    <row r="395" ht="29.25" customHeight="1" x14ac:dyDescent="0.4"/>
    <row r="396" ht="29.25" customHeight="1" x14ac:dyDescent="0.4"/>
    <row r="397" ht="29.25" customHeight="1" x14ac:dyDescent="0.4"/>
    <row r="398" ht="29.25" customHeight="1" x14ac:dyDescent="0.4"/>
    <row r="399" ht="29.25" customHeight="1" x14ac:dyDescent="0.4"/>
    <row r="400" ht="29.25" customHeight="1" x14ac:dyDescent="0.4"/>
    <row r="401" ht="29.25" customHeight="1" x14ac:dyDescent="0.4"/>
    <row r="402" ht="29.25" customHeight="1" x14ac:dyDescent="0.4"/>
    <row r="403" ht="29.25" customHeight="1" x14ac:dyDescent="0.4"/>
    <row r="404" ht="29.25" customHeight="1" x14ac:dyDescent="0.4"/>
    <row r="405" ht="29.25" customHeight="1" x14ac:dyDescent="0.4"/>
    <row r="406" ht="29.25" customHeight="1" x14ac:dyDescent="0.4"/>
    <row r="407" ht="29.25" customHeight="1" x14ac:dyDescent="0.4"/>
    <row r="408" ht="29.25" customHeight="1" x14ac:dyDescent="0.4"/>
    <row r="409" ht="29.25" customHeight="1" x14ac:dyDescent="0.4"/>
    <row r="410" ht="29.25" customHeight="1" x14ac:dyDescent="0.4"/>
    <row r="411" ht="29.25" customHeight="1" x14ac:dyDescent="0.4"/>
    <row r="412" ht="29.25" customHeight="1" x14ac:dyDescent="0.4"/>
    <row r="413" ht="29.25" customHeight="1" x14ac:dyDescent="0.4"/>
    <row r="414" ht="29.25" customHeight="1" x14ac:dyDescent="0.4"/>
    <row r="415" ht="29.25" customHeight="1" x14ac:dyDescent="0.4"/>
    <row r="416" ht="29.25" customHeight="1" x14ac:dyDescent="0.4"/>
    <row r="417" ht="29.25" customHeight="1" x14ac:dyDescent="0.4"/>
    <row r="418" ht="29.25" customHeight="1" x14ac:dyDescent="0.4"/>
    <row r="419" ht="29.25" customHeight="1" x14ac:dyDescent="0.4"/>
    <row r="420" ht="29.25" customHeight="1" x14ac:dyDescent="0.4"/>
    <row r="421" ht="29.25" customHeight="1" x14ac:dyDescent="0.4"/>
    <row r="422" ht="29.25" customHeight="1" x14ac:dyDescent="0.4"/>
    <row r="423" ht="29.25" customHeight="1" x14ac:dyDescent="0.4"/>
    <row r="424" ht="29.25" customHeight="1" x14ac:dyDescent="0.4"/>
    <row r="425" ht="29.25" customHeight="1" x14ac:dyDescent="0.4"/>
    <row r="426" ht="29.25" customHeight="1" x14ac:dyDescent="0.4"/>
    <row r="427" ht="29.25" customHeight="1" x14ac:dyDescent="0.4"/>
    <row r="428" ht="29.25" customHeight="1" x14ac:dyDescent="0.4"/>
    <row r="429" ht="29.25" customHeight="1" x14ac:dyDescent="0.4"/>
    <row r="430" ht="29.25" customHeight="1" x14ac:dyDescent="0.4"/>
    <row r="431" ht="29.25" customHeight="1" x14ac:dyDescent="0.4"/>
    <row r="432" ht="29.25" customHeight="1" x14ac:dyDescent="0.4"/>
    <row r="433" ht="29.25" customHeight="1" x14ac:dyDescent="0.4"/>
    <row r="434" ht="29.25" customHeight="1" x14ac:dyDescent="0.4"/>
    <row r="435" ht="29.25" customHeight="1" x14ac:dyDescent="0.4"/>
    <row r="436" ht="29.25" customHeight="1" x14ac:dyDescent="0.4"/>
    <row r="437" ht="29.25" customHeight="1" x14ac:dyDescent="0.4"/>
    <row r="438" ht="29.25" customHeight="1" x14ac:dyDescent="0.4"/>
    <row r="439" ht="29.25" customHeight="1" x14ac:dyDescent="0.4"/>
    <row r="440" ht="29.25" customHeight="1" x14ac:dyDescent="0.4"/>
    <row r="441" ht="29.25" customHeight="1" x14ac:dyDescent="0.4"/>
    <row r="442" ht="29.25" customHeight="1" x14ac:dyDescent="0.4"/>
    <row r="443" ht="29.25" customHeight="1" x14ac:dyDescent="0.4"/>
    <row r="444" ht="29.25" customHeight="1" x14ac:dyDescent="0.4"/>
    <row r="445" ht="29.25" customHeight="1" x14ac:dyDescent="0.4"/>
    <row r="446" ht="29.25" customHeight="1" x14ac:dyDescent="0.4"/>
    <row r="447" ht="29.25" customHeight="1" x14ac:dyDescent="0.4"/>
    <row r="448" ht="29.25" customHeight="1" x14ac:dyDescent="0.4"/>
    <row r="449" ht="29.25" customHeight="1" x14ac:dyDescent="0.4"/>
    <row r="450" ht="29.25" customHeight="1" x14ac:dyDescent="0.4"/>
    <row r="451" ht="29.25" customHeight="1" x14ac:dyDescent="0.4"/>
    <row r="452" ht="29.25" customHeight="1" x14ac:dyDescent="0.4"/>
    <row r="453" ht="29.25" customHeight="1" x14ac:dyDescent="0.4"/>
    <row r="454" ht="29.25" customHeight="1" x14ac:dyDescent="0.4"/>
    <row r="455" ht="29.25" customHeight="1" x14ac:dyDescent="0.4"/>
    <row r="456" ht="29.25" customHeight="1" x14ac:dyDescent="0.4"/>
    <row r="457" ht="29.25" customHeight="1" x14ac:dyDescent="0.4"/>
    <row r="458" ht="29.25" customHeight="1" x14ac:dyDescent="0.4"/>
    <row r="459" ht="29.25" customHeight="1" x14ac:dyDescent="0.4"/>
    <row r="460" ht="29.25" customHeight="1" x14ac:dyDescent="0.4"/>
    <row r="461" ht="29.25" customHeight="1" x14ac:dyDescent="0.4"/>
    <row r="462" ht="29.25" customHeight="1" x14ac:dyDescent="0.4"/>
    <row r="463" ht="29.25" customHeight="1" x14ac:dyDescent="0.4"/>
    <row r="464" ht="29.25" customHeight="1" x14ac:dyDescent="0.4"/>
    <row r="465" ht="29.25" customHeight="1" x14ac:dyDescent="0.4"/>
    <row r="466" ht="29.25" customHeight="1" x14ac:dyDescent="0.4"/>
    <row r="467" ht="29.25" customHeight="1" x14ac:dyDescent="0.4"/>
    <row r="468" ht="29.25" customHeight="1" x14ac:dyDescent="0.4"/>
    <row r="469" ht="29.25" customHeight="1" x14ac:dyDescent="0.4"/>
    <row r="470" ht="29.25" customHeight="1" x14ac:dyDescent="0.4"/>
    <row r="471" ht="29.25" customHeight="1" x14ac:dyDescent="0.4"/>
    <row r="472" ht="29.25" customHeight="1" x14ac:dyDescent="0.4"/>
    <row r="473" ht="29.25" customHeight="1" x14ac:dyDescent="0.4"/>
    <row r="474" ht="29.25" customHeight="1" x14ac:dyDescent="0.4"/>
    <row r="475" ht="29.25" customHeight="1" x14ac:dyDescent="0.4"/>
    <row r="476" ht="29.25" customHeight="1" x14ac:dyDescent="0.4"/>
    <row r="477" ht="29.25" customHeight="1" x14ac:dyDescent="0.4"/>
    <row r="478" ht="29.25" customHeight="1" x14ac:dyDescent="0.4"/>
    <row r="479" ht="29.25" customHeight="1" x14ac:dyDescent="0.4"/>
    <row r="480" ht="29.25" customHeight="1" x14ac:dyDescent="0.4"/>
    <row r="481" ht="29.25" customHeight="1" x14ac:dyDescent="0.4"/>
    <row r="482" ht="29.25" customHeight="1" x14ac:dyDescent="0.4"/>
    <row r="483" ht="29.25" customHeight="1" x14ac:dyDescent="0.4"/>
    <row r="484" ht="29.25" customHeight="1" x14ac:dyDescent="0.4"/>
    <row r="485" ht="29.25" customHeight="1" x14ac:dyDescent="0.4"/>
    <row r="486" ht="29.25" customHeight="1" x14ac:dyDescent="0.4"/>
    <row r="487" ht="29.25" customHeight="1" x14ac:dyDescent="0.4"/>
    <row r="488" ht="29.25" customHeight="1" x14ac:dyDescent="0.4"/>
    <row r="489" ht="29.25" customHeight="1" x14ac:dyDescent="0.4"/>
    <row r="490" ht="29.25" customHeight="1" x14ac:dyDescent="0.4"/>
    <row r="491" ht="29.25" customHeight="1" x14ac:dyDescent="0.4"/>
    <row r="492" ht="29.25" customHeight="1" x14ac:dyDescent="0.4"/>
    <row r="493" ht="29.25" customHeight="1" x14ac:dyDescent="0.4"/>
    <row r="494" ht="29.25" customHeight="1" x14ac:dyDescent="0.4"/>
    <row r="495" ht="29.25" customHeight="1" x14ac:dyDescent="0.4"/>
    <row r="496" ht="29.25" customHeight="1" x14ac:dyDescent="0.4"/>
    <row r="497" ht="29.25" customHeight="1" x14ac:dyDescent="0.4"/>
    <row r="498" ht="29.25" customHeight="1" x14ac:dyDescent="0.4"/>
    <row r="499" ht="29.25" customHeight="1" x14ac:dyDescent="0.4"/>
    <row r="500" ht="29.25" customHeight="1" x14ac:dyDescent="0.4"/>
    <row r="501" ht="29.25" customHeight="1" x14ac:dyDescent="0.4"/>
    <row r="502" ht="29.25" customHeight="1" x14ac:dyDescent="0.4"/>
    <row r="503" ht="29.25" customHeight="1" x14ac:dyDescent="0.4"/>
    <row r="504" ht="29.25" customHeight="1" x14ac:dyDescent="0.4"/>
    <row r="505" ht="29.25" customHeight="1" x14ac:dyDescent="0.4"/>
    <row r="506" ht="29.25" customHeight="1" x14ac:dyDescent="0.4"/>
    <row r="507" ht="29.25" customHeight="1" x14ac:dyDescent="0.4"/>
    <row r="508" ht="29.25" customHeight="1" x14ac:dyDescent="0.4"/>
    <row r="509" ht="29.25" customHeight="1" x14ac:dyDescent="0.4"/>
    <row r="510" ht="29.25" customHeight="1" x14ac:dyDescent="0.4"/>
    <row r="511" ht="29.25" customHeight="1" x14ac:dyDescent="0.4"/>
    <row r="512" ht="29.25" customHeight="1" x14ac:dyDescent="0.4"/>
    <row r="513" ht="29.25" customHeight="1" x14ac:dyDescent="0.4"/>
    <row r="514" ht="29.25" customHeight="1" x14ac:dyDescent="0.4"/>
    <row r="515" ht="29.25" customHeight="1" x14ac:dyDescent="0.4"/>
    <row r="516" ht="29.25" customHeight="1" x14ac:dyDescent="0.4"/>
    <row r="517" ht="29.25" customHeight="1" x14ac:dyDescent="0.4"/>
    <row r="518" ht="29.25" customHeight="1" x14ac:dyDescent="0.4"/>
    <row r="519" ht="29.25" customHeight="1" x14ac:dyDescent="0.4"/>
    <row r="520" ht="29.25" customHeight="1" x14ac:dyDescent="0.4"/>
    <row r="521" ht="29.25" customHeight="1" x14ac:dyDescent="0.4"/>
    <row r="522" ht="29.25" customHeight="1" x14ac:dyDescent="0.4"/>
    <row r="523" ht="29.25" customHeight="1" x14ac:dyDescent="0.4"/>
    <row r="524" ht="29.25" customHeight="1" x14ac:dyDescent="0.4"/>
    <row r="525" ht="29.25" customHeight="1" x14ac:dyDescent="0.4"/>
    <row r="526" ht="29.25" customHeight="1" x14ac:dyDescent="0.4"/>
    <row r="527" ht="29.25" customHeight="1" x14ac:dyDescent="0.4"/>
    <row r="528" ht="29.25" customHeight="1" x14ac:dyDescent="0.4"/>
    <row r="529" ht="29.25" customHeight="1" x14ac:dyDescent="0.4"/>
    <row r="530" ht="29.25" customHeight="1" x14ac:dyDescent="0.4"/>
    <row r="531" ht="29.25" customHeight="1" x14ac:dyDescent="0.4"/>
    <row r="532" ht="29.25" customHeight="1" x14ac:dyDescent="0.4"/>
    <row r="533" ht="29.25" customHeight="1" x14ac:dyDescent="0.4"/>
    <row r="534" ht="29.25" customHeight="1" x14ac:dyDescent="0.4"/>
    <row r="535" ht="29.25" customHeight="1" x14ac:dyDescent="0.4"/>
    <row r="536" ht="29.25" customHeight="1" x14ac:dyDescent="0.4"/>
    <row r="537" ht="29.25" customHeight="1" x14ac:dyDescent="0.4"/>
    <row r="538" ht="29.25" customHeight="1" x14ac:dyDescent="0.4"/>
    <row r="539" ht="29.25" customHeight="1" x14ac:dyDescent="0.4"/>
    <row r="540" ht="29.25" customHeight="1" x14ac:dyDescent="0.4"/>
    <row r="541" ht="29.25" customHeight="1" x14ac:dyDescent="0.4"/>
    <row r="542" ht="29.25" customHeight="1" x14ac:dyDescent="0.4"/>
    <row r="543" ht="29.25" customHeight="1" x14ac:dyDescent="0.4"/>
    <row r="544" ht="29.25" customHeight="1" x14ac:dyDescent="0.4"/>
    <row r="545" ht="29.25" customHeight="1" x14ac:dyDescent="0.4"/>
    <row r="546" ht="29.25" customHeight="1" x14ac:dyDescent="0.4"/>
    <row r="547" ht="29.25" customHeight="1" x14ac:dyDescent="0.4"/>
    <row r="548" ht="29.25" customHeight="1" x14ac:dyDescent="0.4"/>
    <row r="549" ht="29.25" customHeight="1" x14ac:dyDescent="0.4"/>
    <row r="550" ht="29.25" customHeight="1" x14ac:dyDescent="0.4"/>
    <row r="551" ht="29.25" customHeight="1" x14ac:dyDescent="0.4"/>
    <row r="552" ht="29.25" customHeight="1" x14ac:dyDescent="0.4"/>
    <row r="553" ht="29.25" customHeight="1" x14ac:dyDescent="0.4"/>
    <row r="554" ht="29.25" customHeight="1" x14ac:dyDescent="0.4"/>
    <row r="555" ht="29.25" customHeight="1" x14ac:dyDescent="0.4"/>
    <row r="556" ht="29.25" customHeight="1" x14ac:dyDescent="0.4"/>
    <row r="557" ht="29.25" customHeight="1" x14ac:dyDescent="0.4"/>
    <row r="558" ht="29.25" customHeight="1" x14ac:dyDescent="0.4"/>
    <row r="559" ht="29.25" customHeight="1" x14ac:dyDescent="0.4"/>
    <row r="560" ht="29.25" customHeight="1" x14ac:dyDescent="0.4"/>
    <row r="561" ht="29.25" customHeight="1" x14ac:dyDescent="0.4"/>
    <row r="562" ht="29.25" customHeight="1" x14ac:dyDescent="0.4"/>
    <row r="563" ht="29.25" customHeight="1" x14ac:dyDescent="0.4"/>
    <row r="564" ht="29.25" customHeight="1" x14ac:dyDescent="0.4"/>
    <row r="565" ht="29.25" customHeight="1" x14ac:dyDescent="0.4"/>
    <row r="566" ht="29.25" customHeight="1" x14ac:dyDescent="0.4"/>
    <row r="567" ht="29.25" customHeight="1" x14ac:dyDescent="0.4"/>
    <row r="568" ht="29.25" customHeight="1" x14ac:dyDescent="0.4"/>
    <row r="569" ht="29.25" customHeight="1" x14ac:dyDescent="0.4"/>
    <row r="570" ht="29.25" customHeight="1" x14ac:dyDescent="0.4"/>
    <row r="571" ht="29.25" customHeight="1" x14ac:dyDescent="0.4"/>
    <row r="572" ht="29.25" customHeight="1" x14ac:dyDescent="0.4"/>
    <row r="573" ht="29.25" customHeight="1" x14ac:dyDescent="0.4"/>
    <row r="574" ht="29.25" customHeight="1" x14ac:dyDescent="0.4"/>
    <row r="575" ht="29.25" customHeight="1" x14ac:dyDescent="0.4"/>
    <row r="576" ht="29.25" customHeight="1" x14ac:dyDescent="0.4"/>
    <row r="577" ht="29.25" customHeight="1" x14ac:dyDescent="0.4"/>
    <row r="578" ht="29.25" customHeight="1" x14ac:dyDescent="0.4"/>
    <row r="579" ht="29.25" customHeight="1" x14ac:dyDescent="0.4"/>
    <row r="580" ht="29.25" customHeight="1" x14ac:dyDescent="0.4"/>
    <row r="581" ht="29.25" customHeight="1" x14ac:dyDescent="0.4"/>
    <row r="582" ht="29.25" customHeight="1" x14ac:dyDescent="0.4"/>
    <row r="583" ht="29.25" customHeight="1" x14ac:dyDescent="0.4"/>
    <row r="584" ht="29.25" customHeight="1" x14ac:dyDescent="0.4"/>
    <row r="585" ht="29.25" customHeight="1" x14ac:dyDescent="0.4"/>
    <row r="586" ht="29.25" customHeight="1" x14ac:dyDescent="0.4"/>
    <row r="587" ht="29.25" customHeight="1" x14ac:dyDescent="0.4"/>
    <row r="588" ht="29.25" customHeight="1" x14ac:dyDescent="0.4"/>
    <row r="589" ht="29.25" customHeight="1" x14ac:dyDescent="0.4"/>
    <row r="590" ht="29.25" customHeight="1" x14ac:dyDescent="0.4"/>
    <row r="591" ht="29.25" customHeight="1" x14ac:dyDescent="0.4"/>
    <row r="592" ht="29.25" customHeight="1" x14ac:dyDescent="0.4"/>
    <row r="593" ht="29.25" customHeight="1" x14ac:dyDescent="0.4"/>
    <row r="594" ht="29.25" customHeight="1" x14ac:dyDescent="0.4"/>
    <row r="595" ht="29.25" customHeight="1" x14ac:dyDescent="0.4"/>
    <row r="596" ht="29.25" customHeight="1" x14ac:dyDescent="0.4"/>
    <row r="597" ht="29.25" customHeight="1" x14ac:dyDescent="0.4"/>
    <row r="598" ht="29.25" customHeight="1" x14ac:dyDescent="0.4"/>
    <row r="599" ht="29.25" customHeight="1" x14ac:dyDescent="0.4"/>
    <row r="600" ht="29.25" customHeight="1" x14ac:dyDescent="0.4"/>
    <row r="601" ht="29.25" customHeight="1" x14ac:dyDescent="0.4"/>
    <row r="602" ht="29.25" customHeight="1" x14ac:dyDescent="0.4"/>
    <row r="603" ht="29.25" customHeight="1" x14ac:dyDescent="0.4"/>
    <row r="604" ht="29.25" customHeight="1" x14ac:dyDescent="0.4"/>
    <row r="605" ht="29.25" customHeight="1" x14ac:dyDescent="0.4"/>
    <row r="606" ht="29.25" customHeight="1" x14ac:dyDescent="0.4"/>
    <row r="607" ht="29.25" customHeight="1" x14ac:dyDescent="0.4"/>
    <row r="608" ht="29.25" customHeight="1" x14ac:dyDescent="0.4"/>
    <row r="609" ht="29.25" customHeight="1" x14ac:dyDescent="0.4"/>
    <row r="610" ht="29.25" customHeight="1" x14ac:dyDescent="0.4"/>
    <row r="611" ht="29.25" customHeight="1" x14ac:dyDescent="0.4"/>
    <row r="612" ht="29.25" customHeight="1" x14ac:dyDescent="0.4"/>
    <row r="613" ht="29.25" customHeight="1" x14ac:dyDescent="0.4"/>
    <row r="614" ht="29.25" customHeight="1" x14ac:dyDescent="0.4"/>
    <row r="615" ht="29.25" customHeight="1" x14ac:dyDescent="0.4"/>
    <row r="616" ht="29.25" customHeight="1" x14ac:dyDescent="0.4"/>
    <row r="617" ht="29.25" customHeight="1" x14ac:dyDescent="0.4"/>
    <row r="618" ht="29.25" customHeight="1" x14ac:dyDescent="0.4"/>
    <row r="619" ht="29.25" customHeight="1" x14ac:dyDescent="0.4"/>
    <row r="620" ht="29.25" customHeight="1" x14ac:dyDescent="0.4"/>
    <row r="621" ht="29.25" customHeight="1" x14ac:dyDescent="0.4"/>
    <row r="622" ht="29.25" customHeight="1" x14ac:dyDescent="0.4"/>
    <row r="623" ht="29.25" customHeight="1" x14ac:dyDescent="0.4"/>
    <row r="624" ht="29.25" customHeight="1" x14ac:dyDescent="0.4"/>
    <row r="625" ht="29.25" customHeight="1" x14ac:dyDescent="0.4"/>
    <row r="626" ht="29.25" customHeight="1" x14ac:dyDescent="0.4"/>
    <row r="627" ht="29.25" customHeight="1" x14ac:dyDescent="0.4"/>
    <row r="628" ht="29.25" customHeight="1" x14ac:dyDescent="0.4"/>
    <row r="629" ht="29.25" customHeight="1" x14ac:dyDescent="0.4"/>
    <row r="630" ht="29.25" customHeight="1" x14ac:dyDescent="0.4"/>
    <row r="631" ht="29.25" customHeight="1" x14ac:dyDescent="0.4"/>
    <row r="632" ht="29.25" customHeight="1" x14ac:dyDescent="0.4"/>
    <row r="633" ht="29.25" customHeight="1" x14ac:dyDescent="0.4"/>
    <row r="634" ht="29.25" customHeight="1" x14ac:dyDescent="0.4"/>
    <row r="635" ht="29.25" customHeight="1" x14ac:dyDescent="0.4"/>
    <row r="636" ht="29.25" customHeight="1" x14ac:dyDescent="0.4"/>
    <row r="637" ht="29.25" customHeight="1" x14ac:dyDescent="0.4"/>
    <row r="638" ht="29.25" customHeight="1" x14ac:dyDescent="0.4"/>
    <row r="639" ht="29.25" customHeight="1" x14ac:dyDescent="0.4"/>
    <row r="640" ht="29.25" customHeight="1" x14ac:dyDescent="0.4"/>
    <row r="641" ht="29.25" customHeight="1" x14ac:dyDescent="0.4"/>
    <row r="642" ht="29.25" customHeight="1" x14ac:dyDescent="0.4"/>
    <row r="643" ht="29.25" customHeight="1" x14ac:dyDescent="0.4"/>
    <row r="644" ht="29.25" customHeight="1" x14ac:dyDescent="0.4"/>
    <row r="645" ht="29.25" customHeight="1" x14ac:dyDescent="0.4"/>
    <row r="646" ht="29.25" customHeight="1" x14ac:dyDescent="0.4"/>
    <row r="647" ht="29.25" customHeight="1" x14ac:dyDescent="0.4"/>
    <row r="648" ht="29.25" customHeight="1" x14ac:dyDescent="0.4"/>
    <row r="649" ht="29.25" customHeight="1" x14ac:dyDescent="0.4"/>
    <row r="650" ht="29.25" customHeight="1" x14ac:dyDescent="0.4"/>
    <row r="651" ht="29.25" customHeight="1" x14ac:dyDescent="0.4"/>
    <row r="652" ht="29.25" customHeight="1" x14ac:dyDescent="0.4"/>
    <row r="653" ht="29.25" customHeight="1" x14ac:dyDescent="0.4"/>
    <row r="654" ht="29.25" customHeight="1" x14ac:dyDescent="0.4"/>
    <row r="655" ht="29.25" customHeight="1" x14ac:dyDescent="0.4"/>
    <row r="656" ht="29.25" customHeight="1" x14ac:dyDescent="0.4"/>
    <row r="657" ht="29.25" customHeight="1" x14ac:dyDescent="0.4"/>
    <row r="658" ht="29.25" customHeight="1" x14ac:dyDescent="0.4"/>
    <row r="659" ht="29.25" customHeight="1" x14ac:dyDescent="0.4"/>
    <row r="660" ht="29.25" customHeight="1" x14ac:dyDescent="0.4"/>
    <row r="661" ht="29.25" customHeight="1" x14ac:dyDescent="0.4"/>
    <row r="662" ht="29.25" customHeight="1" x14ac:dyDescent="0.4"/>
    <row r="663" ht="29.25" customHeight="1" x14ac:dyDescent="0.4"/>
    <row r="664" ht="29.25" customHeight="1" x14ac:dyDescent="0.4"/>
    <row r="665" ht="29.25" customHeight="1" x14ac:dyDescent="0.4"/>
    <row r="666" ht="29.25" customHeight="1" x14ac:dyDescent="0.4"/>
    <row r="667" ht="29.25" customHeight="1" x14ac:dyDescent="0.4"/>
    <row r="668" ht="29.25" customHeight="1" x14ac:dyDescent="0.4"/>
    <row r="669" ht="29.25" customHeight="1" x14ac:dyDescent="0.4"/>
    <row r="670" ht="29.25" customHeight="1" x14ac:dyDescent="0.4"/>
    <row r="671" ht="29.25" customHeight="1" x14ac:dyDescent="0.4"/>
    <row r="672" ht="29.25" customHeight="1" x14ac:dyDescent="0.4"/>
    <row r="673" ht="29.25" customHeight="1" x14ac:dyDescent="0.4"/>
    <row r="674" ht="29.25" customHeight="1" x14ac:dyDescent="0.4"/>
    <row r="675" ht="29.25" customHeight="1" x14ac:dyDescent="0.4"/>
    <row r="676" ht="29.25" customHeight="1" x14ac:dyDescent="0.4"/>
    <row r="677" ht="29.25" customHeight="1" x14ac:dyDescent="0.4"/>
    <row r="678" ht="29.25" customHeight="1" x14ac:dyDescent="0.4"/>
    <row r="679" ht="29.25" customHeight="1" x14ac:dyDescent="0.4"/>
    <row r="680" ht="29.25" customHeight="1" x14ac:dyDescent="0.4"/>
    <row r="681" ht="29.25" customHeight="1" x14ac:dyDescent="0.4"/>
    <row r="682" ht="29.25" customHeight="1" x14ac:dyDescent="0.4"/>
    <row r="683" ht="29.25" customHeight="1" x14ac:dyDescent="0.4"/>
    <row r="684" ht="29.25" customHeight="1" x14ac:dyDescent="0.4"/>
    <row r="685" ht="29.25" customHeight="1" x14ac:dyDescent="0.4"/>
    <row r="686" ht="29.25" customHeight="1" x14ac:dyDescent="0.4"/>
    <row r="687" ht="29.25" customHeight="1" x14ac:dyDescent="0.4"/>
    <row r="688" ht="29.25" customHeight="1" x14ac:dyDescent="0.4"/>
    <row r="689" ht="29.25" customHeight="1" x14ac:dyDescent="0.4"/>
    <row r="690" ht="29.25" customHeight="1" x14ac:dyDescent="0.4"/>
    <row r="691" ht="29.25" customHeight="1" x14ac:dyDescent="0.4"/>
    <row r="692" ht="29.25" customHeight="1" x14ac:dyDescent="0.4"/>
    <row r="693" ht="29.25" customHeight="1" x14ac:dyDescent="0.4"/>
    <row r="694" ht="29.25" customHeight="1" x14ac:dyDescent="0.4"/>
    <row r="695" ht="29.25" customHeight="1" x14ac:dyDescent="0.4"/>
    <row r="696" ht="29.25" customHeight="1" x14ac:dyDescent="0.4"/>
    <row r="697" ht="29.25" customHeight="1" x14ac:dyDescent="0.4"/>
    <row r="698" ht="29.25" customHeight="1" x14ac:dyDescent="0.4"/>
    <row r="699" ht="29.25" customHeight="1" x14ac:dyDescent="0.4"/>
    <row r="700" ht="29.25" customHeight="1" x14ac:dyDescent="0.4"/>
    <row r="701" ht="29.25" customHeight="1" x14ac:dyDescent="0.4"/>
    <row r="702" ht="29.25" customHeight="1" x14ac:dyDescent="0.4"/>
    <row r="703" ht="29.25" customHeight="1" x14ac:dyDescent="0.4"/>
    <row r="704" ht="29.25" customHeight="1" x14ac:dyDescent="0.4"/>
    <row r="705" ht="29.25" customHeight="1" x14ac:dyDescent="0.4"/>
    <row r="706" ht="29.25" customHeight="1" x14ac:dyDescent="0.4"/>
    <row r="707" ht="29.25" customHeight="1" x14ac:dyDescent="0.4"/>
    <row r="708" ht="29.25" customHeight="1" x14ac:dyDescent="0.4"/>
    <row r="709" ht="29.25" customHeight="1" x14ac:dyDescent="0.4"/>
    <row r="710" ht="29.25" customHeight="1" x14ac:dyDescent="0.4"/>
    <row r="711" ht="29.25" customHeight="1" x14ac:dyDescent="0.4"/>
    <row r="712" ht="29.25" customHeight="1" x14ac:dyDescent="0.4"/>
    <row r="713" ht="29.25" customHeight="1" x14ac:dyDescent="0.4"/>
    <row r="714" ht="29.25" customHeight="1" x14ac:dyDescent="0.4"/>
    <row r="715" ht="29.25" customHeight="1" x14ac:dyDescent="0.4"/>
    <row r="716" ht="29.25" customHeight="1" x14ac:dyDescent="0.4"/>
    <row r="717" ht="29.25" customHeight="1" x14ac:dyDescent="0.4"/>
    <row r="718" ht="29.25" customHeight="1" x14ac:dyDescent="0.4"/>
    <row r="719" ht="29.25" customHeight="1" x14ac:dyDescent="0.4"/>
    <row r="720" ht="29.25" customHeight="1" x14ac:dyDescent="0.4"/>
    <row r="721" ht="29.25" customHeight="1" x14ac:dyDescent="0.4"/>
    <row r="722" ht="29.25" customHeight="1" x14ac:dyDescent="0.4"/>
    <row r="723" ht="29.25" customHeight="1" x14ac:dyDescent="0.4"/>
    <row r="724" ht="29.25" customHeight="1" x14ac:dyDescent="0.4"/>
    <row r="725" ht="29.25" customHeight="1" x14ac:dyDescent="0.4"/>
    <row r="726" ht="29.25" customHeight="1" x14ac:dyDescent="0.4"/>
    <row r="727" ht="29.25" customHeight="1" x14ac:dyDescent="0.4"/>
    <row r="728" ht="29.25" customHeight="1" x14ac:dyDescent="0.4"/>
    <row r="729" ht="29.25" customHeight="1" x14ac:dyDescent="0.4"/>
    <row r="730" ht="29.25" customHeight="1" x14ac:dyDescent="0.4"/>
    <row r="731" ht="29.25" customHeight="1" x14ac:dyDescent="0.4"/>
    <row r="732" ht="29.25" customHeight="1" x14ac:dyDescent="0.4"/>
    <row r="733" ht="29.25" customHeight="1" x14ac:dyDescent="0.4"/>
    <row r="734" ht="29.25" customHeight="1" x14ac:dyDescent="0.4"/>
    <row r="735" ht="29.25" customHeight="1" x14ac:dyDescent="0.4"/>
    <row r="736" ht="29.25" customHeight="1" x14ac:dyDescent="0.4"/>
    <row r="737" ht="29.25" customHeight="1" x14ac:dyDescent="0.4"/>
    <row r="738" ht="29.25" customHeight="1" x14ac:dyDescent="0.4"/>
  </sheetData>
  <phoneticPr fontId="2" type="noConversion"/>
  <conditionalFormatting sqref="B9:S1002">
    <cfRule type="expression" dxfId="29" priority="1">
      <formula>AND(ISODD(ROW($B9)),$B9&lt;&gt;"")</formula>
    </cfRule>
  </conditionalFormatting>
  <conditionalFormatting sqref="D1:D4 D7:D1048576">
    <cfRule type="expression" dxfId="28" priority="16">
      <formula>AND(D1&gt;0,ISNUMBER(D1))</formula>
    </cfRule>
    <cfRule type="cellIs" dxfId="27" priority="17" operator="lessThan">
      <formula>0</formula>
    </cfRule>
  </conditionalFormatting>
  <dataValidations count="3">
    <dataValidation type="list" allowBlank="1" showInputMessage="1" showErrorMessage="1" sqref="D6" xr:uid="{74C8166A-49CC-4AF3-B6FC-93A4BE169D1E}">
      <formula1>"오름차순,내림차순"</formula1>
    </dataValidation>
    <dataValidation type="list" allowBlank="1" showInputMessage="1" showErrorMessage="1" sqref="C6" xr:uid="{9568868D-18C7-4BB7-8A72-1D7DC0375820}">
      <formula1>_xlfn.ANCHORARRAY($B$8)</formula1>
    </dataValidation>
    <dataValidation type="list" allowBlank="1" showInputMessage="1" showErrorMessage="1" sqref="B6" xr:uid="{B13163CD-1ECB-4EBB-B33D-31C3B6D011A6}">
      <formula1>"KOSPI,KOSDAQ"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38F105E-3CD7-44D6-AF3E-FDD57D35FFA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KOSDAQ</vt:lpstr>
      <vt:lpstr>KOSPI</vt:lpstr>
      <vt:lpstr>검색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simonjc</dc:creator>
  <cp:lastModifiedBy>simonjc</cp:lastModifiedBy>
  <dcterms:created xsi:type="dcterms:W3CDTF">2025-06-13T06:03:28Z</dcterms:created>
  <dcterms:modified xsi:type="dcterms:W3CDTF">2025-06-20T13:11:20Z</dcterms:modified>
</cp:coreProperties>
</file>