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06" codeName="{899C9086-67A9-5B14-2C2D-5A8001700F7D}"/>
  <workbookPr filterPrivacy="1" codeName="현재_통합_문서"/>
  <xr:revisionPtr revIDLastSave="0" documentId="8_{10A6A551-3EA9-42DF-B726-E8129287E36F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definedNames>
    <definedName name="_xlnm._FilterDatabase" localSheetId="0" hidden="1">Sheet1!$B$7:$D$19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<sst xmlns="http://schemas.openxmlformats.org/spreadsheetml/2006/main" count="37" uniqueCount="20">
  <si>
    <t>날짜</t>
    <phoneticPr fontId="2" type="noConversion"/>
  </si>
  <si>
    <t>제품명</t>
    <phoneticPr fontId="2" type="noConversion"/>
  </si>
  <si>
    <t>금액</t>
    <phoneticPr fontId="2" type="noConversion"/>
  </si>
  <si>
    <t>갤럭시Z플립</t>
    <phoneticPr fontId="2" type="noConversion"/>
  </si>
  <si>
    <t>아이폰13Pro</t>
    <phoneticPr fontId="2" type="noConversion"/>
  </si>
  <si>
    <t>갤럭시Z폴드3</t>
    <phoneticPr fontId="2" type="noConversion"/>
  </si>
  <si>
    <t>아이폰13Mini</t>
    <phoneticPr fontId="2" type="noConversion"/>
  </si>
  <si>
    <t>아이폰12Pro</t>
    <phoneticPr fontId="2" type="noConversion"/>
  </si>
  <si>
    <t>갤럭시노트20</t>
    <phoneticPr fontId="2" type="noConversion"/>
  </si>
  <si>
    <t>월</t>
    <phoneticPr fontId="2" type="noConversion"/>
  </si>
  <si>
    <t>합계</t>
    <phoneticPr fontId="2" type="noConversion"/>
  </si>
  <si>
    <t>KLT텔레콤 중고기변 현황</t>
    <phoneticPr fontId="2" type="noConversion"/>
  </si>
  <si>
    <t>갤럭시Z폴드3</t>
  </si>
  <si>
    <t>갤럭시노트20</t>
  </si>
  <si>
    <t>아이폰13Mini</t>
  </si>
  <si>
    <t>아이폰12Pro</t>
  </si>
  <si>
    <t>갤럭시Z폴드3</t>
    <phoneticPr fontId="2" type="noConversion"/>
  </si>
  <si>
    <t>갤럭시노트20</t>
    <phoneticPr fontId="2" type="noConversion"/>
  </si>
  <si>
    <t>아이폰13Mini</t>
    <phoneticPr fontId="2" type="noConversion"/>
  </si>
  <si>
    <t>아이폰12Pro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</si>
</sst>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"/>
  </numFmts>
  <fonts count="6" x14ac:knownFonts="1">
    <font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523875</xdr:colOff>
          <xdr:row>4</xdr:row>
          <xdr:rowOff>85725</xdr:rowOff>
        </xdr:from>
        <xdr:to>
          <xdr:col>9</xdr:col>
          <xdr:colOff>504825</xdr:colOff>
          <xdr:row>8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단추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4"/>
  <sheetViews>
    <sheetView tabSelected="1" zoomScale="115" zoomScaleNormal="115" workbookViewId="0">
      <selection activeCell="J19" sqref="J19"/>
    </sheetView>
  </sheetViews>
  <sheetFormatPr defaultRowHeight="13.5" x14ac:dyDescent="0.25"/>
  <cols>
    <col min="1" max="1" width="2.5703125" customWidth="1"/>
    <col min="2" max="2" width="11.85546875" style="2" customWidth="1"/>
    <col min="3" max="3" width="19.28515625" style="2" customWidth="1"/>
    <col min="4" max="4" width="10.140625" style="2" customWidth="1"/>
    <col min="5" max="5" width="11.28515625" bestFit="1" customWidth="1"/>
    <col min="6" max="6" width="13.42578125" bestFit="1" customWidth="1"/>
    <col min="7" max="7" width="8" bestFit="1" customWidth="1"/>
    <col min="8" max="8" width="13.42578125" bestFit="1" customWidth="1"/>
    <col min="13" max="13" width="11.28515625" bestFit="1" customWidth="1"/>
    <col min="14" max="14" width="13.5703125" bestFit="1" customWidth="1"/>
  </cols>
  <sheetData>
    <row r="1" spans="1:15" ht="12" customHeight="1" thickBot="1" x14ac:dyDescent="0.3">
      <c r="A1" t="s">
        <v>16</v>
      </c>
      <c r="B1" s="2">
        <v>108400</v>
      </c>
      <c r="C1" s="2" t="s">
        <v>17</v>
      </c>
      <c r="D1" s="2">
        <v>420300</v>
      </c>
      <c r="E1" t="s">
        <v>18</v>
      </c>
      <c r="F1">
        <v>168300</v>
      </c>
      <c r="G1" t="s">
        <v>19</v>
      </c>
      <c r="H1">
        <v>147500</v>
      </c>
    </row>
    <row r="2" spans="1:15" ht="21.75" customHeight="1" x14ac:dyDescent="0.25">
      <c r="B2" s="16" t="s">
        <v>11</v>
      </c>
      <c r="C2" s="16"/>
      <c r="D2" s="16"/>
    </row>
    <row r="3" spans="1:15" ht="8.25" customHeight="1" x14ac:dyDescent="0.25"/>
    <row r="4" spans="1:15" x14ac:dyDescent="0.25">
      <c r="B4" s="4" t="s">
        <v>9</v>
      </c>
      <c r="C4" s="5" t="s">
        <v>10</v>
      </c>
    </row>
    <row r="5" spans="1:15" ht="15.75" customHeight="1" x14ac:dyDescent="0.25">
      <c r="B5" s="6">
        <v>3</v>
      </c>
      <c r="C5" s="7">
        <f>SUMIFS($D$8:$D$19,
$B$8:$B$19,"&gt;="&amp;DATE(2021,B5,1),
$B$8:$B$19,"&lt;="&amp;EOMONTH(DATE(2021,B5,1),0))</f>
        <v>881400</v>
      </c>
    </row>
    <row r="6" spans="1:15" ht="12.75" customHeight="1" x14ac:dyDescent="0.25"/>
    <row r="7" spans="1:15" s="2" customFormat="1" ht="15" customHeight="1" x14ac:dyDescent="0.25">
      <c r="B7" s="8" t="s">
        <v>0</v>
      </c>
      <c r="C7" s="9" t="s">
        <v>1</v>
      </c>
      <c r="D7" s="9" t="s">
        <v>2</v>
      </c>
      <c r="M7" s="8" t="s">
        <v>0</v>
      </c>
      <c r="N7" s="9" t="s">
        <v>1</v>
      </c>
      <c r="O7" s="9" t="s">
        <v>2</v>
      </c>
    </row>
    <row r="8" spans="1:15" ht="15" customHeight="1" x14ac:dyDescent="0.25">
      <c r="B8" s="10">
        <v>44197</v>
      </c>
      <c r="C8" s="11" t="s">
        <v>3</v>
      </c>
      <c r="D8" s="12">
        <v>83600</v>
      </c>
      <c r="E8" s="1"/>
      <c r="M8" s="10">
        <v>44197</v>
      </c>
      <c r="N8" s="11" t="s">
        <v>3</v>
      </c>
      <c r="O8" s="12">
        <v>83600</v>
      </c>
    </row>
    <row r="9" spans="1:15" ht="15" customHeight="1" x14ac:dyDescent="0.25">
      <c r="B9" s="10">
        <v>44200</v>
      </c>
      <c r="C9" s="11" t="s">
        <v>4</v>
      </c>
      <c r="D9" s="12">
        <v>108200</v>
      </c>
      <c r="E9" s="1"/>
      <c r="M9" s="10">
        <v>44200</v>
      </c>
      <c r="N9" s="11" t="s">
        <v>4</v>
      </c>
      <c r="O9" s="12">
        <v>108200</v>
      </c>
    </row>
    <row r="10" spans="1:15" ht="15" customHeight="1" x14ac:dyDescent="0.25">
      <c r="B10" s="13">
        <v>44213</v>
      </c>
      <c r="C10" s="11" t="s">
        <v>12</v>
      </c>
      <c r="D10" s="12">
        <v>108400</v>
      </c>
      <c r="M10" s="10">
        <v>44213</v>
      </c>
      <c r="N10" s="11"/>
      <c r="O10" s="12"/>
    </row>
    <row r="11" spans="1:15" ht="15" customHeight="1" x14ac:dyDescent="0.25">
      <c r="B11" s="10">
        <v>44221</v>
      </c>
      <c r="C11" s="11" t="s">
        <v>8</v>
      </c>
      <c r="D11" s="12">
        <v>420300</v>
      </c>
      <c r="E11" s="1"/>
      <c r="M11" s="10">
        <v>44221</v>
      </c>
      <c r="N11" s="11" t="s">
        <v>8</v>
      </c>
      <c r="O11" s="12">
        <v>420300</v>
      </c>
    </row>
    <row r="12" spans="1:15" ht="15" customHeight="1" x14ac:dyDescent="0.25">
      <c r="B12" s="10">
        <v>44232</v>
      </c>
      <c r="C12" s="11" t="s">
        <v>6</v>
      </c>
      <c r="D12" s="12">
        <v>168300</v>
      </c>
      <c r="E12" s="1"/>
      <c r="M12" s="10">
        <v>44232</v>
      </c>
      <c r="N12" s="11" t="s">
        <v>6</v>
      </c>
      <c r="O12" s="12">
        <v>168300</v>
      </c>
    </row>
    <row r="13" spans="1:15" ht="15" customHeight="1" x14ac:dyDescent="0.25">
      <c r="B13" s="13">
        <v>44246</v>
      </c>
      <c r="C13" s="11" t="s">
        <v>13</v>
      </c>
      <c r="D13" s="12">
        <v>420300</v>
      </c>
      <c r="E13" s="1"/>
      <c r="M13" s="10">
        <v>44246</v>
      </c>
      <c r="N13" s="11"/>
      <c r="O13" s="12"/>
    </row>
    <row r="14" spans="1:15" ht="15" customHeight="1" x14ac:dyDescent="0.25">
      <c r="B14" s="10">
        <v>44249</v>
      </c>
      <c r="C14" s="11" t="s">
        <v>7</v>
      </c>
      <c r="D14" s="12">
        <v>147500</v>
      </c>
      <c r="E14" s="1"/>
      <c r="M14" s="10">
        <v>44249</v>
      </c>
      <c r="N14" s="11" t="s">
        <v>7</v>
      </c>
      <c r="O14" s="12">
        <v>147500</v>
      </c>
    </row>
    <row r="15" spans="1:15" ht="15" customHeight="1" x14ac:dyDescent="0.25">
      <c r="B15" s="10">
        <v>44254</v>
      </c>
      <c r="C15" s="11" t="s">
        <v>5</v>
      </c>
      <c r="D15" s="12">
        <v>108400</v>
      </c>
      <c r="E15" s="1"/>
      <c r="M15" s="10">
        <v>44254</v>
      </c>
      <c r="N15" s="11" t="s">
        <v>5</v>
      </c>
      <c r="O15" s="12">
        <v>108400</v>
      </c>
    </row>
    <row r="16" spans="1:15" ht="15" customHeight="1" x14ac:dyDescent="0.25">
      <c r="B16" s="13">
        <v>44259</v>
      </c>
      <c r="C16" s="11" t="s">
        <v>14</v>
      </c>
      <c r="D16" s="12">
        <v>168300</v>
      </c>
      <c r="E16" s="1"/>
      <c r="M16" s="10">
        <v>44259</v>
      </c>
      <c r="N16" s="11"/>
      <c r="O16" s="12"/>
    </row>
    <row r="17" spans="2:15" ht="15" customHeight="1" x14ac:dyDescent="0.25">
      <c r="B17" s="10">
        <v>44262</v>
      </c>
      <c r="C17" s="11" t="s">
        <v>7</v>
      </c>
      <c r="D17" s="12">
        <v>145300</v>
      </c>
      <c r="E17" s="1"/>
      <c r="M17" s="10">
        <v>44262</v>
      </c>
      <c r="N17" s="11" t="s">
        <v>7</v>
      </c>
      <c r="O17" s="12">
        <v>145300</v>
      </c>
    </row>
    <row r="18" spans="2:15" ht="15" customHeight="1" x14ac:dyDescent="0.25">
      <c r="B18" s="10">
        <v>44264</v>
      </c>
      <c r="C18" s="11" t="s">
        <v>8</v>
      </c>
      <c r="D18" s="12">
        <v>420300</v>
      </c>
      <c r="E18" s="1"/>
      <c r="M18" s="10">
        <v>44264</v>
      </c>
      <c r="N18" s="11" t="s">
        <v>8</v>
      </c>
      <c r="O18" s="12">
        <v>420300</v>
      </c>
    </row>
    <row r="19" spans="2:15" ht="15" customHeight="1" x14ac:dyDescent="0.25">
      <c r="B19" s="13">
        <v>44276</v>
      </c>
      <c r="C19" s="11" t="s">
        <v>15</v>
      </c>
      <c r="D19" s="12">
        <v>147500</v>
      </c>
      <c r="E19" s="1"/>
      <c r="M19" s="10">
        <v>44276</v>
      </c>
      <c r="N19" s="11"/>
      <c r="O19" s="12"/>
    </row>
    <row r="20" spans="2:15" x14ac:dyDescent="0.25">
      <c r="B20" s="3"/>
    </row>
    <row r="21" spans="2:15" x14ac:dyDescent="0.25">
      <c r="F21" s="14" t="s">
        <v>12</v>
      </c>
      <c r="G21" s="15">
        <v>108400</v>
      </c>
    </row>
    <row r="22" spans="2:15" x14ac:dyDescent="0.25">
      <c r="F22" s="14" t="s">
        <v>13</v>
      </c>
      <c r="G22" s="15">
        <v>420300</v>
      </c>
    </row>
    <row r="23" spans="2:15" x14ac:dyDescent="0.25">
      <c r="F23" s="14" t="s">
        <v>14</v>
      </c>
      <c r="G23" s="15">
        <v>168300</v>
      </c>
    </row>
    <row r="24" spans="2:15" x14ac:dyDescent="0.25">
      <c r="F24" s="14" t="s">
        <v>15</v>
      </c>
      <c r="G24" s="15">
        <v>147500</v>
      </c>
    </row>
  </sheetData>
  <autoFilter ref="B7:D19" xr:uid="{00000000-0009-0000-0000-000000000000}"/>
  <mergeCells count="1">
    <mergeCell ref="B2:D2"/>
  </mergeCells>
  <phoneticPr fontId="2" type="noConversion"/>
  <dataValidations disablePrompts="1" count="1">
    <dataValidation type="list" allowBlank="1" showInputMessage="1" showErrorMessage="1" sqref="B5" xr:uid="{00000000-0002-0000-0000-000000000000}">
      <formula1>"1,2,3"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빈셀로복사">
                <anchor>
                  <from>
                    <xdr:col>7</xdr:col>
                    <xdr:colOff>523875</xdr:colOff>
                    <xdr:row>4</xdr:row>
                    <xdr:rowOff>85725</xdr:rowOff>
                  </from>
                  <to>
                    <xdr:col>9</xdr:col>
                    <xdr:colOff>504825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2024-11-25T03:02:04Z</dcterms:created>
  <dcterms:modified xsi:type="dcterms:W3CDTF">2024-11-25T03:02:26Z</dcterms:modified>
</cp:coreProperties>
</file>