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3023E10-8332-4249-86CF-D889619A3748}" xr6:coauthVersionLast="47" xr6:coauthVersionMax="47" xr10:uidLastSave="{00000000-0000-0000-0000-000000000000}"/>
  <bookViews>
    <workbookView xWindow="-120" yWindow="-120" windowWidth="29040" windowHeight="15720" tabRatio="602" xr2:uid="{00000000-000D-0000-FFFF-FFFF00000000}"/>
  </bookViews>
  <sheets>
    <sheet name="예제" sheetId="1" r:id="rId1"/>
  </sheets>
  <definedNames>
    <definedName name="_xlnm._FilterDatabase" localSheetId="0" hidden="1">예제!$B$4:$Y$4029</definedName>
    <definedName name="_xlnm.Criteria" localSheetId="0">예제!$X$4</definedName>
    <definedName name="_xlnm.Print_Area" localSheetId="0">예제!$R$3859:$R$3861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948" i="1" l="1"/>
  <c r="U948" i="1"/>
  <c r="M948" i="1"/>
  <c r="K948" i="1"/>
  <c r="U941" i="1"/>
  <c r="V941" i="1"/>
  <c r="U942" i="1"/>
  <c r="V942" i="1"/>
  <c r="U943" i="1"/>
  <c r="V943" i="1"/>
  <c r="U944" i="1"/>
  <c r="V944" i="1"/>
  <c r="U945" i="1"/>
  <c r="V945" i="1"/>
  <c r="U946" i="1"/>
  <c r="V946" i="1"/>
  <c r="U947" i="1"/>
  <c r="V947" i="1"/>
  <c r="U949" i="1"/>
  <c r="V949" i="1"/>
  <c r="U950" i="1"/>
  <c r="V950" i="1"/>
  <c r="U951" i="1"/>
  <c r="V951" i="1"/>
  <c r="U952" i="1"/>
  <c r="V952" i="1"/>
  <c r="U953" i="1"/>
  <c r="V953" i="1"/>
  <c r="U954" i="1"/>
  <c r="V954" i="1"/>
  <c r="U955" i="1"/>
  <c r="V955" i="1"/>
  <c r="U956" i="1"/>
  <c r="V956" i="1"/>
  <c r="U957" i="1"/>
  <c r="V957" i="1"/>
  <c r="U958" i="1"/>
  <c r="V958" i="1"/>
  <c r="U959" i="1"/>
  <c r="V959" i="1"/>
  <c r="U960" i="1"/>
  <c r="V960" i="1"/>
  <c r="U961" i="1"/>
  <c r="V961" i="1"/>
  <c r="U962" i="1"/>
  <c r="V962" i="1"/>
  <c r="U963" i="1"/>
  <c r="V963" i="1"/>
  <c r="U964" i="1"/>
  <c r="V964" i="1"/>
  <c r="U965" i="1"/>
  <c r="V965" i="1"/>
  <c r="U966" i="1"/>
  <c r="V966" i="1"/>
  <c r="U967" i="1"/>
  <c r="V967" i="1"/>
  <c r="U968" i="1"/>
  <c r="V968" i="1"/>
  <c r="U969" i="1"/>
  <c r="V969" i="1"/>
  <c r="U970" i="1"/>
  <c r="V970" i="1"/>
  <c r="U971" i="1"/>
  <c r="V971" i="1"/>
  <c r="U972" i="1"/>
  <c r="V972" i="1"/>
  <c r="U973" i="1"/>
  <c r="V973" i="1"/>
  <c r="U974" i="1"/>
  <c r="V974" i="1"/>
  <c r="U975" i="1"/>
  <c r="V975" i="1"/>
  <c r="U976" i="1"/>
  <c r="V976" i="1"/>
  <c r="U977" i="1"/>
  <c r="V977" i="1"/>
  <c r="U978" i="1"/>
  <c r="V978" i="1"/>
  <c r="U979" i="1"/>
  <c r="V979" i="1"/>
  <c r="U980" i="1"/>
  <c r="V980" i="1"/>
  <c r="U981" i="1"/>
  <c r="V981" i="1"/>
  <c r="U982" i="1"/>
  <c r="V982" i="1"/>
  <c r="U983" i="1"/>
  <c r="V983" i="1"/>
  <c r="U984" i="1"/>
  <c r="V984" i="1"/>
  <c r="U985" i="1"/>
  <c r="V985" i="1"/>
  <c r="U986" i="1"/>
  <c r="V986" i="1"/>
  <c r="U987" i="1"/>
  <c r="V987" i="1"/>
  <c r="U988" i="1"/>
  <c r="V988" i="1"/>
  <c r="U989" i="1"/>
  <c r="V989" i="1"/>
  <c r="U990" i="1"/>
  <c r="V990" i="1"/>
  <c r="U991" i="1"/>
  <c r="V991" i="1"/>
  <c r="U992" i="1"/>
  <c r="V992" i="1"/>
  <c r="U993" i="1"/>
  <c r="V993" i="1"/>
  <c r="U994" i="1"/>
  <c r="V994" i="1"/>
  <c r="U995" i="1"/>
  <c r="V995" i="1"/>
  <c r="U996" i="1"/>
  <c r="V996" i="1"/>
  <c r="U997" i="1"/>
  <c r="V997" i="1"/>
  <c r="U939" i="1"/>
  <c r="V939" i="1"/>
  <c r="U940" i="1"/>
  <c r="V940" i="1"/>
  <c r="W948" i="1" l="1"/>
  <c r="W992" i="1"/>
  <c r="W955" i="1"/>
  <c r="W986" i="1"/>
  <c r="W970" i="1"/>
  <c r="W995" i="1"/>
  <c r="W989" i="1"/>
  <c r="W981" i="1"/>
  <c r="W961" i="1"/>
  <c r="W984" i="1"/>
  <c r="W987" i="1"/>
  <c r="W947" i="1"/>
  <c r="W943" i="1"/>
  <c r="W990" i="1"/>
  <c r="W993" i="1"/>
  <c r="W958" i="1"/>
  <c r="W982" i="1"/>
  <c r="W963" i="1"/>
  <c r="W994" i="1"/>
  <c r="W978" i="1"/>
  <c r="W997" i="1"/>
  <c r="W962" i="1"/>
  <c r="W973" i="1"/>
  <c r="W969" i="1"/>
  <c r="W965" i="1"/>
  <c r="W976" i="1"/>
  <c r="W968" i="1"/>
  <c r="W957" i="1"/>
  <c r="W979" i="1"/>
  <c r="W971" i="1"/>
  <c r="W960" i="1"/>
  <c r="W944" i="1"/>
  <c r="W985" i="1"/>
  <c r="W974" i="1"/>
  <c r="W966" i="1"/>
  <c r="W977" i="1"/>
  <c r="W945" i="1"/>
  <c r="W941" i="1"/>
  <c r="W954" i="1"/>
  <c r="W991" i="1"/>
  <c r="W988" i="1"/>
  <c r="W959" i="1"/>
  <c r="W956" i="1"/>
  <c r="W996" i="1"/>
  <c r="W967" i="1"/>
  <c r="W964" i="1"/>
  <c r="W940" i="1"/>
  <c r="W975" i="1"/>
  <c r="W972" i="1"/>
  <c r="W939" i="1"/>
  <c r="W983" i="1"/>
  <c r="W980" i="1"/>
  <c r="W953" i="1"/>
  <c r="W949" i="1"/>
  <c r="W952" i="1"/>
  <c r="W951" i="1"/>
  <c r="W946" i="1"/>
  <c r="W942" i="1"/>
  <c r="W950" i="1"/>
  <c r="M940" i="1"/>
  <c r="K940" i="1"/>
  <c r="M894" i="1"/>
  <c r="K894" i="1"/>
  <c r="K931" i="1"/>
  <c r="K932" i="1"/>
  <c r="K933" i="1"/>
  <c r="K934" i="1"/>
  <c r="K935" i="1"/>
  <c r="K936" i="1"/>
  <c r="K938" i="1"/>
  <c r="K939" i="1"/>
  <c r="K941" i="1"/>
  <c r="K942" i="1"/>
  <c r="K943" i="1"/>
  <c r="K944" i="1"/>
  <c r="K945" i="1"/>
  <c r="K946" i="1"/>
  <c r="K947" i="1"/>
  <c r="K949" i="1"/>
  <c r="K950" i="1"/>
  <c r="K951" i="1"/>
  <c r="K952" i="1"/>
  <c r="K953" i="1"/>
  <c r="K954" i="1"/>
  <c r="K955" i="1"/>
  <c r="K956" i="1"/>
  <c r="K957" i="1"/>
  <c r="K958" i="1"/>
  <c r="K959" i="1"/>
  <c r="K960" i="1"/>
  <c r="K961" i="1"/>
  <c r="K962" i="1"/>
  <c r="K963" i="1"/>
  <c r="K964" i="1"/>
  <c r="K965" i="1"/>
  <c r="K966" i="1"/>
  <c r="K967" i="1"/>
  <c r="K968" i="1"/>
  <c r="K969" i="1"/>
  <c r="K970" i="1"/>
  <c r="K971" i="1"/>
  <c r="K972" i="1"/>
  <c r="K973" i="1"/>
  <c r="K974" i="1"/>
  <c r="K975" i="1"/>
  <c r="K976" i="1"/>
  <c r="K977" i="1"/>
  <c r="K978" i="1"/>
  <c r="K979" i="1"/>
  <c r="K980" i="1"/>
  <c r="K981" i="1"/>
  <c r="K982" i="1"/>
  <c r="K983" i="1"/>
  <c r="K984" i="1"/>
  <c r="K985" i="1"/>
  <c r="K986" i="1"/>
  <c r="K987" i="1"/>
  <c r="K988" i="1"/>
  <c r="K989" i="1"/>
  <c r="K990" i="1"/>
  <c r="K991" i="1"/>
  <c r="K992" i="1"/>
  <c r="K993" i="1"/>
  <c r="K994" i="1"/>
  <c r="K995" i="1"/>
  <c r="K996" i="1"/>
  <c r="K997" i="1"/>
  <c r="K998" i="1"/>
  <c r="K999" i="1"/>
  <c r="K1000" i="1"/>
  <c r="K1001" i="1"/>
  <c r="K1002" i="1"/>
  <c r="K1003" i="1"/>
  <c r="K1004" i="1"/>
  <c r="K1005" i="1"/>
  <c r="K1006" i="1"/>
  <c r="K1007" i="1"/>
  <c r="K1008" i="1"/>
  <c r="K1009" i="1"/>
  <c r="K1010" i="1"/>
  <c r="K1011" i="1"/>
  <c r="K1012" i="1"/>
  <c r="K1013" i="1"/>
  <c r="K1014" i="1"/>
  <c r="K1015" i="1"/>
  <c r="K1016" i="1"/>
  <c r="K1017" i="1"/>
  <c r="K1018" i="1"/>
  <c r="K1019" i="1"/>
  <c r="K1020" i="1"/>
  <c r="K1021" i="1"/>
  <c r="K1022" i="1"/>
  <c r="K1023" i="1"/>
  <c r="K1024" i="1"/>
  <c r="K1025" i="1"/>
  <c r="K1026" i="1"/>
  <c r="K1027" i="1"/>
  <c r="K1028" i="1"/>
  <c r="K1029" i="1"/>
  <c r="K1030" i="1"/>
  <c r="K1031" i="1"/>
  <c r="K1032" i="1"/>
  <c r="K1033" i="1"/>
  <c r="K1034" i="1"/>
  <c r="K1035" i="1"/>
  <c r="K1036" i="1"/>
  <c r="K1037" i="1"/>
  <c r="K1038" i="1"/>
  <c r="K1039" i="1"/>
  <c r="K1040" i="1"/>
  <c r="K1041" i="1"/>
  <c r="K1042" i="1"/>
  <c r="K1043" i="1"/>
  <c r="K1044" i="1"/>
  <c r="K1045" i="1"/>
  <c r="K1046" i="1"/>
  <c r="K1047" i="1"/>
  <c r="K1048" i="1"/>
  <c r="K1049" i="1"/>
  <c r="K1050" i="1"/>
  <c r="K1051" i="1"/>
  <c r="K1052" i="1"/>
  <c r="K1053" i="1"/>
  <c r="K1054" i="1"/>
  <c r="K1055" i="1"/>
  <c r="K1056" i="1"/>
  <c r="K1057" i="1"/>
  <c r="K1058" i="1"/>
  <c r="K1059" i="1"/>
  <c r="K1060" i="1"/>
  <c r="K1061" i="1"/>
  <c r="K1062" i="1"/>
  <c r="K1063" i="1"/>
  <c r="K1064" i="1"/>
  <c r="K1065" i="1"/>
  <c r="K1066" i="1"/>
  <c r="K1067" i="1"/>
  <c r="K1068" i="1"/>
  <c r="K1069" i="1"/>
  <c r="K1070" i="1"/>
  <c r="K1071" i="1"/>
  <c r="K1072" i="1"/>
  <c r="K1073" i="1"/>
  <c r="K1074" i="1"/>
  <c r="K1075" i="1"/>
  <c r="K1076" i="1"/>
  <c r="K1077" i="1"/>
  <c r="K1078" i="1"/>
  <c r="K1079" i="1"/>
  <c r="K1080" i="1"/>
  <c r="K1081" i="1"/>
  <c r="K1082" i="1"/>
  <c r="K1083" i="1"/>
  <c r="K1084" i="1"/>
  <c r="K1085" i="1"/>
  <c r="K1086" i="1"/>
  <c r="K1087" i="1"/>
  <c r="K1088" i="1"/>
  <c r="K1089" i="1"/>
  <c r="K1090" i="1"/>
  <c r="K1091" i="1"/>
  <c r="K1092" i="1"/>
  <c r="K1093" i="1"/>
  <c r="K1094" i="1"/>
  <c r="K1095" i="1"/>
  <c r="K1096" i="1"/>
  <c r="K1097" i="1"/>
  <c r="K1098" i="1"/>
  <c r="K1099" i="1"/>
  <c r="K1100" i="1"/>
  <c r="K1101" i="1"/>
  <c r="K1102" i="1"/>
  <c r="K1103" i="1"/>
  <c r="K1104" i="1"/>
  <c r="K1105" i="1"/>
  <c r="K1106" i="1"/>
  <c r="K1107" i="1"/>
  <c r="K1108" i="1"/>
  <c r="K1109" i="1"/>
  <c r="K1110" i="1"/>
  <c r="K1111" i="1"/>
  <c r="K1112" i="1"/>
  <c r="K1113" i="1"/>
  <c r="K1114" i="1"/>
  <c r="K1115" i="1"/>
  <c r="K1116" i="1"/>
  <c r="K1117" i="1"/>
  <c r="K1118" i="1"/>
  <c r="K1119" i="1"/>
  <c r="K1120" i="1"/>
  <c r="K1121" i="1"/>
  <c r="K1122" i="1"/>
  <c r="K1123" i="1"/>
  <c r="K1124" i="1"/>
  <c r="K1125" i="1"/>
  <c r="K1126" i="1"/>
  <c r="K1127" i="1"/>
  <c r="K1128" i="1"/>
  <c r="K1129" i="1"/>
  <c r="K1130" i="1"/>
  <c r="K1131" i="1"/>
  <c r="K1132" i="1"/>
  <c r="K1133" i="1"/>
  <c r="K1134" i="1"/>
  <c r="K1135" i="1"/>
  <c r="K1136" i="1"/>
  <c r="K1137" i="1"/>
  <c r="K1138" i="1"/>
  <c r="K1139" i="1"/>
  <c r="K1140" i="1"/>
  <c r="K1141" i="1"/>
  <c r="K1142" i="1"/>
  <c r="K1143" i="1"/>
  <c r="K1144" i="1"/>
  <c r="K1145" i="1"/>
  <c r="K1146" i="1"/>
  <c r="K1147" i="1"/>
  <c r="K1148" i="1"/>
  <c r="K1149" i="1"/>
  <c r="K1150" i="1"/>
  <c r="K1151" i="1"/>
  <c r="K1152" i="1"/>
  <c r="K1153" i="1"/>
  <c r="K1154" i="1"/>
  <c r="K1155" i="1"/>
  <c r="K1156" i="1"/>
  <c r="K1157" i="1"/>
  <c r="K1158" i="1"/>
  <c r="K1159" i="1"/>
  <c r="K1160" i="1"/>
  <c r="K1161" i="1"/>
  <c r="K1162" i="1"/>
  <c r="K1163" i="1"/>
  <c r="K1164" i="1"/>
  <c r="K1165" i="1"/>
  <c r="K1166" i="1"/>
  <c r="K1167" i="1"/>
  <c r="K1168" i="1"/>
  <c r="K1169" i="1"/>
  <c r="K1170" i="1"/>
  <c r="K1171" i="1"/>
  <c r="K1172" i="1"/>
  <c r="K1173" i="1"/>
  <c r="K1174" i="1"/>
  <c r="K1175" i="1"/>
  <c r="K1176" i="1"/>
  <c r="K1177" i="1"/>
  <c r="K1178" i="1"/>
  <c r="K1179" i="1"/>
  <c r="K1180" i="1"/>
  <c r="K1181" i="1"/>
  <c r="K1182" i="1"/>
  <c r="K1183" i="1"/>
  <c r="K1184" i="1"/>
  <c r="K1185" i="1"/>
  <c r="K1186" i="1"/>
  <c r="K1187" i="1"/>
  <c r="K1188" i="1"/>
  <c r="K1189" i="1"/>
  <c r="K1190" i="1"/>
  <c r="K1191" i="1"/>
  <c r="K1192" i="1"/>
  <c r="K1193" i="1"/>
  <c r="K1194" i="1"/>
  <c r="K1195" i="1"/>
  <c r="K1196" i="1"/>
  <c r="K1197" i="1"/>
  <c r="K1198" i="1"/>
  <c r="K1199" i="1"/>
  <c r="K1200" i="1"/>
  <c r="K1201" i="1"/>
  <c r="K1202" i="1"/>
  <c r="K1203" i="1"/>
  <c r="K1204" i="1"/>
  <c r="K1205" i="1"/>
  <c r="K1206" i="1"/>
  <c r="K1207" i="1"/>
  <c r="K1208" i="1"/>
  <c r="K1209" i="1"/>
  <c r="K1210" i="1"/>
  <c r="K1211" i="1"/>
  <c r="K1212" i="1"/>
  <c r="K1213" i="1"/>
  <c r="K1214" i="1"/>
  <c r="K1215" i="1"/>
  <c r="K1216" i="1"/>
  <c r="K1217" i="1"/>
  <c r="K1218" i="1"/>
  <c r="K1219" i="1"/>
  <c r="K1220" i="1"/>
  <c r="K1221" i="1"/>
  <c r="K1222" i="1"/>
  <c r="K1223" i="1"/>
  <c r="K1224" i="1"/>
  <c r="K1225" i="1"/>
  <c r="K1226" i="1"/>
  <c r="K1227" i="1"/>
  <c r="K1228" i="1"/>
  <c r="K1229" i="1"/>
  <c r="K1230" i="1"/>
  <c r="K1231" i="1"/>
  <c r="K1232" i="1"/>
  <c r="K1233" i="1"/>
  <c r="K1234" i="1"/>
  <c r="K1235" i="1"/>
  <c r="K1236" i="1"/>
  <c r="K1237" i="1"/>
  <c r="K1238" i="1"/>
  <c r="K1239" i="1"/>
  <c r="K1240" i="1"/>
  <c r="K1241" i="1"/>
  <c r="K1242" i="1"/>
  <c r="K1243" i="1"/>
  <c r="K1244" i="1"/>
  <c r="K1245" i="1"/>
  <c r="K1246" i="1"/>
  <c r="K1247" i="1"/>
  <c r="K1248" i="1"/>
  <c r="K1249" i="1"/>
  <c r="K1250" i="1"/>
  <c r="K1251" i="1"/>
  <c r="K1252" i="1"/>
  <c r="K1253" i="1"/>
  <c r="K1254" i="1"/>
  <c r="K1255" i="1"/>
  <c r="K1256" i="1"/>
  <c r="K1257" i="1"/>
  <c r="K1258" i="1"/>
  <c r="K1259" i="1"/>
  <c r="K1260" i="1"/>
  <c r="K1261" i="1"/>
  <c r="K1262" i="1"/>
  <c r="K1263" i="1"/>
  <c r="K1264" i="1"/>
  <c r="K1265" i="1"/>
  <c r="K1266" i="1"/>
  <c r="K1267" i="1"/>
  <c r="K1268" i="1"/>
  <c r="K1269" i="1"/>
  <c r="K1270" i="1"/>
  <c r="K1271" i="1"/>
  <c r="K1272" i="1"/>
  <c r="K1273" i="1"/>
  <c r="K1274" i="1"/>
  <c r="K1275" i="1"/>
  <c r="K1276" i="1"/>
  <c r="K1277" i="1"/>
  <c r="K1278" i="1"/>
  <c r="K1279" i="1"/>
  <c r="K1280" i="1"/>
  <c r="K1281" i="1"/>
  <c r="K1282" i="1"/>
  <c r="K1283" i="1"/>
  <c r="K1284" i="1"/>
  <c r="K1285" i="1"/>
  <c r="K1286" i="1"/>
  <c r="K1287" i="1"/>
  <c r="K1288" i="1"/>
  <c r="K1289" i="1"/>
  <c r="K1290" i="1"/>
  <c r="K1291" i="1"/>
  <c r="K1292" i="1"/>
  <c r="K1293" i="1"/>
  <c r="K1294" i="1"/>
  <c r="K1295" i="1"/>
  <c r="K1296" i="1"/>
  <c r="K1297" i="1"/>
  <c r="K1298" i="1"/>
  <c r="K1299" i="1"/>
  <c r="K1300" i="1"/>
  <c r="K1301" i="1"/>
  <c r="K1302" i="1"/>
  <c r="K1303" i="1"/>
  <c r="K1304" i="1"/>
  <c r="K1305" i="1"/>
  <c r="K1306" i="1"/>
  <c r="K1307" i="1"/>
  <c r="K1308" i="1"/>
  <c r="K1309" i="1"/>
  <c r="K1310" i="1"/>
  <c r="K1311" i="1"/>
  <c r="K1312" i="1"/>
  <c r="K1313" i="1"/>
  <c r="K1314" i="1"/>
  <c r="K1315" i="1"/>
  <c r="K1316" i="1"/>
  <c r="K1317" i="1"/>
  <c r="K1318" i="1"/>
  <c r="K1319" i="1"/>
  <c r="K1320" i="1"/>
  <c r="K1321" i="1"/>
  <c r="K1322" i="1"/>
  <c r="K1323" i="1"/>
  <c r="K1324" i="1"/>
  <c r="K1325" i="1"/>
  <c r="K1326" i="1"/>
  <c r="K1327" i="1"/>
  <c r="K1328" i="1"/>
  <c r="K1329" i="1"/>
  <c r="K1330" i="1"/>
  <c r="K1331" i="1"/>
  <c r="K1332" i="1"/>
  <c r="K1333" i="1"/>
  <c r="K1334" i="1"/>
  <c r="K1335" i="1"/>
  <c r="K1336" i="1"/>
  <c r="K1337" i="1"/>
  <c r="K1338" i="1"/>
  <c r="K1339" i="1"/>
  <c r="K1340" i="1"/>
  <c r="K1341" i="1"/>
  <c r="K1342" i="1"/>
  <c r="K1343" i="1"/>
  <c r="K1344" i="1"/>
  <c r="K1345" i="1"/>
  <c r="K1346" i="1"/>
  <c r="K1347" i="1"/>
  <c r="K1348" i="1"/>
  <c r="K1349" i="1"/>
  <c r="K1350" i="1"/>
  <c r="K1351" i="1"/>
  <c r="K1352" i="1"/>
  <c r="K1353" i="1"/>
  <c r="K1354" i="1"/>
  <c r="K1355" i="1"/>
  <c r="K1356" i="1"/>
  <c r="K1357" i="1"/>
  <c r="K1358" i="1"/>
  <c r="K1359" i="1"/>
  <c r="K1360" i="1"/>
  <c r="K1361" i="1"/>
  <c r="K1362" i="1"/>
  <c r="K1363" i="1"/>
  <c r="K1364" i="1"/>
  <c r="K1365" i="1"/>
  <c r="K1366" i="1"/>
  <c r="K1367" i="1"/>
  <c r="K1368" i="1"/>
  <c r="K1369" i="1"/>
  <c r="K1370" i="1"/>
  <c r="K1371" i="1"/>
  <c r="K1372" i="1"/>
  <c r="K1373" i="1"/>
  <c r="K1374" i="1"/>
  <c r="K1375" i="1"/>
  <c r="K1376" i="1"/>
  <c r="K1377" i="1"/>
  <c r="K1378" i="1"/>
  <c r="K1379" i="1"/>
  <c r="K1380" i="1"/>
  <c r="K1381" i="1"/>
  <c r="K1382" i="1"/>
  <c r="K1383" i="1"/>
  <c r="K1384" i="1"/>
  <c r="K1385" i="1"/>
  <c r="K1386" i="1"/>
  <c r="K1387" i="1"/>
  <c r="K1388" i="1"/>
  <c r="K1389" i="1"/>
  <c r="K1390" i="1"/>
  <c r="K1391" i="1"/>
  <c r="K1392" i="1"/>
  <c r="K1393" i="1"/>
  <c r="K1394" i="1"/>
  <c r="K1395" i="1"/>
  <c r="K1396" i="1"/>
  <c r="K1397" i="1"/>
  <c r="K1398" i="1"/>
  <c r="K1399" i="1"/>
  <c r="K1400" i="1"/>
  <c r="K1401" i="1"/>
  <c r="K1402" i="1"/>
  <c r="K1403" i="1"/>
  <c r="K1404" i="1"/>
  <c r="K1405" i="1"/>
  <c r="K1406" i="1"/>
  <c r="K1407" i="1"/>
  <c r="K1408" i="1"/>
  <c r="K1409" i="1"/>
  <c r="K1410" i="1"/>
  <c r="K1411" i="1"/>
  <c r="K1412" i="1"/>
  <c r="K1413" i="1"/>
  <c r="K1414" i="1"/>
  <c r="K1415" i="1"/>
  <c r="K1416" i="1"/>
  <c r="K1417" i="1"/>
  <c r="K1418" i="1"/>
  <c r="K1419" i="1"/>
  <c r="K1420" i="1"/>
  <c r="K1421" i="1"/>
  <c r="K1422" i="1"/>
  <c r="K1423" i="1"/>
  <c r="K1424" i="1"/>
  <c r="K1425" i="1"/>
  <c r="K1426" i="1"/>
  <c r="K1427" i="1"/>
  <c r="K1428" i="1"/>
  <c r="K1429" i="1"/>
  <c r="K1430" i="1"/>
  <c r="K1431" i="1"/>
  <c r="K1432" i="1"/>
  <c r="K1433" i="1"/>
  <c r="K1434" i="1"/>
  <c r="K1435" i="1"/>
  <c r="K1436" i="1"/>
  <c r="K1437" i="1"/>
  <c r="K1438" i="1"/>
  <c r="K1439" i="1"/>
  <c r="K1440" i="1"/>
  <c r="K1441" i="1"/>
  <c r="K1442" i="1"/>
  <c r="K1443" i="1"/>
  <c r="K1444" i="1"/>
  <c r="K1445" i="1"/>
  <c r="K1446" i="1"/>
  <c r="K1447" i="1"/>
  <c r="K1448" i="1"/>
  <c r="K1449" i="1"/>
  <c r="K1450" i="1"/>
  <c r="K1451" i="1"/>
  <c r="K1452" i="1"/>
  <c r="K1453" i="1"/>
  <c r="K1454" i="1"/>
  <c r="K1455" i="1"/>
  <c r="K1456" i="1"/>
  <c r="K1457" i="1"/>
  <c r="K1458" i="1"/>
  <c r="K1459" i="1"/>
  <c r="K1460" i="1"/>
  <c r="K1461" i="1"/>
  <c r="K1462" i="1"/>
  <c r="K1463" i="1"/>
  <c r="K1464" i="1"/>
  <c r="K1465" i="1"/>
  <c r="K1466" i="1"/>
  <c r="K1467" i="1"/>
  <c r="K1468" i="1"/>
  <c r="K1469" i="1"/>
  <c r="K1470" i="1"/>
  <c r="K1471" i="1"/>
  <c r="K1472" i="1"/>
  <c r="K1473" i="1"/>
  <c r="K1474" i="1"/>
  <c r="K1475" i="1"/>
  <c r="K1476" i="1"/>
  <c r="K1477" i="1"/>
  <c r="K1478" i="1"/>
  <c r="K1479" i="1"/>
  <c r="K1480" i="1"/>
  <c r="K1481" i="1"/>
  <c r="K1482" i="1"/>
  <c r="K1483" i="1"/>
  <c r="K1484" i="1"/>
  <c r="K1485" i="1"/>
  <c r="K1486" i="1"/>
  <c r="K1487" i="1"/>
  <c r="K1488" i="1"/>
  <c r="K1489" i="1"/>
  <c r="K1490" i="1"/>
  <c r="K1491" i="1"/>
  <c r="K1492" i="1"/>
  <c r="K1493" i="1"/>
  <c r="K1494" i="1"/>
  <c r="K1495" i="1"/>
  <c r="K1496" i="1"/>
  <c r="K1497" i="1"/>
  <c r="K1498" i="1"/>
  <c r="K1499" i="1"/>
  <c r="K1500" i="1"/>
  <c r="K1501" i="1"/>
  <c r="K1502" i="1"/>
  <c r="K1503" i="1"/>
  <c r="K1504" i="1"/>
  <c r="K1505" i="1"/>
  <c r="K1506" i="1"/>
  <c r="K1507" i="1"/>
  <c r="K1508" i="1"/>
  <c r="K1509" i="1"/>
  <c r="K1510" i="1"/>
  <c r="K1511" i="1"/>
  <c r="K1512" i="1"/>
  <c r="K1513" i="1"/>
  <c r="K1514" i="1"/>
  <c r="K1515" i="1"/>
  <c r="K1516" i="1"/>
  <c r="K1517" i="1"/>
  <c r="K1518" i="1"/>
  <c r="K1519" i="1"/>
  <c r="K1520" i="1"/>
  <c r="K1521" i="1"/>
  <c r="K1522" i="1"/>
  <c r="K1523" i="1"/>
  <c r="K1524" i="1"/>
  <c r="K1525" i="1"/>
  <c r="K1526" i="1"/>
  <c r="K1527" i="1"/>
  <c r="K1528" i="1"/>
  <c r="K1529" i="1"/>
  <c r="K1530" i="1"/>
  <c r="K1531" i="1"/>
  <c r="K1532" i="1"/>
  <c r="K1533" i="1"/>
  <c r="K1534" i="1"/>
  <c r="K1535" i="1"/>
  <c r="K1536" i="1"/>
  <c r="K1537" i="1"/>
  <c r="K1538" i="1"/>
  <c r="K1539" i="1"/>
  <c r="K1540" i="1"/>
  <c r="K1541" i="1"/>
  <c r="K1542" i="1"/>
  <c r="K1543" i="1"/>
  <c r="K1544" i="1"/>
  <c r="K1545" i="1"/>
  <c r="K1546" i="1"/>
  <c r="K1547" i="1"/>
  <c r="K1548" i="1"/>
  <c r="K1549" i="1"/>
  <c r="K1550" i="1"/>
  <c r="K1551" i="1"/>
  <c r="K1552" i="1"/>
  <c r="K1553" i="1"/>
  <c r="K1554" i="1"/>
  <c r="K1555" i="1"/>
  <c r="K1556" i="1"/>
  <c r="K1557" i="1"/>
  <c r="K1558" i="1"/>
  <c r="K1559" i="1"/>
  <c r="K1560" i="1"/>
  <c r="K1561" i="1"/>
  <c r="K1562" i="1"/>
  <c r="K1563" i="1"/>
  <c r="K1564" i="1"/>
  <c r="K1565" i="1"/>
  <c r="K1566" i="1"/>
  <c r="K1567" i="1"/>
  <c r="K1568" i="1"/>
  <c r="K1569" i="1"/>
  <c r="K1570" i="1"/>
  <c r="K1571" i="1"/>
  <c r="K1572" i="1"/>
  <c r="K1573" i="1"/>
  <c r="K1574" i="1"/>
  <c r="K1575" i="1"/>
  <c r="K1576" i="1"/>
  <c r="K1577" i="1"/>
  <c r="K1578" i="1"/>
  <c r="K1579" i="1"/>
  <c r="K1580" i="1"/>
  <c r="K1581" i="1"/>
  <c r="K1582" i="1"/>
  <c r="K1583" i="1"/>
  <c r="K1584" i="1"/>
  <c r="K1585" i="1"/>
  <c r="K1586" i="1"/>
  <c r="K1587" i="1"/>
  <c r="K1588" i="1"/>
  <c r="K1589" i="1"/>
  <c r="K1590" i="1"/>
  <c r="K1591" i="1"/>
  <c r="K1592" i="1"/>
  <c r="K1593" i="1"/>
  <c r="K1594" i="1"/>
  <c r="K1595" i="1"/>
  <c r="K1596" i="1"/>
  <c r="K1597" i="1"/>
  <c r="K1598" i="1"/>
  <c r="K1599" i="1"/>
  <c r="K1600" i="1"/>
  <c r="K1601" i="1"/>
  <c r="K1602" i="1"/>
  <c r="K1603" i="1"/>
  <c r="K1604" i="1"/>
  <c r="K1605" i="1"/>
  <c r="K1606" i="1"/>
  <c r="K1607" i="1"/>
  <c r="K1608" i="1"/>
  <c r="K1609" i="1"/>
  <c r="K1610" i="1"/>
  <c r="K1611" i="1"/>
  <c r="K1612" i="1"/>
  <c r="K1613" i="1"/>
  <c r="K1614" i="1"/>
  <c r="K1615" i="1"/>
  <c r="K1616" i="1"/>
  <c r="K1617" i="1"/>
  <c r="K1618" i="1"/>
  <c r="K1619" i="1"/>
  <c r="K1620" i="1"/>
  <c r="K1621" i="1"/>
  <c r="K1622" i="1"/>
  <c r="K1623" i="1"/>
  <c r="K1624" i="1"/>
  <c r="K1625" i="1"/>
  <c r="K1626" i="1"/>
  <c r="K1627" i="1"/>
  <c r="K1628" i="1"/>
  <c r="K1629" i="1"/>
  <c r="K1630" i="1"/>
  <c r="K1631" i="1"/>
  <c r="K1632" i="1"/>
  <c r="K1633" i="1"/>
  <c r="K1634" i="1"/>
  <c r="K1635" i="1"/>
  <c r="K1636" i="1"/>
  <c r="K1637" i="1"/>
  <c r="K1638" i="1"/>
  <c r="K1639" i="1"/>
  <c r="K1640" i="1"/>
  <c r="K1641" i="1"/>
  <c r="K1642" i="1"/>
  <c r="K1643" i="1"/>
  <c r="K1644" i="1"/>
  <c r="K1645" i="1"/>
  <c r="K1646" i="1"/>
  <c r="K1647" i="1"/>
  <c r="K1648" i="1"/>
  <c r="K1649" i="1"/>
  <c r="K1650" i="1"/>
  <c r="K1651" i="1"/>
  <c r="K1652" i="1"/>
  <c r="K1653" i="1"/>
  <c r="K1654" i="1"/>
  <c r="K1655" i="1"/>
  <c r="K1656" i="1"/>
  <c r="K1657" i="1"/>
  <c r="K1658" i="1"/>
  <c r="K1659" i="1"/>
  <c r="K1660" i="1"/>
  <c r="K1661" i="1"/>
  <c r="K1662" i="1"/>
  <c r="K1663" i="1"/>
  <c r="K1664" i="1"/>
  <c r="K1665" i="1"/>
  <c r="K1666" i="1"/>
  <c r="K1667" i="1"/>
  <c r="K1668" i="1"/>
  <c r="K1669" i="1"/>
  <c r="K1670" i="1"/>
  <c r="K1671" i="1"/>
  <c r="K1672" i="1"/>
  <c r="K1673" i="1"/>
  <c r="K1674" i="1"/>
  <c r="K1675" i="1"/>
  <c r="K1676" i="1"/>
  <c r="K1677" i="1"/>
  <c r="K1678" i="1"/>
  <c r="K1679" i="1"/>
  <c r="K1680" i="1"/>
  <c r="K1681" i="1"/>
  <c r="K1682" i="1"/>
  <c r="K1683" i="1"/>
  <c r="K1684" i="1"/>
  <c r="K1685" i="1"/>
  <c r="K1686" i="1"/>
  <c r="K1687" i="1"/>
  <c r="K1688" i="1"/>
  <c r="K1689" i="1"/>
  <c r="K1690" i="1"/>
  <c r="K1691" i="1"/>
  <c r="K1692" i="1"/>
  <c r="K1693" i="1"/>
  <c r="K1694" i="1"/>
  <c r="K1695" i="1"/>
  <c r="K1696" i="1"/>
  <c r="K1697" i="1"/>
  <c r="K1698" i="1"/>
  <c r="K1699" i="1"/>
  <c r="K1700" i="1"/>
  <c r="K1701" i="1"/>
  <c r="K1702" i="1"/>
  <c r="K1703" i="1"/>
  <c r="K1704" i="1"/>
  <c r="K1705" i="1"/>
  <c r="K1706" i="1"/>
  <c r="K1707" i="1"/>
  <c r="K1708" i="1"/>
  <c r="K1709" i="1"/>
  <c r="K1710" i="1"/>
  <c r="K1711" i="1"/>
  <c r="K1712" i="1"/>
  <c r="K1713" i="1"/>
  <c r="K1714" i="1"/>
  <c r="K1715" i="1"/>
  <c r="K1716" i="1"/>
  <c r="K1717" i="1"/>
  <c r="K1718" i="1"/>
  <c r="K1719" i="1"/>
  <c r="K1720" i="1"/>
  <c r="K1721" i="1"/>
  <c r="K1722" i="1"/>
  <c r="K1723" i="1"/>
  <c r="K1724" i="1"/>
  <c r="K1725" i="1"/>
  <c r="K1726" i="1"/>
  <c r="K1727" i="1"/>
  <c r="K1728" i="1"/>
  <c r="K1729" i="1"/>
  <c r="K1730" i="1"/>
  <c r="K1731" i="1"/>
  <c r="K1732" i="1"/>
  <c r="K1733" i="1"/>
  <c r="K1734" i="1"/>
  <c r="K1735" i="1"/>
  <c r="K1736" i="1"/>
  <c r="K1737" i="1"/>
  <c r="K1738" i="1"/>
  <c r="K1739" i="1"/>
  <c r="K1740" i="1"/>
  <c r="K1741" i="1"/>
  <c r="K1742" i="1"/>
  <c r="K1743" i="1"/>
  <c r="K1744" i="1"/>
  <c r="K1745" i="1"/>
  <c r="K1746" i="1"/>
  <c r="K1747" i="1"/>
  <c r="K1748" i="1"/>
  <c r="K1749" i="1"/>
  <c r="K1750" i="1"/>
  <c r="K1751" i="1"/>
  <c r="K1752" i="1"/>
  <c r="K1753" i="1"/>
  <c r="K1754" i="1"/>
  <c r="K1755" i="1"/>
  <c r="K1756" i="1"/>
  <c r="K1757" i="1"/>
  <c r="K1758" i="1"/>
  <c r="K1759" i="1"/>
  <c r="K1760" i="1"/>
  <c r="K1761" i="1"/>
  <c r="K1762" i="1"/>
  <c r="K1763" i="1"/>
  <c r="K1764" i="1"/>
  <c r="K1765" i="1"/>
  <c r="K1766" i="1"/>
  <c r="K1767" i="1"/>
  <c r="K1768" i="1"/>
  <c r="K1769" i="1"/>
  <c r="K1770" i="1"/>
  <c r="K1771" i="1"/>
  <c r="K1772" i="1"/>
  <c r="K1773" i="1"/>
  <c r="K1774" i="1"/>
  <c r="K1775" i="1"/>
  <c r="K1776" i="1"/>
  <c r="K1777" i="1"/>
  <c r="K1778" i="1"/>
  <c r="K1779" i="1"/>
  <c r="K1780" i="1"/>
  <c r="K1781" i="1"/>
  <c r="K1782" i="1"/>
  <c r="K1783" i="1"/>
  <c r="K1784" i="1"/>
  <c r="K1785" i="1"/>
  <c r="K1786" i="1"/>
  <c r="K1787" i="1"/>
  <c r="K1788" i="1"/>
  <c r="K1789" i="1"/>
  <c r="K1790" i="1"/>
  <c r="K1791" i="1"/>
  <c r="K1792" i="1"/>
  <c r="K1793" i="1"/>
  <c r="K1794" i="1"/>
  <c r="K1795" i="1"/>
  <c r="K1796" i="1"/>
  <c r="K1797" i="1"/>
  <c r="K1798" i="1"/>
  <c r="K1799" i="1"/>
  <c r="K1800" i="1"/>
  <c r="K1801" i="1"/>
  <c r="K1802" i="1"/>
  <c r="K1803" i="1"/>
  <c r="K1804" i="1"/>
  <c r="K1805" i="1"/>
  <c r="K1806" i="1"/>
  <c r="K1807" i="1"/>
  <c r="K1808" i="1"/>
  <c r="K1809" i="1"/>
  <c r="K1810" i="1"/>
  <c r="K1811" i="1"/>
  <c r="K1812" i="1"/>
  <c r="K1813" i="1"/>
  <c r="K1814" i="1"/>
  <c r="K1815" i="1"/>
  <c r="K1816" i="1"/>
  <c r="K1817" i="1"/>
  <c r="K1818" i="1"/>
  <c r="K1819" i="1"/>
  <c r="K1820" i="1"/>
  <c r="K1821" i="1"/>
  <c r="K1822" i="1"/>
  <c r="K1823" i="1"/>
  <c r="K1824" i="1"/>
  <c r="K1825" i="1"/>
  <c r="K1826" i="1"/>
  <c r="K1827" i="1"/>
  <c r="K1828" i="1"/>
  <c r="K1829" i="1"/>
  <c r="K1830" i="1"/>
  <c r="K1831" i="1"/>
  <c r="K1832" i="1"/>
  <c r="K1833" i="1"/>
  <c r="K1834" i="1"/>
  <c r="K1835" i="1"/>
  <c r="K1836" i="1"/>
  <c r="K1837" i="1"/>
  <c r="K1838" i="1"/>
  <c r="K1839" i="1"/>
  <c r="K1840" i="1"/>
  <c r="K1841" i="1"/>
  <c r="K1842" i="1"/>
  <c r="K1843" i="1"/>
  <c r="K1844" i="1"/>
  <c r="K1845" i="1"/>
  <c r="K1846" i="1"/>
  <c r="K1847" i="1"/>
  <c r="K1848" i="1"/>
  <c r="K1849" i="1"/>
  <c r="K1850" i="1"/>
  <c r="K1851" i="1"/>
  <c r="K1852" i="1"/>
  <c r="K1853" i="1"/>
  <c r="K1854" i="1"/>
  <c r="K1855" i="1"/>
  <c r="K1856" i="1"/>
  <c r="K1857" i="1"/>
  <c r="K1858" i="1"/>
  <c r="K1859" i="1"/>
  <c r="K1860" i="1"/>
  <c r="K1861" i="1"/>
  <c r="K1862" i="1"/>
  <c r="K1863" i="1"/>
  <c r="K1864" i="1"/>
  <c r="K1865" i="1"/>
  <c r="K1866" i="1"/>
  <c r="K1867" i="1"/>
  <c r="K1868" i="1"/>
  <c r="K1869" i="1"/>
  <c r="K1870" i="1"/>
  <c r="K1871" i="1"/>
  <c r="K1872" i="1"/>
  <c r="K1873" i="1"/>
  <c r="K1874" i="1"/>
  <c r="K1875" i="1"/>
  <c r="K1876" i="1"/>
  <c r="K1877" i="1"/>
  <c r="K1878" i="1"/>
  <c r="K1879" i="1"/>
  <c r="K1880" i="1"/>
  <c r="K1881" i="1"/>
  <c r="K1882" i="1"/>
  <c r="K1883" i="1"/>
  <c r="K1884" i="1"/>
  <c r="K1885" i="1"/>
  <c r="K1886" i="1"/>
  <c r="K1887" i="1"/>
  <c r="K1888" i="1"/>
  <c r="K1889" i="1"/>
  <c r="K1890" i="1"/>
  <c r="K1891" i="1"/>
  <c r="K1892" i="1"/>
  <c r="K1893" i="1"/>
  <c r="K1894" i="1"/>
  <c r="K1895" i="1"/>
  <c r="K1896" i="1"/>
  <c r="K1897" i="1"/>
  <c r="K1898" i="1"/>
  <c r="K1899" i="1"/>
  <c r="K1900" i="1"/>
  <c r="K1901" i="1"/>
  <c r="K1902" i="1"/>
  <c r="K1903" i="1"/>
  <c r="K1904" i="1"/>
  <c r="K1905" i="1"/>
  <c r="K1906" i="1"/>
  <c r="K1907" i="1"/>
  <c r="K1908" i="1"/>
  <c r="K1909" i="1"/>
  <c r="K1910" i="1"/>
  <c r="K1911" i="1"/>
  <c r="K1912" i="1"/>
  <c r="K1913" i="1"/>
  <c r="K1914" i="1"/>
  <c r="K1915" i="1"/>
  <c r="K1916" i="1"/>
  <c r="K1917" i="1"/>
  <c r="K1918" i="1"/>
  <c r="K1919" i="1"/>
  <c r="K1920" i="1"/>
  <c r="K1921" i="1"/>
  <c r="K1922" i="1"/>
  <c r="K1923" i="1"/>
  <c r="K1924" i="1"/>
  <c r="K1925" i="1"/>
  <c r="K1926" i="1"/>
  <c r="K1927" i="1"/>
  <c r="K1928" i="1"/>
  <c r="K1929" i="1"/>
  <c r="K1930" i="1"/>
  <c r="K1931" i="1"/>
  <c r="K1932" i="1"/>
  <c r="K1933" i="1"/>
  <c r="K1934" i="1"/>
  <c r="K1935" i="1"/>
  <c r="K1936" i="1"/>
  <c r="K1937" i="1"/>
  <c r="K1938" i="1"/>
  <c r="K1939" i="1"/>
  <c r="K1940" i="1"/>
  <c r="K1941" i="1"/>
  <c r="K1942" i="1"/>
  <c r="K1943" i="1"/>
  <c r="K1944" i="1"/>
  <c r="K1945" i="1"/>
  <c r="K1946" i="1"/>
  <c r="K1947" i="1"/>
  <c r="K1948" i="1"/>
  <c r="K1949" i="1"/>
  <c r="K1950" i="1"/>
  <c r="K1951" i="1"/>
  <c r="K1952" i="1"/>
  <c r="K1953" i="1"/>
  <c r="K1954" i="1"/>
  <c r="K1955" i="1"/>
  <c r="K1956" i="1"/>
  <c r="K1957" i="1"/>
  <c r="K1958" i="1"/>
  <c r="K1959" i="1"/>
  <c r="K1960" i="1"/>
  <c r="K1961" i="1"/>
  <c r="K1962" i="1"/>
  <c r="K1963" i="1"/>
  <c r="K1964" i="1"/>
  <c r="K1965" i="1"/>
  <c r="K1966" i="1"/>
  <c r="K1967" i="1"/>
  <c r="K1968" i="1"/>
  <c r="K1969" i="1"/>
  <c r="K1970" i="1"/>
  <c r="K1971" i="1"/>
  <c r="K1972" i="1"/>
  <c r="K1973" i="1"/>
  <c r="K1974" i="1"/>
  <c r="K1975" i="1"/>
  <c r="K1976" i="1"/>
  <c r="K1977" i="1"/>
  <c r="K1978" i="1"/>
  <c r="K1979" i="1"/>
  <c r="K1980" i="1"/>
  <c r="K1981" i="1"/>
  <c r="K1982" i="1"/>
  <c r="K1983" i="1"/>
  <c r="K1984" i="1"/>
  <c r="K1985" i="1"/>
  <c r="K1986" i="1"/>
  <c r="K1987" i="1"/>
  <c r="K1988" i="1"/>
  <c r="K1989" i="1"/>
  <c r="K1990" i="1"/>
  <c r="K1991" i="1"/>
  <c r="K1992" i="1"/>
  <c r="K1993" i="1"/>
  <c r="K1994" i="1"/>
  <c r="K1995" i="1"/>
  <c r="K1996" i="1"/>
  <c r="K1997" i="1"/>
  <c r="K1998" i="1"/>
  <c r="K1999" i="1"/>
  <c r="K2000" i="1"/>
  <c r="K2001" i="1"/>
  <c r="K2002" i="1"/>
  <c r="K2003" i="1"/>
  <c r="K2004" i="1"/>
  <c r="K2005" i="1"/>
  <c r="K2006" i="1"/>
  <c r="K2007" i="1"/>
  <c r="K2008" i="1"/>
  <c r="K2009" i="1"/>
  <c r="K2010" i="1"/>
  <c r="K2011" i="1"/>
  <c r="K2012" i="1"/>
  <c r="K2013" i="1"/>
  <c r="K2014" i="1"/>
  <c r="K2015" i="1"/>
  <c r="K2016" i="1"/>
  <c r="K2017" i="1"/>
  <c r="K2018" i="1"/>
  <c r="K2019" i="1"/>
  <c r="K2020" i="1"/>
  <c r="K2021" i="1"/>
  <c r="K2022" i="1"/>
  <c r="K2023" i="1"/>
  <c r="K2024" i="1"/>
  <c r="K2025" i="1"/>
  <c r="K2026" i="1"/>
  <c r="K2027" i="1"/>
  <c r="K2028" i="1"/>
  <c r="K2029" i="1"/>
  <c r="K2030" i="1"/>
  <c r="K2031" i="1"/>
  <c r="K2032" i="1"/>
  <c r="K2033" i="1"/>
  <c r="K2034" i="1"/>
  <c r="K2035" i="1"/>
  <c r="K2036" i="1"/>
  <c r="K2037" i="1"/>
  <c r="K2038" i="1"/>
  <c r="K2039" i="1"/>
  <c r="K2040" i="1"/>
  <c r="K2041" i="1"/>
  <c r="K2042" i="1"/>
  <c r="K2043" i="1"/>
  <c r="K2044" i="1"/>
  <c r="K2045" i="1"/>
  <c r="K2046" i="1"/>
  <c r="K2047" i="1"/>
  <c r="K2048" i="1"/>
  <c r="K2049" i="1"/>
  <c r="K2050" i="1"/>
  <c r="K2051" i="1"/>
  <c r="K2052" i="1"/>
  <c r="K2053" i="1"/>
  <c r="K2054" i="1"/>
  <c r="K2055" i="1"/>
  <c r="K2056" i="1"/>
  <c r="K2057" i="1"/>
  <c r="K2058" i="1"/>
  <c r="K2059" i="1"/>
  <c r="K2060" i="1"/>
  <c r="K2061" i="1"/>
  <c r="K2062" i="1"/>
  <c r="K2063" i="1"/>
  <c r="K2064" i="1"/>
  <c r="K2065" i="1"/>
  <c r="K2066" i="1"/>
  <c r="K2067" i="1"/>
  <c r="K2068" i="1"/>
  <c r="K2069" i="1"/>
  <c r="K2070" i="1"/>
  <c r="K2071" i="1"/>
  <c r="K2072" i="1"/>
  <c r="K2073" i="1"/>
  <c r="K2074" i="1"/>
  <c r="K2075" i="1"/>
  <c r="K2076" i="1"/>
  <c r="K2077" i="1"/>
  <c r="K2078" i="1"/>
  <c r="K2079" i="1"/>
  <c r="K2080" i="1"/>
  <c r="K2081" i="1"/>
  <c r="K2082" i="1"/>
  <c r="K2083" i="1"/>
  <c r="K2084" i="1"/>
  <c r="K2085" i="1"/>
  <c r="K2086" i="1"/>
  <c r="K2087" i="1"/>
  <c r="K2088" i="1"/>
  <c r="K2089" i="1"/>
  <c r="K2090" i="1"/>
  <c r="K2091" i="1"/>
  <c r="K2092" i="1"/>
  <c r="K2093" i="1"/>
  <c r="K2094" i="1"/>
  <c r="K2095" i="1"/>
  <c r="K2096" i="1"/>
  <c r="K2097" i="1"/>
  <c r="K2098" i="1"/>
  <c r="K2099" i="1"/>
  <c r="K2100" i="1"/>
  <c r="K2101" i="1"/>
  <c r="K2102" i="1"/>
  <c r="K2103" i="1"/>
  <c r="K2104" i="1"/>
  <c r="K2105" i="1"/>
  <c r="K2106" i="1"/>
  <c r="K2107" i="1"/>
  <c r="K2108" i="1"/>
  <c r="K2109" i="1"/>
  <c r="K2110" i="1"/>
  <c r="K2111" i="1"/>
  <c r="K2112" i="1"/>
  <c r="K2113" i="1"/>
  <c r="K2114" i="1"/>
  <c r="K2115" i="1"/>
  <c r="K2116" i="1"/>
  <c r="K2117" i="1"/>
  <c r="K2118" i="1"/>
  <c r="K2119" i="1"/>
  <c r="K2120" i="1"/>
  <c r="K2121" i="1"/>
  <c r="K2122" i="1"/>
  <c r="K2123" i="1"/>
  <c r="K2124" i="1"/>
  <c r="K2125" i="1"/>
  <c r="K2126" i="1"/>
  <c r="K2127" i="1"/>
  <c r="K2128" i="1"/>
  <c r="K2129" i="1"/>
  <c r="K2130" i="1"/>
  <c r="K2131" i="1"/>
  <c r="K2132" i="1"/>
  <c r="K2133" i="1"/>
  <c r="K2134" i="1"/>
  <c r="K2135" i="1"/>
  <c r="K2136" i="1"/>
  <c r="K2137" i="1"/>
  <c r="K2138" i="1"/>
  <c r="K2139" i="1"/>
  <c r="K2140" i="1"/>
  <c r="K2141" i="1"/>
  <c r="K2142" i="1"/>
  <c r="K2143" i="1"/>
  <c r="K2144" i="1"/>
  <c r="K2145" i="1"/>
  <c r="K2146" i="1"/>
  <c r="K2147" i="1"/>
  <c r="K2148" i="1"/>
  <c r="K2149" i="1"/>
  <c r="K2150" i="1"/>
  <c r="K2151" i="1"/>
  <c r="K2152" i="1"/>
  <c r="K2153" i="1"/>
  <c r="K2154" i="1"/>
  <c r="K2155" i="1"/>
  <c r="K2156" i="1"/>
  <c r="K2157" i="1"/>
  <c r="K2158" i="1"/>
  <c r="K2159" i="1"/>
  <c r="K2160" i="1"/>
  <c r="K2161" i="1"/>
  <c r="K2162" i="1"/>
  <c r="K2163" i="1"/>
  <c r="K2164" i="1"/>
  <c r="K2165" i="1"/>
  <c r="K2166" i="1"/>
  <c r="K2167" i="1"/>
  <c r="K2168" i="1"/>
  <c r="K2169" i="1"/>
  <c r="K2170" i="1"/>
  <c r="K2171" i="1"/>
  <c r="K2172" i="1"/>
  <c r="K2173" i="1"/>
  <c r="K2174" i="1"/>
  <c r="K2175" i="1"/>
  <c r="K2176" i="1"/>
  <c r="K2177" i="1"/>
  <c r="K2178" i="1"/>
  <c r="K2179" i="1"/>
  <c r="K2180" i="1"/>
  <c r="K2181" i="1"/>
  <c r="K2182" i="1"/>
  <c r="K2183" i="1"/>
  <c r="K2184" i="1"/>
  <c r="K2185" i="1"/>
  <c r="K2186" i="1"/>
  <c r="K2187" i="1"/>
  <c r="K2188" i="1"/>
  <c r="K2189" i="1"/>
  <c r="K2190" i="1"/>
  <c r="K2191" i="1"/>
  <c r="K2192" i="1"/>
  <c r="K2193" i="1"/>
  <c r="K2194" i="1"/>
  <c r="K2195" i="1"/>
  <c r="K2196" i="1"/>
  <c r="K2197" i="1"/>
  <c r="K2198" i="1"/>
  <c r="K2199" i="1"/>
  <c r="K2200" i="1"/>
  <c r="K2201" i="1"/>
  <c r="K2202" i="1"/>
  <c r="K2203" i="1"/>
  <c r="K2204" i="1"/>
  <c r="K2205" i="1"/>
  <c r="K2206" i="1"/>
  <c r="K2207" i="1"/>
  <c r="K2208" i="1"/>
  <c r="K2209" i="1"/>
  <c r="K2210" i="1"/>
  <c r="K2211" i="1"/>
  <c r="K2212" i="1"/>
  <c r="K2213" i="1"/>
  <c r="K2214" i="1"/>
  <c r="K2215" i="1"/>
  <c r="K2216" i="1"/>
  <c r="K2217" i="1"/>
  <c r="K2218" i="1"/>
  <c r="K2219" i="1"/>
  <c r="K2220" i="1"/>
  <c r="K2221" i="1"/>
  <c r="K2222" i="1"/>
  <c r="K2223" i="1"/>
  <c r="K2224" i="1"/>
  <c r="K2225" i="1"/>
  <c r="K2226" i="1"/>
  <c r="K2227" i="1"/>
  <c r="K2228" i="1"/>
  <c r="K2229" i="1"/>
  <c r="K2230" i="1"/>
  <c r="K2231" i="1"/>
  <c r="K2232" i="1"/>
  <c r="K2233" i="1"/>
  <c r="K2234" i="1"/>
  <c r="K2235" i="1"/>
  <c r="K2236" i="1"/>
  <c r="K2237" i="1"/>
  <c r="K2238" i="1"/>
  <c r="K2239" i="1"/>
  <c r="K2240" i="1"/>
  <c r="K2241" i="1"/>
  <c r="K2242" i="1"/>
  <c r="K2243" i="1"/>
  <c r="K2244" i="1"/>
  <c r="K2245" i="1"/>
  <c r="K2246" i="1"/>
  <c r="K2247" i="1"/>
  <c r="K2248" i="1"/>
  <c r="K2249" i="1"/>
  <c r="K2250" i="1"/>
  <c r="K2251" i="1"/>
  <c r="K2252" i="1"/>
  <c r="K2253" i="1"/>
  <c r="K2254" i="1"/>
  <c r="K2255" i="1"/>
  <c r="K2256" i="1"/>
  <c r="K2257" i="1"/>
  <c r="K2258" i="1"/>
  <c r="K2259" i="1"/>
  <c r="K2260" i="1"/>
  <c r="K2261" i="1"/>
  <c r="K2262" i="1"/>
  <c r="K2263" i="1"/>
  <c r="K2264" i="1"/>
  <c r="K2265" i="1"/>
  <c r="K2266" i="1"/>
  <c r="K2267" i="1"/>
  <c r="K2268" i="1"/>
  <c r="K2269" i="1"/>
  <c r="K2270" i="1"/>
  <c r="K2271" i="1"/>
  <c r="K2272" i="1"/>
  <c r="K2273" i="1"/>
  <c r="K2274" i="1"/>
  <c r="K2275" i="1"/>
  <c r="K2276" i="1"/>
  <c r="K2277" i="1"/>
  <c r="K2278" i="1"/>
  <c r="K2279" i="1"/>
  <c r="K2280" i="1"/>
  <c r="K2281" i="1"/>
  <c r="K2282" i="1"/>
  <c r="K2283" i="1"/>
  <c r="K2284" i="1"/>
  <c r="K2285" i="1"/>
  <c r="K2286" i="1"/>
  <c r="K2287" i="1"/>
  <c r="K2288" i="1"/>
  <c r="K2289" i="1"/>
  <c r="K2290" i="1"/>
  <c r="K2291" i="1"/>
  <c r="K2292" i="1"/>
  <c r="K2293" i="1"/>
  <c r="K2294" i="1"/>
  <c r="K2295" i="1"/>
  <c r="K2296" i="1"/>
  <c r="K2297" i="1"/>
  <c r="K2298" i="1"/>
  <c r="K2299" i="1"/>
  <c r="K2300" i="1"/>
  <c r="K2301" i="1"/>
  <c r="K2302" i="1"/>
  <c r="K2303" i="1"/>
  <c r="K2304" i="1"/>
  <c r="K2305" i="1"/>
  <c r="K2306" i="1"/>
  <c r="K2307" i="1"/>
  <c r="K2308" i="1"/>
  <c r="K2309" i="1"/>
  <c r="K2310" i="1"/>
  <c r="K2311" i="1"/>
  <c r="K2312" i="1"/>
  <c r="K2313" i="1"/>
  <c r="K2314" i="1"/>
  <c r="K2315" i="1"/>
  <c r="K2316" i="1"/>
  <c r="K2317" i="1"/>
  <c r="K2318" i="1"/>
  <c r="K2319" i="1"/>
  <c r="K2320" i="1"/>
  <c r="K2321" i="1"/>
  <c r="K2322" i="1"/>
  <c r="K2323" i="1"/>
  <c r="K2324" i="1"/>
  <c r="K2325" i="1"/>
  <c r="K2326" i="1"/>
  <c r="K2327" i="1"/>
  <c r="K2328" i="1"/>
  <c r="K2329" i="1"/>
  <c r="K2330" i="1"/>
  <c r="K2331" i="1"/>
  <c r="K2332" i="1"/>
  <c r="K2333" i="1"/>
  <c r="K2334" i="1"/>
  <c r="K2335" i="1"/>
  <c r="K2336" i="1"/>
  <c r="K2337" i="1"/>
  <c r="K2338" i="1"/>
  <c r="K2339" i="1"/>
  <c r="K2340" i="1"/>
  <c r="K2341" i="1"/>
  <c r="K2342" i="1"/>
  <c r="K2343" i="1"/>
  <c r="K2344" i="1"/>
  <c r="K2345" i="1"/>
  <c r="K2346" i="1"/>
  <c r="K2347" i="1"/>
  <c r="K2348" i="1"/>
  <c r="K2349" i="1"/>
  <c r="K2350" i="1"/>
  <c r="K2351" i="1"/>
  <c r="K2352" i="1"/>
  <c r="K2353" i="1"/>
  <c r="K2354" i="1"/>
  <c r="K2355" i="1"/>
  <c r="K2356" i="1"/>
  <c r="K2357" i="1"/>
  <c r="K2358" i="1"/>
  <c r="K2359" i="1"/>
  <c r="K2360" i="1"/>
  <c r="K2361" i="1"/>
  <c r="K2362" i="1"/>
  <c r="K2363" i="1"/>
  <c r="K2364" i="1"/>
  <c r="K2365" i="1"/>
  <c r="K2366" i="1"/>
  <c r="K2367" i="1"/>
  <c r="K2368" i="1"/>
  <c r="K2369" i="1"/>
  <c r="K2370" i="1"/>
  <c r="K2371" i="1"/>
  <c r="K2372" i="1"/>
  <c r="K2373" i="1"/>
  <c r="K2374" i="1"/>
  <c r="K2375" i="1"/>
  <c r="K2376" i="1"/>
  <c r="K2377" i="1"/>
  <c r="K2378" i="1"/>
  <c r="K2379" i="1"/>
  <c r="K2380" i="1"/>
  <c r="K2381" i="1"/>
  <c r="K2382" i="1"/>
  <c r="K2383" i="1"/>
  <c r="K2384" i="1"/>
  <c r="K2385" i="1"/>
  <c r="K2386" i="1"/>
  <c r="K2387" i="1"/>
  <c r="K2388" i="1"/>
  <c r="K2389" i="1"/>
  <c r="K2390" i="1"/>
  <c r="K2391" i="1"/>
  <c r="K2392" i="1"/>
  <c r="K2393" i="1"/>
  <c r="K2394" i="1"/>
  <c r="K2395" i="1"/>
  <c r="K2396" i="1"/>
  <c r="K2397" i="1"/>
  <c r="K2398" i="1"/>
  <c r="K2399" i="1"/>
  <c r="K2400" i="1"/>
  <c r="K2401" i="1"/>
  <c r="K2402" i="1"/>
  <c r="K2403" i="1"/>
  <c r="K2404" i="1"/>
  <c r="K2405" i="1"/>
  <c r="K2406" i="1"/>
  <c r="K2407" i="1"/>
  <c r="K2408" i="1"/>
  <c r="K2409" i="1"/>
  <c r="K2410" i="1"/>
  <c r="K2411" i="1"/>
  <c r="K2412" i="1"/>
  <c r="K2413" i="1"/>
  <c r="K2414" i="1"/>
  <c r="K2415" i="1"/>
  <c r="K2416" i="1"/>
  <c r="K2417" i="1"/>
  <c r="K2418" i="1"/>
  <c r="K2419" i="1"/>
  <c r="K2420" i="1"/>
  <c r="K2421" i="1"/>
  <c r="K2422" i="1"/>
  <c r="K2423" i="1"/>
  <c r="K2424" i="1"/>
  <c r="K2425" i="1"/>
  <c r="K2426" i="1"/>
  <c r="K2427" i="1"/>
  <c r="K2428" i="1"/>
  <c r="K2429" i="1"/>
  <c r="K2430" i="1"/>
  <c r="K2431" i="1"/>
  <c r="K2432" i="1"/>
  <c r="K2433" i="1"/>
  <c r="K2434" i="1"/>
  <c r="K2435" i="1"/>
  <c r="K2436" i="1"/>
  <c r="K2437" i="1"/>
  <c r="K2438" i="1"/>
  <c r="K2439" i="1"/>
  <c r="K2440" i="1"/>
  <c r="K2441" i="1"/>
  <c r="K2442" i="1"/>
  <c r="K2443" i="1"/>
  <c r="K2444" i="1"/>
  <c r="K2445" i="1"/>
  <c r="K2446" i="1"/>
  <c r="K2447" i="1"/>
  <c r="K2448" i="1"/>
  <c r="K2449" i="1"/>
  <c r="K2450" i="1"/>
  <c r="K2451" i="1"/>
  <c r="K2452" i="1"/>
  <c r="K2453" i="1"/>
  <c r="K2454" i="1"/>
  <c r="K2455" i="1"/>
  <c r="K2456" i="1"/>
  <c r="K2457" i="1"/>
  <c r="K2458" i="1"/>
  <c r="K2459" i="1"/>
  <c r="K2460" i="1"/>
  <c r="K2461" i="1"/>
  <c r="K2462" i="1"/>
  <c r="K2463" i="1"/>
  <c r="K2464" i="1"/>
  <c r="K2465" i="1"/>
  <c r="K2466" i="1"/>
  <c r="K2467" i="1"/>
  <c r="K2468" i="1"/>
  <c r="K2469" i="1"/>
  <c r="K2470" i="1"/>
  <c r="K2471" i="1"/>
  <c r="K2472" i="1"/>
  <c r="K2473" i="1"/>
  <c r="K2474" i="1"/>
  <c r="K2475" i="1"/>
  <c r="K2476" i="1"/>
  <c r="K2477" i="1"/>
  <c r="K2478" i="1"/>
  <c r="K2479" i="1"/>
  <c r="K2480" i="1"/>
  <c r="K2481" i="1"/>
  <c r="K2482" i="1"/>
  <c r="K2483" i="1"/>
  <c r="K2484" i="1"/>
  <c r="K2485" i="1"/>
  <c r="K2486" i="1"/>
  <c r="K2487" i="1"/>
  <c r="K2488" i="1"/>
  <c r="K2489" i="1"/>
  <c r="K2490" i="1"/>
  <c r="K2491" i="1"/>
  <c r="K2492" i="1"/>
  <c r="K2493" i="1"/>
  <c r="K2494" i="1"/>
  <c r="K2495" i="1"/>
  <c r="K2496" i="1"/>
  <c r="K2497" i="1"/>
  <c r="K2498" i="1"/>
  <c r="K2499" i="1"/>
  <c r="K2500" i="1"/>
  <c r="K2501" i="1"/>
  <c r="K2502" i="1"/>
  <c r="K2503" i="1"/>
  <c r="K2504" i="1"/>
  <c r="K2505" i="1"/>
  <c r="K2506" i="1"/>
  <c r="K2507" i="1"/>
  <c r="K2508" i="1"/>
  <c r="K2509" i="1"/>
  <c r="K2510" i="1"/>
  <c r="K2511" i="1"/>
  <c r="K2512" i="1"/>
  <c r="K2513" i="1"/>
  <c r="K2514" i="1"/>
  <c r="K2515" i="1"/>
  <c r="K2516" i="1"/>
  <c r="K2517" i="1"/>
  <c r="K2518" i="1"/>
  <c r="K2519" i="1"/>
  <c r="K2520" i="1"/>
  <c r="K2521" i="1"/>
  <c r="K2522" i="1"/>
  <c r="K2523" i="1"/>
  <c r="K2524" i="1"/>
  <c r="K2525" i="1"/>
  <c r="K2526" i="1"/>
  <c r="K2527" i="1"/>
  <c r="K2528" i="1"/>
  <c r="K2529" i="1"/>
  <c r="K2530" i="1"/>
  <c r="K2531" i="1"/>
  <c r="K2532" i="1"/>
  <c r="K2533" i="1"/>
  <c r="K2534" i="1"/>
  <c r="K2535" i="1"/>
  <c r="K2536" i="1"/>
  <c r="K2537" i="1"/>
  <c r="K2538" i="1"/>
  <c r="K2539" i="1"/>
  <c r="K2540" i="1"/>
  <c r="K2541" i="1"/>
  <c r="K2542" i="1"/>
  <c r="K2543" i="1"/>
  <c r="K2544" i="1"/>
  <c r="K2545" i="1"/>
  <c r="K2546" i="1"/>
  <c r="K2547" i="1"/>
  <c r="K2548" i="1"/>
  <c r="K2549" i="1"/>
  <c r="K2550" i="1"/>
  <c r="K2551" i="1"/>
  <c r="K2552" i="1"/>
  <c r="K2553" i="1"/>
  <c r="K2554" i="1"/>
  <c r="K2555" i="1"/>
  <c r="K2556" i="1"/>
  <c r="K2557" i="1"/>
  <c r="K2558" i="1"/>
  <c r="K2559" i="1"/>
  <c r="K2560" i="1"/>
  <c r="K2561" i="1"/>
  <c r="K2562" i="1"/>
  <c r="K2563" i="1"/>
  <c r="K2564" i="1"/>
  <c r="K2565" i="1"/>
  <c r="K2566" i="1"/>
  <c r="K2567" i="1"/>
  <c r="K2568" i="1"/>
  <c r="K2569" i="1"/>
  <c r="K2570" i="1"/>
  <c r="K2571" i="1"/>
  <c r="K2572" i="1"/>
  <c r="K2573" i="1"/>
  <c r="K2574" i="1"/>
  <c r="K2575" i="1"/>
  <c r="K2576" i="1"/>
  <c r="K2577" i="1"/>
  <c r="K2578" i="1"/>
  <c r="K2579" i="1"/>
  <c r="K2580" i="1"/>
  <c r="K2581" i="1"/>
  <c r="K2582" i="1"/>
  <c r="K2583" i="1"/>
  <c r="K2584" i="1"/>
  <c r="K2585" i="1"/>
  <c r="K2586" i="1"/>
  <c r="K2587" i="1"/>
  <c r="K2588" i="1"/>
  <c r="K2589" i="1"/>
  <c r="K2590" i="1"/>
  <c r="K2591" i="1"/>
  <c r="K2592" i="1"/>
  <c r="K2593" i="1"/>
  <c r="K2594" i="1"/>
  <c r="K2595" i="1"/>
  <c r="K2596" i="1"/>
  <c r="K2597" i="1"/>
  <c r="K2598" i="1"/>
  <c r="K2599" i="1"/>
  <c r="K2600" i="1"/>
  <c r="K2601" i="1"/>
  <c r="K2602" i="1"/>
  <c r="K2603" i="1"/>
  <c r="K2604" i="1"/>
  <c r="K2605" i="1"/>
  <c r="K2606" i="1"/>
  <c r="K2607" i="1"/>
  <c r="K2608" i="1"/>
  <c r="K2609" i="1"/>
  <c r="K2610" i="1"/>
  <c r="K2611" i="1"/>
  <c r="K2612" i="1"/>
  <c r="K2613" i="1"/>
  <c r="K2614" i="1"/>
  <c r="K2615" i="1"/>
  <c r="K2616" i="1"/>
  <c r="K2617" i="1"/>
  <c r="K2618" i="1"/>
  <c r="K2619" i="1"/>
  <c r="K2620" i="1"/>
  <c r="K2621" i="1"/>
  <c r="K2622" i="1"/>
  <c r="K2623" i="1"/>
  <c r="K2624" i="1"/>
  <c r="K2625" i="1"/>
  <c r="K2626" i="1"/>
  <c r="K2627" i="1"/>
  <c r="K2628" i="1"/>
  <c r="K2629" i="1"/>
  <c r="K2630" i="1"/>
  <c r="K2631" i="1"/>
  <c r="K2632" i="1"/>
  <c r="K2633" i="1"/>
  <c r="K2634" i="1"/>
  <c r="K2635" i="1"/>
  <c r="K2636" i="1"/>
  <c r="K2637" i="1"/>
  <c r="K2638" i="1"/>
  <c r="K2639" i="1"/>
  <c r="K2640" i="1"/>
  <c r="K2641" i="1"/>
  <c r="K2642" i="1"/>
  <c r="K2643" i="1"/>
  <c r="K2644" i="1"/>
  <c r="K2645" i="1"/>
  <c r="K2646" i="1"/>
  <c r="K2647" i="1"/>
  <c r="K2648" i="1"/>
  <c r="K2649" i="1"/>
  <c r="K2650" i="1"/>
  <c r="K2651" i="1"/>
  <c r="K2652" i="1"/>
  <c r="K2653" i="1"/>
  <c r="K2654" i="1"/>
  <c r="K2655" i="1"/>
  <c r="K2656" i="1"/>
  <c r="K2657" i="1"/>
  <c r="K2658" i="1"/>
  <c r="K2659" i="1"/>
  <c r="K2660" i="1"/>
  <c r="K2661" i="1"/>
  <c r="K2662" i="1"/>
  <c r="K2663" i="1"/>
  <c r="K2664" i="1"/>
  <c r="K2665" i="1"/>
  <c r="K2666" i="1"/>
  <c r="K2667" i="1"/>
  <c r="K2668" i="1"/>
  <c r="K2669" i="1"/>
  <c r="K2670" i="1"/>
  <c r="K2671" i="1"/>
  <c r="K2672" i="1"/>
  <c r="K2673" i="1"/>
  <c r="K2674" i="1"/>
  <c r="K2675" i="1"/>
  <c r="K2676" i="1"/>
  <c r="K2677" i="1"/>
  <c r="K2678" i="1"/>
  <c r="K2679" i="1"/>
  <c r="K2680" i="1"/>
  <c r="K2681" i="1"/>
  <c r="K2682" i="1"/>
  <c r="K2683" i="1"/>
  <c r="K2684" i="1"/>
  <c r="K2685" i="1"/>
  <c r="K2686" i="1"/>
  <c r="K2687" i="1"/>
  <c r="K2688" i="1"/>
  <c r="K2689" i="1"/>
  <c r="K2690" i="1"/>
  <c r="K2691" i="1"/>
  <c r="K2692" i="1"/>
  <c r="K2693" i="1"/>
  <c r="K2694" i="1"/>
  <c r="K2695" i="1"/>
  <c r="K2696" i="1"/>
  <c r="K2697" i="1"/>
  <c r="K2698" i="1"/>
  <c r="K2699" i="1"/>
  <c r="K2700" i="1"/>
  <c r="K2701" i="1"/>
  <c r="K2702" i="1"/>
  <c r="K2703" i="1"/>
  <c r="K2704" i="1"/>
  <c r="K2705" i="1"/>
  <c r="K2706" i="1"/>
  <c r="K2707" i="1"/>
  <c r="K2708" i="1"/>
  <c r="K2709" i="1"/>
  <c r="K2710" i="1"/>
  <c r="K2711" i="1"/>
  <c r="K2712" i="1"/>
  <c r="K2713" i="1"/>
  <c r="K2714" i="1"/>
  <c r="K2715" i="1"/>
  <c r="K2716" i="1"/>
  <c r="K2717" i="1"/>
  <c r="K2718" i="1"/>
  <c r="K2719" i="1"/>
  <c r="K2720" i="1"/>
  <c r="K2721" i="1"/>
  <c r="K2722" i="1"/>
  <c r="K2723" i="1"/>
  <c r="K2724" i="1"/>
  <c r="K2725" i="1"/>
  <c r="K2726" i="1"/>
  <c r="K2727" i="1"/>
  <c r="K2728" i="1"/>
  <c r="K2729" i="1"/>
  <c r="K2730" i="1"/>
  <c r="K2731" i="1"/>
  <c r="K2732" i="1"/>
  <c r="K2733" i="1"/>
  <c r="K2734" i="1"/>
  <c r="K2735" i="1"/>
  <c r="K2736" i="1"/>
  <c r="K2737" i="1"/>
  <c r="K2738" i="1"/>
  <c r="K2739" i="1"/>
  <c r="K2740" i="1"/>
  <c r="K2741" i="1"/>
  <c r="K2742" i="1"/>
  <c r="K2743" i="1"/>
  <c r="K2744" i="1"/>
  <c r="K2745" i="1"/>
  <c r="K2746" i="1"/>
  <c r="K2747" i="1"/>
  <c r="K2748" i="1"/>
  <c r="K2749" i="1"/>
  <c r="K2750" i="1"/>
  <c r="K2751" i="1"/>
  <c r="K2752" i="1"/>
  <c r="K2753" i="1"/>
  <c r="K2754" i="1"/>
  <c r="K2755" i="1"/>
  <c r="K2756" i="1"/>
  <c r="K2757" i="1"/>
  <c r="K2758" i="1"/>
  <c r="K2759" i="1"/>
  <c r="K2760" i="1"/>
  <c r="K2761" i="1"/>
  <c r="K2762" i="1"/>
  <c r="K2763" i="1"/>
  <c r="K2764" i="1"/>
  <c r="K2765" i="1"/>
  <c r="K2766" i="1"/>
  <c r="K2767" i="1"/>
  <c r="K2768" i="1"/>
  <c r="K2769" i="1"/>
  <c r="K2770" i="1"/>
  <c r="K2771" i="1"/>
  <c r="K2772" i="1"/>
  <c r="K2773" i="1"/>
  <c r="K2774" i="1"/>
  <c r="K2775" i="1"/>
  <c r="K2776" i="1"/>
  <c r="K2777" i="1"/>
  <c r="K2778" i="1"/>
  <c r="K2779" i="1"/>
  <c r="K2780" i="1"/>
  <c r="K2781" i="1"/>
  <c r="K2782" i="1"/>
  <c r="K2783" i="1"/>
  <c r="K2784" i="1"/>
  <c r="K2785" i="1"/>
  <c r="K2786" i="1"/>
  <c r="K2787" i="1"/>
  <c r="K2788" i="1"/>
  <c r="K2789" i="1"/>
  <c r="K2790" i="1"/>
  <c r="K2791" i="1"/>
  <c r="K2792" i="1"/>
  <c r="K2793" i="1"/>
  <c r="K2794" i="1"/>
  <c r="K2795" i="1"/>
  <c r="K2796" i="1"/>
  <c r="K2797" i="1"/>
  <c r="K2798" i="1"/>
  <c r="K2799" i="1"/>
  <c r="K2800" i="1"/>
  <c r="K2801" i="1"/>
  <c r="K2802" i="1"/>
  <c r="K2803" i="1"/>
  <c r="K2804" i="1"/>
  <c r="K2805" i="1"/>
  <c r="K2806" i="1"/>
  <c r="K2807" i="1"/>
  <c r="K2808" i="1"/>
  <c r="K2809" i="1"/>
  <c r="K2810" i="1"/>
  <c r="K2811" i="1"/>
  <c r="K2812" i="1"/>
  <c r="K2813" i="1"/>
  <c r="K2814" i="1"/>
  <c r="K2815" i="1"/>
  <c r="K2816" i="1"/>
  <c r="K2817" i="1"/>
  <c r="K2818" i="1"/>
  <c r="K2819" i="1"/>
  <c r="K2820" i="1"/>
  <c r="K2821" i="1"/>
  <c r="K2822" i="1"/>
  <c r="K2823" i="1"/>
  <c r="K2824" i="1"/>
  <c r="K2825" i="1"/>
  <c r="K2826" i="1"/>
  <c r="K2827" i="1"/>
  <c r="K2828" i="1"/>
  <c r="K2829" i="1"/>
  <c r="K2830" i="1"/>
  <c r="K2831" i="1"/>
  <c r="K2832" i="1"/>
  <c r="K2833" i="1"/>
  <c r="K2834" i="1"/>
  <c r="K2835" i="1"/>
  <c r="K2836" i="1"/>
  <c r="K2837" i="1"/>
  <c r="K2838" i="1"/>
  <c r="K2839" i="1"/>
  <c r="K2840" i="1"/>
  <c r="K2841" i="1"/>
  <c r="K2842" i="1"/>
  <c r="K2843" i="1"/>
  <c r="K2844" i="1"/>
  <c r="K2845" i="1"/>
  <c r="K2846" i="1"/>
  <c r="K2847" i="1"/>
  <c r="K2848" i="1"/>
  <c r="K2849" i="1"/>
  <c r="K2850" i="1"/>
  <c r="K2851" i="1"/>
  <c r="K2852" i="1"/>
  <c r="K2853" i="1"/>
  <c r="K2854" i="1"/>
  <c r="K2855" i="1"/>
  <c r="K2856" i="1"/>
  <c r="K2857" i="1"/>
  <c r="K2858" i="1"/>
  <c r="K2859" i="1"/>
  <c r="K2860" i="1"/>
  <c r="K2861" i="1"/>
  <c r="K2862" i="1"/>
  <c r="K2863" i="1"/>
  <c r="K2864" i="1"/>
  <c r="K2865" i="1"/>
  <c r="K2866" i="1"/>
  <c r="K2867" i="1"/>
  <c r="K2868" i="1"/>
  <c r="K2869" i="1"/>
  <c r="K2870" i="1"/>
  <c r="K2871" i="1"/>
  <c r="K2872" i="1"/>
  <c r="K2873" i="1"/>
  <c r="K2874" i="1"/>
  <c r="K2875" i="1"/>
  <c r="K2876" i="1"/>
  <c r="K2877" i="1"/>
  <c r="K2878" i="1"/>
  <c r="K2879" i="1"/>
  <c r="K2880" i="1"/>
  <c r="K2881" i="1"/>
  <c r="K2882" i="1"/>
  <c r="K2883" i="1"/>
  <c r="K2884" i="1"/>
  <c r="K2885" i="1"/>
  <c r="K2886" i="1"/>
  <c r="K2887" i="1"/>
  <c r="K2888" i="1"/>
  <c r="K2889" i="1"/>
  <c r="K2890" i="1"/>
  <c r="K2891" i="1"/>
  <c r="K2892" i="1"/>
  <c r="K2893" i="1"/>
  <c r="K2894" i="1"/>
  <c r="K2895" i="1"/>
  <c r="K2896" i="1"/>
  <c r="K2897" i="1"/>
  <c r="K2898" i="1"/>
  <c r="K2899" i="1"/>
  <c r="K2900" i="1"/>
  <c r="K2901" i="1"/>
  <c r="K2902" i="1"/>
  <c r="K2903" i="1"/>
  <c r="K2904" i="1"/>
  <c r="K2905" i="1"/>
  <c r="K2906" i="1"/>
  <c r="K2907" i="1"/>
  <c r="K2908" i="1"/>
  <c r="K2909" i="1"/>
  <c r="K2910" i="1"/>
  <c r="K2911" i="1"/>
  <c r="K2912" i="1"/>
  <c r="K2913" i="1"/>
  <c r="K2914" i="1"/>
  <c r="K2915" i="1"/>
  <c r="K2916" i="1"/>
  <c r="K2917" i="1"/>
  <c r="K2918" i="1"/>
  <c r="K2919" i="1"/>
  <c r="K2920" i="1"/>
  <c r="K2921" i="1"/>
  <c r="K2922" i="1"/>
  <c r="K2923" i="1"/>
  <c r="K2924" i="1"/>
  <c r="K2925" i="1"/>
  <c r="K2926" i="1"/>
  <c r="K2927" i="1"/>
  <c r="K2928" i="1"/>
  <c r="K2929" i="1"/>
  <c r="K2930" i="1"/>
  <c r="K2931" i="1"/>
  <c r="K2932" i="1"/>
  <c r="K2933" i="1"/>
  <c r="K2934" i="1"/>
  <c r="K2935" i="1"/>
  <c r="K2936" i="1"/>
  <c r="K2937" i="1"/>
  <c r="K2938" i="1"/>
  <c r="K2939" i="1"/>
  <c r="K2940" i="1"/>
  <c r="K2941" i="1"/>
  <c r="K2942" i="1"/>
  <c r="K2943" i="1"/>
  <c r="K2944" i="1"/>
  <c r="K2945" i="1"/>
  <c r="K2946" i="1"/>
  <c r="K2947" i="1"/>
  <c r="K2948" i="1"/>
  <c r="K2949" i="1"/>
  <c r="K2950" i="1"/>
  <c r="K2951" i="1"/>
  <c r="K2952" i="1"/>
  <c r="K2953" i="1"/>
  <c r="K2954" i="1"/>
  <c r="K2955" i="1"/>
  <c r="K2956" i="1"/>
  <c r="K2957" i="1"/>
  <c r="K2958" i="1"/>
  <c r="K2959" i="1"/>
  <c r="K2960" i="1"/>
  <c r="K2961" i="1"/>
  <c r="K2962" i="1"/>
  <c r="K2963" i="1"/>
  <c r="K2964" i="1"/>
  <c r="K2965" i="1"/>
  <c r="K2966" i="1"/>
  <c r="K2967" i="1"/>
  <c r="K2968" i="1"/>
  <c r="K2969" i="1"/>
  <c r="K2970" i="1"/>
  <c r="K2971" i="1"/>
  <c r="K2972" i="1"/>
  <c r="K2973" i="1"/>
  <c r="K2974" i="1"/>
  <c r="K2975" i="1"/>
  <c r="K2976" i="1"/>
  <c r="K2977" i="1"/>
  <c r="K2978" i="1"/>
  <c r="K2979" i="1"/>
  <c r="K2980" i="1"/>
  <c r="K2981" i="1"/>
  <c r="K2982" i="1"/>
  <c r="K2983" i="1"/>
  <c r="K2984" i="1"/>
  <c r="K2985" i="1"/>
  <c r="K2986" i="1"/>
  <c r="K2987" i="1"/>
  <c r="K2988" i="1"/>
  <c r="K2989" i="1"/>
  <c r="K2990" i="1"/>
  <c r="K2991" i="1"/>
  <c r="K2992" i="1"/>
  <c r="K2993" i="1"/>
  <c r="K2994" i="1"/>
  <c r="K2995" i="1"/>
  <c r="K2996" i="1"/>
  <c r="K2997" i="1"/>
  <c r="K2998" i="1"/>
  <c r="K2999" i="1"/>
  <c r="K3000" i="1"/>
  <c r="K3001" i="1"/>
  <c r="K3002" i="1"/>
  <c r="K3003" i="1"/>
  <c r="K3004" i="1"/>
  <c r="K3005" i="1"/>
  <c r="K3006" i="1"/>
  <c r="K3007" i="1"/>
  <c r="K3008" i="1"/>
  <c r="K3009" i="1"/>
  <c r="K3010" i="1"/>
  <c r="K3011" i="1"/>
  <c r="K3012" i="1"/>
  <c r="K3013" i="1"/>
  <c r="K3014" i="1"/>
  <c r="K3015" i="1"/>
  <c r="K3016" i="1"/>
  <c r="K3017" i="1"/>
  <c r="K3018" i="1"/>
  <c r="K3019" i="1"/>
  <c r="K3020" i="1"/>
  <c r="K3021" i="1"/>
  <c r="K3022" i="1"/>
  <c r="K3023" i="1"/>
  <c r="K3024" i="1"/>
  <c r="K3025" i="1"/>
  <c r="K3026" i="1"/>
  <c r="K3027" i="1"/>
  <c r="K3028" i="1"/>
  <c r="K3029" i="1"/>
  <c r="K3030" i="1"/>
  <c r="K3031" i="1"/>
  <c r="K3032" i="1"/>
  <c r="K3033" i="1"/>
  <c r="K3034" i="1"/>
  <c r="K3035" i="1"/>
  <c r="K3036" i="1"/>
  <c r="K3037" i="1"/>
  <c r="K3038" i="1"/>
  <c r="K3039" i="1"/>
  <c r="K3040" i="1"/>
  <c r="K3041" i="1"/>
  <c r="K3042" i="1"/>
  <c r="K3043" i="1"/>
  <c r="K3044" i="1"/>
  <c r="K3045" i="1"/>
  <c r="K3046" i="1"/>
  <c r="K3047" i="1"/>
  <c r="K3048" i="1"/>
  <c r="K3049" i="1"/>
  <c r="K3050" i="1"/>
  <c r="K3051" i="1"/>
  <c r="K3052" i="1"/>
  <c r="K3053" i="1"/>
  <c r="K3054" i="1"/>
  <c r="K3055" i="1"/>
  <c r="K3056" i="1"/>
  <c r="K3057" i="1"/>
  <c r="K3058" i="1"/>
  <c r="K3059" i="1"/>
  <c r="K3060" i="1"/>
  <c r="K3061" i="1"/>
  <c r="K3062" i="1"/>
  <c r="K3063" i="1"/>
  <c r="K3064" i="1"/>
  <c r="K3065" i="1"/>
  <c r="K3066" i="1"/>
  <c r="K3067" i="1"/>
  <c r="K3068" i="1"/>
  <c r="K3069" i="1"/>
  <c r="K3070" i="1"/>
  <c r="K3071" i="1"/>
  <c r="K3072" i="1"/>
  <c r="K3073" i="1"/>
  <c r="K3074" i="1"/>
  <c r="K3075" i="1"/>
  <c r="K3076" i="1"/>
  <c r="K3077" i="1"/>
  <c r="K3078" i="1"/>
  <c r="K3079" i="1"/>
  <c r="K3080" i="1"/>
  <c r="K3081" i="1"/>
  <c r="K3082" i="1"/>
  <c r="K3083" i="1"/>
  <c r="K3084" i="1"/>
  <c r="K3085" i="1"/>
  <c r="K3086" i="1"/>
  <c r="K3087" i="1"/>
  <c r="K3088" i="1"/>
  <c r="K3089" i="1"/>
  <c r="K3090" i="1"/>
  <c r="K3091" i="1"/>
  <c r="K3092" i="1"/>
  <c r="K3093" i="1"/>
  <c r="K3094" i="1"/>
  <c r="K3095" i="1"/>
  <c r="K3096" i="1"/>
  <c r="K3097" i="1"/>
  <c r="K3098" i="1"/>
  <c r="K3099" i="1"/>
  <c r="K3100" i="1"/>
  <c r="K3101" i="1"/>
  <c r="K3102" i="1"/>
  <c r="K3103" i="1"/>
  <c r="K3104" i="1"/>
  <c r="K3105" i="1"/>
  <c r="K3106" i="1"/>
  <c r="K3107" i="1"/>
  <c r="K3108" i="1"/>
  <c r="K3109" i="1"/>
  <c r="K3110" i="1"/>
  <c r="K3111" i="1"/>
  <c r="K3112" i="1"/>
  <c r="K3113" i="1"/>
  <c r="K3114" i="1"/>
  <c r="K3115" i="1"/>
  <c r="K3116" i="1"/>
  <c r="K3117" i="1"/>
  <c r="K3118" i="1"/>
  <c r="K3119" i="1"/>
  <c r="K3120" i="1"/>
  <c r="K3121" i="1"/>
  <c r="K3122" i="1"/>
  <c r="K3123" i="1"/>
  <c r="K3124" i="1"/>
  <c r="K3125" i="1"/>
  <c r="K3126" i="1"/>
  <c r="K3127" i="1"/>
  <c r="K3128" i="1"/>
  <c r="K3129" i="1"/>
  <c r="K3130" i="1"/>
  <c r="K3131" i="1"/>
  <c r="K3132" i="1"/>
  <c r="K3133" i="1"/>
  <c r="K3134" i="1"/>
  <c r="K3135" i="1"/>
  <c r="K3136" i="1"/>
  <c r="K3137" i="1"/>
  <c r="K3138" i="1"/>
  <c r="K3139" i="1"/>
  <c r="K3140" i="1"/>
  <c r="K3141" i="1"/>
  <c r="K3142" i="1"/>
  <c r="K3143" i="1"/>
  <c r="K3144" i="1"/>
  <c r="K3145" i="1"/>
  <c r="K3146" i="1"/>
  <c r="K3147" i="1"/>
  <c r="K3148" i="1"/>
  <c r="K3149" i="1"/>
  <c r="K3150" i="1"/>
  <c r="K3151" i="1"/>
  <c r="K3152" i="1"/>
  <c r="K3153" i="1"/>
  <c r="K3154" i="1"/>
  <c r="K3155" i="1"/>
  <c r="K3156" i="1"/>
  <c r="K3157" i="1"/>
  <c r="K3158" i="1"/>
  <c r="K3159" i="1"/>
  <c r="K3160" i="1"/>
  <c r="K3161" i="1"/>
  <c r="K3162" i="1"/>
  <c r="K3163" i="1"/>
  <c r="K3164" i="1"/>
  <c r="K3165" i="1"/>
  <c r="K3166" i="1"/>
  <c r="K3167" i="1"/>
  <c r="K3168" i="1"/>
  <c r="K3169" i="1"/>
  <c r="K3170" i="1"/>
  <c r="K3171" i="1"/>
  <c r="K3172" i="1"/>
  <c r="K3173" i="1"/>
  <c r="K3174" i="1"/>
  <c r="K3175" i="1"/>
  <c r="K3176" i="1"/>
  <c r="K3177" i="1"/>
  <c r="K3178" i="1"/>
  <c r="K3179" i="1"/>
  <c r="K3180" i="1"/>
  <c r="K3181" i="1"/>
  <c r="K3182" i="1"/>
  <c r="K3183" i="1"/>
  <c r="K3184" i="1"/>
  <c r="K3185" i="1"/>
  <c r="K3186" i="1"/>
  <c r="K3187" i="1"/>
  <c r="K3188" i="1"/>
  <c r="K3189" i="1"/>
  <c r="K3190" i="1"/>
  <c r="K3191" i="1"/>
  <c r="K3192" i="1"/>
  <c r="K3193" i="1"/>
  <c r="K3194" i="1"/>
  <c r="K3195" i="1"/>
  <c r="K3196" i="1"/>
  <c r="K3197" i="1"/>
  <c r="K3198" i="1"/>
  <c r="K3199" i="1"/>
  <c r="K3200" i="1"/>
  <c r="K3201" i="1"/>
  <c r="K3202" i="1"/>
  <c r="K3203" i="1"/>
  <c r="K3204" i="1"/>
  <c r="K3205" i="1"/>
  <c r="K3206" i="1"/>
  <c r="K3207" i="1"/>
  <c r="K3208" i="1"/>
  <c r="K3209" i="1"/>
  <c r="K3210" i="1"/>
  <c r="K3211" i="1"/>
  <c r="K3212" i="1"/>
  <c r="K3213" i="1"/>
  <c r="K3214" i="1"/>
  <c r="K3215" i="1"/>
  <c r="K3216" i="1"/>
  <c r="K3217" i="1"/>
  <c r="K3218" i="1"/>
  <c r="K3219" i="1"/>
  <c r="K3220" i="1"/>
  <c r="K3221" i="1"/>
  <c r="K3222" i="1"/>
  <c r="K3223" i="1"/>
  <c r="K3224" i="1"/>
  <c r="K3225" i="1"/>
  <c r="K3226" i="1"/>
  <c r="K3227" i="1"/>
  <c r="K3228" i="1"/>
  <c r="K3229" i="1"/>
  <c r="K3230" i="1"/>
  <c r="K3231" i="1"/>
  <c r="K3232" i="1"/>
  <c r="K3233" i="1"/>
  <c r="K3234" i="1"/>
  <c r="K3235" i="1"/>
  <c r="K3236" i="1"/>
  <c r="K3237" i="1"/>
  <c r="K3238" i="1"/>
  <c r="K3239" i="1"/>
  <c r="K3240" i="1"/>
  <c r="K3241" i="1"/>
  <c r="K3242" i="1"/>
  <c r="K3243" i="1"/>
  <c r="K3244" i="1"/>
  <c r="K3245" i="1"/>
  <c r="K3246" i="1"/>
  <c r="K3247" i="1"/>
  <c r="K3248" i="1"/>
  <c r="K3249" i="1"/>
  <c r="K3250" i="1"/>
  <c r="K3251" i="1"/>
  <c r="K3252" i="1"/>
  <c r="K3253" i="1"/>
  <c r="K3254" i="1"/>
  <c r="K3255" i="1"/>
  <c r="K3256" i="1"/>
  <c r="K3257" i="1"/>
  <c r="K3258" i="1"/>
  <c r="K3259" i="1"/>
  <c r="K3260" i="1"/>
  <c r="K3261" i="1"/>
  <c r="K3262" i="1"/>
  <c r="K3263" i="1"/>
  <c r="K3264" i="1"/>
  <c r="K3265" i="1"/>
  <c r="K3266" i="1"/>
  <c r="K3267" i="1"/>
  <c r="K3268" i="1"/>
  <c r="K3269" i="1"/>
  <c r="K3270" i="1"/>
  <c r="K3271" i="1"/>
  <c r="K3272" i="1"/>
  <c r="K3273" i="1"/>
  <c r="K3274" i="1"/>
  <c r="K3275" i="1"/>
  <c r="K3276" i="1"/>
  <c r="K3277" i="1"/>
  <c r="K3278" i="1"/>
  <c r="K3279" i="1"/>
  <c r="K3280" i="1"/>
  <c r="K3281" i="1"/>
  <c r="K3282" i="1"/>
  <c r="K3283" i="1"/>
  <c r="K3284" i="1"/>
  <c r="K3285" i="1"/>
  <c r="K3286" i="1"/>
  <c r="K3287" i="1"/>
  <c r="K3288" i="1"/>
  <c r="K3289" i="1"/>
  <c r="K3290" i="1"/>
  <c r="K3291" i="1"/>
  <c r="K3292" i="1"/>
  <c r="K3293" i="1"/>
  <c r="K3294" i="1"/>
  <c r="K3295" i="1"/>
  <c r="K3296" i="1"/>
  <c r="K3297" i="1"/>
  <c r="K3298" i="1"/>
  <c r="K3299" i="1"/>
  <c r="K3300" i="1"/>
  <c r="K3301" i="1"/>
  <c r="K3302" i="1"/>
  <c r="K3303" i="1"/>
  <c r="K3304" i="1"/>
  <c r="K3305" i="1"/>
  <c r="K3306" i="1"/>
  <c r="K3307" i="1"/>
  <c r="K3308" i="1"/>
  <c r="K3309" i="1"/>
  <c r="K3310" i="1"/>
  <c r="K3311" i="1"/>
  <c r="K3312" i="1"/>
  <c r="K3313" i="1"/>
  <c r="K3314" i="1"/>
  <c r="K3315" i="1"/>
  <c r="K3316" i="1"/>
  <c r="K3317" i="1"/>
  <c r="K3318" i="1"/>
  <c r="K3319" i="1"/>
  <c r="K3320" i="1"/>
  <c r="K3321" i="1"/>
  <c r="K3322" i="1"/>
  <c r="K3323" i="1"/>
  <c r="K3324" i="1"/>
  <c r="K3325" i="1"/>
  <c r="K3326" i="1"/>
  <c r="K3327" i="1"/>
  <c r="K3328" i="1"/>
  <c r="K3329" i="1"/>
  <c r="K3330" i="1"/>
  <c r="K3331" i="1"/>
  <c r="K3332" i="1"/>
  <c r="K3333" i="1"/>
  <c r="K3334" i="1"/>
  <c r="K3335" i="1"/>
  <c r="K3336" i="1"/>
  <c r="K3337" i="1"/>
  <c r="K3338" i="1"/>
  <c r="K3339" i="1"/>
  <c r="K3340" i="1"/>
  <c r="K3341" i="1"/>
  <c r="K3342" i="1"/>
  <c r="K3343" i="1"/>
  <c r="K3344" i="1"/>
  <c r="K3345" i="1"/>
  <c r="K3346" i="1"/>
  <c r="K3347" i="1"/>
  <c r="K3348" i="1"/>
  <c r="K3349" i="1"/>
  <c r="K3350" i="1"/>
  <c r="K3351" i="1"/>
  <c r="K3352" i="1"/>
  <c r="K3353" i="1"/>
  <c r="K3354" i="1"/>
  <c r="K3355" i="1"/>
  <c r="K3356" i="1"/>
  <c r="K3357" i="1"/>
  <c r="K3358" i="1"/>
  <c r="K3359" i="1"/>
  <c r="K3360" i="1"/>
  <c r="K3361" i="1"/>
  <c r="K3362" i="1"/>
  <c r="K3363" i="1"/>
  <c r="K3364" i="1"/>
  <c r="K3365" i="1"/>
  <c r="K3366" i="1"/>
  <c r="K3367" i="1"/>
  <c r="K3368" i="1"/>
  <c r="K3369" i="1"/>
  <c r="K3370" i="1"/>
  <c r="K3371" i="1"/>
  <c r="K3372" i="1"/>
  <c r="K3373" i="1"/>
  <c r="K3374" i="1"/>
  <c r="K3375" i="1"/>
  <c r="K3376" i="1"/>
  <c r="K3377" i="1"/>
  <c r="K3378" i="1"/>
  <c r="K3379" i="1"/>
  <c r="K3380" i="1"/>
  <c r="K3381" i="1"/>
  <c r="K3382" i="1"/>
  <c r="K3383" i="1"/>
  <c r="K3384" i="1"/>
  <c r="K3385" i="1"/>
  <c r="K3386" i="1"/>
  <c r="K3387" i="1"/>
  <c r="K3388" i="1"/>
  <c r="K3389" i="1"/>
  <c r="K3390" i="1"/>
  <c r="K3391" i="1"/>
  <c r="K3392" i="1"/>
  <c r="K3393" i="1"/>
  <c r="K3394" i="1"/>
  <c r="K3395" i="1"/>
  <c r="K3396" i="1"/>
  <c r="K3397" i="1"/>
  <c r="K3398" i="1"/>
  <c r="K3399" i="1"/>
  <c r="K3400" i="1"/>
  <c r="K3401" i="1"/>
  <c r="K3402" i="1"/>
  <c r="K3403" i="1"/>
  <c r="K3404" i="1"/>
  <c r="K3405" i="1"/>
  <c r="K3406" i="1"/>
  <c r="K3407" i="1"/>
  <c r="K3408" i="1"/>
  <c r="K3409" i="1"/>
  <c r="K3410" i="1"/>
  <c r="K3411" i="1"/>
  <c r="K3412" i="1"/>
  <c r="K3413" i="1"/>
  <c r="K3414" i="1"/>
  <c r="K3415" i="1"/>
  <c r="K3416" i="1"/>
  <c r="K3417" i="1"/>
  <c r="K3418" i="1"/>
  <c r="K3419" i="1"/>
  <c r="K3420" i="1"/>
  <c r="K3421" i="1"/>
  <c r="K3422" i="1"/>
  <c r="K3423" i="1"/>
  <c r="K3424" i="1"/>
  <c r="K3425" i="1"/>
  <c r="K3426" i="1"/>
  <c r="K3427" i="1"/>
  <c r="K3428" i="1"/>
  <c r="K3429" i="1"/>
  <c r="K3430" i="1"/>
  <c r="K3431" i="1"/>
  <c r="K3432" i="1"/>
  <c r="K3433" i="1"/>
  <c r="K3434" i="1"/>
  <c r="K3435" i="1"/>
  <c r="K3436" i="1"/>
  <c r="K3437" i="1"/>
  <c r="K3438" i="1"/>
  <c r="K3439" i="1"/>
  <c r="K3440" i="1"/>
  <c r="K3441" i="1"/>
  <c r="K3442" i="1"/>
  <c r="K3443" i="1"/>
  <c r="K3444" i="1"/>
  <c r="K3445" i="1"/>
  <c r="K3446" i="1"/>
  <c r="K3447" i="1"/>
  <c r="K3448" i="1"/>
  <c r="K3449" i="1"/>
  <c r="K3450" i="1"/>
  <c r="K3451" i="1"/>
  <c r="K3452" i="1"/>
  <c r="K3453" i="1"/>
  <c r="K3454" i="1"/>
  <c r="K3455" i="1"/>
  <c r="K3456" i="1"/>
  <c r="K3457" i="1"/>
  <c r="K3458" i="1"/>
  <c r="K3459" i="1"/>
  <c r="K3460" i="1"/>
  <c r="K3461" i="1"/>
  <c r="K3462" i="1"/>
  <c r="K3463" i="1"/>
  <c r="K3464" i="1"/>
  <c r="K3465" i="1"/>
  <c r="K3466" i="1"/>
  <c r="K3467" i="1"/>
  <c r="K3468" i="1"/>
  <c r="K3469" i="1"/>
  <c r="K3470" i="1"/>
  <c r="K3471" i="1"/>
  <c r="K3472" i="1"/>
  <c r="K3473" i="1"/>
  <c r="K3474" i="1"/>
  <c r="K3475" i="1"/>
  <c r="K3476" i="1"/>
  <c r="K3477" i="1"/>
  <c r="K3478" i="1"/>
  <c r="K3479" i="1"/>
  <c r="K3480" i="1"/>
  <c r="K3481" i="1"/>
  <c r="K3482" i="1"/>
  <c r="K3483" i="1"/>
  <c r="K3484" i="1"/>
  <c r="K3485" i="1"/>
  <c r="K3486" i="1"/>
  <c r="K3487" i="1"/>
  <c r="K3488" i="1"/>
  <c r="K3489" i="1"/>
  <c r="K3490" i="1"/>
  <c r="K3491" i="1"/>
  <c r="K3492" i="1"/>
  <c r="K3493" i="1"/>
  <c r="K3494" i="1"/>
  <c r="K3495" i="1"/>
  <c r="K3496" i="1"/>
  <c r="K3497" i="1"/>
  <c r="K3498" i="1"/>
  <c r="K3499" i="1"/>
  <c r="K3500" i="1"/>
  <c r="K3501" i="1"/>
  <c r="K3502" i="1"/>
  <c r="K3503" i="1"/>
  <c r="K3504" i="1"/>
  <c r="K3505" i="1"/>
  <c r="K3506" i="1"/>
  <c r="K3507" i="1"/>
  <c r="K3508" i="1"/>
  <c r="K3509" i="1"/>
  <c r="K3510" i="1"/>
  <c r="K3511" i="1"/>
  <c r="K3512" i="1"/>
  <c r="K3513" i="1"/>
  <c r="K3514" i="1"/>
  <c r="K3515" i="1"/>
  <c r="K3516" i="1"/>
  <c r="K3517" i="1"/>
  <c r="K3518" i="1"/>
  <c r="K3519" i="1"/>
  <c r="K3520" i="1"/>
  <c r="K3521" i="1"/>
  <c r="K3522" i="1"/>
  <c r="K3523" i="1"/>
  <c r="K3524" i="1"/>
  <c r="K3525" i="1"/>
  <c r="K3526" i="1"/>
  <c r="K3527" i="1"/>
  <c r="K3528" i="1"/>
  <c r="K3529" i="1"/>
  <c r="K3530" i="1"/>
  <c r="K3531" i="1"/>
  <c r="K3532" i="1"/>
  <c r="K3533" i="1"/>
  <c r="K3534" i="1"/>
  <c r="K3535" i="1"/>
  <c r="K3536" i="1"/>
  <c r="K3537" i="1"/>
  <c r="K3538" i="1"/>
  <c r="K3539" i="1"/>
  <c r="K3540" i="1"/>
  <c r="K3541" i="1"/>
  <c r="K3542" i="1"/>
  <c r="K3543" i="1"/>
  <c r="K3544" i="1"/>
  <c r="K3545" i="1"/>
  <c r="K3546" i="1"/>
  <c r="K3547" i="1"/>
  <c r="K3548" i="1"/>
  <c r="K3549" i="1"/>
  <c r="K3550" i="1"/>
  <c r="K3551" i="1"/>
  <c r="K3552" i="1"/>
  <c r="K3553" i="1"/>
  <c r="K3554" i="1"/>
  <c r="K3555" i="1"/>
  <c r="K3556" i="1"/>
  <c r="K3557" i="1"/>
  <c r="K3558" i="1"/>
  <c r="K3559" i="1"/>
  <c r="K3560" i="1"/>
  <c r="K3561" i="1"/>
  <c r="K3562" i="1"/>
  <c r="K3563" i="1"/>
  <c r="K3564" i="1"/>
  <c r="K3565" i="1"/>
  <c r="K3566" i="1"/>
  <c r="K3567" i="1"/>
  <c r="K3568" i="1"/>
  <c r="K3569" i="1"/>
  <c r="K3570" i="1"/>
  <c r="K3571" i="1"/>
  <c r="K3572" i="1"/>
  <c r="K3573" i="1"/>
  <c r="K3574" i="1"/>
  <c r="K3575" i="1"/>
  <c r="K3576" i="1"/>
  <c r="K3577" i="1"/>
  <c r="K3578" i="1"/>
  <c r="K3579" i="1"/>
  <c r="K3580" i="1"/>
  <c r="K3581" i="1"/>
  <c r="K3582" i="1"/>
  <c r="K3583" i="1"/>
  <c r="K3584" i="1"/>
  <c r="K3585" i="1"/>
  <c r="K3586" i="1"/>
  <c r="K3587" i="1"/>
  <c r="K3588" i="1"/>
  <c r="K3589" i="1"/>
  <c r="K3590" i="1"/>
  <c r="K3591" i="1"/>
  <c r="K3592" i="1"/>
  <c r="K3593" i="1"/>
  <c r="K3594" i="1"/>
  <c r="K3595" i="1"/>
  <c r="K3596" i="1"/>
  <c r="K3597" i="1"/>
  <c r="K3598" i="1"/>
  <c r="K3599" i="1"/>
  <c r="K3600" i="1"/>
  <c r="K3601" i="1"/>
  <c r="K3602" i="1"/>
  <c r="K3603" i="1"/>
  <c r="K3604" i="1"/>
  <c r="K3605" i="1"/>
  <c r="K3606" i="1"/>
  <c r="K3607" i="1"/>
  <c r="K3608" i="1"/>
  <c r="K3609" i="1"/>
  <c r="K3610" i="1"/>
  <c r="K3611" i="1"/>
  <c r="K3612" i="1"/>
  <c r="K3613" i="1"/>
  <c r="K3614" i="1"/>
  <c r="K3615" i="1"/>
  <c r="K3616" i="1"/>
  <c r="K3617" i="1"/>
  <c r="K3618" i="1"/>
  <c r="K3619" i="1"/>
  <c r="K3620" i="1"/>
  <c r="K3621" i="1"/>
  <c r="K3622" i="1"/>
  <c r="K3623" i="1"/>
  <c r="K3624" i="1"/>
  <c r="K3625" i="1"/>
  <c r="K3626" i="1"/>
  <c r="K3627" i="1"/>
  <c r="K3628" i="1"/>
  <c r="K3629" i="1"/>
  <c r="K3630" i="1"/>
  <c r="K3631" i="1"/>
  <c r="K3632" i="1"/>
  <c r="K3633" i="1"/>
  <c r="K3634" i="1"/>
  <c r="K3635" i="1"/>
  <c r="K3636" i="1"/>
  <c r="K3637" i="1"/>
  <c r="K3638" i="1"/>
  <c r="K3639" i="1"/>
  <c r="K3640" i="1"/>
  <c r="K3641" i="1"/>
  <c r="K3642" i="1"/>
  <c r="K3643" i="1"/>
  <c r="K3644" i="1"/>
  <c r="K3645" i="1"/>
  <c r="K3646" i="1"/>
  <c r="K3647" i="1"/>
  <c r="K3648" i="1"/>
  <c r="K3649" i="1"/>
  <c r="K3650" i="1"/>
  <c r="K3651" i="1"/>
  <c r="K3652" i="1"/>
  <c r="K3653" i="1"/>
  <c r="K3654" i="1"/>
  <c r="K3655" i="1"/>
  <c r="K3656" i="1"/>
  <c r="K3657" i="1"/>
  <c r="K3658" i="1"/>
  <c r="K3659" i="1"/>
  <c r="K3660" i="1"/>
  <c r="K3661" i="1"/>
  <c r="K3662" i="1"/>
  <c r="K3663" i="1"/>
  <c r="K3664" i="1"/>
  <c r="K3665" i="1"/>
  <c r="K3666" i="1"/>
  <c r="K3667" i="1"/>
  <c r="K3668" i="1"/>
  <c r="K3669" i="1"/>
  <c r="K3670" i="1"/>
  <c r="K3671" i="1"/>
  <c r="K3672" i="1"/>
  <c r="K3673" i="1"/>
  <c r="K3674" i="1"/>
  <c r="K3675" i="1"/>
  <c r="K3676" i="1"/>
  <c r="K3677" i="1"/>
  <c r="K3678" i="1"/>
  <c r="K3679" i="1"/>
  <c r="K3680" i="1"/>
  <c r="K3681" i="1"/>
  <c r="K3682" i="1"/>
  <c r="K3683" i="1"/>
  <c r="K3684" i="1"/>
  <c r="K3685" i="1"/>
  <c r="K3686" i="1"/>
  <c r="K3687" i="1"/>
  <c r="K3688" i="1"/>
  <c r="K3689" i="1"/>
  <c r="K3690" i="1"/>
  <c r="K3691" i="1"/>
  <c r="K3692" i="1"/>
  <c r="K3693" i="1"/>
  <c r="K3694" i="1"/>
  <c r="K3695" i="1"/>
  <c r="K3696" i="1"/>
  <c r="K3697" i="1"/>
  <c r="K3698" i="1"/>
  <c r="K3699" i="1"/>
  <c r="K3700" i="1"/>
  <c r="K3701" i="1"/>
  <c r="K3702" i="1"/>
  <c r="K3703" i="1"/>
  <c r="K3704" i="1"/>
  <c r="K3705" i="1"/>
  <c r="K3706" i="1"/>
  <c r="K3707" i="1"/>
  <c r="K3708" i="1"/>
  <c r="K3709" i="1"/>
  <c r="K3710" i="1"/>
  <c r="K3711" i="1"/>
  <c r="K3712" i="1"/>
  <c r="K3713" i="1"/>
  <c r="K3714" i="1"/>
  <c r="K3715" i="1"/>
  <c r="K3716" i="1"/>
  <c r="K3717" i="1"/>
  <c r="K3718" i="1"/>
  <c r="K3719" i="1"/>
  <c r="K3720" i="1"/>
  <c r="K3721" i="1"/>
  <c r="K3722" i="1"/>
  <c r="K3723" i="1"/>
  <c r="K3724" i="1"/>
  <c r="K3725" i="1"/>
  <c r="K3726" i="1"/>
  <c r="K3727" i="1"/>
  <c r="K3728" i="1"/>
  <c r="K3729" i="1"/>
  <c r="K3730" i="1"/>
  <c r="K3731" i="1"/>
  <c r="K3732" i="1"/>
  <c r="K3733" i="1"/>
  <c r="K3734" i="1"/>
  <c r="K3735" i="1"/>
  <c r="K3736" i="1"/>
  <c r="K3737" i="1"/>
  <c r="K3738" i="1"/>
  <c r="K3739" i="1"/>
  <c r="K3740" i="1"/>
  <c r="K3741" i="1"/>
  <c r="K3742" i="1"/>
  <c r="K3743" i="1"/>
  <c r="K3744" i="1"/>
  <c r="K3745" i="1"/>
  <c r="K3746" i="1"/>
  <c r="K3747" i="1"/>
  <c r="K3748" i="1"/>
  <c r="K3749" i="1"/>
  <c r="K3750" i="1"/>
  <c r="K3751" i="1"/>
  <c r="K3752" i="1"/>
  <c r="K3753" i="1"/>
  <c r="K3754" i="1"/>
  <c r="K3755" i="1"/>
  <c r="K3756" i="1"/>
  <c r="K3757" i="1"/>
  <c r="K3758" i="1"/>
  <c r="K3759" i="1"/>
  <c r="K3760" i="1"/>
  <c r="K3761" i="1"/>
  <c r="K3762" i="1"/>
  <c r="K3763" i="1"/>
  <c r="K3764" i="1"/>
  <c r="K3765" i="1"/>
  <c r="K3766" i="1"/>
  <c r="K3767" i="1"/>
  <c r="K3768" i="1"/>
  <c r="K3769" i="1"/>
  <c r="K3770" i="1"/>
  <c r="K3771" i="1"/>
  <c r="K3772" i="1"/>
  <c r="K3773" i="1"/>
  <c r="K3774" i="1"/>
  <c r="K3775" i="1"/>
  <c r="K3776" i="1"/>
  <c r="K3777" i="1"/>
  <c r="K3778" i="1"/>
  <c r="K3779" i="1"/>
  <c r="K3780" i="1"/>
  <c r="K3781" i="1"/>
  <c r="K3782" i="1"/>
  <c r="K3783" i="1"/>
  <c r="K3784" i="1"/>
  <c r="K3785" i="1"/>
  <c r="K3786" i="1"/>
  <c r="K3787" i="1"/>
  <c r="K3788" i="1"/>
  <c r="K3789" i="1"/>
  <c r="K3790" i="1"/>
  <c r="K3791" i="1"/>
  <c r="K3792" i="1"/>
  <c r="K3793" i="1"/>
  <c r="K3794" i="1"/>
  <c r="K3795" i="1"/>
  <c r="K3796" i="1"/>
  <c r="K3797" i="1"/>
  <c r="K3798" i="1"/>
  <c r="K3799" i="1"/>
  <c r="K3800" i="1"/>
  <c r="K3801" i="1"/>
  <c r="K3802" i="1"/>
  <c r="K3803" i="1"/>
  <c r="K3804" i="1"/>
  <c r="K3805" i="1"/>
  <c r="K3806" i="1"/>
  <c r="K3807" i="1"/>
  <c r="K3808" i="1"/>
  <c r="K3809" i="1"/>
  <c r="K3810" i="1"/>
  <c r="K3811" i="1"/>
  <c r="K3812" i="1"/>
  <c r="K3813" i="1"/>
  <c r="K3814" i="1"/>
  <c r="K3815" i="1"/>
  <c r="K3816" i="1"/>
  <c r="K3817" i="1"/>
  <c r="K3818" i="1"/>
  <c r="K3819" i="1"/>
  <c r="K3820" i="1"/>
  <c r="K3821" i="1"/>
  <c r="K3822" i="1"/>
  <c r="K3823" i="1"/>
  <c r="K3824" i="1"/>
  <c r="K3825" i="1"/>
  <c r="K3826" i="1"/>
  <c r="K3827" i="1"/>
  <c r="K3828" i="1"/>
  <c r="K3829" i="1"/>
  <c r="K3830" i="1"/>
  <c r="K3831" i="1"/>
  <c r="K3832" i="1"/>
  <c r="K3833" i="1"/>
  <c r="K3834" i="1"/>
  <c r="K3835" i="1"/>
  <c r="K3836" i="1"/>
  <c r="K3837" i="1"/>
  <c r="K3838" i="1"/>
  <c r="K3839" i="1"/>
  <c r="K3840" i="1"/>
  <c r="K3841" i="1"/>
  <c r="K3842" i="1"/>
  <c r="K3843" i="1"/>
  <c r="K3844" i="1"/>
  <c r="K3845" i="1"/>
  <c r="K3846" i="1"/>
  <c r="K3847" i="1"/>
  <c r="K3848" i="1"/>
  <c r="K3849" i="1"/>
  <c r="K3850" i="1"/>
  <c r="K3851" i="1"/>
  <c r="K3852" i="1"/>
  <c r="K3853" i="1"/>
  <c r="K3854" i="1"/>
  <c r="K3855" i="1"/>
  <c r="K3856" i="1"/>
  <c r="K3857" i="1"/>
  <c r="K3858" i="1"/>
  <c r="K3859" i="1"/>
  <c r="K3860" i="1"/>
  <c r="K3861" i="1"/>
  <c r="K3862" i="1"/>
  <c r="K3863" i="1"/>
  <c r="K3864" i="1"/>
  <c r="K3865" i="1"/>
  <c r="K3866" i="1"/>
  <c r="K3867" i="1"/>
  <c r="K3868" i="1"/>
  <c r="K3869" i="1"/>
  <c r="K3870" i="1"/>
  <c r="K3871" i="1"/>
  <c r="K3872" i="1"/>
  <c r="K3873" i="1"/>
  <c r="K3874" i="1"/>
  <c r="K3875" i="1"/>
  <c r="K3876" i="1"/>
  <c r="K3877" i="1"/>
  <c r="K3878" i="1"/>
  <c r="K3879" i="1"/>
  <c r="K3880" i="1"/>
  <c r="K3881" i="1"/>
  <c r="K3882" i="1"/>
  <c r="K3883" i="1"/>
  <c r="K3884" i="1"/>
  <c r="K3885" i="1"/>
  <c r="K3886" i="1"/>
  <c r="K3887" i="1"/>
  <c r="K3888" i="1"/>
  <c r="K3889" i="1"/>
  <c r="K3890" i="1"/>
  <c r="K3891" i="1"/>
  <c r="K3892" i="1"/>
  <c r="K3893" i="1"/>
  <c r="K3894" i="1"/>
  <c r="K3895" i="1"/>
  <c r="K3896" i="1"/>
  <c r="K3897" i="1"/>
  <c r="K3898" i="1"/>
  <c r="K3899" i="1"/>
  <c r="K3900" i="1"/>
  <c r="K3901" i="1"/>
  <c r="K3902" i="1"/>
  <c r="K3903" i="1"/>
  <c r="K3904" i="1"/>
  <c r="K3905" i="1"/>
  <c r="K3906" i="1"/>
  <c r="K3907" i="1"/>
  <c r="K3908" i="1"/>
  <c r="K3909" i="1"/>
  <c r="K3910" i="1"/>
  <c r="K3911" i="1"/>
  <c r="K3912" i="1"/>
  <c r="K3913" i="1"/>
  <c r="K3914" i="1"/>
  <c r="K3915" i="1"/>
  <c r="K3916" i="1"/>
  <c r="K3917" i="1"/>
  <c r="K3918" i="1"/>
  <c r="K3919" i="1"/>
  <c r="K3920" i="1"/>
  <c r="K3921" i="1"/>
  <c r="K3922" i="1"/>
  <c r="K3923" i="1"/>
  <c r="K3924" i="1"/>
  <c r="K3925" i="1"/>
  <c r="K3926" i="1"/>
  <c r="K3927" i="1"/>
  <c r="K3928" i="1"/>
  <c r="K3929" i="1"/>
  <c r="K3930" i="1"/>
  <c r="K3931" i="1"/>
  <c r="K3932" i="1"/>
  <c r="K3933" i="1"/>
  <c r="K3934" i="1"/>
  <c r="K3935" i="1"/>
  <c r="K3936" i="1"/>
  <c r="K3937" i="1"/>
  <c r="K3938" i="1"/>
  <c r="K3939" i="1"/>
  <c r="K3940" i="1"/>
  <c r="K3941" i="1"/>
  <c r="K3942" i="1"/>
  <c r="K3943" i="1"/>
  <c r="K3944" i="1"/>
  <c r="K3945" i="1"/>
  <c r="K3946" i="1"/>
  <c r="K3947" i="1"/>
  <c r="K3948" i="1"/>
  <c r="K3949" i="1"/>
  <c r="K3950" i="1"/>
  <c r="K3951" i="1"/>
  <c r="K3952" i="1"/>
  <c r="K3953" i="1"/>
  <c r="K3954" i="1"/>
  <c r="K3955" i="1"/>
  <c r="K3956" i="1"/>
  <c r="K3957" i="1"/>
  <c r="K3958" i="1"/>
  <c r="K3959" i="1"/>
  <c r="K3960" i="1"/>
  <c r="K3961" i="1"/>
  <c r="K3962" i="1"/>
  <c r="K3963" i="1"/>
  <c r="K3964" i="1"/>
  <c r="K3965" i="1"/>
  <c r="K3966" i="1"/>
  <c r="K3967" i="1"/>
  <c r="K3968" i="1"/>
  <c r="K3969" i="1"/>
  <c r="K3970" i="1"/>
  <c r="K3971" i="1"/>
  <c r="K3972" i="1"/>
  <c r="K3973" i="1"/>
  <c r="K3974" i="1"/>
  <c r="K3975" i="1"/>
  <c r="K3976" i="1"/>
  <c r="K3977" i="1"/>
  <c r="K3978" i="1"/>
  <c r="K3979" i="1"/>
  <c r="K3980" i="1"/>
  <c r="K3981" i="1"/>
  <c r="K3982" i="1"/>
  <c r="K3983" i="1"/>
  <c r="K3984" i="1"/>
  <c r="K3985" i="1"/>
  <c r="K3986" i="1"/>
  <c r="K3987" i="1"/>
  <c r="K3988" i="1"/>
  <c r="K3989" i="1"/>
  <c r="K3990" i="1"/>
  <c r="K3991" i="1"/>
  <c r="K3992" i="1"/>
  <c r="K3993" i="1"/>
  <c r="K3994" i="1"/>
  <c r="K3995" i="1"/>
  <c r="K3996" i="1"/>
  <c r="K3997" i="1"/>
  <c r="K3998" i="1"/>
  <c r="K3999" i="1"/>
  <c r="K4000" i="1"/>
  <c r="K4001" i="1"/>
  <c r="K4002" i="1"/>
  <c r="K4003" i="1"/>
  <c r="K4004" i="1"/>
  <c r="K4005" i="1"/>
  <c r="K4006" i="1"/>
  <c r="K4007" i="1"/>
  <c r="K4008" i="1"/>
  <c r="K4009" i="1"/>
  <c r="K4010" i="1"/>
  <c r="K4011" i="1"/>
  <c r="K4012" i="1"/>
  <c r="K4013" i="1"/>
  <c r="K4014" i="1"/>
  <c r="K4015" i="1"/>
  <c r="K4016" i="1"/>
  <c r="K4017" i="1"/>
  <c r="K4018" i="1"/>
  <c r="K4019" i="1"/>
  <c r="K4020" i="1"/>
  <c r="K4021" i="1"/>
  <c r="K4022" i="1"/>
  <c r="K4023" i="1"/>
  <c r="K4024" i="1"/>
  <c r="K4025" i="1"/>
  <c r="K4026" i="1"/>
  <c r="K4027" i="1"/>
  <c r="K4028" i="1"/>
  <c r="V883" i="1"/>
  <c r="U883" i="1"/>
  <c r="M883" i="1"/>
  <c r="K883" i="1"/>
  <c r="V819" i="1"/>
  <c r="U819" i="1"/>
  <c r="M819" i="1"/>
  <c r="K819" i="1"/>
  <c r="V842" i="1"/>
  <c r="V848" i="1"/>
  <c r="V818" i="1"/>
  <c r="U818" i="1"/>
  <c r="M818" i="1"/>
  <c r="K818" i="1"/>
  <c r="V791" i="1"/>
  <c r="U791" i="1"/>
  <c r="M791" i="1"/>
  <c r="K791" i="1"/>
  <c r="V728" i="1"/>
  <c r="V729" i="1"/>
  <c r="V730" i="1"/>
  <c r="V731" i="1"/>
  <c r="V732" i="1"/>
  <c r="V733" i="1"/>
  <c r="V734" i="1"/>
  <c r="V735" i="1"/>
  <c r="V736" i="1"/>
  <c r="V737" i="1"/>
  <c r="V738" i="1"/>
  <c r="V739" i="1"/>
  <c r="V740" i="1"/>
  <c r="V741" i="1"/>
  <c r="V742" i="1"/>
  <c r="V743" i="1"/>
  <c r="V744" i="1"/>
  <c r="V745" i="1"/>
  <c r="V746" i="1"/>
  <c r="V747" i="1"/>
  <c r="V748" i="1"/>
  <c r="V749" i="1"/>
  <c r="V750" i="1"/>
  <c r="V751" i="1"/>
  <c r="V752" i="1"/>
  <c r="V753" i="1"/>
  <c r="V754" i="1"/>
  <c r="V755" i="1"/>
  <c r="V756" i="1"/>
  <c r="V757" i="1"/>
  <c r="V758" i="1"/>
  <c r="V759" i="1"/>
  <c r="V760" i="1"/>
  <c r="V761" i="1"/>
  <c r="V762" i="1"/>
  <c r="V763" i="1"/>
  <c r="V764" i="1"/>
  <c r="V765" i="1"/>
  <c r="V766" i="1"/>
  <c r="V767" i="1"/>
  <c r="V768" i="1"/>
  <c r="V769" i="1"/>
  <c r="V770" i="1"/>
  <c r="V771" i="1"/>
  <c r="V772" i="1"/>
  <c r="V773" i="1"/>
  <c r="V774" i="1"/>
  <c r="V775" i="1"/>
  <c r="V776" i="1"/>
  <c r="V777" i="1"/>
  <c r="V778" i="1"/>
  <c r="V779" i="1"/>
  <c r="V780" i="1"/>
  <c r="V781" i="1"/>
  <c r="V782" i="1"/>
  <c r="V783" i="1"/>
  <c r="V784" i="1"/>
  <c r="V785" i="1"/>
  <c r="V786" i="1"/>
  <c r="V787" i="1"/>
  <c r="V788" i="1"/>
  <c r="V789" i="1"/>
  <c r="V790" i="1"/>
  <c r="V792" i="1"/>
  <c r="V793" i="1"/>
  <c r="V794" i="1"/>
  <c r="V795" i="1"/>
  <c r="V796" i="1"/>
  <c r="V797" i="1"/>
  <c r="V798" i="1"/>
  <c r="V799" i="1"/>
  <c r="V800" i="1"/>
  <c r="V801" i="1"/>
  <c r="V802" i="1"/>
  <c r="V803" i="1"/>
  <c r="V804" i="1"/>
  <c r="V805" i="1"/>
  <c r="V806" i="1"/>
  <c r="V807" i="1"/>
  <c r="V808" i="1"/>
  <c r="V809" i="1"/>
  <c r="V810" i="1"/>
  <c r="V811" i="1"/>
  <c r="V812" i="1"/>
  <c r="V813" i="1"/>
  <c r="V814" i="1"/>
  <c r="V815" i="1"/>
  <c r="V816" i="1"/>
  <c r="V817" i="1"/>
  <c r="V820" i="1"/>
  <c r="V821" i="1"/>
  <c r="V822" i="1"/>
  <c r="V823" i="1"/>
  <c r="V824" i="1"/>
  <c r="V825" i="1"/>
  <c r="V826" i="1"/>
  <c r="V827" i="1"/>
  <c r="V828" i="1"/>
  <c r="V829" i="1"/>
  <c r="V830" i="1"/>
  <c r="V831" i="1"/>
  <c r="V832" i="1"/>
  <c r="V833" i="1"/>
  <c r="V834" i="1"/>
  <c r="V835" i="1"/>
  <c r="V836" i="1"/>
  <c r="V837" i="1"/>
  <c r="V838" i="1"/>
  <c r="V839" i="1"/>
  <c r="V840" i="1"/>
  <c r="V841" i="1"/>
  <c r="V843" i="1"/>
  <c r="V844" i="1"/>
  <c r="V845" i="1"/>
  <c r="V846" i="1"/>
  <c r="V847" i="1"/>
  <c r="V849" i="1"/>
  <c r="V850" i="1"/>
  <c r="V851" i="1"/>
  <c r="V852" i="1"/>
  <c r="V853" i="1"/>
  <c r="V854" i="1"/>
  <c r="V855" i="1"/>
  <c r="V856" i="1"/>
  <c r="V857" i="1"/>
  <c r="V858" i="1"/>
  <c r="V859" i="1"/>
  <c r="V860" i="1"/>
  <c r="V861" i="1"/>
  <c r="V862" i="1"/>
  <c r="V863" i="1"/>
  <c r="V864" i="1"/>
  <c r="V865" i="1"/>
  <c r="V866" i="1"/>
  <c r="V867" i="1"/>
  <c r="V868" i="1"/>
  <c r="V869" i="1"/>
  <c r="V870" i="1"/>
  <c r="V871" i="1"/>
  <c r="V872" i="1"/>
  <c r="V873" i="1"/>
  <c r="V874" i="1"/>
  <c r="V875" i="1"/>
  <c r="V876" i="1"/>
  <c r="V877" i="1"/>
  <c r="V878" i="1"/>
  <c r="V879" i="1"/>
  <c r="V880" i="1"/>
  <c r="V881" i="1"/>
  <c r="V882" i="1"/>
  <c r="V884" i="1"/>
  <c r="V885" i="1"/>
  <c r="V886" i="1"/>
  <c r="V887" i="1"/>
  <c r="V888" i="1"/>
  <c r="V889" i="1"/>
  <c r="V890" i="1"/>
  <c r="V891" i="1"/>
  <c r="V892" i="1"/>
  <c r="V893" i="1"/>
  <c r="V895" i="1"/>
  <c r="V896" i="1"/>
  <c r="V897" i="1"/>
  <c r="V898" i="1"/>
  <c r="V899" i="1"/>
  <c r="V900" i="1"/>
  <c r="V901" i="1"/>
  <c r="V902" i="1"/>
  <c r="V903" i="1"/>
  <c r="V904" i="1"/>
  <c r="V905" i="1"/>
  <c r="V906" i="1"/>
  <c r="V907" i="1"/>
  <c r="V908" i="1"/>
  <c r="V909" i="1"/>
  <c r="V910" i="1"/>
  <c r="V911" i="1"/>
  <c r="V912" i="1"/>
  <c r="V913" i="1"/>
  <c r="V914" i="1"/>
  <c r="V915" i="1"/>
  <c r="V916" i="1"/>
  <c r="V917" i="1"/>
  <c r="V918" i="1"/>
  <c r="V919" i="1"/>
  <c r="V920" i="1"/>
  <c r="V921" i="1"/>
  <c r="V922" i="1"/>
  <c r="V923" i="1"/>
  <c r="V924" i="1"/>
  <c r="V925" i="1"/>
  <c r="V926" i="1"/>
  <c r="V927" i="1"/>
  <c r="V928" i="1"/>
  <c r="V929" i="1"/>
  <c r="V930" i="1"/>
  <c r="V931" i="1"/>
  <c r="V932" i="1"/>
  <c r="V933" i="1"/>
  <c r="V934" i="1"/>
  <c r="V935" i="1"/>
  <c r="V936" i="1"/>
  <c r="V937" i="1"/>
  <c r="V938" i="1"/>
  <c r="U728" i="1"/>
  <c r="U729" i="1"/>
  <c r="U730" i="1"/>
  <c r="U731" i="1"/>
  <c r="U732" i="1"/>
  <c r="U733" i="1"/>
  <c r="U734" i="1"/>
  <c r="U735" i="1"/>
  <c r="U736" i="1"/>
  <c r="U737" i="1"/>
  <c r="U738" i="1"/>
  <c r="U739" i="1"/>
  <c r="U740" i="1"/>
  <c r="U741" i="1"/>
  <c r="U742" i="1"/>
  <c r="U743" i="1"/>
  <c r="U744" i="1"/>
  <c r="U745" i="1"/>
  <c r="U746" i="1"/>
  <c r="U747" i="1"/>
  <c r="U748" i="1"/>
  <c r="U749" i="1"/>
  <c r="U750" i="1"/>
  <c r="U751" i="1"/>
  <c r="U752" i="1"/>
  <c r="U753" i="1"/>
  <c r="U754" i="1"/>
  <c r="U755" i="1"/>
  <c r="U756" i="1"/>
  <c r="U757" i="1"/>
  <c r="U758" i="1"/>
  <c r="U759" i="1"/>
  <c r="U760" i="1"/>
  <c r="U761" i="1"/>
  <c r="U762" i="1"/>
  <c r="U763" i="1"/>
  <c r="U764" i="1"/>
  <c r="U765" i="1"/>
  <c r="U766" i="1"/>
  <c r="U767" i="1"/>
  <c r="U768" i="1"/>
  <c r="U769" i="1"/>
  <c r="U770" i="1"/>
  <c r="U771" i="1"/>
  <c r="U772" i="1"/>
  <c r="U773" i="1"/>
  <c r="U774" i="1"/>
  <c r="U775" i="1"/>
  <c r="U776" i="1"/>
  <c r="U777" i="1"/>
  <c r="U778" i="1"/>
  <c r="U779" i="1"/>
  <c r="U780" i="1"/>
  <c r="U781" i="1"/>
  <c r="U782" i="1"/>
  <c r="U783" i="1"/>
  <c r="U784" i="1"/>
  <c r="U785" i="1"/>
  <c r="U786" i="1"/>
  <c r="U787" i="1"/>
  <c r="U788" i="1"/>
  <c r="U789" i="1"/>
  <c r="U790" i="1"/>
  <c r="U792" i="1"/>
  <c r="U793" i="1"/>
  <c r="U794" i="1"/>
  <c r="U795" i="1"/>
  <c r="U796" i="1"/>
  <c r="U797" i="1"/>
  <c r="U798" i="1"/>
  <c r="U799" i="1"/>
  <c r="U800" i="1"/>
  <c r="U801" i="1"/>
  <c r="U802" i="1"/>
  <c r="U803" i="1"/>
  <c r="U804" i="1"/>
  <c r="U805" i="1"/>
  <c r="U806" i="1"/>
  <c r="U807" i="1"/>
  <c r="U808" i="1"/>
  <c r="U809" i="1"/>
  <c r="U810" i="1"/>
  <c r="U811" i="1"/>
  <c r="U812" i="1"/>
  <c r="U813" i="1"/>
  <c r="U814" i="1"/>
  <c r="U815" i="1"/>
  <c r="U816" i="1"/>
  <c r="U817" i="1"/>
  <c r="U820" i="1"/>
  <c r="U821" i="1"/>
  <c r="U822" i="1"/>
  <c r="U823" i="1"/>
  <c r="U824" i="1"/>
  <c r="U825" i="1"/>
  <c r="U826" i="1"/>
  <c r="U827" i="1"/>
  <c r="U828" i="1"/>
  <c r="U829" i="1"/>
  <c r="U830" i="1"/>
  <c r="U831" i="1"/>
  <c r="U832" i="1"/>
  <c r="U833" i="1"/>
  <c r="U834" i="1"/>
  <c r="U835" i="1"/>
  <c r="U836" i="1"/>
  <c r="U837" i="1"/>
  <c r="U838" i="1"/>
  <c r="U839" i="1"/>
  <c r="U840" i="1"/>
  <c r="U841" i="1"/>
  <c r="U842" i="1"/>
  <c r="U843" i="1"/>
  <c r="U844" i="1"/>
  <c r="U845" i="1"/>
  <c r="U846" i="1"/>
  <c r="U847" i="1"/>
  <c r="U848" i="1"/>
  <c r="U849" i="1"/>
  <c r="U850" i="1"/>
  <c r="U851" i="1"/>
  <c r="U852" i="1"/>
  <c r="U853" i="1"/>
  <c r="U854" i="1"/>
  <c r="U855" i="1"/>
  <c r="U856" i="1"/>
  <c r="U857" i="1"/>
  <c r="U858" i="1"/>
  <c r="U859" i="1"/>
  <c r="U860" i="1"/>
  <c r="U861" i="1"/>
  <c r="U862" i="1"/>
  <c r="U863" i="1"/>
  <c r="U864" i="1"/>
  <c r="U865" i="1"/>
  <c r="U866" i="1"/>
  <c r="U867" i="1"/>
  <c r="U868" i="1"/>
  <c r="U869" i="1"/>
  <c r="U870" i="1"/>
  <c r="U871" i="1"/>
  <c r="U872" i="1"/>
  <c r="U873" i="1"/>
  <c r="U874" i="1"/>
  <c r="U875" i="1"/>
  <c r="U876" i="1"/>
  <c r="U877" i="1"/>
  <c r="U878" i="1"/>
  <c r="V727" i="1"/>
  <c r="U727" i="1"/>
  <c r="M727" i="1"/>
  <c r="K727" i="1"/>
  <c r="K717" i="1"/>
  <c r="K718" i="1"/>
  <c r="K719" i="1"/>
  <c r="V692" i="1"/>
  <c r="V693" i="1"/>
  <c r="V694" i="1"/>
  <c r="V695" i="1"/>
  <c r="V696" i="1"/>
  <c r="V697" i="1"/>
  <c r="V698" i="1"/>
  <c r="V699" i="1"/>
  <c r="V700" i="1"/>
  <c r="V701" i="1"/>
  <c r="V702" i="1"/>
  <c r="V703" i="1"/>
  <c r="V704" i="1"/>
  <c r="V705" i="1"/>
  <c r="V706" i="1"/>
  <c r="V707" i="1"/>
  <c r="V708" i="1"/>
  <c r="V709" i="1"/>
  <c r="V710" i="1"/>
  <c r="V711" i="1"/>
  <c r="V712" i="1"/>
  <c r="V713" i="1"/>
  <c r="V714" i="1"/>
  <c r="V715" i="1"/>
  <c r="V716" i="1"/>
  <c r="V717" i="1"/>
  <c r="V718" i="1"/>
  <c r="V719" i="1"/>
  <c r="V720" i="1"/>
  <c r="V721" i="1"/>
  <c r="V722" i="1"/>
  <c r="V723" i="1"/>
  <c r="V724" i="1"/>
  <c r="V725" i="1"/>
  <c r="V726" i="1"/>
  <c r="U692" i="1"/>
  <c r="U693" i="1"/>
  <c r="U694" i="1"/>
  <c r="U695" i="1"/>
  <c r="U696" i="1"/>
  <c r="U697" i="1"/>
  <c r="U698" i="1"/>
  <c r="U699" i="1"/>
  <c r="U700" i="1"/>
  <c r="U701" i="1"/>
  <c r="U702" i="1"/>
  <c r="U703" i="1"/>
  <c r="U704" i="1"/>
  <c r="U705" i="1"/>
  <c r="U706" i="1"/>
  <c r="U707" i="1"/>
  <c r="U708" i="1"/>
  <c r="U709" i="1"/>
  <c r="U710" i="1"/>
  <c r="U711" i="1"/>
  <c r="U712" i="1"/>
  <c r="U713" i="1"/>
  <c r="U714" i="1"/>
  <c r="U715" i="1"/>
  <c r="U716" i="1"/>
  <c r="U717" i="1"/>
  <c r="U718" i="1"/>
  <c r="U719" i="1"/>
  <c r="U720" i="1"/>
  <c r="U721" i="1"/>
  <c r="U722" i="1"/>
  <c r="U723" i="1"/>
  <c r="U724" i="1"/>
  <c r="U725" i="1"/>
  <c r="U726" i="1"/>
  <c r="U85" i="1"/>
  <c r="U86" i="1"/>
  <c r="V691" i="1"/>
  <c r="U691" i="1"/>
  <c r="M691" i="1"/>
  <c r="K691" i="1"/>
  <c r="U87" i="1"/>
  <c r="U88" i="1"/>
  <c r="U89" i="1"/>
  <c r="K684" i="1"/>
  <c r="M684" i="1"/>
  <c r="U664" i="1"/>
  <c r="U686" i="1"/>
  <c r="V686" i="1"/>
  <c r="U687" i="1"/>
  <c r="V687" i="1"/>
  <c r="U688" i="1"/>
  <c r="V688" i="1"/>
  <c r="U689" i="1"/>
  <c r="V689" i="1"/>
  <c r="U690" i="1"/>
  <c r="V690" i="1"/>
  <c r="U635" i="1"/>
  <c r="V635" i="1"/>
  <c r="U636" i="1"/>
  <c r="V636" i="1"/>
  <c r="U637" i="1"/>
  <c r="V637" i="1"/>
  <c r="U638" i="1"/>
  <c r="V638" i="1"/>
  <c r="U639" i="1"/>
  <c r="V639" i="1"/>
  <c r="U640" i="1"/>
  <c r="V640" i="1"/>
  <c r="U641" i="1"/>
  <c r="V641" i="1"/>
  <c r="U642" i="1"/>
  <c r="V642" i="1"/>
  <c r="U643" i="1"/>
  <c r="V643" i="1"/>
  <c r="U644" i="1"/>
  <c r="V644" i="1"/>
  <c r="U645" i="1"/>
  <c r="V645" i="1"/>
  <c r="U646" i="1"/>
  <c r="V646" i="1"/>
  <c r="U647" i="1"/>
  <c r="V647" i="1"/>
  <c r="U648" i="1"/>
  <c r="V648" i="1"/>
  <c r="U649" i="1"/>
  <c r="V649" i="1"/>
  <c r="U650" i="1"/>
  <c r="V650" i="1"/>
  <c r="U651" i="1"/>
  <c r="V651" i="1"/>
  <c r="U652" i="1"/>
  <c r="V652" i="1"/>
  <c r="U653" i="1"/>
  <c r="V653" i="1"/>
  <c r="U654" i="1"/>
  <c r="V654" i="1"/>
  <c r="U655" i="1"/>
  <c r="V655" i="1"/>
  <c r="U656" i="1"/>
  <c r="V656" i="1"/>
  <c r="U657" i="1"/>
  <c r="V657" i="1"/>
  <c r="U658" i="1"/>
  <c r="V658" i="1"/>
  <c r="U659" i="1"/>
  <c r="V659" i="1"/>
  <c r="U660" i="1"/>
  <c r="V660" i="1"/>
  <c r="U661" i="1"/>
  <c r="V661" i="1"/>
  <c r="U662" i="1"/>
  <c r="V662" i="1"/>
  <c r="U663" i="1"/>
  <c r="V663" i="1"/>
  <c r="U665" i="1"/>
  <c r="V665" i="1"/>
  <c r="U666" i="1"/>
  <c r="V666" i="1"/>
  <c r="U667" i="1"/>
  <c r="V667" i="1"/>
  <c r="U668" i="1"/>
  <c r="V668" i="1"/>
  <c r="U669" i="1"/>
  <c r="V669" i="1"/>
  <c r="U670" i="1"/>
  <c r="V670" i="1"/>
  <c r="U671" i="1"/>
  <c r="V671" i="1"/>
  <c r="U672" i="1"/>
  <c r="V672" i="1"/>
  <c r="U673" i="1"/>
  <c r="V673" i="1"/>
  <c r="U674" i="1"/>
  <c r="V674" i="1"/>
  <c r="V675" i="1"/>
  <c r="W675" i="1" s="1"/>
  <c r="U676" i="1"/>
  <c r="V676" i="1"/>
  <c r="U677" i="1"/>
  <c r="V677" i="1"/>
  <c r="U678" i="1"/>
  <c r="V678" i="1"/>
  <c r="U679" i="1"/>
  <c r="V679" i="1"/>
  <c r="U680" i="1"/>
  <c r="V680" i="1"/>
  <c r="U681" i="1"/>
  <c r="V681" i="1"/>
  <c r="U682" i="1"/>
  <c r="V682" i="1"/>
  <c r="U683" i="1"/>
  <c r="V683" i="1"/>
  <c r="U684" i="1"/>
  <c r="V684" i="1"/>
  <c r="U685" i="1"/>
  <c r="V685" i="1"/>
  <c r="U630" i="1"/>
  <c r="V630" i="1"/>
  <c r="U631" i="1"/>
  <c r="V631" i="1"/>
  <c r="U632" i="1"/>
  <c r="V632" i="1"/>
  <c r="U633" i="1"/>
  <c r="V633" i="1"/>
  <c r="U634" i="1"/>
  <c r="V634" i="1"/>
  <c r="U608" i="1"/>
  <c r="V608" i="1"/>
  <c r="U609" i="1"/>
  <c r="V609" i="1"/>
  <c r="U610" i="1"/>
  <c r="V610" i="1"/>
  <c r="U611" i="1"/>
  <c r="V611" i="1"/>
  <c r="U612" i="1"/>
  <c r="V612" i="1"/>
  <c r="U613" i="1"/>
  <c r="V613" i="1"/>
  <c r="U614" i="1"/>
  <c r="V614" i="1"/>
  <c r="U615" i="1"/>
  <c r="V615" i="1"/>
  <c r="U616" i="1"/>
  <c r="V616" i="1"/>
  <c r="U617" i="1"/>
  <c r="V617" i="1"/>
  <c r="U618" i="1"/>
  <c r="V618" i="1"/>
  <c r="U619" i="1"/>
  <c r="V619" i="1"/>
  <c r="U620" i="1"/>
  <c r="V620" i="1"/>
  <c r="U621" i="1"/>
  <c r="V621" i="1"/>
  <c r="U622" i="1"/>
  <c r="V622" i="1"/>
  <c r="U623" i="1"/>
  <c r="V623" i="1"/>
  <c r="U624" i="1"/>
  <c r="V624" i="1"/>
  <c r="U625" i="1"/>
  <c r="V625" i="1"/>
  <c r="U626" i="1"/>
  <c r="V626" i="1"/>
  <c r="U627" i="1"/>
  <c r="V627" i="1"/>
  <c r="U628" i="1"/>
  <c r="V628" i="1"/>
  <c r="U629" i="1"/>
  <c r="V629" i="1"/>
  <c r="U602" i="1"/>
  <c r="V602" i="1"/>
  <c r="U603" i="1"/>
  <c r="V603" i="1"/>
  <c r="U604" i="1"/>
  <c r="V604" i="1"/>
  <c r="U605" i="1"/>
  <c r="V605" i="1"/>
  <c r="U606" i="1"/>
  <c r="V606" i="1"/>
  <c r="U607" i="1"/>
  <c r="V607" i="1"/>
  <c r="U467" i="1"/>
  <c r="V467" i="1"/>
  <c r="U468" i="1"/>
  <c r="V468" i="1"/>
  <c r="U469" i="1"/>
  <c r="V469" i="1"/>
  <c r="U470" i="1"/>
  <c r="V470" i="1"/>
  <c r="U471" i="1"/>
  <c r="V471" i="1"/>
  <c r="U472" i="1"/>
  <c r="V472" i="1"/>
  <c r="U473" i="1"/>
  <c r="V473" i="1"/>
  <c r="U474" i="1"/>
  <c r="V474" i="1"/>
  <c r="U475" i="1"/>
  <c r="V475" i="1"/>
  <c r="U476" i="1"/>
  <c r="V476" i="1"/>
  <c r="U477" i="1"/>
  <c r="V477" i="1"/>
  <c r="U478" i="1"/>
  <c r="V478" i="1"/>
  <c r="U479" i="1"/>
  <c r="V479" i="1"/>
  <c r="U480" i="1"/>
  <c r="V480" i="1"/>
  <c r="U481" i="1"/>
  <c r="V481" i="1"/>
  <c r="U482" i="1"/>
  <c r="V482" i="1"/>
  <c r="U483" i="1"/>
  <c r="V483" i="1"/>
  <c r="U484" i="1"/>
  <c r="V484" i="1"/>
  <c r="U485" i="1"/>
  <c r="V485" i="1"/>
  <c r="U486" i="1"/>
  <c r="V486" i="1"/>
  <c r="U487" i="1"/>
  <c r="V487" i="1"/>
  <c r="U488" i="1"/>
  <c r="V488" i="1"/>
  <c r="U489" i="1"/>
  <c r="V489" i="1"/>
  <c r="U490" i="1"/>
  <c r="V490" i="1"/>
  <c r="U491" i="1"/>
  <c r="V491" i="1"/>
  <c r="U492" i="1"/>
  <c r="V492" i="1"/>
  <c r="U493" i="1"/>
  <c r="V493" i="1"/>
  <c r="U494" i="1"/>
  <c r="V494" i="1"/>
  <c r="U495" i="1"/>
  <c r="V495" i="1"/>
  <c r="U496" i="1"/>
  <c r="V496" i="1"/>
  <c r="U497" i="1"/>
  <c r="V497" i="1"/>
  <c r="U498" i="1"/>
  <c r="V498" i="1"/>
  <c r="U499" i="1"/>
  <c r="V499" i="1"/>
  <c r="U500" i="1"/>
  <c r="V500" i="1"/>
  <c r="U501" i="1"/>
  <c r="V501" i="1"/>
  <c r="U502" i="1"/>
  <c r="V502" i="1"/>
  <c r="U503" i="1"/>
  <c r="V503" i="1"/>
  <c r="U504" i="1"/>
  <c r="V504" i="1"/>
  <c r="U505" i="1"/>
  <c r="V505" i="1"/>
  <c r="U506" i="1"/>
  <c r="V506" i="1"/>
  <c r="U507" i="1"/>
  <c r="V507" i="1"/>
  <c r="U508" i="1"/>
  <c r="V508" i="1"/>
  <c r="U509" i="1"/>
  <c r="V509" i="1"/>
  <c r="U510" i="1"/>
  <c r="V510" i="1"/>
  <c r="U511" i="1"/>
  <c r="V511" i="1"/>
  <c r="U512" i="1"/>
  <c r="V512" i="1"/>
  <c r="U513" i="1"/>
  <c r="V513" i="1"/>
  <c r="U514" i="1"/>
  <c r="V514" i="1"/>
  <c r="U515" i="1"/>
  <c r="V515" i="1"/>
  <c r="U516" i="1"/>
  <c r="V516" i="1"/>
  <c r="U517" i="1"/>
  <c r="V517" i="1"/>
  <c r="U518" i="1"/>
  <c r="V518" i="1"/>
  <c r="U519" i="1"/>
  <c r="V519" i="1"/>
  <c r="U520" i="1"/>
  <c r="V520" i="1"/>
  <c r="U521" i="1"/>
  <c r="V521" i="1"/>
  <c r="U522" i="1"/>
  <c r="V522" i="1"/>
  <c r="U523" i="1"/>
  <c r="V523" i="1"/>
  <c r="U524" i="1"/>
  <c r="V524" i="1"/>
  <c r="U525" i="1"/>
  <c r="V525" i="1"/>
  <c r="U526" i="1"/>
  <c r="V526" i="1"/>
  <c r="U527" i="1"/>
  <c r="V527" i="1"/>
  <c r="U528" i="1"/>
  <c r="V528" i="1"/>
  <c r="U529" i="1"/>
  <c r="V529" i="1"/>
  <c r="U530" i="1"/>
  <c r="V530" i="1"/>
  <c r="U531" i="1"/>
  <c r="V531" i="1"/>
  <c r="U532" i="1"/>
  <c r="V532" i="1"/>
  <c r="U533" i="1"/>
  <c r="V533" i="1"/>
  <c r="U534" i="1"/>
  <c r="V534" i="1"/>
  <c r="U535" i="1"/>
  <c r="V535" i="1"/>
  <c r="U536" i="1"/>
  <c r="V536" i="1"/>
  <c r="U537" i="1"/>
  <c r="V537" i="1"/>
  <c r="U538" i="1"/>
  <c r="V538" i="1"/>
  <c r="U539" i="1"/>
  <c r="V539" i="1"/>
  <c r="U540" i="1"/>
  <c r="V540" i="1"/>
  <c r="U541" i="1"/>
  <c r="V541" i="1"/>
  <c r="U542" i="1"/>
  <c r="V542" i="1"/>
  <c r="U543" i="1"/>
  <c r="V543" i="1"/>
  <c r="U544" i="1"/>
  <c r="V544" i="1"/>
  <c r="U545" i="1"/>
  <c r="V545" i="1"/>
  <c r="U546" i="1"/>
  <c r="V546" i="1"/>
  <c r="U547" i="1"/>
  <c r="V547" i="1"/>
  <c r="U548" i="1"/>
  <c r="V548" i="1"/>
  <c r="U549" i="1"/>
  <c r="V549" i="1"/>
  <c r="U550" i="1"/>
  <c r="V550" i="1"/>
  <c r="U551" i="1"/>
  <c r="V551" i="1"/>
  <c r="U552" i="1"/>
  <c r="V552" i="1"/>
  <c r="U553" i="1"/>
  <c r="V553" i="1"/>
  <c r="U554" i="1"/>
  <c r="V554" i="1"/>
  <c r="U555" i="1"/>
  <c r="V555" i="1"/>
  <c r="U556" i="1"/>
  <c r="V556" i="1"/>
  <c r="U557" i="1"/>
  <c r="V557" i="1"/>
  <c r="U558" i="1"/>
  <c r="V558" i="1"/>
  <c r="U559" i="1"/>
  <c r="V559" i="1"/>
  <c r="U560" i="1"/>
  <c r="V560" i="1"/>
  <c r="U561" i="1"/>
  <c r="V561" i="1"/>
  <c r="U562" i="1"/>
  <c r="V562" i="1"/>
  <c r="U563" i="1"/>
  <c r="V563" i="1"/>
  <c r="U564" i="1"/>
  <c r="V564" i="1"/>
  <c r="U565" i="1"/>
  <c r="V565" i="1"/>
  <c r="U566" i="1"/>
  <c r="V566" i="1"/>
  <c r="U567" i="1"/>
  <c r="V567" i="1"/>
  <c r="U568" i="1"/>
  <c r="V568" i="1"/>
  <c r="U569" i="1"/>
  <c r="V569" i="1"/>
  <c r="U570" i="1"/>
  <c r="V570" i="1"/>
  <c r="U571" i="1"/>
  <c r="V571" i="1"/>
  <c r="U572" i="1"/>
  <c r="V572" i="1"/>
  <c r="U573" i="1"/>
  <c r="V573" i="1"/>
  <c r="U574" i="1"/>
  <c r="V574" i="1"/>
  <c r="U575" i="1"/>
  <c r="V575" i="1"/>
  <c r="U576" i="1"/>
  <c r="V576" i="1"/>
  <c r="U577" i="1"/>
  <c r="V577" i="1"/>
  <c r="U578" i="1"/>
  <c r="V578" i="1"/>
  <c r="U579" i="1"/>
  <c r="V579" i="1"/>
  <c r="U580" i="1"/>
  <c r="V580" i="1"/>
  <c r="U581" i="1"/>
  <c r="V581" i="1"/>
  <c r="U582" i="1"/>
  <c r="V582" i="1"/>
  <c r="U583" i="1"/>
  <c r="V583" i="1"/>
  <c r="U584" i="1"/>
  <c r="V584" i="1"/>
  <c r="U585" i="1"/>
  <c r="V585" i="1"/>
  <c r="U586" i="1"/>
  <c r="V586" i="1"/>
  <c r="U587" i="1"/>
  <c r="V587" i="1"/>
  <c r="U588" i="1"/>
  <c r="V588" i="1"/>
  <c r="U589" i="1"/>
  <c r="V589" i="1"/>
  <c r="U590" i="1"/>
  <c r="V590" i="1"/>
  <c r="U591" i="1"/>
  <c r="V591" i="1"/>
  <c r="U592" i="1"/>
  <c r="V592" i="1"/>
  <c r="U593" i="1"/>
  <c r="V593" i="1"/>
  <c r="U594" i="1"/>
  <c r="V594" i="1"/>
  <c r="U595" i="1"/>
  <c r="V595" i="1"/>
  <c r="U596" i="1"/>
  <c r="V596" i="1"/>
  <c r="U597" i="1"/>
  <c r="V597" i="1"/>
  <c r="U598" i="1"/>
  <c r="V598" i="1"/>
  <c r="U599" i="1"/>
  <c r="V599" i="1"/>
  <c r="U600" i="1"/>
  <c r="V600" i="1"/>
  <c r="U601" i="1"/>
  <c r="V601" i="1"/>
  <c r="U451" i="1"/>
  <c r="V451" i="1"/>
  <c r="U452" i="1"/>
  <c r="V452" i="1"/>
  <c r="U453" i="1"/>
  <c r="V453" i="1"/>
  <c r="U454" i="1"/>
  <c r="V454" i="1"/>
  <c r="U455" i="1"/>
  <c r="V455" i="1"/>
  <c r="U456" i="1"/>
  <c r="V456" i="1"/>
  <c r="U457" i="1"/>
  <c r="V457" i="1"/>
  <c r="U458" i="1"/>
  <c r="V458" i="1"/>
  <c r="U459" i="1"/>
  <c r="V459" i="1"/>
  <c r="U460" i="1"/>
  <c r="V460" i="1"/>
  <c r="U461" i="1"/>
  <c r="V461" i="1"/>
  <c r="U462" i="1"/>
  <c r="V462" i="1"/>
  <c r="U463" i="1"/>
  <c r="V463" i="1"/>
  <c r="U464" i="1"/>
  <c r="V464" i="1"/>
  <c r="U465" i="1"/>
  <c r="V465" i="1"/>
  <c r="U466" i="1"/>
  <c r="V466" i="1"/>
  <c r="U406" i="1"/>
  <c r="V406" i="1"/>
  <c r="U407" i="1"/>
  <c r="V407" i="1"/>
  <c r="U408" i="1"/>
  <c r="V408" i="1"/>
  <c r="U409" i="1"/>
  <c r="V409" i="1"/>
  <c r="U410" i="1"/>
  <c r="V410" i="1"/>
  <c r="U411" i="1"/>
  <c r="V411" i="1"/>
  <c r="U412" i="1"/>
  <c r="V412" i="1"/>
  <c r="U413" i="1"/>
  <c r="V413" i="1"/>
  <c r="U414" i="1"/>
  <c r="V414" i="1"/>
  <c r="U415" i="1"/>
  <c r="V415" i="1"/>
  <c r="U416" i="1"/>
  <c r="V416" i="1"/>
  <c r="U417" i="1"/>
  <c r="V417" i="1"/>
  <c r="U418" i="1"/>
  <c r="V418" i="1"/>
  <c r="U419" i="1"/>
  <c r="V419" i="1"/>
  <c r="U420" i="1"/>
  <c r="V420" i="1"/>
  <c r="U421" i="1"/>
  <c r="V421" i="1"/>
  <c r="U422" i="1"/>
  <c r="V422" i="1"/>
  <c r="U423" i="1"/>
  <c r="V423" i="1"/>
  <c r="U424" i="1"/>
  <c r="V424" i="1"/>
  <c r="U425" i="1"/>
  <c r="V425" i="1"/>
  <c r="U426" i="1"/>
  <c r="V426" i="1"/>
  <c r="U427" i="1"/>
  <c r="V427" i="1"/>
  <c r="U428" i="1"/>
  <c r="V428" i="1"/>
  <c r="U429" i="1"/>
  <c r="V429" i="1"/>
  <c r="U430" i="1"/>
  <c r="V430" i="1"/>
  <c r="U431" i="1"/>
  <c r="V431" i="1"/>
  <c r="U432" i="1"/>
  <c r="V432" i="1"/>
  <c r="U433" i="1"/>
  <c r="V433" i="1"/>
  <c r="U434" i="1"/>
  <c r="V434" i="1"/>
  <c r="U435" i="1"/>
  <c r="V435" i="1"/>
  <c r="U436" i="1"/>
  <c r="V436" i="1"/>
  <c r="U437" i="1"/>
  <c r="V437" i="1"/>
  <c r="U438" i="1"/>
  <c r="V438" i="1"/>
  <c r="U439" i="1"/>
  <c r="V439" i="1"/>
  <c r="U440" i="1"/>
  <c r="V440" i="1"/>
  <c r="U441" i="1"/>
  <c r="V441" i="1"/>
  <c r="U442" i="1"/>
  <c r="V442" i="1"/>
  <c r="U443" i="1"/>
  <c r="V443" i="1"/>
  <c r="U444" i="1"/>
  <c r="V444" i="1"/>
  <c r="U445" i="1"/>
  <c r="V445" i="1"/>
  <c r="U446" i="1"/>
  <c r="V446" i="1"/>
  <c r="U447" i="1"/>
  <c r="V447" i="1"/>
  <c r="U448" i="1"/>
  <c r="V448" i="1"/>
  <c r="U449" i="1"/>
  <c r="V449" i="1"/>
  <c r="U450" i="1"/>
  <c r="V450" i="1"/>
  <c r="U399" i="1"/>
  <c r="V399" i="1"/>
  <c r="U400" i="1"/>
  <c r="V400" i="1"/>
  <c r="U401" i="1"/>
  <c r="V401" i="1"/>
  <c r="U402" i="1"/>
  <c r="V402" i="1"/>
  <c r="U403" i="1"/>
  <c r="V403" i="1"/>
  <c r="U404" i="1"/>
  <c r="V404" i="1"/>
  <c r="U405" i="1"/>
  <c r="V405" i="1"/>
  <c r="U277" i="1"/>
  <c r="V277" i="1"/>
  <c r="U278" i="1"/>
  <c r="V278" i="1"/>
  <c r="U279" i="1"/>
  <c r="V279" i="1"/>
  <c r="U280" i="1"/>
  <c r="V280" i="1"/>
  <c r="U281" i="1"/>
  <c r="V281" i="1"/>
  <c r="U282" i="1"/>
  <c r="V282" i="1"/>
  <c r="U283" i="1"/>
  <c r="V283" i="1"/>
  <c r="U284" i="1"/>
  <c r="V284" i="1"/>
  <c r="U285" i="1"/>
  <c r="V285" i="1"/>
  <c r="U286" i="1"/>
  <c r="V286" i="1"/>
  <c r="U287" i="1"/>
  <c r="V287" i="1"/>
  <c r="U288" i="1"/>
  <c r="V288" i="1"/>
  <c r="U289" i="1"/>
  <c r="V289" i="1"/>
  <c r="U290" i="1"/>
  <c r="V290" i="1"/>
  <c r="U291" i="1"/>
  <c r="V291" i="1"/>
  <c r="U292" i="1"/>
  <c r="V292" i="1"/>
  <c r="U293" i="1"/>
  <c r="V293" i="1"/>
  <c r="U294" i="1"/>
  <c r="V294" i="1"/>
  <c r="U295" i="1"/>
  <c r="V295" i="1"/>
  <c r="U296" i="1"/>
  <c r="V296" i="1"/>
  <c r="U297" i="1"/>
  <c r="V297" i="1"/>
  <c r="U298" i="1"/>
  <c r="V298" i="1"/>
  <c r="U299" i="1"/>
  <c r="V299" i="1"/>
  <c r="U300" i="1"/>
  <c r="V300" i="1"/>
  <c r="U301" i="1"/>
  <c r="V301" i="1"/>
  <c r="U302" i="1"/>
  <c r="V302" i="1"/>
  <c r="U303" i="1"/>
  <c r="V303" i="1"/>
  <c r="U304" i="1"/>
  <c r="V304" i="1"/>
  <c r="U305" i="1"/>
  <c r="V305" i="1"/>
  <c r="U306" i="1"/>
  <c r="V306" i="1"/>
  <c r="U307" i="1"/>
  <c r="V307" i="1"/>
  <c r="U308" i="1"/>
  <c r="V308" i="1"/>
  <c r="U309" i="1"/>
  <c r="V309" i="1"/>
  <c r="U310" i="1"/>
  <c r="V310" i="1"/>
  <c r="U311" i="1"/>
  <c r="V311" i="1"/>
  <c r="U312" i="1"/>
  <c r="V312" i="1"/>
  <c r="U313" i="1"/>
  <c r="V313" i="1"/>
  <c r="U314" i="1"/>
  <c r="V314" i="1"/>
  <c r="U315" i="1"/>
  <c r="V315" i="1"/>
  <c r="U316" i="1"/>
  <c r="V316" i="1"/>
  <c r="U317" i="1"/>
  <c r="V317" i="1"/>
  <c r="U318" i="1"/>
  <c r="V318" i="1"/>
  <c r="U319" i="1"/>
  <c r="V319" i="1"/>
  <c r="U320" i="1"/>
  <c r="V320" i="1"/>
  <c r="U321" i="1"/>
  <c r="V321" i="1"/>
  <c r="U322" i="1"/>
  <c r="V322" i="1"/>
  <c r="U323" i="1"/>
  <c r="V323" i="1"/>
  <c r="U324" i="1"/>
  <c r="V324" i="1"/>
  <c r="U325" i="1"/>
  <c r="V325" i="1"/>
  <c r="U326" i="1"/>
  <c r="V326" i="1"/>
  <c r="U327" i="1"/>
  <c r="V327" i="1"/>
  <c r="U328" i="1"/>
  <c r="V328" i="1"/>
  <c r="U329" i="1"/>
  <c r="V329" i="1"/>
  <c r="U330" i="1"/>
  <c r="V330" i="1"/>
  <c r="U331" i="1"/>
  <c r="V331" i="1"/>
  <c r="U332" i="1"/>
  <c r="V332" i="1"/>
  <c r="U333" i="1"/>
  <c r="V333" i="1"/>
  <c r="U334" i="1"/>
  <c r="V334" i="1"/>
  <c r="U335" i="1"/>
  <c r="V335" i="1"/>
  <c r="U336" i="1"/>
  <c r="V336" i="1"/>
  <c r="U337" i="1"/>
  <c r="V337" i="1"/>
  <c r="U338" i="1"/>
  <c r="V338" i="1"/>
  <c r="U339" i="1"/>
  <c r="V339" i="1"/>
  <c r="U340" i="1"/>
  <c r="V340" i="1"/>
  <c r="U341" i="1"/>
  <c r="V341" i="1"/>
  <c r="U342" i="1"/>
  <c r="V342" i="1"/>
  <c r="U343" i="1"/>
  <c r="V343" i="1"/>
  <c r="U344" i="1"/>
  <c r="V344" i="1"/>
  <c r="U345" i="1"/>
  <c r="V345" i="1"/>
  <c r="U346" i="1"/>
  <c r="V346" i="1"/>
  <c r="U347" i="1"/>
  <c r="V347" i="1"/>
  <c r="U348" i="1"/>
  <c r="V348" i="1"/>
  <c r="U349" i="1"/>
  <c r="V349" i="1"/>
  <c r="U350" i="1"/>
  <c r="V350" i="1"/>
  <c r="U351" i="1"/>
  <c r="V351" i="1"/>
  <c r="U352" i="1"/>
  <c r="V352" i="1"/>
  <c r="U353" i="1"/>
  <c r="V353" i="1"/>
  <c r="U354" i="1"/>
  <c r="V354" i="1"/>
  <c r="U355" i="1"/>
  <c r="V355" i="1"/>
  <c r="U356" i="1"/>
  <c r="V356" i="1"/>
  <c r="U357" i="1"/>
  <c r="V357" i="1"/>
  <c r="U358" i="1"/>
  <c r="V358" i="1"/>
  <c r="U359" i="1"/>
  <c r="V359" i="1"/>
  <c r="U360" i="1"/>
  <c r="V360" i="1"/>
  <c r="U361" i="1"/>
  <c r="V361" i="1"/>
  <c r="U362" i="1"/>
  <c r="V362" i="1"/>
  <c r="U363" i="1"/>
  <c r="V363" i="1"/>
  <c r="U364" i="1"/>
  <c r="V364" i="1"/>
  <c r="U365" i="1"/>
  <c r="V365" i="1"/>
  <c r="U366" i="1"/>
  <c r="V366" i="1"/>
  <c r="U367" i="1"/>
  <c r="V367" i="1"/>
  <c r="U368" i="1"/>
  <c r="V368" i="1"/>
  <c r="U369" i="1"/>
  <c r="V369" i="1"/>
  <c r="U370" i="1"/>
  <c r="V370" i="1"/>
  <c r="U371" i="1"/>
  <c r="V371" i="1"/>
  <c r="U372" i="1"/>
  <c r="V372" i="1"/>
  <c r="U373" i="1"/>
  <c r="V373" i="1"/>
  <c r="U374" i="1"/>
  <c r="V374" i="1"/>
  <c r="U375" i="1"/>
  <c r="V375" i="1"/>
  <c r="U376" i="1"/>
  <c r="V376" i="1"/>
  <c r="U377" i="1"/>
  <c r="V377" i="1"/>
  <c r="U378" i="1"/>
  <c r="V378" i="1"/>
  <c r="U379" i="1"/>
  <c r="V379" i="1"/>
  <c r="U380" i="1"/>
  <c r="V380" i="1"/>
  <c r="U381" i="1"/>
  <c r="V381" i="1"/>
  <c r="U382" i="1"/>
  <c r="V382" i="1"/>
  <c r="U383" i="1"/>
  <c r="V383" i="1"/>
  <c r="U384" i="1"/>
  <c r="V384" i="1"/>
  <c r="U385" i="1"/>
  <c r="V385" i="1"/>
  <c r="U386" i="1"/>
  <c r="V386" i="1"/>
  <c r="U387" i="1"/>
  <c r="V387" i="1"/>
  <c r="U388" i="1"/>
  <c r="V388" i="1"/>
  <c r="U389" i="1"/>
  <c r="V389" i="1"/>
  <c r="U390" i="1"/>
  <c r="V390" i="1"/>
  <c r="U391" i="1"/>
  <c r="V391" i="1"/>
  <c r="U392" i="1"/>
  <c r="V392" i="1"/>
  <c r="U393" i="1"/>
  <c r="V393" i="1"/>
  <c r="U394" i="1"/>
  <c r="V394" i="1"/>
  <c r="U395" i="1"/>
  <c r="V395" i="1"/>
  <c r="U396" i="1"/>
  <c r="V396" i="1"/>
  <c r="U397" i="1"/>
  <c r="V397" i="1"/>
  <c r="U398" i="1"/>
  <c r="V398" i="1"/>
  <c r="U274" i="1"/>
  <c r="V274" i="1"/>
  <c r="U275" i="1"/>
  <c r="V275" i="1"/>
  <c r="U276" i="1"/>
  <c r="V276" i="1"/>
  <c r="U254" i="1"/>
  <c r="V254" i="1"/>
  <c r="U255" i="1"/>
  <c r="V255" i="1"/>
  <c r="U256" i="1"/>
  <c r="V256" i="1"/>
  <c r="U257" i="1"/>
  <c r="V257" i="1"/>
  <c r="U258" i="1"/>
  <c r="V258" i="1"/>
  <c r="U259" i="1"/>
  <c r="V259" i="1"/>
  <c r="U260" i="1"/>
  <c r="V260" i="1"/>
  <c r="U261" i="1"/>
  <c r="V261" i="1"/>
  <c r="U262" i="1"/>
  <c r="V262" i="1"/>
  <c r="U263" i="1"/>
  <c r="V263" i="1"/>
  <c r="U264" i="1"/>
  <c r="V264" i="1"/>
  <c r="U265" i="1"/>
  <c r="V265" i="1"/>
  <c r="U266" i="1"/>
  <c r="V266" i="1"/>
  <c r="U267" i="1"/>
  <c r="V267" i="1"/>
  <c r="U268" i="1"/>
  <c r="V268" i="1"/>
  <c r="U269" i="1"/>
  <c r="V269" i="1"/>
  <c r="U270" i="1"/>
  <c r="V270" i="1"/>
  <c r="U271" i="1"/>
  <c r="V271" i="1"/>
  <c r="U272" i="1"/>
  <c r="V272" i="1"/>
  <c r="U273" i="1"/>
  <c r="V273" i="1"/>
  <c r="U249" i="1"/>
  <c r="V249" i="1"/>
  <c r="U250" i="1"/>
  <c r="V250" i="1"/>
  <c r="U251" i="1"/>
  <c r="V251" i="1"/>
  <c r="U252" i="1"/>
  <c r="V252" i="1"/>
  <c r="U253" i="1"/>
  <c r="V253" i="1"/>
  <c r="U217" i="1"/>
  <c r="U218" i="1"/>
  <c r="U219" i="1"/>
  <c r="U220" i="1"/>
  <c r="U221" i="1"/>
  <c r="U222" i="1"/>
  <c r="U223" i="1"/>
  <c r="V220" i="1"/>
  <c r="V221" i="1"/>
  <c r="U177" i="1"/>
  <c r="V177" i="1"/>
  <c r="U178" i="1"/>
  <c r="V178" i="1"/>
  <c r="U179" i="1"/>
  <c r="V179" i="1"/>
  <c r="U180" i="1"/>
  <c r="V180" i="1"/>
  <c r="U181" i="1"/>
  <c r="V181" i="1"/>
  <c r="U182" i="1"/>
  <c r="V182" i="1"/>
  <c r="U183" i="1"/>
  <c r="V183" i="1"/>
  <c r="U184" i="1"/>
  <c r="V184" i="1"/>
  <c r="U185" i="1"/>
  <c r="V185" i="1"/>
  <c r="U186" i="1"/>
  <c r="V186" i="1"/>
  <c r="U187" i="1"/>
  <c r="V187" i="1"/>
  <c r="U188" i="1"/>
  <c r="V188" i="1"/>
  <c r="U189" i="1"/>
  <c r="V189" i="1"/>
  <c r="U190" i="1"/>
  <c r="V190" i="1"/>
  <c r="U191" i="1"/>
  <c r="V191" i="1"/>
  <c r="U192" i="1"/>
  <c r="V192" i="1"/>
  <c r="U193" i="1"/>
  <c r="V193" i="1"/>
  <c r="U194" i="1"/>
  <c r="V194" i="1"/>
  <c r="U195" i="1"/>
  <c r="V195" i="1"/>
  <c r="U196" i="1"/>
  <c r="V196" i="1"/>
  <c r="U197" i="1"/>
  <c r="V197" i="1"/>
  <c r="U198" i="1"/>
  <c r="V198" i="1"/>
  <c r="U199" i="1"/>
  <c r="V199" i="1"/>
  <c r="U200" i="1"/>
  <c r="V200" i="1"/>
  <c r="U201" i="1"/>
  <c r="V201" i="1"/>
  <c r="U202" i="1"/>
  <c r="V202" i="1"/>
  <c r="U203" i="1"/>
  <c r="V203" i="1"/>
  <c r="U204" i="1"/>
  <c r="V204" i="1"/>
  <c r="U205" i="1"/>
  <c r="V205" i="1"/>
  <c r="U206" i="1"/>
  <c r="V206" i="1"/>
  <c r="U207" i="1"/>
  <c r="V207" i="1"/>
  <c r="U208" i="1"/>
  <c r="V208" i="1"/>
  <c r="U209" i="1"/>
  <c r="V209" i="1"/>
  <c r="U210" i="1"/>
  <c r="V210" i="1"/>
  <c r="U211" i="1"/>
  <c r="V211" i="1"/>
  <c r="U212" i="1"/>
  <c r="V212" i="1"/>
  <c r="U213" i="1"/>
  <c r="V213" i="1"/>
  <c r="U214" i="1"/>
  <c r="V214" i="1"/>
  <c r="U215" i="1"/>
  <c r="V215" i="1"/>
  <c r="U216" i="1"/>
  <c r="V216" i="1"/>
  <c r="V217" i="1"/>
  <c r="V218" i="1"/>
  <c r="V219" i="1"/>
  <c r="U176" i="1"/>
  <c r="V176" i="1"/>
  <c r="U122" i="1"/>
  <c r="V122" i="1"/>
  <c r="U123" i="1"/>
  <c r="V123" i="1"/>
  <c r="U124" i="1"/>
  <c r="V124" i="1"/>
  <c r="U125" i="1"/>
  <c r="V125" i="1"/>
  <c r="U126" i="1"/>
  <c r="V126" i="1"/>
  <c r="U127" i="1"/>
  <c r="V127" i="1"/>
  <c r="U128" i="1"/>
  <c r="V128" i="1"/>
  <c r="U129" i="1"/>
  <c r="V129" i="1"/>
  <c r="U130" i="1"/>
  <c r="V130" i="1"/>
  <c r="U131" i="1"/>
  <c r="V131" i="1"/>
  <c r="U132" i="1"/>
  <c r="V132" i="1"/>
  <c r="U133" i="1"/>
  <c r="V133" i="1"/>
  <c r="U134" i="1"/>
  <c r="V134" i="1"/>
  <c r="U135" i="1"/>
  <c r="V135" i="1"/>
  <c r="U136" i="1"/>
  <c r="V136" i="1"/>
  <c r="U137" i="1"/>
  <c r="V137" i="1"/>
  <c r="U138" i="1"/>
  <c r="V138" i="1"/>
  <c r="U139" i="1"/>
  <c r="V139" i="1"/>
  <c r="U140" i="1"/>
  <c r="V140" i="1"/>
  <c r="U141" i="1"/>
  <c r="V141" i="1"/>
  <c r="U142" i="1"/>
  <c r="V142" i="1"/>
  <c r="U143" i="1"/>
  <c r="V143" i="1"/>
  <c r="U144" i="1"/>
  <c r="V144" i="1"/>
  <c r="U145" i="1"/>
  <c r="V145" i="1"/>
  <c r="U146" i="1"/>
  <c r="V146" i="1"/>
  <c r="U147" i="1"/>
  <c r="V147" i="1"/>
  <c r="U148" i="1"/>
  <c r="V148" i="1"/>
  <c r="U149" i="1"/>
  <c r="V149" i="1"/>
  <c r="U150" i="1"/>
  <c r="V150" i="1"/>
  <c r="U151" i="1"/>
  <c r="V151" i="1"/>
  <c r="U152" i="1"/>
  <c r="V152" i="1"/>
  <c r="U153" i="1"/>
  <c r="V153" i="1"/>
  <c r="U154" i="1"/>
  <c r="V154" i="1"/>
  <c r="U155" i="1"/>
  <c r="V155" i="1"/>
  <c r="U156" i="1"/>
  <c r="V156" i="1"/>
  <c r="U157" i="1"/>
  <c r="V157" i="1"/>
  <c r="U158" i="1"/>
  <c r="V158" i="1"/>
  <c r="U159" i="1"/>
  <c r="V159" i="1"/>
  <c r="U160" i="1"/>
  <c r="V160" i="1"/>
  <c r="U161" i="1"/>
  <c r="V161" i="1"/>
  <c r="U162" i="1"/>
  <c r="V162" i="1"/>
  <c r="U163" i="1"/>
  <c r="V163" i="1"/>
  <c r="U164" i="1"/>
  <c r="V164" i="1"/>
  <c r="U165" i="1"/>
  <c r="V165" i="1"/>
  <c r="U166" i="1"/>
  <c r="V166" i="1"/>
  <c r="U167" i="1"/>
  <c r="V167" i="1"/>
  <c r="U168" i="1"/>
  <c r="V168" i="1"/>
  <c r="U169" i="1"/>
  <c r="V169" i="1"/>
  <c r="U170" i="1"/>
  <c r="V170" i="1"/>
  <c r="U171" i="1"/>
  <c r="V171" i="1"/>
  <c r="U172" i="1"/>
  <c r="V172" i="1"/>
  <c r="U173" i="1"/>
  <c r="V173" i="1"/>
  <c r="U174" i="1"/>
  <c r="V174" i="1"/>
  <c r="U175" i="1"/>
  <c r="V175" i="1"/>
  <c r="U120" i="1"/>
  <c r="V120" i="1"/>
  <c r="U121" i="1"/>
  <c r="V121" i="1"/>
  <c r="U99" i="1"/>
  <c r="V99" i="1"/>
  <c r="U100" i="1"/>
  <c r="V100" i="1"/>
  <c r="U101" i="1"/>
  <c r="V101" i="1"/>
  <c r="U102" i="1"/>
  <c r="V102" i="1"/>
  <c r="U103" i="1"/>
  <c r="V103" i="1"/>
  <c r="U104" i="1"/>
  <c r="V104" i="1"/>
  <c r="U105" i="1"/>
  <c r="V105" i="1"/>
  <c r="U106" i="1"/>
  <c r="V106" i="1"/>
  <c r="U107" i="1"/>
  <c r="V107" i="1"/>
  <c r="U108" i="1"/>
  <c r="V108" i="1"/>
  <c r="U109" i="1"/>
  <c r="V109" i="1"/>
  <c r="U110" i="1"/>
  <c r="V110" i="1"/>
  <c r="U111" i="1"/>
  <c r="V111" i="1"/>
  <c r="U112" i="1"/>
  <c r="V112" i="1"/>
  <c r="U113" i="1"/>
  <c r="V113" i="1"/>
  <c r="U114" i="1"/>
  <c r="V114" i="1"/>
  <c r="U115" i="1"/>
  <c r="V115" i="1"/>
  <c r="U116" i="1"/>
  <c r="V116" i="1"/>
  <c r="U117" i="1"/>
  <c r="V117" i="1"/>
  <c r="U118" i="1"/>
  <c r="V118" i="1"/>
  <c r="U119" i="1"/>
  <c r="V119" i="1"/>
  <c r="U98" i="1"/>
  <c r="V98" i="1"/>
  <c r="U6" i="1"/>
  <c r="V6" i="1"/>
  <c r="U7" i="1"/>
  <c r="V7" i="1"/>
  <c r="U8" i="1"/>
  <c r="V8" i="1"/>
  <c r="U9" i="1"/>
  <c r="V9" i="1"/>
  <c r="U10" i="1"/>
  <c r="V10" i="1"/>
  <c r="U11" i="1"/>
  <c r="V11" i="1"/>
  <c r="U12" i="1"/>
  <c r="V12" i="1"/>
  <c r="U13" i="1"/>
  <c r="V13" i="1"/>
  <c r="U14" i="1"/>
  <c r="V14" i="1"/>
  <c r="U15" i="1"/>
  <c r="V15" i="1"/>
  <c r="U16" i="1"/>
  <c r="V16" i="1"/>
  <c r="U17" i="1"/>
  <c r="V17" i="1"/>
  <c r="U18" i="1"/>
  <c r="V18" i="1"/>
  <c r="U19" i="1"/>
  <c r="V19" i="1"/>
  <c r="U20" i="1"/>
  <c r="V20" i="1"/>
  <c r="U21" i="1"/>
  <c r="V21" i="1"/>
  <c r="U22" i="1"/>
  <c r="V22" i="1"/>
  <c r="U23" i="1"/>
  <c r="V23" i="1"/>
  <c r="U24" i="1"/>
  <c r="V24" i="1"/>
  <c r="U25" i="1"/>
  <c r="V25" i="1"/>
  <c r="U26" i="1"/>
  <c r="V26" i="1"/>
  <c r="U27" i="1"/>
  <c r="V27" i="1"/>
  <c r="U28" i="1"/>
  <c r="V28" i="1"/>
  <c r="U29" i="1"/>
  <c r="V29" i="1"/>
  <c r="U30" i="1"/>
  <c r="V30" i="1"/>
  <c r="U31" i="1"/>
  <c r="V31" i="1"/>
  <c r="U32" i="1"/>
  <c r="V32" i="1"/>
  <c r="U33" i="1"/>
  <c r="V33" i="1"/>
  <c r="U34" i="1"/>
  <c r="V34" i="1"/>
  <c r="U35" i="1"/>
  <c r="V35" i="1"/>
  <c r="U36" i="1"/>
  <c r="V36" i="1"/>
  <c r="U37" i="1"/>
  <c r="V37" i="1"/>
  <c r="U38" i="1"/>
  <c r="V38" i="1"/>
  <c r="U39" i="1"/>
  <c r="V39" i="1"/>
  <c r="U40" i="1"/>
  <c r="V40" i="1"/>
  <c r="U41" i="1"/>
  <c r="V41" i="1"/>
  <c r="U42" i="1"/>
  <c r="V42" i="1"/>
  <c r="U43" i="1"/>
  <c r="V43" i="1"/>
  <c r="U44" i="1"/>
  <c r="V44" i="1"/>
  <c r="U45" i="1"/>
  <c r="V45" i="1"/>
  <c r="U46" i="1"/>
  <c r="V46" i="1"/>
  <c r="U47" i="1"/>
  <c r="U48" i="1"/>
  <c r="V48" i="1"/>
  <c r="U49" i="1"/>
  <c r="V49" i="1"/>
  <c r="U50" i="1"/>
  <c r="V50" i="1"/>
  <c r="U51" i="1"/>
  <c r="V51" i="1"/>
  <c r="U52" i="1"/>
  <c r="V52" i="1"/>
  <c r="U53" i="1"/>
  <c r="V53" i="1"/>
  <c r="U54" i="1"/>
  <c r="V54" i="1"/>
  <c r="U55" i="1"/>
  <c r="V55" i="1"/>
  <c r="U56" i="1"/>
  <c r="V56" i="1"/>
  <c r="U57" i="1"/>
  <c r="V57" i="1"/>
  <c r="U58" i="1"/>
  <c r="V58" i="1"/>
  <c r="U59" i="1"/>
  <c r="V59" i="1"/>
  <c r="U60" i="1"/>
  <c r="V60" i="1"/>
  <c r="U61" i="1"/>
  <c r="V61" i="1"/>
  <c r="U62" i="1"/>
  <c r="V62" i="1"/>
  <c r="U63" i="1"/>
  <c r="V63" i="1"/>
  <c r="U64" i="1"/>
  <c r="V64" i="1"/>
  <c r="U65" i="1"/>
  <c r="V65" i="1"/>
  <c r="U66" i="1"/>
  <c r="V66" i="1"/>
  <c r="U67" i="1"/>
  <c r="V67" i="1"/>
  <c r="U68" i="1"/>
  <c r="V68" i="1"/>
  <c r="U69" i="1"/>
  <c r="V69" i="1"/>
  <c r="U70" i="1"/>
  <c r="V70" i="1"/>
  <c r="U71" i="1"/>
  <c r="V71" i="1"/>
  <c r="U72" i="1"/>
  <c r="V72" i="1"/>
  <c r="U73" i="1"/>
  <c r="V73" i="1"/>
  <c r="U74" i="1"/>
  <c r="V74" i="1"/>
  <c r="U75" i="1"/>
  <c r="V75" i="1"/>
  <c r="U76" i="1"/>
  <c r="V76" i="1"/>
  <c r="U77" i="1"/>
  <c r="V77" i="1"/>
  <c r="U78" i="1"/>
  <c r="V78" i="1"/>
  <c r="U79" i="1"/>
  <c r="V79" i="1"/>
  <c r="U80" i="1"/>
  <c r="V80" i="1"/>
  <c r="U81" i="1"/>
  <c r="V81" i="1"/>
  <c r="U82" i="1"/>
  <c r="V82" i="1"/>
  <c r="U83" i="1"/>
  <c r="V83" i="1"/>
  <c r="U84" i="1"/>
  <c r="V84" i="1"/>
  <c r="V85" i="1"/>
  <c r="V86" i="1"/>
  <c r="V87" i="1"/>
  <c r="V88" i="1"/>
  <c r="V89" i="1"/>
  <c r="U90" i="1"/>
  <c r="V90" i="1"/>
  <c r="U91" i="1"/>
  <c r="V91" i="1"/>
  <c r="U92" i="1"/>
  <c r="V92" i="1"/>
  <c r="U93" i="1"/>
  <c r="V93" i="1"/>
  <c r="U94" i="1"/>
  <c r="V94" i="1"/>
  <c r="U95" i="1"/>
  <c r="V95" i="1"/>
  <c r="U96" i="1"/>
  <c r="V96" i="1"/>
  <c r="U97" i="1"/>
  <c r="V97" i="1"/>
  <c r="M631" i="1"/>
  <c r="K631" i="1"/>
  <c r="M630" i="1"/>
  <c r="K630" i="1"/>
  <c r="M602" i="1"/>
  <c r="K602" i="1"/>
  <c r="K598" i="1"/>
  <c r="K597" i="1"/>
  <c r="K590" i="1"/>
  <c r="M562" i="1"/>
  <c r="K562" i="1"/>
  <c r="M466" i="1"/>
  <c r="K466" i="1"/>
  <c r="W883" i="1" l="1"/>
  <c r="W819" i="1"/>
  <c r="W818" i="1"/>
  <c r="W791" i="1"/>
  <c r="W747" i="1"/>
  <c r="W727" i="1"/>
  <c r="W691" i="1"/>
  <c r="W380" i="1"/>
  <c r="W340" i="1"/>
  <c r="W320" i="1"/>
  <c r="W312" i="1"/>
  <c r="W183" i="1"/>
  <c r="W713" i="1"/>
  <c r="W79" i="1"/>
  <c r="W293" i="1"/>
  <c r="W554" i="1"/>
  <c r="W825" i="1"/>
  <c r="W790" i="1"/>
  <c r="W774" i="1"/>
  <c r="W425" i="1"/>
  <c r="W485" i="1"/>
  <c r="W85" i="1"/>
  <c r="W69" i="1"/>
  <c r="W568" i="1"/>
  <c r="W548" i="1"/>
  <c r="W96" i="1"/>
  <c r="W503" i="1"/>
  <c r="W395" i="1"/>
  <c r="W391" i="1"/>
  <c r="W387" i="1"/>
  <c r="W383" i="1"/>
  <c r="W327" i="1"/>
  <c r="W315" i="1"/>
  <c r="W381" i="1"/>
  <c r="W373" i="1"/>
  <c r="W369" i="1"/>
  <c r="W365" i="1"/>
  <c r="W361" i="1"/>
  <c r="W216" i="1"/>
  <c r="W304" i="1"/>
  <c r="W292" i="1"/>
  <c r="W288" i="1"/>
  <c r="W441" i="1"/>
  <c r="W437" i="1"/>
  <c r="W307" i="1"/>
  <c r="W295" i="1"/>
  <c r="W424" i="1"/>
  <c r="W408" i="1"/>
  <c r="W584" i="1"/>
  <c r="W508" i="1"/>
  <c r="W500" i="1"/>
  <c r="W492" i="1"/>
  <c r="W480" i="1"/>
  <c r="W629" i="1"/>
  <c r="W621" i="1"/>
  <c r="W613" i="1"/>
  <c r="W206" i="1"/>
  <c r="W194" i="1"/>
  <c r="W190" i="1"/>
  <c r="W309" i="1"/>
  <c r="W62" i="1"/>
  <c r="W542" i="1"/>
  <c r="W743" i="1"/>
  <c r="W544" i="1"/>
  <c r="W524" i="1"/>
  <c r="W516" i="1"/>
  <c r="W512" i="1"/>
  <c r="W504" i="1"/>
  <c r="W484" i="1"/>
  <c r="W617" i="1"/>
  <c r="W215" i="1"/>
  <c r="W298" i="1"/>
  <c r="W642" i="1"/>
  <c r="W638" i="1"/>
  <c r="W692" i="1"/>
  <c r="W687" i="1"/>
  <c r="W746" i="1"/>
  <c r="W754" i="1"/>
  <c r="W254" i="1"/>
  <c r="W398" i="1"/>
  <c r="W386" i="1"/>
  <c r="W378" i="1"/>
  <c r="W354" i="1"/>
  <c r="W68" i="1"/>
  <c r="W64" i="1"/>
  <c r="W56" i="1"/>
  <c r="W48" i="1"/>
  <c r="W36" i="1"/>
  <c r="W32" i="1"/>
  <c r="W20" i="1"/>
  <c r="W119" i="1"/>
  <c r="W115" i="1"/>
  <c r="W103" i="1"/>
  <c r="W99" i="1"/>
  <c r="W576" i="1"/>
  <c r="W557" i="1"/>
  <c r="W669" i="1"/>
  <c r="W660" i="1"/>
  <c r="W648" i="1"/>
  <c r="W708" i="1"/>
  <c r="W704" i="1"/>
  <c r="W700" i="1"/>
  <c r="W728" i="1"/>
  <c r="W860" i="1"/>
  <c r="W852" i="1"/>
  <c r="W848" i="1"/>
  <c r="W777" i="1"/>
  <c r="W173" i="1"/>
  <c r="W161" i="1"/>
  <c r="W157" i="1"/>
  <c r="W153" i="1"/>
  <c r="W341" i="1"/>
  <c r="W435" i="1"/>
  <c r="W595" i="1"/>
  <c r="W591" i="1"/>
  <c r="W672" i="1"/>
  <c r="W668" i="1"/>
  <c r="W663" i="1"/>
  <c r="W651" i="1"/>
  <c r="W643" i="1"/>
  <c r="W639" i="1"/>
  <c r="W635" i="1"/>
  <c r="W688" i="1"/>
  <c r="W723" i="1"/>
  <c r="W719" i="1"/>
  <c r="W867" i="1"/>
  <c r="W847" i="1"/>
  <c r="W784" i="1"/>
  <c r="W780" i="1"/>
  <c r="W168" i="1"/>
  <c r="W830" i="1"/>
  <c r="W796" i="1"/>
  <c r="W93" i="1"/>
  <c r="W251" i="1"/>
  <c r="W272" i="1"/>
  <c r="W268" i="1"/>
  <c r="W256" i="1"/>
  <c r="W392" i="1"/>
  <c r="W384" i="1"/>
  <c r="W344" i="1"/>
  <c r="W285" i="1"/>
  <c r="W281" i="1"/>
  <c r="W277" i="1"/>
  <c r="W402" i="1"/>
  <c r="W442" i="1"/>
  <c r="W438" i="1"/>
  <c r="W430" i="1"/>
  <c r="W406" i="1"/>
  <c r="W455" i="1"/>
  <c r="W451" i="1"/>
  <c r="W586" i="1"/>
  <c r="W578" i="1"/>
  <c r="W543" i="1"/>
  <c r="W604" i="1"/>
  <c r="W624" i="1"/>
  <c r="W72" i="1"/>
  <c r="W29" i="1"/>
  <c r="W25" i="1"/>
  <c r="W21" i="1"/>
  <c r="W13" i="1"/>
  <c r="W9" i="1"/>
  <c r="W98" i="1"/>
  <c r="W116" i="1"/>
  <c r="W112" i="1"/>
  <c r="W108" i="1"/>
  <c r="W175" i="1"/>
  <c r="W167" i="1"/>
  <c r="W351" i="1"/>
  <c r="W343" i="1"/>
  <c r="W581" i="1"/>
  <c r="W482" i="1"/>
  <c r="W693" i="1"/>
  <c r="W753" i="1"/>
  <c r="W749" i="1"/>
  <c r="W363" i="1"/>
  <c r="W324" i="1"/>
  <c r="W498" i="1"/>
  <c r="W165" i="1"/>
  <c r="W200" i="1"/>
  <c r="W372" i="1"/>
  <c r="W368" i="1"/>
  <c r="W360" i="1"/>
  <c r="W348" i="1"/>
  <c r="W290" i="1"/>
  <c r="W600" i="1"/>
  <c r="W530" i="1"/>
  <c r="W511" i="1"/>
  <c r="W671" i="1"/>
  <c r="W714" i="1"/>
  <c r="W744" i="1"/>
  <c r="W859" i="1"/>
  <c r="W827" i="1"/>
  <c r="W191" i="1"/>
  <c r="W371" i="1"/>
  <c r="W286" i="1"/>
  <c r="W580" i="1"/>
  <c r="W666" i="1"/>
  <c r="W92" i="1"/>
  <c r="W14" i="1"/>
  <c r="W10" i="1"/>
  <c r="W6" i="1"/>
  <c r="W117" i="1"/>
  <c r="W105" i="1"/>
  <c r="W101" i="1"/>
  <c r="W172" i="1"/>
  <c r="W164" i="1"/>
  <c r="W346" i="1"/>
  <c r="W323" i="1"/>
  <c r="W427" i="1"/>
  <c r="W423" i="1"/>
  <c r="W419" i="1"/>
  <c r="W415" i="1"/>
  <c r="W411" i="1"/>
  <c r="W587" i="1"/>
  <c r="W541" i="1"/>
  <c r="W627" i="1"/>
  <c r="W611" i="1"/>
  <c r="W735" i="1"/>
  <c r="W846" i="1"/>
  <c r="W34" i="1"/>
  <c r="W403" i="1"/>
  <c r="W674" i="1"/>
  <c r="W88" i="1"/>
  <c r="W76" i="1"/>
  <c r="W143" i="1"/>
  <c r="W308" i="1"/>
  <c r="W296" i="1"/>
  <c r="W594" i="1"/>
  <c r="W579" i="1"/>
  <c r="W563" i="1"/>
  <c r="W509" i="1"/>
  <c r="W77" i="1"/>
  <c r="W399" i="1"/>
  <c r="W506" i="1"/>
  <c r="W750" i="1"/>
  <c r="W349" i="1"/>
  <c r="W311" i="1"/>
  <c r="W477" i="1"/>
  <c r="W473" i="1"/>
  <c r="W469" i="1"/>
  <c r="W622" i="1"/>
  <c r="W610" i="1"/>
  <c r="W734" i="1"/>
  <c r="W849" i="1"/>
  <c r="W782" i="1"/>
  <c r="W778" i="1"/>
  <c r="W203" i="1"/>
  <c r="W379" i="1"/>
  <c r="W359" i="1"/>
  <c r="W278" i="1"/>
  <c r="W162" i="1"/>
  <c r="W212" i="1"/>
  <c r="W314" i="1"/>
  <c r="W562" i="1"/>
  <c r="W547" i="1"/>
  <c r="W684" i="1"/>
  <c r="W680" i="1"/>
  <c r="W856" i="1"/>
  <c r="W844" i="1"/>
  <c r="W820" i="1"/>
  <c r="W765" i="1"/>
  <c r="W60" i="1"/>
  <c r="W52" i="1"/>
  <c r="W41" i="1"/>
  <c r="W151" i="1"/>
  <c r="W140" i="1"/>
  <c r="W136" i="1"/>
  <c r="W128" i="1"/>
  <c r="W211" i="1"/>
  <c r="W180" i="1"/>
  <c r="W270" i="1"/>
  <c r="W337" i="1"/>
  <c r="W333" i="1"/>
  <c r="W329" i="1"/>
  <c r="W322" i="1"/>
  <c r="W302" i="1"/>
  <c r="W432" i="1"/>
  <c r="W465" i="1"/>
  <c r="W597" i="1"/>
  <c r="W571" i="1"/>
  <c r="W560" i="1"/>
  <c r="W556" i="1"/>
  <c r="W546" i="1"/>
  <c r="W539" i="1"/>
  <c r="W527" i="1"/>
  <c r="W523" i="1"/>
  <c r="W515" i="1"/>
  <c r="W488" i="1"/>
  <c r="W679" i="1"/>
  <c r="W658" i="1"/>
  <c r="W711" i="1"/>
  <c r="W707" i="1"/>
  <c r="W695" i="1"/>
  <c r="W839" i="1"/>
  <c r="W835" i="1"/>
  <c r="W817" i="1"/>
  <c r="W809" i="1"/>
  <c r="W797" i="1"/>
  <c r="W788" i="1"/>
  <c r="W757" i="1"/>
  <c r="W44" i="1"/>
  <c r="W40" i="1"/>
  <c r="W146" i="1"/>
  <c r="W135" i="1"/>
  <c r="W131" i="1"/>
  <c r="W127" i="1"/>
  <c r="W123" i="1"/>
  <c r="W210" i="1"/>
  <c r="W273" i="1"/>
  <c r="W397" i="1"/>
  <c r="W376" i="1"/>
  <c r="W356" i="1"/>
  <c r="W336" i="1"/>
  <c r="W332" i="1"/>
  <c r="W301" i="1"/>
  <c r="W449" i="1"/>
  <c r="W552" i="1"/>
  <c r="W545" i="1"/>
  <c r="W534" i="1"/>
  <c r="W526" i="1"/>
  <c r="W514" i="1"/>
  <c r="W495" i="1"/>
  <c r="W682" i="1"/>
  <c r="W653" i="1"/>
  <c r="W741" i="1"/>
  <c r="W864" i="1"/>
  <c r="W857" i="1"/>
  <c r="W826" i="1"/>
  <c r="W808" i="1"/>
  <c r="W787" i="1"/>
  <c r="W772" i="1"/>
  <c r="W768" i="1"/>
  <c r="W81" i="1"/>
  <c r="W28" i="1"/>
  <c r="W16" i="1"/>
  <c r="W138" i="1"/>
  <c r="W134" i="1"/>
  <c r="W130" i="1"/>
  <c r="W126" i="1"/>
  <c r="W122" i="1"/>
  <c r="W209" i="1"/>
  <c r="W193" i="1"/>
  <c r="W355" i="1"/>
  <c r="W300" i="1"/>
  <c r="W283" i="1"/>
  <c r="W434" i="1"/>
  <c r="W573" i="1"/>
  <c r="W558" i="1"/>
  <c r="W551" i="1"/>
  <c r="W533" i="1"/>
  <c r="W525" i="1"/>
  <c r="W517" i="1"/>
  <c r="W479" i="1"/>
  <c r="W863" i="1"/>
  <c r="W841" i="1"/>
  <c r="W815" i="1"/>
  <c r="W807" i="1"/>
  <c r="W803" i="1"/>
  <c r="W799" i="1"/>
  <c r="W771" i="1"/>
  <c r="W767" i="1"/>
  <c r="W84" i="1"/>
  <c r="W80" i="1"/>
  <c r="W53" i="1"/>
  <c r="W42" i="1"/>
  <c r="W114" i="1"/>
  <c r="W169" i="1"/>
  <c r="W152" i="1"/>
  <c r="W148" i="1"/>
  <c r="W141" i="1"/>
  <c r="W137" i="1"/>
  <c r="W129" i="1"/>
  <c r="W208" i="1"/>
  <c r="W181" i="1"/>
  <c r="W177" i="1"/>
  <c r="W370" i="1"/>
  <c r="W347" i="1"/>
  <c r="W440" i="1"/>
  <c r="W433" i="1"/>
  <c r="W417" i="1"/>
  <c r="W466" i="1"/>
  <c r="W458" i="1"/>
  <c r="W583" i="1"/>
  <c r="W540" i="1"/>
  <c r="W536" i="1"/>
  <c r="W532" i="1"/>
  <c r="W855" i="1"/>
  <c r="W840" i="1"/>
  <c r="W836" i="1"/>
  <c r="W832" i="1"/>
  <c r="W824" i="1"/>
  <c r="W814" i="1"/>
  <c r="W810" i="1"/>
  <c r="W781" i="1"/>
  <c r="W219" i="1"/>
  <c r="V664" i="1"/>
  <c r="W664" i="1" s="1"/>
  <c r="W61" i="1"/>
  <c r="W113" i="1"/>
  <c r="W196" i="1"/>
  <c r="W192" i="1"/>
  <c r="W396" i="1"/>
  <c r="W499" i="1"/>
  <c r="W614" i="1"/>
  <c r="W683" i="1"/>
  <c r="W51" i="1"/>
  <c r="W338" i="1"/>
  <c r="W334" i="1"/>
  <c r="W330" i="1"/>
  <c r="W319" i="1"/>
  <c r="W303" i="1"/>
  <c r="W448" i="1"/>
  <c r="W428" i="1"/>
  <c r="W421" i="1"/>
  <c r="W574" i="1"/>
  <c r="W470" i="1"/>
  <c r="W625" i="1"/>
  <c r="W659" i="1"/>
  <c r="W655" i="1"/>
  <c r="W724" i="1"/>
  <c r="W706" i="1"/>
  <c r="W702" i="1"/>
  <c r="W698" i="1"/>
  <c r="W851" i="1"/>
  <c r="W829" i="1"/>
  <c r="W822" i="1"/>
  <c r="W795" i="1"/>
  <c r="W773" i="1"/>
  <c r="W769" i="1"/>
  <c r="W761" i="1"/>
  <c r="W58" i="1"/>
  <c r="W54" i="1"/>
  <c r="W78" i="1"/>
  <c r="W75" i="1"/>
  <c r="W63" i="1"/>
  <c r="W45" i="1"/>
  <c r="W24" i="1"/>
  <c r="W17" i="1"/>
  <c r="W166" i="1"/>
  <c r="W163" i="1"/>
  <c r="W160" i="1"/>
  <c r="W156" i="1"/>
  <c r="W144" i="1"/>
  <c r="W214" i="1"/>
  <c r="W207" i="1"/>
  <c r="W199" i="1"/>
  <c r="W195" i="1"/>
  <c r="W184" i="1"/>
  <c r="W267" i="1"/>
  <c r="W263" i="1"/>
  <c r="W388" i="1"/>
  <c r="W364" i="1"/>
  <c r="W306" i="1"/>
  <c r="W443" i="1"/>
  <c r="W431" i="1"/>
  <c r="W462" i="1"/>
  <c r="W454" i="1"/>
  <c r="W601" i="1"/>
  <c r="W589" i="1"/>
  <c r="W577" i="1"/>
  <c r="W559" i="1"/>
  <c r="W549" i="1"/>
  <c r="W519" i="1"/>
  <c r="W481" i="1"/>
  <c r="W607" i="1"/>
  <c r="W628" i="1"/>
  <c r="W634" i="1"/>
  <c r="W716" i="1"/>
  <c r="W705" i="1"/>
  <c r="W865" i="1"/>
  <c r="W854" i="1"/>
  <c r="W828" i="1"/>
  <c r="W813" i="1"/>
  <c r="W806" i="1"/>
  <c r="W802" i="1"/>
  <c r="W798" i="1"/>
  <c r="W794" i="1"/>
  <c r="W789" i="1"/>
  <c r="W764" i="1"/>
  <c r="W760" i="1"/>
  <c r="W756" i="1"/>
  <c r="W87" i="1"/>
  <c r="W59" i="1"/>
  <c r="W55" i="1"/>
  <c r="W37" i="1"/>
  <c r="W23" i="1"/>
  <c r="W8" i="1"/>
  <c r="W111" i="1"/>
  <c r="W159" i="1"/>
  <c r="W155" i="1"/>
  <c r="W147" i="1"/>
  <c r="W133" i="1"/>
  <c r="W213" i="1"/>
  <c r="W198" i="1"/>
  <c r="W187" i="1"/>
  <c r="W253" i="1"/>
  <c r="W249" i="1"/>
  <c r="W266" i="1"/>
  <c r="W262" i="1"/>
  <c r="W394" i="1"/>
  <c r="W375" i="1"/>
  <c r="W367" i="1"/>
  <c r="W352" i="1"/>
  <c r="W325" i="1"/>
  <c r="W317" i="1"/>
  <c r="W305" i="1"/>
  <c r="W450" i="1"/>
  <c r="W446" i="1"/>
  <c r="W461" i="1"/>
  <c r="W457" i="1"/>
  <c r="W592" i="1"/>
  <c r="W588" i="1"/>
  <c r="W565" i="1"/>
  <c r="W555" i="1"/>
  <c r="W529" i="1"/>
  <c r="W522" i="1"/>
  <c r="W501" i="1"/>
  <c r="W483" i="1"/>
  <c r="W472" i="1"/>
  <c r="W620" i="1"/>
  <c r="W677" i="1"/>
  <c r="W661" i="1"/>
  <c r="W650" i="1"/>
  <c r="W722" i="1"/>
  <c r="W843" i="1"/>
  <c r="W831" i="1"/>
  <c r="W812" i="1"/>
  <c r="W805" i="1"/>
  <c r="W801" i="1"/>
  <c r="W793" i="1"/>
  <c r="W785" i="1"/>
  <c r="W775" i="1"/>
  <c r="W15" i="1"/>
  <c r="W158" i="1"/>
  <c r="W154" i="1"/>
  <c r="W150" i="1"/>
  <c r="W186" i="1"/>
  <c r="W252" i="1"/>
  <c r="W269" i="1"/>
  <c r="W390" i="1"/>
  <c r="W374" i="1"/>
  <c r="W426" i="1"/>
  <c r="W464" i="1"/>
  <c r="W572" i="1"/>
  <c r="W561" i="1"/>
  <c r="W528" i="1"/>
  <c r="W513" i="1"/>
  <c r="W510" i="1"/>
  <c r="W612" i="1"/>
  <c r="W609" i="1"/>
  <c r="W632" i="1"/>
  <c r="W667" i="1"/>
  <c r="W649" i="1"/>
  <c r="W718" i="1"/>
  <c r="W842" i="1"/>
  <c r="W811" i="1"/>
  <c r="W804" i="1"/>
  <c r="W39" i="1"/>
  <c r="W118" i="1"/>
  <c r="W106" i="1"/>
  <c r="W121" i="1"/>
  <c r="W170" i="1"/>
  <c r="W149" i="1"/>
  <c r="W145" i="1"/>
  <c r="W132" i="1"/>
  <c r="W205" i="1"/>
  <c r="W201" i="1"/>
  <c r="W197" i="1"/>
  <c r="W264" i="1"/>
  <c r="W276" i="1"/>
  <c r="W393" i="1"/>
  <c r="W377" i="1"/>
  <c r="W366" i="1"/>
  <c r="W362" i="1"/>
  <c r="W345" i="1"/>
  <c r="W342" i="1"/>
  <c r="W339" i="1"/>
  <c r="W335" i="1"/>
  <c r="W316" i="1"/>
  <c r="W297" i="1"/>
  <c r="W294" i="1"/>
  <c r="W284" i="1"/>
  <c r="W280" i="1"/>
  <c r="W405" i="1"/>
  <c r="W401" i="1"/>
  <c r="W445" i="1"/>
  <c r="W429" i="1"/>
  <c r="W414" i="1"/>
  <c r="W410" i="1"/>
  <c r="W463" i="1"/>
  <c r="W575" i="1"/>
  <c r="W564" i="1"/>
  <c r="W538" i="1"/>
  <c r="W531" i="1"/>
  <c r="W520" i="1"/>
  <c r="W615" i="1"/>
  <c r="W676" i="1"/>
  <c r="W656" i="1"/>
  <c r="W652" i="1"/>
  <c r="W641" i="1"/>
  <c r="W637" i="1"/>
  <c r="W690" i="1"/>
  <c r="W686" i="1"/>
  <c r="W710" i="1"/>
  <c r="W703" i="1"/>
  <c r="W699" i="1"/>
  <c r="W751" i="1"/>
  <c r="W748" i="1"/>
  <c r="W745" i="1"/>
  <c r="W742" i="1"/>
  <c r="W731" i="1"/>
  <c r="W862" i="1"/>
  <c r="W845" i="1"/>
  <c r="W823" i="1"/>
  <c r="W792" i="1"/>
  <c r="W762" i="1"/>
  <c r="W758" i="1"/>
  <c r="W90" i="1"/>
  <c r="W73" i="1"/>
  <c r="W43" i="1"/>
  <c r="W26" i="1"/>
  <c r="W71" i="1"/>
  <c r="W188" i="1"/>
  <c r="W282" i="1"/>
  <c r="W507" i="1"/>
  <c r="W491" i="1"/>
  <c r="W619" i="1"/>
  <c r="W685" i="1"/>
  <c r="W673" i="1"/>
  <c r="W670" i="1"/>
  <c r="W646" i="1"/>
  <c r="W720" i="1"/>
  <c r="W30" i="1"/>
  <c r="W27" i="1"/>
  <c r="W120" i="1"/>
  <c r="W125" i="1"/>
  <c r="W176" i="1"/>
  <c r="W250" i="1"/>
  <c r="W261" i="1"/>
  <c r="W257" i="1"/>
  <c r="W385" i="1"/>
  <c r="W382" i="1"/>
  <c r="W358" i="1"/>
  <c r="W328" i="1"/>
  <c r="W313" i="1"/>
  <c r="W310" i="1"/>
  <c r="W289" i="1"/>
  <c r="W439" i="1"/>
  <c r="W436" i="1"/>
  <c r="W413" i="1"/>
  <c r="W409" i="1"/>
  <c r="W460" i="1"/>
  <c r="W453" i="1"/>
  <c r="W567" i="1"/>
  <c r="W537" i="1"/>
  <c r="W494" i="1"/>
  <c r="W487" i="1"/>
  <c r="W603" i="1"/>
  <c r="W645" i="1"/>
  <c r="W752" i="1"/>
  <c r="W740" i="1"/>
  <c r="W736" i="1"/>
  <c r="W733" i="1"/>
  <c r="W729" i="1"/>
  <c r="W853" i="1"/>
  <c r="W850" i="1"/>
  <c r="W838" i="1"/>
  <c r="W834" i="1"/>
  <c r="W776" i="1"/>
  <c r="W94" i="1"/>
  <c r="W74" i="1"/>
  <c r="W67" i="1"/>
  <c r="W33" i="1"/>
  <c r="W107" i="1"/>
  <c r="W104" i="1"/>
  <c r="W331" i="1"/>
  <c r="W570" i="1"/>
  <c r="W497" i="1"/>
  <c r="W490" i="1"/>
  <c r="W476" i="1"/>
  <c r="W606" i="1"/>
  <c r="W618" i="1"/>
  <c r="W608" i="1"/>
  <c r="W681" i="1"/>
  <c r="W678" i="1"/>
  <c r="W779" i="1"/>
  <c r="W91" i="1"/>
  <c r="W97" i="1"/>
  <c r="W110" i="1"/>
  <c r="W100" i="1"/>
  <c r="W124" i="1"/>
  <c r="W218" i="1"/>
  <c r="W202" i="1"/>
  <c r="W271" i="1"/>
  <c r="W260" i="1"/>
  <c r="W357" i="1"/>
  <c r="W321" i="1"/>
  <c r="W318" i="1"/>
  <c r="W291" i="1"/>
  <c r="W447" i="1"/>
  <c r="W444" i="1"/>
  <c r="W420" i="1"/>
  <c r="W596" i="1"/>
  <c r="W593" i="1"/>
  <c r="W590" i="1"/>
  <c r="W566" i="1"/>
  <c r="W493" i="1"/>
  <c r="W486" i="1"/>
  <c r="W602" i="1"/>
  <c r="W631" i="1"/>
  <c r="W657" i="1"/>
  <c r="W654" i="1"/>
  <c r="W644" i="1"/>
  <c r="W715" i="1"/>
  <c r="W712" i="1"/>
  <c r="W709" i="1"/>
  <c r="W726" i="1"/>
  <c r="W739" i="1"/>
  <c r="W732" i="1"/>
  <c r="W861" i="1"/>
  <c r="W858" i="1"/>
  <c r="W837" i="1"/>
  <c r="W833" i="1"/>
  <c r="W800" i="1"/>
  <c r="W86" i="1"/>
  <c r="W83" i="1"/>
  <c r="W66" i="1"/>
  <c r="W49" i="1"/>
  <c r="W22" i="1"/>
  <c r="W19" i="1"/>
  <c r="W12" i="1"/>
  <c r="W217" i="1"/>
  <c r="W179" i="1"/>
  <c r="W259" i="1"/>
  <c r="W275" i="1"/>
  <c r="W599" i="1"/>
  <c r="W569" i="1"/>
  <c r="W496" i="1"/>
  <c r="W489" i="1"/>
  <c r="W475" i="1"/>
  <c r="W468" i="1"/>
  <c r="W605" i="1"/>
  <c r="W70" i="1"/>
  <c r="W50" i="1"/>
  <c r="W46" i="1"/>
  <c r="W221" i="1"/>
  <c r="W505" i="1"/>
  <c r="W502" i="1"/>
  <c r="W471" i="1"/>
  <c r="W630" i="1"/>
  <c r="W721" i="1"/>
  <c r="W694" i="1"/>
  <c r="W725" i="1"/>
  <c r="W738" i="1"/>
  <c r="W57" i="1"/>
  <c r="W89" i="1"/>
  <c r="W95" i="1"/>
  <c r="W82" i="1"/>
  <c r="W65" i="1"/>
  <c r="W38" i="1"/>
  <c r="W35" i="1"/>
  <c r="W31" i="1"/>
  <c r="W18" i="1"/>
  <c r="W11" i="1"/>
  <c r="W7" i="1"/>
  <c r="W109" i="1"/>
  <c r="W102" i="1"/>
  <c r="W174" i="1"/>
  <c r="W171" i="1"/>
  <c r="W142" i="1"/>
  <c r="W204" i="1"/>
  <c r="W189" i="1"/>
  <c r="W185" i="1"/>
  <c r="W182" i="1"/>
  <c r="W178" i="1"/>
  <c r="W255" i="1"/>
  <c r="W274" i="1"/>
  <c r="W389" i="1"/>
  <c r="W353" i="1"/>
  <c r="W350" i="1"/>
  <c r="W326" i="1"/>
  <c r="W422" i="1"/>
  <c r="W418" i="1"/>
  <c r="W407" i="1"/>
  <c r="W598" i="1"/>
  <c r="W535" i="1"/>
  <c r="W717" i="1"/>
  <c r="W701" i="1"/>
  <c r="W697" i="1"/>
  <c r="W866" i="1"/>
  <c r="W770" i="1"/>
  <c r="W139" i="1"/>
  <c r="W265" i="1"/>
  <c r="W258" i="1"/>
  <c r="W299" i="1"/>
  <c r="W287" i="1"/>
  <c r="W279" i="1"/>
  <c r="W404" i="1"/>
  <c r="W400" i="1"/>
  <c r="W416" i="1"/>
  <c r="W412" i="1"/>
  <c r="W459" i="1"/>
  <c r="W456" i="1"/>
  <c r="W452" i="1"/>
  <c r="W585" i="1"/>
  <c r="W582" i="1"/>
  <c r="W553" i="1"/>
  <c r="W550" i="1"/>
  <c r="W521" i="1"/>
  <c r="W518" i="1"/>
  <c r="W478" i="1"/>
  <c r="W474" i="1"/>
  <c r="W467" i="1"/>
  <c r="W626" i="1"/>
  <c r="W623" i="1"/>
  <c r="W616" i="1"/>
  <c r="W633" i="1"/>
  <c r="W665" i="1"/>
  <c r="W662" i="1"/>
  <c r="W647" i="1"/>
  <c r="W640" i="1"/>
  <c r="W636" i="1"/>
  <c r="W689" i="1"/>
  <c r="W696" i="1"/>
  <c r="W737" i="1"/>
  <c r="W730" i="1"/>
  <c r="W766" i="1"/>
  <c r="W763" i="1"/>
  <c r="W759" i="1"/>
  <c r="W755" i="1"/>
  <c r="W821" i="1"/>
  <c r="W816" i="1"/>
  <c r="W786" i="1"/>
  <c r="W783" i="1"/>
  <c r="W220" i="1"/>
  <c r="M451" i="1"/>
  <c r="K451" i="1"/>
  <c r="K426" i="1"/>
  <c r="K427" i="1"/>
  <c r="K428" i="1"/>
  <c r="K429" i="1"/>
  <c r="M397" i="1"/>
  <c r="K397" i="1"/>
  <c r="J362" i="1"/>
  <c r="M399" i="1"/>
  <c r="M400" i="1"/>
  <c r="M401" i="1"/>
  <c r="K401" i="1"/>
  <c r="K399" i="1"/>
  <c r="M388" i="1"/>
  <c r="K388" i="1"/>
  <c r="M391" i="1"/>
  <c r="K391" i="1"/>
  <c r="M390" i="1"/>
  <c r="K390" i="1"/>
  <c r="M389" i="1"/>
  <c r="K389" i="1"/>
  <c r="M336" i="1"/>
  <c r="M335" i="1"/>
  <c r="V47" i="1" l="1"/>
  <c r="W47" i="1" s="1"/>
  <c r="K937" i="1"/>
  <c r="K400" i="1"/>
  <c r="K251" i="1"/>
  <c r="M251" i="1" l="1"/>
  <c r="K332" i="1" l="1"/>
  <c r="M274" i="1"/>
  <c r="K274" i="1"/>
  <c r="K220" i="1"/>
  <c r="M220" i="1"/>
  <c r="M121" i="1"/>
  <c r="K300" i="1" l="1"/>
  <c r="K272" i="1"/>
  <c r="M272" i="1"/>
  <c r="K271" i="1"/>
  <c r="M271" i="1"/>
  <c r="K260" i="1"/>
  <c r="K273" i="1"/>
  <c r="K270" i="1"/>
  <c r="K269" i="1"/>
  <c r="K268" i="1"/>
  <c r="M267" i="1"/>
  <c r="K267" i="1"/>
  <c r="K264" i="1"/>
  <c r="M249" i="1"/>
  <c r="K249" i="1"/>
  <c r="K228" i="1"/>
  <c r="M228" i="1"/>
  <c r="U228" i="1"/>
  <c r="V228" i="1"/>
  <c r="K227" i="1"/>
  <c r="M227" i="1"/>
  <c r="U227" i="1"/>
  <c r="V227" i="1"/>
  <c r="K238" i="1"/>
  <c r="V230" i="1"/>
  <c r="U230" i="1"/>
  <c r="M230" i="1"/>
  <c r="K230" i="1"/>
  <c r="K199" i="1"/>
  <c r="M176" i="1"/>
  <c r="K176" i="1"/>
  <c r="W227" i="1" l="1"/>
  <c r="W228" i="1"/>
  <c r="W230" i="1"/>
  <c r="K121" i="1"/>
  <c r="K120" i="1"/>
  <c r="M120" i="1"/>
  <c r="M4027" i="1"/>
  <c r="M4017" i="1"/>
  <c r="M4007" i="1"/>
  <c r="M3997" i="1"/>
  <c r="M3987" i="1"/>
  <c r="M3977" i="1"/>
  <c r="M3967" i="1"/>
  <c r="M3957" i="1"/>
  <c r="M3954" i="1"/>
  <c r="M3953" i="1"/>
  <c r="M3952" i="1"/>
  <c r="M3951" i="1"/>
  <c r="M3950" i="1"/>
  <c r="M3949" i="1"/>
  <c r="M3948" i="1"/>
  <c r="M3947" i="1"/>
  <c r="M3946" i="1"/>
  <c r="M3945" i="1"/>
  <c r="M3937" i="1"/>
  <c r="M3927" i="1"/>
  <c r="M3917" i="1"/>
  <c r="M3907" i="1"/>
  <c r="M3897" i="1"/>
  <c r="M3887" i="1"/>
  <c r="M3877" i="1"/>
  <c r="M3867" i="1"/>
  <c r="M3857" i="1"/>
  <c r="M3854" i="1"/>
  <c r="M3853" i="1"/>
  <c r="M3852" i="1"/>
  <c r="M3851" i="1"/>
  <c r="M3850" i="1"/>
  <c r="M3849" i="1"/>
  <c r="M3848" i="1"/>
  <c r="M3847" i="1"/>
  <c r="M3846" i="1"/>
  <c r="M3845" i="1"/>
  <c r="M3837" i="1"/>
  <c r="M3827" i="1"/>
  <c r="M3817" i="1"/>
  <c r="M3807" i="1"/>
  <c r="M3797" i="1"/>
  <c r="M3787" i="1"/>
  <c r="M3777" i="1"/>
  <c r="M3767" i="1"/>
  <c r="M3757" i="1"/>
  <c r="M3754" i="1"/>
  <c r="M3753" i="1"/>
  <c r="M3752" i="1"/>
  <c r="M3751" i="1"/>
  <c r="M3750" i="1"/>
  <c r="M3749" i="1"/>
  <c r="M3748" i="1"/>
  <c r="M3747" i="1"/>
  <c r="M3746" i="1"/>
  <c r="M3745" i="1"/>
  <c r="M3737" i="1"/>
  <c r="M3727" i="1"/>
  <c r="M3717" i="1"/>
  <c r="M3707" i="1"/>
  <c r="M3697" i="1"/>
  <c r="M3687" i="1"/>
  <c r="M3677" i="1"/>
  <c r="M3667" i="1"/>
  <c r="M3657" i="1"/>
  <c r="M3654" i="1"/>
  <c r="M3653" i="1"/>
  <c r="M3652" i="1"/>
  <c r="M3651" i="1"/>
  <c r="M3650" i="1"/>
  <c r="M3649" i="1"/>
  <c r="M3648" i="1"/>
  <c r="M3647" i="1"/>
  <c r="M3646" i="1"/>
  <c r="M3645" i="1"/>
  <c r="M3637" i="1"/>
  <c r="M3627" i="1"/>
  <c r="M3617" i="1"/>
  <c r="M3607" i="1"/>
  <c r="M3597" i="1"/>
  <c r="M3587" i="1"/>
  <c r="M3577" i="1"/>
  <c r="M3567" i="1"/>
  <c r="M3557" i="1"/>
  <c r="M3554" i="1"/>
  <c r="M3553" i="1"/>
  <c r="M3552" i="1"/>
  <c r="M3551" i="1"/>
  <c r="M3550" i="1"/>
  <c r="M3549" i="1"/>
  <c r="M3548" i="1"/>
  <c r="M3547" i="1"/>
  <c r="M3546" i="1"/>
  <c r="M3545" i="1"/>
  <c r="M3537" i="1"/>
  <c r="M3527" i="1"/>
  <c r="M3517" i="1"/>
  <c r="M3507" i="1"/>
  <c r="M3497" i="1"/>
  <c r="M3487" i="1"/>
  <c r="M3477" i="1"/>
  <c r="M3467" i="1"/>
  <c r="M3457" i="1"/>
  <c r="M3454" i="1"/>
  <c r="M3453" i="1"/>
  <c r="M3452" i="1"/>
  <c r="M3451" i="1"/>
  <c r="M3450" i="1"/>
  <c r="M3449" i="1"/>
  <c r="M3448" i="1"/>
  <c r="M3447" i="1"/>
  <c r="M3446" i="1"/>
  <c r="M3445" i="1"/>
  <c r="M3437" i="1"/>
  <c r="M3427" i="1"/>
  <c r="M3417" i="1"/>
  <c r="M3407" i="1"/>
  <c r="M3397" i="1"/>
  <c r="M3387" i="1"/>
  <c r="M3377" i="1"/>
  <c r="V3367" i="1"/>
  <c r="U3367" i="1"/>
  <c r="M3367" i="1"/>
  <c r="V3357" i="1"/>
  <c r="U3357" i="1"/>
  <c r="M3357" i="1"/>
  <c r="V3354" i="1"/>
  <c r="U3354" i="1"/>
  <c r="M3354" i="1"/>
  <c r="V3353" i="1"/>
  <c r="U3353" i="1"/>
  <c r="M3353" i="1"/>
  <c r="V3352" i="1"/>
  <c r="U3352" i="1"/>
  <c r="M3352" i="1"/>
  <c r="V3351" i="1"/>
  <c r="U3351" i="1"/>
  <c r="M3351" i="1"/>
  <c r="V3350" i="1"/>
  <c r="U3350" i="1"/>
  <c r="M3350" i="1"/>
  <c r="V3349" i="1"/>
  <c r="U3349" i="1"/>
  <c r="M3349" i="1"/>
  <c r="V3348" i="1"/>
  <c r="U3348" i="1"/>
  <c r="M3348" i="1"/>
  <c r="V3347" i="1"/>
  <c r="U3347" i="1"/>
  <c r="M3347" i="1"/>
  <c r="V3346" i="1"/>
  <c r="U3346" i="1"/>
  <c r="M3346" i="1"/>
  <c r="V3345" i="1"/>
  <c r="U3345" i="1"/>
  <c r="M3345" i="1"/>
  <c r="V3337" i="1"/>
  <c r="U3337" i="1"/>
  <c r="M3337" i="1"/>
  <c r="V3327" i="1"/>
  <c r="U3327" i="1"/>
  <c r="M3327" i="1"/>
  <c r="V3324" i="1"/>
  <c r="U3324" i="1"/>
  <c r="M3324" i="1"/>
  <c r="V3323" i="1"/>
  <c r="U3323" i="1"/>
  <c r="M3323" i="1"/>
  <c r="V3322" i="1"/>
  <c r="U3322" i="1"/>
  <c r="M3322" i="1"/>
  <c r="V3321" i="1"/>
  <c r="U3321" i="1"/>
  <c r="M3321" i="1"/>
  <c r="V3320" i="1"/>
  <c r="U3320" i="1"/>
  <c r="M3320" i="1"/>
  <c r="V3319" i="1"/>
  <c r="U3319" i="1"/>
  <c r="M3319" i="1"/>
  <c r="V3318" i="1"/>
  <c r="U3318" i="1"/>
  <c r="M3318" i="1"/>
  <c r="V3317" i="1"/>
  <c r="U3317" i="1"/>
  <c r="M3317" i="1"/>
  <c r="V3316" i="1"/>
  <c r="U3316" i="1"/>
  <c r="M3316" i="1"/>
  <c r="V3315" i="1"/>
  <c r="U3315" i="1"/>
  <c r="M3315" i="1"/>
  <c r="V3314" i="1"/>
  <c r="U3314" i="1"/>
  <c r="M3314" i="1"/>
  <c r="V3313" i="1"/>
  <c r="U3313" i="1"/>
  <c r="M3313" i="1"/>
  <c r="V3312" i="1"/>
  <c r="U3312" i="1"/>
  <c r="M3312" i="1"/>
  <c r="V3311" i="1"/>
  <c r="U3311" i="1"/>
  <c r="M3311" i="1"/>
  <c r="V3310" i="1"/>
  <c r="U3310" i="1"/>
  <c r="M3310" i="1"/>
  <c r="V3309" i="1"/>
  <c r="U3309" i="1"/>
  <c r="M3309" i="1"/>
  <c r="V3308" i="1"/>
  <c r="U3308" i="1"/>
  <c r="M3308" i="1"/>
  <c r="V3307" i="1"/>
  <c r="U3307" i="1"/>
  <c r="M3307" i="1"/>
  <c r="V3306" i="1"/>
  <c r="U3306" i="1"/>
  <c r="M3306" i="1"/>
  <c r="V3305" i="1"/>
  <c r="U3305" i="1"/>
  <c r="M3305" i="1"/>
  <c r="V3304" i="1"/>
  <c r="U3304" i="1"/>
  <c r="M3304" i="1"/>
  <c r="V3303" i="1"/>
  <c r="U3303" i="1"/>
  <c r="M3303" i="1"/>
  <c r="V3302" i="1"/>
  <c r="U3302" i="1"/>
  <c r="M3302" i="1"/>
  <c r="V3301" i="1"/>
  <c r="U3301" i="1"/>
  <c r="M3301" i="1"/>
  <c r="V3300" i="1"/>
  <c r="U3300" i="1"/>
  <c r="M3300" i="1"/>
  <c r="V3299" i="1"/>
  <c r="U3299" i="1"/>
  <c r="M3299" i="1"/>
  <c r="V3298" i="1"/>
  <c r="U3298" i="1"/>
  <c r="M3298" i="1"/>
  <c r="V3297" i="1"/>
  <c r="U3297" i="1"/>
  <c r="M3297" i="1"/>
  <c r="V3296" i="1"/>
  <c r="U3296" i="1"/>
  <c r="M3296" i="1"/>
  <c r="V3295" i="1"/>
  <c r="U3295" i="1"/>
  <c r="M3295" i="1"/>
  <c r="V3294" i="1"/>
  <c r="U3294" i="1"/>
  <c r="M3294" i="1"/>
  <c r="V3293" i="1"/>
  <c r="U3293" i="1"/>
  <c r="M3293" i="1"/>
  <c r="V3292" i="1"/>
  <c r="U3292" i="1"/>
  <c r="M3292" i="1"/>
  <c r="V3291" i="1"/>
  <c r="U3291" i="1"/>
  <c r="M3291" i="1"/>
  <c r="V3290" i="1"/>
  <c r="U3290" i="1"/>
  <c r="M3290" i="1"/>
  <c r="V3289" i="1"/>
  <c r="U3289" i="1"/>
  <c r="M3289" i="1"/>
  <c r="V3288" i="1"/>
  <c r="U3288" i="1"/>
  <c r="M3288" i="1"/>
  <c r="V3287" i="1"/>
  <c r="U3287" i="1"/>
  <c r="M3287" i="1"/>
  <c r="V3286" i="1"/>
  <c r="U3286" i="1"/>
  <c r="M3286" i="1"/>
  <c r="V3285" i="1"/>
  <c r="U3285" i="1"/>
  <c r="M3285" i="1"/>
  <c r="V3284" i="1"/>
  <c r="U3284" i="1"/>
  <c r="M3284" i="1"/>
  <c r="V3283" i="1"/>
  <c r="U3283" i="1"/>
  <c r="M3283" i="1"/>
  <c r="V3282" i="1"/>
  <c r="U3282" i="1"/>
  <c r="M3282" i="1"/>
  <c r="V3281" i="1"/>
  <c r="U3281" i="1"/>
  <c r="M3281" i="1"/>
  <c r="V3280" i="1"/>
  <c r="U3280" i="1"/>
  <c r="M3280" i="1"/>
  <c r="V3279" i="1"/>
  <c r="U3279" i="1"/>
  <c r="M3279" i="1"/>
  <c r="V3278" i="1"/>
  <c r="U3278" i="1"/>
  <c r="M3278" i="1"/>
  <c r="V3277" i="1"/>
  <c r="U3277" i="1"/>
  <c r="M3277" i="1"/>
  <c r="V3276" i="1"/>
  <c r="U3276" i="1"/>
  <c r="M3276" i="1"/>
  <c r="V3275" i="1"/>
  <c r="U3275" i="1"/>
  <c r="M3275" i="1"/>
  <c r="V3274" i="1"/>
  <c r="U3274" i="1"/>
  <c r="M3274" i="1"/>
  <c r="V3273" i="1"/>
  <c r="U3273" i="1"/>
  <c r="M3273" i="1"/>
  <c r="V3272" i="1"/>
  <c r="U3272" i="1"/>
  <c r="M3272" i="1"/>
  <c r="V3271" i="1"/>
  <c r="U3271" i="1"/>
  <c r="M3271" i="1"/>
  <c r="V3270" i="1"/>
  <c r="U3270" i="1"/>
  <c r="M3270" i="1"/>
  <c r="V3269" i="1"/>
  <c r="U3269" i="1"/>
  <c r="M3269" i="1"/>
  <c r="V3268" i="1"/>
  <c r="U3268" i="1"/>
  <c r="M3268" i="1"/>
  <c r="V3267" i="1"/>
  <c r="U3267" i="1"/>
  <c r="M3267" i="1"/>
  <c r="V3266" i="1"/>
  <c r="U3266" i="1"/>
  <c r="M3266" i="1"/>
  <c r="V3265" i="1"/>
  <c r="U3265" i="1"/>
  <c r="M3265" i="1"/>
  <c r="V3264" i="1"/>
  <c r="U3264" i="1"/>
  <c r="M3264" i="1"/>
  <c r="V3263" i="1"/>
  <c r="U3263" i="1"/>
  <c r="M3263" i="1"/>
  <c r="V3262" i="1"/>
  <c r="U3262" i="1"/>
  <c r="M3262" i="1"/>
  <c r="V3261" i="1"/>
  <c r="U3261" i="1"/>
  <c r="M3261" i="1"/>
  <c r="V3260" i="1"/>
  <c r="U3260" i="1"/>
  <c r="M3260" i="1"/>
  <c r="V3259" i="1"/>
  <c r="U3259" i="1"/>
  <c r="M3259" i="1"/>
  <c r="V3258" i="1"/>
  <c r="U3258" i="1"/>
  <c r="M3258" i="1"/>
  <c r="V3257" i="1"/>
  <c r="U3257" i="1"/>
  <c r="M3257" i="1"/>
  <c r="V3256" i="1"/>
  <c r="U3256" i="1"/>
  <c r="M3256" i="1"/>
  <c r="V3255" i="1"/>
  <c r="U3255" i="1"/>
  <c r="M3255" i="1"/>
  <c r="V3254" i="1"/>
  <c r="U3254" i="1"/>
  <c r="M3254" i="1"/>
  <c r="V3253" i="1"/>
  <c r="U3253" i="1"/>
  <c r="M3253" i="1"/>
  <c r="V3252" i="1"/>
  <c r="U3252" i="1"/>
  <c r="M3252" i="1"/>
  <c r="V3251" i="1"/>
  <c r="U3251" i="1"/>
  <c r="M3251" i="1"/>
  <c r="V3250" i="1"/>
  <c r="U3250" i="1"/>
  <c r="M3250" i="1"/>
  <c r="V3249" i="1"/>
  <c r="U3249" i="1"/>
  <c r="M3249" i="1"/>
  <c r="V3248" i="1"/>
  <c r="U3248" i="1"/>
  <c r="M3248" i="1"/>
  <c r="V3247" i="1"/>
  <c r="U3247" i="1"/>
  <c r="M3247" i="1"/>
  <c r="V3246" i="1"/>
  <c r="U3246" i="1"/>
  <c r="M3246" i="1"/>
  <c r="V3245" i="1"/>
  <c r="U3245" i="1"/>
  <c r="M3245" i="1"/>
  <c r="V3244" i="1"/>
  <c r="U3244" i="1"/>
  <c r="M3244" i="1"/>
  <c r="V3243" i="1"/>
  <c r="U3243" i="1"/>
  <c r="M3243" i="1"/>
  <c r="V3242" i="1"/>
  <c r="U3242" i="1"/>
  <c r="M3242" i="1"/>
  <c r="V3241" i="1"/>
  <c r="U3241" i="1"/>
  <c r="M3241" i="1"/>
  <c r="V3240" i="1"/>
  <c r="U3240" i="1"/>
  <c r="M3240" i="1"/>
  <c r="V3239" i="1"/>
  <c r="U3239" i="1"/>
  <c r="M3239" i="1"/>
  <c r="V3238" i="1"/>
  <c r="U3238" i="1"/>
  <c r="M3238" i="1"/>
  <c r="V3237" i="1"/>
  <c r="U3237" i="1"/>
  <c r="M3237" i="1"/>
  <c r="V3236" i="1"/>
  <c r="U3236" i="1"/>
  <c r="M3236" i="1"/>
  <c r="V3235" i="1"/>
  <c r="U3235" i="1"/>
  <c r="M3235" i="1"/>
  <c r="V3234" i="1"/>
  <c r="U3234" i="1"/>
  <c r="M3234" i="1"/>
  <c r="V3233" i="1"/>
  <c r="U3233" i="1"/>
  <c r="M3233" i="1"/>
  <c r="V3232" i="1"/>
  <c r="U3232" i="1"/>
  <c r="M3232" i="1"/>
  <c r="V3231" i="1"/>
  <c r="U3231" i="1"/>
  <c r="M3231" i="1"/>
  <c r="V3230" i="1"/>
  <c r="U3230" i="1"/>
  <c r="M3230" i="1"/>
  <c r="V3229" i="1"/>
  <c r="U3229" i="1"/>
  <c r="M3229" i="1"/>
  <c r="V3228" i="1"/>
  <c r="U3228" i="1"/>
  <c r="M3228" i="1"/>
  <c r="V3227" i="1"/>
  <c r="U3227" i="1"/>
  <c r="M3227" i="1"/>
  <c r="V3226" i="1"/>
  <c r="U3226" i="1"/>
  <c r="M3226" i="1"/>
  <c r="V3225" i="1"/>
  <c r="U3225" i="1"/>
  <c r="M3225" i="1"/>
  <c r="V3217" i="1"/>
  <c r="U3217" i="1"/>
  <c r="M3217" i="1"/>
  <c r="V3207" i="1"/>
  <c r="U3207" i="1"/>
  <c r="M3207" i="1"/>
  <c r="V3197" i="1"/>
  <c r="U3197" i="1"/>
  <c r="M3197" i="1"/>
  <c r="V3187" i="1"/>
  <c r="U3187" i="1"/>
  <c r="M3187" i="1"/>
  <c r="V3177" i="1"/>
  <c r="U3177" i="1"/>
  <c r="M3177" i="1"/>
  <c r="V3167" i="1"/>
  <c r="U3167" i="1"/>
  <c r="M3167" i="1"/>
  <c r="V3157" i="1"/>
  <c r="U3157" i="1"/>
  <c r="M3157" i="1"/>
  <c r="V3154" i="1"/>
  <c r="U3154" i="1"/>
  <c r="M3154" i="1"/>
  <c r="V3153" i="1"/>
  <c r="U3153" i="1"/>
  <c r="M3153" i="1"/>
  <c r="V3152" i="1"/>
  <c r="U3152" i="1"/>
  <c r="M3152" i="1"/>
  <c r="V3151" i="1"/>
  <c r="U3151" i="1"/>
  <c r="M3151" i="1"/>
  <c r="V3150" i="1"/>
  <c r="U3150" i="1"/>
  <c r="M3150" i="1"/>
  <c r="V3149" i="1"/>
  <c r="U3149" i="1"/>
  <c r="M3149" i="1"/>
  <c r="V3148" i="1"/>
  <c r="U3148" i="1"/>
  <c r="M3148" i="1"/>
  <c r="V3147" i="1"/>
  <c r="U3147" i="1"/>
  <c r="M3147" i="1"/>
  <c r="V3146" i="1"/>
  <c r="U3146" i="1"/>
  <c r="M3146" i="1"/>
  <c r="V3145" i="1"/>
  <c r="U3145" i="1"/>
  <c r="M3145" i="1"/>
  <c r="V3137" i="1"/>
  <c r="U3137" i="1"/>
  <c r="M3137" i="1"/>
  <c r="V3127" i="1"/>
  <c r="U3127" i="1"/>
  <c r="M3127" i="1"/>
  <c r="V3117" i="1"/>
  <c r="U3117" i="1"/>
  <c r="M3117" i="1"/>
  <c r="V3107" i="1"/>
  <c r="U3107" i="1"/>
  <c r="M3107" i="1"/>
  <c r="V3097" i="1"/>
  <c r="U3097" i="1"/>
  <c r="M3097" i="1"/>
  <c r="V3087" i="1"/>
  <c r="U3087" i="1"/>
  <c r="M3087" i="1"/>
  <c r="V3077" i="1"/>
  <c r="U3077" i="1"/>
  <c r="M3077" i="1"/>
  <c r="V3067" i="1"/>
  <c r="U3067" i="1"/>
  <c r="M3067" i="1"/>
  <c r="V3057" i="1"/>
  <c r="U3057" i="1"/>
  <c r="M3057" i="1"/>
  <c r="V3054" i="1"/>
  <c r="U3054" i="1"/>
  <c r="M3054" i="1"/>
  <c r="V3053" i="1"/>
  <c r="U3053" i="1"/>
  <c r="M3053" i="1"/>
  <c r="V3052" i="1"/>
  <c r="U3052" i="1"/>
  <c r="M3052" i="1"/>
  <c r="V3051" i="1"/>
  <c r="U3051" i="1"/>
  <c r="M3051" i="1"/>
  <c r="V3050" i="1"/>
  <c r="U3050" i="1"/>
  <c r="M3050" i="1"/>
  <c r="V3049" i="1"/>
  <c r="U3049" i="1"/>
  <c r="M3049" i="1"/>
  <c r="V3048" i="1"/>
  <c r="U3048" i="1"/>
  <c r="M3048" i="1"/>
  <c r="V3047" i="1"/>
  <c r="U3047" i="1"/>
  <c r="M3047" i="1"/>
  <c r="V3046" i="1"/>
  <c r="U3046" i="1"/>
  <c r="M3046" i="1"/>
  <c r="V3045" i="1"/>
  <c r="U3045" i="1"/>
  <c r="M3045" i="1"/>
  <c r="V3037" i="1"/>
  <c r="U3037" i="1"/>
  <c r="M3037" i="1"/>
  <c r="V3027" i="1"/>
  <c r="U3027" i="1"/>
  <c r="M3027" i="1"/>
  <c r="V3024" i="1"/>
  <c r="U3024" i="1"/>
  <c r="M3024" i="1"/>
  <c r="V3023" i="1"/>
  <c r="U3023" i="1"/>
  <c r="M3023" i="1"/>
  <c r="V3022" i="1"/>
  <c r="U3022" i="1"/>
  <c r="M3022" i="1"/>
  <c r="V3021" i="1"/>
  <c r="U3021" i="1"/>
  <c r="M3021" i="1"/>
  <c r="V3020" i="1"/>
  <c r="U3020" i="1"/>
  <c r="M3020" i="1"/>
  <c r="V3019" i="1"/>
  <c r="U3019" i="1"/>
  <c r="M3019" i="1"/>
  <c r="V3018" i="1"/>
  <c r="U3018" i="1"/>
  <c r="M3018" i="1"/>
  <c r="V3017" i="1"/>
  <c r="U3017" i="1"/>
  <c r="M3017" i="1"/>
  <c r="V3016" i="1"/>
  <c r="U3016" i="1"/>
  <c r="M3016" i="1"/>
  <c r="V3015" i="1"/>
  <c r="U3015" i="1"/>
  <c r="M3015" i="1"/>
  <c r="V3014" i="1"/>
  <c r="U3014" i="1"/>
  <c r="M3014" i="1"/>
  <c r="V3013" i="1"/>
  <c r="U3013" i="1"/>
  <c r="M3013" i="1"/>
  <c r="V3012" i="1"/>
  <c r="U3012" i="1"/>
  <c r="M3012" i="1"/>
  <c r="V3011" i="1"/>
  <c r="U3011" i="1"/>
  <c r="M3011" i="1"/>
  <c r="V3010" i="1"/>
  <c r="U3010" i="1"/>
  <c r="M3010" i="1"/>
  <c r="V3009" i="1"/>
  <c r="U3009" i="1"/>
  <c r="M3009" i="1"/>
  <c r="V3008" i="1"/>
  <c r="U3008" i="1"/>
  <c r="M3008" i="1"/>
  <c r="V3007" i="1"/>
  <c r="U3007" i="1"/>
  <c r="M3007" i="1"/>
  <c r="V3006" i="1"/>
  <c r="U3006" i="1"/>
  <c r="M3006" i="1"/>
  <c r="V3005" i="1"/>
  <c r="U3005" i="1"/>
  <c r="M3005" i="1"/>
  <c r="V3004" i="1"/>
  <c r="U3004" i="1"/>
  <c r="M3004" i="1"/>
  <c r="V3003" i="1"/>
  <c r="U3003" i="1"/>
  <c r="M3003" i="1"/>
  <c r="V3002" i="1"/>
  <c r="U3002" i="1"/>
  <c r="M3002" i="1"/>
  <c r="V3001" i="1"/>
  <c r="U3001" i="1"/>
  <c r="M3001" i="1"/>
  <c r="V3000" i="1"/>
  <c r="U3000" i="1"/>
  <c r="M3000" i="1"/>
  <c r="V2999" i="1"/>
  <c r="U2999" i="1"/>
  <c r="M2999" i="1"/>
  <c r="V2998" i="1"/>
  <c r="U2998" i="1"/>
  <c r="M2998" i="1"/>
  <c r="V2997" i="1"/>
  <c r="U2997" i="1"/>
  <c r="M2997" i="1"/>
  <c r="V2996" i="1"/>
  <c r="U2996" i="1"/>
  <c r="M2996" i="1"/>
  <c r="V2995" i="1"/>
  <c r="U2995" i="1"/>
  <c r="M2995" i="1"/>
  <c r="V2994" i="1"/>
  <c r="U2994" i="1"/>
  <c r="M2994" i="1"/>
  <c r="V2993" i="1"/>
  <c r="U2993" i="1"/>
  <c r="M2993" i="1"/>
  <c r="V2992" i="1"/>
  <c r="U2992" i="1"/>
  <c r="M2992" i="1"/>
  <c r="V2991" i="1"/>
  <c r="U2991" i="1"/>
  <c r="M2991" i="1"/>
  <c r="V2990" i="1"/>
  <c r="U2990" i="1"/>
  <c r="M2990" i="1"/>
  <c r="V2989" i="1"/>
  <c r="U2989" i="1"/>
  <c r="M2989" i="1"/>
  <c r="V2988" i="1"/>
  <c r="U2988" i="1"/>
  <c r="M2988" i="1"/>
  <c r="V2987" i="1"/>
  <c r="U2987" i="1"/>
  <c r="M2987" i="1"/>
  <c r="V2986" i="1"/>
  <c r="U2986" i="1"/>
  <c r="M2986" i="1"/>
  <c r="V2985" i="1"/>
  <c r="U2985" i="1"/>
  <c r="M2985" i="1"/>
  <c r="V2984" i="1"/>
  <c r="U2984" i="1"/>
  <c r="M2984" i="1"/>
  <c r="V2983" i="1"/>
  <c r="U2983" i="1"/>
  <c r="M2983" i="1"/>
  <c r="V2982" i="1"/>
  <c r="U2982" i="1"/>
  <c r="M2982" i="1"/>
  <c r="V2981" i="1"/>
  <c r="U2981" i="1"/>
  <c r="M2981" i="1"/>
  <c r="V2980" i="1"/>
  <c r="U2980" i="1"/>
  <c r="M2980" i="1"/>
  <c r="V2979" i="1"/>
  <c r="U2979" i="1"/>
  <c r="M2979" i="1"/>
  <c r="V2978" i="1"/>
  <c r="U2978" i="1"/>
  <c r="M2978" i="1"/>
  <c r="V2977" i="1"/>
  <c r="U2977" i="1"/>
  <c r="M2977" i="1"/>
  <c r="V2976" i="1"/>
  <c r="U2976" i="1"/>
  <c r="M2976" i="1"/>
  <c r="V2975" i="1"/>
  <c r="U2975" i="1"/>
  <c r="M2975" i="1"/>
  <c r="V2974" i="1"/>
  <c r="U2974" i="1"/>
  <c r="M2974" i="1"/>
  <c r="V2973" i="1"/>
  <c r="U2973" i="1"/>
  <c r="M2973" i="1"/>
  <c r="V2972" i="1"/>
  <c r="U2972" i="1"/>
  <c r="M2972" i="1"/>
  <c r="V2971" i="1"/>
  <c r="U2971" i="1"/>
  <c r="M2971" i="1"/>
  <c r="V2970" i="1"/>
  <c r="U2970" i="1"/>
  <c r="M2970" i="1"/>
  <c r="V2969" i="1"/>
  <c r="U2969" i="1"/>
  <c r="M2969" i="1"/>
  <c r="V2968" i="1"/>
  <c r="U2968" i="1"/>
  <c r="M2968" i="1"/>
  <c r="V2967" i="1"/>
  <c r="U2967" i="1"/>
  <c r="M2967" i="1"/>
  <c r="V2966" i="1"/>
  <c r="U2966" i="1"/>
  <c r="M2966" i="1"/>
  <c r="V2965" i="1"/>
  <c r="U2965" i="1"/>
  <c r="M2965" i="1"/>
  <c r="V2964" i="1"/>
  <c r="U2964" i="1"/>
  <c r="M2964" i="1"/>
  <c r="V2963" i="1"/>
  <c r="U2963" i="1"/>
  <c r="M2963" i="1"/>
  <c r="V2962" i="1"/>
  <c r="U2962" i="1"/>
  <c r="M2962" i="1"/>
  <c r="V2961" i="1"/>
  <c r="U2961" i="1"/>
  <c r="M2961" i="1"/>
  <c r="V2960" i="1"/>
  <c r="U2960" i="1"/>
  <c r="M2960" i="1"/>
  <c r="V2959" i="1"/>
  <c r="U2959" i="1"/>
  <c r="M2959" i="1"/>
  <c r="V2958" i="1"/>
  <c r="U2958" i="1"/>
  <c r="M2958" i="1"/>
  <c r="V2957" i="1"/>
  <c r="U2957" i="1"/>
  <c r="M2957" i="1"/>
  <c r="V2956" i="1"/>
  <c r="U2956" i="1"/>
  <c r="M2956" i="1"/>
  <c r="V2955" i="1"/>
  <c r="U2955" i="1"/>
  <c r="M2955" i="1"/>
  <c r="V2954" i="1"/>
  <c r="U2954" i="1"/>
  <c r="M2954" i="1"/>
  <c r="V2953" i="1"/>
  <c r="U2953" i="1"/>
  <c r="M2953" i="1"/>
  <c r="V2952" i="1"/>
  <c r="U2952" i="1"/>
  <c r="M2952" i="1"/>
  <c r="V2951" i="1"/>
  <c r="U2951" i="1"/>
  <c r="M2951" i="1"/>
  <c r="V2950" i="1"/>
  <c r="U2950" i="1"/>
  <c r="M2950" i="1"/>
  <c r="V2949" i="1"/>
  <c r="U2949" i="1"/>
  <c r="M2949" i="1"/>
  <c r="V2948" i="1"/>
  <c r="U2948" i="1"/>
  <c r="M2948" i="1"/>
  <c r="V2947" i="1"/>
  <c r="U2947" i="1"/>
  <c r="M2947" i="1"/>
  <c r="V2946" i="1"/>
  <c r="U2946" i="1"/>
  <c r="M2946" i="1"/>
  <c r="V2945" i="1"/>
  <c r="U2945" i="1"/>
  <c r="M2945" i="1"/>
  <c r="V2944" i="1"/>
  <c r="U2944" i="1"/>
  <c r="M2944" i="1"/>
  <c r="V2943" i="1"/>
  <c r="U2943" i="1"/>
  <c r="M2943" i="1"/>
  <c r="V2942" i="1"/>
  <c r="U2942" i="1"/>
  <c r="M2942" i="1"/>
  <c r="V2941" i="1"/>
  <c r="U2941" i="1"/>
  <c r="M2941" i="1"/>
  <c r="V2940" i="1"/>
  <c r="U2940" i="1"/>
  <c r="M2940" i="1"/>
  <c r="V2939" i="1"/>
  <c r="U2939" i="1"/>
  <c r="M2939" i="1"/>
  <c r="V2938" i="1"/>
  <c r="U2938" i="1"/>
  <c r="M2938" i="1"/>
  <c r="V2937" i="1"/>
  <c r="U2937" i="1"/>
  <c r="M2937" i="1"/>
  <c r="V2936" i="1"/>
  <c r="U2936" i="1"/>
  <c r="M2936" i="1"/>
  <c r="V2935" i="1"/>
  <c r="U2935" i="1"/>
  <c r="M2935" i="1"/>
  <c r="V2934" i="1"/>
  <c r="U2934" i="1"/>
  <c r="M2934" i="1"/>
  <c r="V2933" i="1"/>
  <c r="U2933" i="1"/>
  <c r="M2933" i="1"/>
  <c r="V2932" i="1"/>
  <c r="U2932" i="1"/>
  <c r="M2932" i="1"/>
  <c r="V2931" i="1"/>
  <c r="U2931" i="1"/>
  <c r="M2931" i="1"/>
  <c r="V2930" i="1"/>
  <c r="U2930" i="1"/>
  <c r="M2930" i="1"/>
  <c r="V2929" i="1"/>
  <c r="U2929" i="1"/>
  <c r="M2929" i="1"/>
  <c r="V2928" i="1"/>
  <c r="U2928" i="1"/>
  <c r="M2928" i="1"/>
  <c r="V2927" i="1"/>
  <c r="U2927" i="1"/>
  <c r="M2927" i="1"/>
  <c r="V2926" i="1"/>
  <c r="U2926" i="1"/>
  <c r="M2926" i="1"/>
  <c r="V2925" i="1"/>
  <c r="U2925" i="1"/>
  <c r="M2925" i="1"/>
  <c r="V2924" i="1"/>
  <c r="U2924" i="1"/>
  <c r="M2924" i="1"/>
  <c r="V2923" i="1"/>
  <c r="U2923" i="1"/>
  <c r="M2923" i="1"/>
  <c r="V2922" i="1"/>
  <c r="U2922" i="1"/>
  <c r="M2922" i="1"/>
  <c r="V2921" i="1"/>
  <c r="U2921" i="1"/>
  <c r="M2921" i="1"/>
  <c r="V2920" i="1"/>
  <c r="U2920" i="1"/>
  <c r="M2920" i="1"/>
  <c r="V2919" i="1"/>
  <c r="U2919" i="1"/>
  <c r="M2919" i="1"/>
  <c r="V2918" i="1"/>
  <c r="U2918" i="1"/>
  <c r="M2918" i="1"/>
  <c r="V2917" i="1"/>
  <c r="U2917" i="1"/>
  <c r="M2917" i="1"/>
  <c r="V2916" i="1"/>
  <c r="U2916" i="1"/>
  <c r="M2916" i="1"/>
  <c r="V2915" i="1"/>
  <c r="U2915" i="1"/>
  <c r="M2915" i="1"/>
  <c r="V2914" i="1"/>
  <c r="U2914" i="1"/>
  <c r="M2914" i="1"/>
  <c r="V2913" i="1"/>
  <c r="U2913" i="1"/>
  <c r="M2913" i="1"/>
  <c r="V2912" i="1"/>
  <c r="U2912" i="1"/>
  <c r="M2912" i="1"/>
  <c r="V2911" i="1"/>
  <c r="U2911" i="1"/>
  <c r="M2911" i="1"/>
  <c r="V2910" i="1"/>
  <c r="U2910" i="1"/>
  <c r="M2910" i="1"/>
  <c r="V2909" i="1"/>
  <c r="U2909" i="1"/>
  <c r="M2909" i="1"/>
  <c r="V2908" i="1"/>
  <c r="U2908" i="1"/>
  <c r="M2908" i="1"/>
  <c r="V2907" i="1"/>
  <c r="U2907" i="1"/>
  <c r="M2907" i="1"/>
  <c r="V2906" i="1"/>
  <c r="U2906" i="1"/>
  <c r="M2906" i="1"/>
  <c r="V2905" i="1"/>
  <c r="U2905" i="1"/>
  <c r="M2905" i="1"/>
  <c r="V2904" i="1"/>
  <c r="U2904" i="1"/>
  <c r="M2904" i="1"/>
  <c r="V2903" i="1"/>
  <c r="U2903" i="1"/>
  <c r="M2903" i="1"/>
  <c r="V2902" i="1"/>
  <c r="U2902" i="1"/>
  <c r="M2902" i="1"/>
  <c r="V2901" i="1"/>
  <c r="U2901" i="1"/>
  <c r="M2901" i="1"/>
  <c r="V2900" i="1"/>
  <c r="U2900" i="1"/>
  <c r="M2900" i="1"/>
  <c r="V2899" i="1"/>
  <c r="U2899" i="1"/>
  <c r="M2899" i="1"/>
  <c r="V2898" i="1"/>
  <c r="U2898" i="1"/>
  <c r="M2898" i="1"/>
  <c r="V2897" i="1"/>
  <c r="U2897" i="1"/>
  <c r="M2897" i="1"/>
  <c r="V2896" i="1"/>
  <c r="U2896" i="1"/>
  <c r="M2896" i="1"/>
  <c r="V2895" i="1"/>
  <c r="U2895" i="1"/>
  <c r="M2895" i="1"/>
  <c r="V2894" i="1"/>
  <c r="U2894" i="1"/>
  <c r="M2894" i="1"/>
  <c r="V2893" i="1"/>
  <c r="U2893" i="1"/>
  <c r="M2893" i="1"/>
  <c r="V2892" i="1"/>
  <c r="U2892" i="1"/>
  <c r="M2892" i="1"/>
  <c r="V2891" i="1"/>
  <c r="U2891" i="1"/>
  <c r="M2891" i="1"/>
  <c r="V2890" i="1"/>
  <c r="U2890" i="1"/>
  <c r="M2890" i="1"/>
  <c r="V2889" i="1"/>
  <c r="U2889" i="1"/>
  <c r="M2889" i="1"/>
  <c r="V2888" i="1"/>
  <c r="U2888" i="1"/>
  <c r="M2888" i="1"/>
  <c r="V2887" i="1"/>
  <c r="U2887" i="1"/>
  <c r="M2887" i="1"/>
  <c r="V2886" i="1"/>
  <c r="U2886" i="1"/>
  <c r="M2886" i="1"/>
  <c r="V2885" i="1"/>
  <c r="U2885" i="1"/>
  <c r="M2885" i="1"/>
  <c r="V2884" i="1"/>
  <c r="U2884" i="1"/>
  <c r="M2884" i="1"/>
  <c r="V2883" i="1"/>
  <c r="U2883" i="1"/>
  <c r="M2883" i="1"/>
  <c r="V2882" i="1"/>
  <c r="U2882" i="1"/>
  <c r="M2882" i="1"/>
  <c r="V2881" i="1"/>
  <c r="U2881" i="1"/>
  <c r="M2881" i="1"/>
  <c r="V2880" i="1"/>
  <c r="U2880" i="1"/>
  <c r="M2880" i="1"/>
  <c r="V2879" i="1"/>
  <c r="U2879" i="1"/>
  <c r="M2879" i="1"/>
  <c r="V2878" i="1"/>
  <c r="U2878" i="1"/>
  <c r="M2878" i="1"/>
  <c r="V2877" i="1"/>
  <c r="U2877" i="1"/>
  <c r="M2877" i="1"/>
  <c r="V2876" i="1"/>
  <c r="U2876" i="1"/>
  <c r="M2876" i="1"/>
  <c r="V2875" i="1"/>
  <c r="U2875" i="1"/>
  <c r="M2875" i="1"/>
  <c r="V2874" i="1"/>
  <c r="U2874" i="1"/>
  <c r="M2874" i="1"/>
  <c r="V2873" i="1"/>
  <c r="U2873" i="1"/>
  <c r="M2873" i="1"/>
  <c r="V2872" i="1"/>
  <c r="U2872" i="1"/>
  <c r="M2872" i="1"/>
  <c r="V2871" i="1"/>
  <c r="U2871" i="1"/>
  <c r="M2871" i="1"/>
  <c r="V2870" i="1"/>
  <c r="U2870" i="1"/>
  <c r="M2870" i="1"/>
  <c r="V2869" i="1"/>
  <c r="U2869" i="1"/>
  <c r="M2869" i="1"/>
  <c r="V2868" i="1"/>
  <c r="U2868" i="1"/>
  <c r="M2868" i="1"/>
  <c r="V2867" i="1"/>
  <c r="U2867" i="1"/>
  <c r="M2867" i="1"/>
  <c r="V2866" i="1"/>
  <c r="U2866" i="1"/>
  <c r="M2866" i="1"/>
  <c r="V2865" i="1"/>
  <c r="U2865" i="1"/>
  <c r="M2865" i="1"/>
  <c r="V2864" i="1"/>
  <c r="U2864" i="1"/>
  <c r="M2864" i="1"/>
  <c r="V2863" i="1"/>
  <c r="U2863" i="1"/>
  <c r="M2863" i="1"/>
  <c r="V2862" i="1"/>
  <c r="U2862" i="1"/>
  <c r="M2862" i="1"/>
  <c r="V2861" i="1"/>
  <c r="U2861" i="1"/>
  <c r="M2861" i="1"/>
  <c r="V2860" i="1"/>
  <c r="U2860" i="1"/>
  <c r="M2860" i="1"/>
  <c r="V2859" i="1"/>
  <c r="U2859" i="1"/>
  <c r="M2859" i="1"/>
  <c r="V2858" i="1"/>
  <c r="U2858" i="1"/>
  <c r="M2858" i="1"/>
  <c r="V2857" i="1"/>
  <c r="U2857" i="1"/>
  <c r="M2857" i="1"/>
  <c r="V2856" i="1"/>
  <c r="U2856" i="1"/>
  <c r="M2856" i="1"/>
  <c r="V2855" i="1"/>
  <c r="U2855" i="1"/>
  <c r="M2855" i="1"/>
  <c r="V2854" i="1"/>
  <c r="U2854" i="1"/>
  <c r="M2854" i="1"/>
  <c r="V2853" i="1"/>
  <c r="U2853" i="1"/>
  <c r="M2853" i="1"/>
  <c r="V2852" i="1"/>
  <c r="U2852" i="1"/>
  <c r="M2852" i="1"/>
  <c r="V2851" i="1"/>
  <c r="U2851" i="1"/>
  <c r="M2851" i="1"/>
  <c r="V2850" i="1"/>
  <c r="U2850" i="1"/>
  <c r="M2850" i="1"/>
  <c r="V2849" i="1"/>
  <c r="U2849" i="1"/>
  <c r="M2849" i="1"/>
  <c r="V2848" i="1"/>
  <c r="U2848" i="1"/>
  <c r="M2848" i="1"/>
  <c r="V2847" i="1"/>
  <c r="U2847" i="1"/>
  <c r="M2847" i="1"/>
  <c r="V2846" i="1"/>
  <c r="U2846" i="1"/>
  <c r="M2846" i="1"/>
  <c r="V2845" i="1"/>
  <c r="U2845" i="1"/>
  <c r="M2845" i="1"/>
  <c r="V2844" i="1"/>
  <c r="U2844" i="1"/>
  <c r="M2844" i="1"/>
  <c r="V2843" i="1"/>
  <c r="U2843" i="1"/>
  <c r="M2843" i="1"/>
  <c r="V2842" i="1"/>
  <c r="U2842" i="1"/>
  <c r="M2842" i="1"/>
  <c r="V2841" i="1"/>
  <c r="U2841" i="1"/>
  <c r="M2841" i="1"/>
  <c r="V2840" i="1"/>
  <c r="U2840" i="1"/>
  <c r="M2840" i="1"/>
  <c r="V2839" i="1"/>
  <c r="U2839" i="1"/>
  <c r="M2839" i="1"/>
  <c r="V2838" i="1"/>
  <c r="U2838" i="1"/>
  <c r="M2838" i="1"/>
  <c r="V2837" i="1"/>
  <c r="U2837" i="1"/>
  <c r="M2837" i="1"/>
  <c r="V2836" i="1"/>
  <c r="U2836" i="1"/>
  <c r="M2836" i="1"/>
  <c r="V2835" i="1"/>
  <c r="U2835" i="1"/>
  <c r="M2835" i="1"/>
  <c r="V2834" i="1"/>
  <c r="U2834" i="1"/>
  <c r="M2834" i="1"/>
  <c r="V2833" i="1"/>
  <c r="U2833" i="1"/>
  <c r="M2833" i="1"/>
  <c r="V2832" i="1"/>
  <c r="U2832" i="1"/>
  <c r="M2832" i="1"/>
  <c r="V2831" i="1"/>
  <c r="U2831" i="1"/>
  <c r="M2831" i="1"/>
  <c r="V2830" i="1"/>
  <c r="U2830" i="1"/>
  <c r="M2830" i="1"/>
  <c r="V2829" i="1"/>
  <c r="U2829" i="1"/>
  <c r="M2829" i="1"/>
  <c r="V2828" i="1"/>
  <c r="U2828" i="1"/>
  <c r="M2828" i="1"/>
  <c r="V2827" i="1"/>
  <c r="U2827" i="1"/>
  <c r="M2827" i="1"/>
  <c r="V2826" i="1"/>
  <c r="U2826" i="1"/>
  <c r="M2826" i="1"/>
  <c r="V2825" i="1"/>
  <c r="U2825" i="1"/>
  <c r="M2825" i="1"/>
  <c r="V2824" i="1"/>
  <c r="U2824" i="1"/>
  <c r="M2824" i="1"/>
  <c r="V2823" i="1"/>
  <c r="U2823" i="1"/>
  <c r="M2823" i="1"/>
  <c r="V2822" i="1"/>
  <c r="U2822" i="1"/>
  <c r="M2822" i="1"/>
  <c r="V2821" i="1"/>
  <c r="U2821" i="1"/>
  <c r="M2821" i="1"/>
  <c r="V2820" i="1"/>
  <c r="U2820" i="1"/>
  <c r="M2820" i="1"/>
  <c r="V2819" i="1"/>
  <c r="U2819" i="1"/>
  <c r="M2819" i="1"/>
  <c r="V2818" i="1"/>
  <c r="U2818" i="1"/>
  <c r="M2818" i="1"/>
  <c r="V2817" i="1"/>
  <c r="U2817" i="1"/>
  <c r="M2817" i="1"/>
  <c r="V2816" i="1"/>
  <c r="U2816" i="1"/>
  <c r="M2816" i="1"/>
  <c r="V2815" i="1"/>
  <c r="U2815" i="1"/>
  <c r="M2815" i="1"/>
  <c r="V2814" i="1"/>
  <c r="U2814" i="1"/>
  <c r="M2814" i="1"/>
  <c r="V2813" i="1"/>
  <c r="U2813" i="1"/>
  <c r="M2813" i="1"/>
  <c r="V2812" i="1"/>
  <c r="U2812" i="1"/>
  <c r="M2812" i="1"/>
  <c r="V2811" i="1"/>
  <c r="U2811" i="1"/>
  <c r="M2811" i="1"/>
  <c r="V2810" i="1"/>
  <c r="U2810" i="1"/>
  <c r="M2810" i="1"/>
  <c r="V2809" i="1"/>
  <c r="U2809" i="1"/>
  <c r="M2809" i="1"/>
  <c r="V2808" i="1"/>
  <c r="U2808" i="1"/>
  <c r="M2808" i="1"/>
  <c r="V2807" i="1"/>
  <c r="U2807" i="1"/>
  <c r="M2807" i="1"/>
  <c r="V2806" i="1"/>
  <c r="U2806" i="1"/>
  <c r="M2806" i="1"/>
  <c r="V2805" i="1"/>
  <c r="U2805" i="1"/>
  <c r="M2805" i="1"/>
  <c r="V2804" i="1"/>
  <c r="U2804" i="1"/>
  <c r="M2804" i="1"/>
  <c r="V2803" i="1"/>
  <c r="U2803" i="1"/>
  <c r="M2803" i="1"/>
  <c r="V2802" i="1"/>
  <c r="U2802" i="1"/>
  <c r="M2802" i="1"/>
  <c r="V2801" i="1"/>
  <c r="U2801" i="1"/>
  <c r="M2801" i="1"/>
  <c r="V2800" i="1"/>
  <c r="U2800" i="1"/>
  <c r="M2800" i="1"/>
  <c r="V2799" i="1"/>
  <c r="U2799" i="1"/>
  <c r="M2799" i="1"/>
  <c r="V2798" i="1"/>
  <c r="U2798" i="1"/>
  <c r="M2798" i="1"/>
  <c r="V2797" i="1"/>
  <c r="U2797" i="1"/>
  <c r="M2797" i="1"/>
  <c r="V2796" i="1"/>
  <c r="U2796" i="1"/>
  <c r="M2796" i="1"/>
  <c r="V2795" i="1"/>
  <c r="U2795" i="1"/>
  <c r="M2795" i="1"/>
  <c r="V2794" i="1"/>
  <c r="U2794" i="1"/>
  <c r="M2794" i="1"/>
  <c r="V2793" i="1"/>
  <c r="U2793" i="1"/>
  <c r="M2793" i="1"/>
  <c r="V2792" i="1"/>
  <c r="U2792" i="1"/>
  <c r="M2792" i="1"/>
  <c r="V2791" i="1"/>
  <c r="U2791" i="1"/>
  <c r="M2791" i="1"/>
  <c r="V2790" i="1"/>
  <c r="U2790" i="1"/>
  <c r="M2790" i="1"/>
  <c r="V2789" i="1"/>
  <c r="U2789" i="1"/>
  <c r="M2789" i="1"/>
  <c r="V2788" i="1"/>
  <c r="U2788" i="1"/>
  <c r="M2788" i="1"/>
  <c r="V2787" i="1"/>
  <c r="U2787" i="1"/>
  <c r="M2787" i="1"/>
  <c r="V2786" i="1"/>
  <c r="U2786" i="1"/>
  <c r="M2786" i="1"/>
  <c r="V2785" i="1"/>
  <c r="U2785" i="1"/>
  <c r="M2785" i="1"/>
  <c r="V2784" i="1"/>
  <c r="U2784" i="1"/>
  <c r="M2784" i="1"/>
  <c r="V2783" i="1"/>
  <c r="U2783" i="1"/>
  <c r="M2783" i="1"/>
  <c r="V2782" i="1"/>
  <c r="U2782" i="1"/>
  <c r="M2782" i="1"/>
  <c r="V2781" i="1"/>
  <c r="U2781" i="1"/>
  <c r="M2781" i="1"/>
  <c r="V2780" i="1"/>
  <c r="U2780" i="1"/>
  <c r="M2780" i="1"/>
  <c r="V2779" i="1"/>
  <c r="U2779" i="1"/>
  <c r="M2779" i="1"/>
  <c r="V2778" i="1"/>
  <c r="U2778" i="1"/>
  <c r="M2778" i="1"/>
  <c r="V2777" i="1"/>
  <c r="U2777" i="1"/>
  <c r="M2777" i="1"/>
  <c r="V2776" i="1"/>
  <c r="U2776" i="1"/>
  <c r="M2776" i="1"/>
  <c r="V2775" i="1"/>
  <c r="U2775" i="1"/>
  <c r="M2775" i="1"/>
  <c r="V2774" i="1"/>
  <c r="U2774" i="1"/>
  <c r="M2774" i="1"/>
  <c r="V2773" i="1"/>
  <c r="U2773" i="1"/>
  <c r="M2773" i="1"/>
  <c r="V2772" i="1"/>
  <c r="U2772" i="1"/>
  <c r="M2772" i="1"/>
  <c r="V2771" i="1"/>
  <c r="U2771" i="1"/>
  <c r="M2771" i="1"/>
  <c r="V2770" i="1"/>
  <c r="U2770" i="1"/>
  <c r="M2770" i="1"/>
  <c r="V2769" i="1"/>
  <c r="U2769" i="1"/>
  <c r="M2769" i="1"/>
  <c r="V2768" i="1"/>
  <c r="U2768" i="1"/>
  <c r="M2768" i="1"/>
  <c r="V2767" i="1"/>
  <c r="U2767" i="1"/>
  <c r="M2767" i="1"/>
  <c r="V2766" i="1"/>
  <c r="U2766" i="1"/>
  <c r="M2766" i="1"/>
  <c r="V2765" i="1"/>
  <c r="U2765" i="1"/>
  <c r="M2765" i="1"/>
  <c r="V2764" i="1"/>
  <c r="U2764" i="1"/>
  <c r="M2764" i="1"/>
  <c r="V2763" i="1"/>
  <c r="U2763" i="1"/>
  <c r="M2763" i="1"/>
  <c r="V2762" i="1"/>
  <c r="U2762" i="1"/>
  <c r="M2762" i="1"/>
  <c r="V2761" i="1"/>
  <c r="U2761" i="1"/>
  <c r="M2761" i="1"/>
  <c r="V2760" i="1"/>
  <c r="U2760" i="1"/>
  <c r="M2760" i="1"/>
  <c r="V2759" i="1"/>
  <c r="U2759" i="1"/>
  <c r="M2759" i="1"/>
  <c r="V2758" i="1"/>
  <c r="U2758" i="1"/>
  <c r="M2758" i="1"/>
  <c r="V2757" i="1"/>
  <c r="U2757" i="1"/>
  <c r="M2757" i="1"/>
  <c r="V2756" i="1"/>
  <c r="U2756" i="1"/>
  <c r="M2756" i="1"/>
  <c r="V2755" i="1"/>
  <c r="U2755" i="1"/>
  <c r="M2755" i="1"/>
  <c r="V2754" i="1"/>
  <c r="U2754" i="1"/>
  <c r="M2754" i="1"/>
  <c r="V2753" i="1"/>
  <c r="U2753" i="1"/>
  <c r="M2753" i="1"/>
  <c r="V2752" i="1"/>
  <c r="U2752" i="1"/>
  <c r="M2752" i="1"/>
  <c r="V2751" i="1"/>
  <c r="U2751" i="1"/>
  <c r="M2751" i="1"/>
  <c r="V2750" i="1"/>
  <c r="U2750" i="1"/>
  <c r="M2750" i="1"/>
  <c r="V2749" i="1"/>
  <c r="U2749" i="1"/>
  <c r="M2749" i="1"/>
  <c r="V2748" i="1"/>
  <c r="U2748" i="1"/>
  <c r="M2748" i="1"/>
  <c r="V2747" i="1"/>
  <c r="U2747" i="1"/>
  <c r="M2747" i="1"/>
  <c r="V2746" i="1"/>
  <c r="U2746" i="1"/>
  <c r="M2746" i="1"/>
  <c r="V2745" i="1"/>
  <c r="U2745" i="1"/>
  <c r="M2745" i="1"/>
  <c r="V2744" i="1"/>
  <c r="U2744" i="1"/>
  <c r="M2744" i="1"/>
  <c r="V2743" i="1"/>
  <c r="U2743" i="1"/>
  <c r="M2743" i="1"/>
  <c r="V2742" i="1"/>
  <c r="U2742" i="1"/>
  <c r="M2742" i="1"/>
  <c r="V2741" i="1"/>
  <c r="U2741" i="1"/>
  <c r="M2741" i="1"/>
  <c r="V2740" i="1"/>
  <c r="U2740" i="1"/>
  <c r="M2740" i="1"/>
  <c r="V2739" i="1"/>
  <c r="U2739" i="1"/>
  <c r="M2739" i="1"/>
  <c r="V2738" i="1"/>
  <c r="U2738" i="1"/>
  <c r="M2738" i="1"/>
  <c r="V2737" i="1"/>
  <c r="U2737" i="1"/>
  <c r="M2737" i="1"/>
  <c r="V2736" i="1"/>
  <c r="U2736" i="1"/>
  <c r="M2736" i="1"/>
  <c r="V2735" i="1"/>
  <c r="U2735" i="1"/>
  <c r="M2735" i="1"/>
  <c r="V2734" i="1"/>
  <c r="U2734" i="1"/>
  <c r="M2734" i="1"/>
  <c r="V2733" i="1"/>
  <c r="U2733" i="1"/>
  <c r="M2733" i="1"/>
  <c r="V2732" i="1"/>
  <c r="U2732" i="1"/>
  <c r="M2732" i="1"/>
  <c r="V2731" i="1"/>
  <c r="U2731" i="1"/>
  <c r="M2731" i="1"/>
  <c r="V2730" i="1"/>
  <c r="U2730" i="1"/>
  <c r="M2730" i="1"/>
  <c r="V2729" i="1"/>
  <c r="U2729" i="1"/>
  <c r="M2729" i="1"/>
  <c r="V2728" i="1"/>
  <c r="U2728" i="1"/>
  <c r="M2728" i="1"/>
  <c r="V2727" i="1"/>
  <c r="U2727" i="1"/>
  <c r="M2727" i="1"/>
  <c r="V2726" i="1"/>
  <c r="U2726" i="1"/>
  <c r="M2726" i="1"/>
  <c r="V2725" i="1"/>
  <c r="U2725" i="1"/>
  <c r="M2725" i="1"/>
  <c r="V2724" i="1"/>
  <c r="U2724" i="1"/>
  <c r="M2724" i="1"/>
  <c r="V2723" i="1"/>
  <c r="U2723" i="1"/>
  <c r="M2723" i="1"/>
  <c r="V2722" i="1"/>
  <c r="U2722" i="1"/>
  <c r="M2722" i="1"/>
  <c r="V2721" i="1"/>
  <c r="U2721" i="1"/>
  <c r="M2721" i="1"/>
  <c r="V2720" i="1"/>
  <c r="U2720" i="1"/>
  <c r="M2720" i="1"/>
  <c r="V2719" i="1"/>
  <c r="U2719" i="1"/>
  <c r="M2719" i="1"/>
  <c r="V2718" i="1"/>
  <c r="U2718" i="1"/>
  <c r="M2718" i="1"/>
  <c r="V2717" i="1"/>
  <c r="U2717" i="1"/>
  <c r="M2717" i="1"/>
  <c r="V2716" i="1"/>
  <c r="U2716" i="1"/>
  <c r="M2716" i="1"/>
  <c r="V2715" i="1"/>
  <c r="U2715" i="1"/>
  <c r="M2715" i="1"/>
  <c r="V2714" i="1"/>
  <c r="U2714" i="1"/>
  <c r="M2714" i="1"/>
  <c r="V2713" i="1"/>
  <c r="U2713" i="1"/>
  <c r="M2713" i="1"/>
  <c r="V2712" i="1"/>
  <c r="U2712" i="1"/>
  <c r="M2712" i="1"/>
  <c r="V2711" i="1"/>
  <c r="U2711" i="1"/>
  <c r="M2711" i="1"/>
  <c r="V2710" i="1"/>
  <c r="U2710" i="1"/>
  <c r="M2710" i="1"/>
  <c r="V2709" i="1"/>
  <c r="U2709" i="1"/>
  <c r="M2709" i="1"/>
  <c r="V2708" i="1"/>
  <c r="U2708" i="1"/>
  <c r="M2708" i="1"/>
  <c r="V2707" i="1"/>
  <c r="U2707" i="1"/>
  <c r="M2707" i="1"/>
  <c r="V2706" i="1"/>
  <c r="U2706" i="1"/>
  <c r="M2706" i="1"/>
  <c r="V2705" i="1"/>
  <c r="U2705" i="1"/>
  <c r="M2705" i="1"/>
  <c r="V2704" i="1"/>
  <c r="U2704" i="1"/>
  <c r="M2704" i="1"/>
  <c r="V2703" i="1"/>
  <c r="U2703" i="1"/>
  <c r="M2703" i="1"/>
  <c r="V2702" i="1"/>
  <c r="U2702" i="1"/>
  <c r="M2702" i="1"/>
  <c r="V2701" i="1"/>
  <c r="U2701" i="1"/>
  <c r="M2701" i="1"/>
  <c r="V2700" i="1"/>
  <c r="U2700" i="1"/>
  <c r="M2700" i="1"/>
  <c r="V2699" i="1"/>
  <c r="U2699" i="1"/>
  <c r="M2699" i="1"/>
  <c r="V2698" i="1"/>
  <c r="U2698" i="1"/>
  <c r="M2698" i="1"/>
  <c r="V2697" i="1"/>
  <c r="U2697" i="1"/>
  <c r="M2697" i="1"/>
  <c r="V2696" i="1"/>
  <c r="U2696" i="1"/>
  <c r="M2696" i="1"/>
  <c r="V2695" i="1"/>
  <c r="U2695" i="1"/>
  <c r="M2695" i="1"/>
  <c r="V2694" i="1"/>
  <c r="U2694" i="1"/>
  <c r="M2694" i="1"/>
  <c r="V2693" i="1"/>
  <c r="U2693" i="1"/>
  <c r="M2693" i="1"/>
  <c r="V2692" i="1"/>
  <c r="U2692" i="1"/>
  <c r="M2692" i="1"/>
  <c r="V2691" i="1"/>
  <c r="U2691" i="1"/>
  <c r="M2691" i="1"/>
  <c r="V2690" i="1"/>
  <c r="U2690" i="1"/>
  <c r="M2690" i="1"/>
  <c r="V2689" i="1"/>
  <c r="U2689" i="1"/>
  <c r="M2689" i="1"/>
  <c r="V2688" i="1"/>
  <c r="U2688" i="1"/>
  <c r="M2688" i="1"/>
  <c r="V2687" i="1"/>
  <c r="U2687" i="1"/>
  <c r="M2687" i="1"/>
  <c r="V2686" i="1"/>
  <c r="U2686" i="1"/>
  <c r="M2686" i="1"/>
  <c r="V2685" i="1"/>
  <c r="U2685" i="1"/>
  <c r="M2685" i="1"/>
  <c r="V2684" i="1"/>
  <c r="U2684" i="1"/>
  <c r="M2684" i="1"/>
  <c r="V2683" i="1"/>
  <c r="U2683" i="1"/>
  <c r="M2683" i="1"/>
  <c r="V2682" i="1"/>
  <c r="U2682" i="1"/>
  <c r="M2682" i="1"/>
  <c r="V2681" i="1"/>
  <c r="U2681" i="1"/>
  <c r="M2681" i="1"/>
  <c r="V2680" i="1"/>
  <c r="U2680" i="1"/>
  <c r="M2680" i="1"/>
  <c r="V2679" i="1"/>
  <c r="U2679" i="1"/>
  <c r="M2679" i="1"/>
  <c r="V2678" i="1"/>
  <c r="U2678" i="1"/>
  <c r="M2678" i="1"/>
  <c r="V2677" i="1"/>
  <c r="U2677" i="1"/>
  <c r="M2677" i="1"/>
  <c r="V2676" i="1"/>
  <c r="U2676" i="1"/>
  <c r="M2676" i="1"/>
  <c r="V2675" i="1"/>
  <c r="U2675" i="1"/>
  <c r="M2675" i="1"/>
  <c r="V2674" i="1"/>
  <c r="U2674" i="1"/>
  <c r="M2674" i="1"/>
  <c r="V2673" i="1"/>
  <c r="U2673" i="1"/>
  <c r="M2673" i="1"/>
  <c r="V2672" i="1"/>
  <c r="U2672" i="1"/>
  <c r="M2672" i="1"/>
  <c r="V2671" i="1"/>
  <c r="U2671" i="1"/>
  <c r="M2671" i="1"/>
  <c r="V2670" i="1"/>
  <c r="U2670" i="1"/>
  <c r="M2670" i="1"/>
  <c r="V2669" i="1"/>
  <c r="U2669" i="1"/>
  <c r="M2669" i="1"/>
  <c r="V2668" i="1"/>
  <c r="U2668" i="1"/>
  <c r="M2668" i="1"/>
  <c r="V2667" i="1"/>
  <c r="U2667" i="1"/>
  <c r="M2667" i="1"/>
  <c r="V2666" i="1"/>
  <c r="U2666" i="1"/>
  <c r="M2666" i="1"/>
  <c r="V2665" i="1"/>
  <c r="U2665" i="1"/>
  <c r="M2665" i="1"/>
  <c r="V2664" i="1"/>
  <c r="U2664" i="1"/>
  <c r="M2664" i="1"/>
  <c r="V2663" i="1"/>
  <c r="U2663" i="1"/>
  <c r="M2663" i="1"/>
  <c r="V2662" i="1"/>
  <c r="U2662" i="1"/>
  <c r="M2662" i="1"/>
  <c r="V2661" i="1"/>
  <c r="U2661" i="1"/>
  <c r="M2661" i="1"/>
  <c r="V2660" i="1"/>
  <c r="U2660" i="1"/>
  <c r="M2660" i="1"/>
  <c r="V2659" i="1"/>
  <c r="U2659" i="1"/>
  <c r="M2659" i="1"/>
  <c r="V2658" i="1"/>
  <c r="U2658" i="1"/>
  <c r="M2658" i="1"/>
  <c r="V2657" i="1"/>
  <c r="U2657" i="1"/>
  <c r="M2657" i="1"/>
  <c r="V2656" i="1"/>
  <c r="U2656" i="1"/>
  <c r="M2656" i="1"/>
  <c r="V2655" i="1"/>
  <c r="U2655" i="1"/>
  <c r="M2655" i="1"/>
  <c r="V2654" i="1"/>
  <c r="U2654" i="1"/>
  <c r="M2654" i="1"/>
  <c r="V2653" i="1"/>
  <c r="U2653" i="1"/>
  <c r="M2653" i="1"/>
  <c r="V2652" i="1"/>
  <c r="U2652" i="1"/>
  <c r="M2652" i="1"/>
  <c r="V2651" i="1"/>
  <c r="U2651" i="1"/>
  <c r="M2651" i="1"/>
  <c r="V2650" i="1"/>
  <c r="U2650" i="1"/>
  <c r="M2650" i="1"/>
  <c r="V2649" i="1"/>
  <c r="U2649" i="1"/>
  <c r="M2649" i="1"/>
  <c r="V2648" i="1"/>
  <c r="U2648" i="1"/>
  <c r="M2648" i="1"/>
  <c r="V2647" i="1"/>
  <c r="U2647" i="1"/>
  <c r="M2647" i="1"/>
  <c r="V2646" i="1"/>
  <c r="U2646" i="1"/>
  <c r="M2646" i="1"/>
  <c r="V2645" i="1"/>
  <c r="U2645" i="1"/>
  <c r="M2645" i="1"/>
  <c r="V2644" i="1"/>
  <c r="U2644" i="1"/>
  <c r="M2644" i="1"/>
  <c r="V2643" i="1"/>
  <c r="U2643" i="1"/>
  <c r="M2643" i="1"/>
  <c r="V2642" i="1"/>
  <c r="U2642" i="1"/>
  <c r="M2642" i="1"/>
  <c r="V2641" i="1"/>
  <c r="U2641" i="1"/>
  <c r="M2641" i="1"/>
  <c r="V2640" i="1"/>
  <c r="U2640" i="1"/>
  <c r="M2640" i="1"/>
  <c r="V2639" i="1"/>
  <c r="U2639" i="1"/>
  <c r="M2639" i="1"/>
  <c r="V2638" i="1"/>
  <c r="U2638" i="1"/>
  <c r="M2638" i="1"/>
  <c r="V2637" i="1"/>
  <c r="U2637" i="1"/>
  <c r="M2637" i="1"/>
  <c r="V2636" i="1"/>
  <c r="U2636" i="1"/>
  <c r="M2636" i="1"/>
  <c r="V2635" i="1"/>
  <c r="U2635" i="1"/>
  <c r="M2635" i="1"/>
  <c r="V2634" i="1"/>
  <c r="U2634" i="1"/>
  <c r="M2634" i="1"/>
  <c r="V2633" i="1"/>
  <c r="U2633" i="1"/>
  <c r="M2633" i="1"/>
  <c r="V2632" i="1"/>
  <c r="U2632" i="1"/>
  <c r="M2632" i="1"/>
  <c r="V2631" i="1"/>
  <c r="U2631" i="1"/>
  <c r="M2631" i="1"/>
  <c r="V2630" i="1"/>
  <c r="U2630" i="1"/>
  <c r="M2630" i="1"/>
  <c r="V2629" i="1"/>
  <c r="U2629" i="1"/>
  <c r="M2629" i="1"/>
  <c r="V2628" i="1"/>
  <c r="U2628" i="1"/>
  <c r="M2628" i="1"/>
  <c r="V2627" i="1"/>
  <c r="U2627" i="1"/>
  <c r="M2627" i="1"/>
  <c r="V2626" i="1"/>
  <c r="U2626" i="1"/>
  <c r="M2626" i="1"/>
  <c r="V2625" i="1"/>
  <c r="U2625" i="1"/>
  <c r="M2625" i="1"/>
  <c r="V2624" i="1"/>
  <c r="U2624" i="1"/>
  <c r="M2624" i="1"/>
  <c r="V2623" i="1"/>
  <c r="U2623" i="1"/>
  <c r="M2623" i="1"/>
  <c r="V2622" i="1"/>
  <c r="U2622" i="1"/>
  <c r="M2622" i="1"/>
  <c r="V2621" i="1"/>
  <c r="U2621" i="1"/>
  <c r="M2621" i="1"/>
  <c r="V2620" i="1"/>
  <c r="U2620" i="1"/>
  <c r="M2620" i="1"/>
  <c r="V2619" i="1"/>
  <c r="U2619" i="1"/>
  <c r="M2619" i="1"/>
  <c r="V2618" i="1"/>
  <c r="U2618" i="1"/>
  <c r="M2618" i="1"/>
  <c r="V2617" i="1"/>
  <c r="U2617" i="1"/>
  <c r="M2617" i="1"/>
  <c r="V2616" i="1"/>
  <c r="U2616" i="1"/>
  <c r="M2616" i="1"/>
  <c r="V2615" i="1"/>
  <c r="U2615" i="1"/>
  <c r="M2615" i="1"/>
  <c r="V2614" i="1"/>
  <c r="U2614" i="1"/>
  <c r="M2614" i="1"/>
  <c r="V2613" i="1"/>
  <c r="U2613" i="1"/>
  <c r="M2613" i="1"/>
  <c r="V2612" i="1"/>
  <c r="U2612" i="1"/>
  <c r="M2612" i="1"/>
  <c r="V2611" i="1"/>
  <c r="U2611" i="1"/>
  <c r="M2611" i="1"/>
  <c r="V2610" i="1"/>
  <c r="U2610" i="1"/>
  <c r="M2610" i="1"/>
  <c r="V2609" i="1"/>
  <c r="U2609" i="1"/>
  <c r="M2609" i="1"/>
  <c r="V2608" i="1"/>
  <c r="U2608" i="1"/>
  <c r="M2608" i="1"/>
  <c r="V2607" i="1"/>
  <c r="U2607" i="1"/>
  <c r="M2607" i="1"/>
  <c r="V2606" i="1"/>
  <c r="U2606" i="1"/>
  <c r="M2606" i="1"/>
  <c r="V2605" i="1"/>
  <c r="U2605" i="1"/>
  <c r="M2605" i="1"/>
  <c r="V2604" i="1"/>
  <c r="U2604" i="1"/>
  <c r="M2604" i="1"/>
  <c r="V2603" i="1"/>
  <c r="U2603" i="1"/>
  <c r="M2603" i="1"/>
  <c r="V2602" i="1"/>
  <c r="U2602" i="1"/>
  <c r="M2602" i="1"/>
  <c r="V2601" i="1"/>
  <c r="U2601" i="1"/>
  <c r="M2601" i="1"/>
  <c r="V2600" i="1"/>
  <c r="U2600" i="1"/>
  <c r="M2600" i="1"/>
  <c r="V2599" i="1"/>
  <c r="U2599" i="1"/>
  <c r="M2599" i="1"/>
  <c r="V2598" i="1"/>
  <c r="U2598" i="1"/>
  <c r="M2598" i="1"/>
  <c r="V2597" i="1"/>
  <c r="U2597" i="1"/>
  <c r="M2597" i="1"/>
  <c r="V2596" i="1"/>
  <c r="U2596" i="1"/>
  <c r="M2596" i="1"/>
  <c r="V2595" i="1"/>
  <c r="U2595" i="1"/>
  <c r="M2595" i="1"/>
  <c r="V2594" i="1"/>
  <c r="U2594" i="1"/>
  <c r="M2594" i="1"/>
  <c r="V2593" i="1"/>
  <c r="U2593" i="1"/>
  <c r="M2593" i="1"/>
  <c r="V2592" i="1"/>
  <c r="U2592" i="1"/>
  <c r="M2592" i="1"/>
  <c r="V2591" i="1"/>
  <c r="U2591" i="1"/>
  <c r="M2591" i="1"/>
  <c r="V2590" i="1"/>
  <c r="U2590" i="1"/>
  <c r="M2590" i="1"/>
  <c r="V2589" i="1"/>
  <c r="U2589" i="1"/>
  <c r="M2589" i="1"/>
  <c r="V2588" i="1"/>
  <c r="U2588" i="1"/>
  <c r="M2588" i="1"/>
  <c r="V2587" i="1"/>
  <c r="U2587" i="1"/>
  <c r="M2587" i="1"/>
  <c r="V2586" i="1"/>
  <c r="U2586" i="1"/>
  <c r="M2586" i="1"/>
  <c r="V2585" i="1"/>
  <c r="U2585" i="1"/>
  <c r="M2585" i="1"/>
  <c r="V2584" i="1"/>
  <c r="U2584" i="1"/>
  <c r="M2584" i="1"/>
  <c r="V2583" i="1"/>
  <c r="U2583" i="1"/>
  <c r="M2583" i="1"/>
  <c r="V2582" i="1"/>
  <c r="U2582" i="1"/>
  <c r="M2582" i="1"/>
  <c r="V2581" i="1"/>
  <c r="U2581" i="1"/>
  <c r="M2581" i="1"/>
  <c r="V2580" i="1"/>
  <c r="U2580" i="1"/>
  <c r="M2580" i="1"/>
  <c r="V2579" i="1"/>
  <c r="U2579" i="1"/>
  <c r="M2579" i="1"/>
  <c r="V2578" i="1"/>
  <c r="U2578" i="1"/>
  <c r="M2578" i="1"/>
  <c r="V2577" i="1"/>
  <c r="U2577" i="1"/>
  <c r="M2577" i="1"/>
  <c r="V2576" i="1"/>
  <c r="U2576" i="1"/>
  <c r="M2576" i="1"/>
  <c r="V2575" i="1"/>
  <c r="U2575" i="1"/>
  <c r="M2575" i="1"/>
  <c r="V2574" i="1"/>
  <c r="U2574" i="1"/>
  <c r="M2574" i="1"/>
  <c r="V2573" i="1"/>
  <c r="U2573" i="1"/>
  <c r="M2573" i="1"/>
  <c r="V2572" i="1"/>
  <c r="U2572" i="1"/>
  <c r="M2572" i="1"/>
  <c r="V2571" i="1"/>
  <c r="U2571" i="1"/>
  <c r="M2571" i="1"/>
  <c r="V2570" i="1"/>
  <c r="U2570" i="1"/>
  <c r="M2570" i="1"/>
  <c r="V2569" i="1"/>
  <c r="U2569" i="1"/>
  <c r="M2569" i="1"/>
  <c r="V2568" i="1"/>
  <c r="U2568" i="1"/>
  <c r="M2568" i="1"/>
  <c r="V2567" i="1"/>
  <c r="U2567" i="1"/>
  <c r="M2567" i="1"/>
  <c r="V2566" i="1"/>
  <c r="U2566" i="1"/>
  <c r="M2566" i="1"/>
  <c r="V2565" i="1"/>
  <c r="U2565" i="1"/>
  <c r="M2565" i="1"/>
  <c r="V2564" i="1"/>
  <c r="U2564" i="1"/>
  <c r="M2564" i="1"/>
  <c r="V2563" i="1"/>
  <c r="U2563" i="1"/>
  <c r="M2563" i="1"/>
  <c r="V2562" i="1"/>
  <c r="U2562" i="1"/>
  <c r="M2562" i="1"/>
  <c r="V2561" i="1"/>
  <c r="U2561" i="1"/>
  <c r="M2561" i="1"/>
  <c r="V2560" i="1"/>
  <c r="U2560" i="1"/>
  <c r="M2560" i="1"/>
  <c r="V2559" i="1"/>
  <c r="U2559" i="1"/>
  <c r="M2559" i="1"/>
  <c r="V2558" i="1"/>
  <c r="U2558" i="1"/>
  <c r="M2558" i="1"/>
  <c r="V2557" i="1"/>
  <c r="U2557" i="1"/>
  <c r="M2557" i="1"/>
  <c r="V2556" i="1"/>
  <c r="U2556" i="1"/>
  <c r="M2556" i="1"/>
  <c r="V2555" i="1"/>
  <c r="U2555" i="1"/>
  <c r="M2555" i="1"/>
  <c r="V2554" i="1"/>
  <c r="U2554" i="1"/>
  <c r="M2554" i="1"/>
  <c r="V2553" i="1"/>
  <c r="U2553" i="1"/>
  <c r="M2553" i="1"/>
  <c r="V2552" i="1"/>
  <c r="U2552" i="1"/>
  <c r="M2552" i="1"/>
  <c r="V2551" i="1"/>
  <c r="U2551" i="1"/>
  <c r="M2551" i="1"/>
  <c r="V2550" i="1"/>
  <c r="U2550" i="1"/>
  <c r="M2550" i="1"/>
  <c r="V2549" i="1"/>
  <c r="U2549" i="1"/>
  <c r="M2549" i="1"/>
  <c r="V2548" i="1"/>
  <c r="U2548" i="1"/>
  <c r="M2548" i="1"/>
  <c r="V2547" i="1"/>
  <c r="U2547" i="1"/>
  <c r="M2547" i="1"/>
  <c r="V2546" i="1"/>
  <c r="U2546" i="1"/>
  <c r="M2546" i="1"/>
  <c r="V2545" i="1"/>
  <c r="U2545" i="1"/>
  <c r="M2545" i="1"/>
  <c r="V2544" i="1"/>
  <c r="U2544" i="1"/>
  <c r="M2544" i="1"/>
  <c r="V2543" i="1"/>
  <c r="U2543" i="1"/>
  <c r="M2543" i="1"/>
  <c r="V2542" i="1"/>
  <c r="U2542" i="1"/>
  <c r="M2542" i="1"/>
  <c r="V2541" i="1"/>
  <c r="U2541" i="1"/>
  <c r="M2541" i="1"/>
  <c r="V2540" i="1"/>
  <c r="U2540" i="1"/>
  <c r="M2540" i="1"/>
  <c r="V2539" i="1"/>
  <c r="U2539" i="1"/>
  <c r="M2539" i="1"/>
  <c r="V2538" i="1"/>
  <c r="U2538" i="1"/>
  <c r="M2538" i="1"/>
  <c r="V2537" i="1"/>
  <c r="U2537" i="1"/>
  <c r="M2537" i="1"/>
  <c r="V2536" i="1"/>
  <c r="U2536" i="1"/>
  <c r="M2536" i="1"/>
  <c r="V2535" i="1"/>
  <c r="U2535" i="1"/>
  <c r="M2535" i="1"/>
  <c r="V2534" i="1"/>
  <c r="U2534" i="1"/>
  <c r="M2534" i="1"/>
  <c r="V2533" i="1"/>
  <c r="U2533" i="1"/>
  <c r="M2533" i="1"/>
  <c r="V2532" i="1"/>
  <c r="U2532" i="1"/>
  <c r="M2532" i="1"/>
  <c r="V2531" i="1"/>
  <c r="U2531" i="1"/>
  <c r="M2531" i="1"/>
  <c r="V2530" i="1"/>
  <c r="U2530" i="1"/>
  <c r="M2530" i="1"/>
  <c r="V2529" i="1"/>
  <c r="U2529" i="1"/>
  <c r="M2529" i="1"/>
  <c r="V2528" i="1"/>
  <c r="U2528" i="1"/>
  <c r="M2528" i="1"/>
  <c r="V2527" i="1"/>
  <c r="U2527" i="1"/>
  <c r="M2527" i="1"/>
  <c r="V2526" i="1"/>
  <c r="U2526" i="1"/>
  <c r="M2526" i="1"/>
  <c r="V2525" i="1"/>
  <c r="U2525" i="1"/>
  <c r="M2525" i="1"/>
  <c r="V2524" i="1"/>
  <c r="U2524" i="1"/>
  <c r="M2524" i="1"/>
  <c r="V2523" i="1"/>
  <c r="U2523" i="1"/>
  <c r="M2523" i="1"/>
  <c r="V2522" i="1"/>
  <c r="U2522" i="1"/>
  <c r="M2522" i="1"/>
  <c r="V2521" i="1"/>
  <c r="U2521" i="1"/>
  <c r="M2521" i="1"/>
  <c r="V2520" i="1"/>
  <c r="U2520" i="1"/>
  <c r="M2520" i="1"/>
  <c r="V2519" i="1"/>
  <c r="U2519" i="1"/>
  <c r="M2519" i="1"/>
  <c r="V2518" i="1"/>
  <c r="U2518" i="1"/>
  <c r="M2518" i="1"/>
  <c r="V2517" i="1"/>
  <c r="U2517" i="1"/>
  <c r="M2517" i="1"/>
  <c r="V2516" i="1"/>
  <c r="U2516" i="1"/>
  <c r="M2516" i="1"/>
  <c r="V2515" i="1"/>
  <c r="U2515" i="1"/>
  <c r="M2515" i="1"/>
  <c r="V2514" i="1"/>
  <c r="U2514" i="1"/>
  <c r="M2514" i="1"/>
  <c r="V2513" i="1"/>
  <c r="U2513" i="1"/>
  <c r="M2513" i="1"/>
  <c r="V2512" i="1"/>
  <c r="U2512" i="1"/>
  <c r="M2512" i="1"/>
  <c r="V2511" i="1"/>
  <c r="U2511" i="1"/>
  <c r="M2511" i="1"/>
  <c r="V2510" i="1"/>
  <c r="U2510" i="1"/>
  <c r="M2510" i="1"/>
  <c r="V2509" i="1"/>
  <c r="U2509" i="1"/>
  <c r="M2509" i="1"/>
  <c r="V2508" i="1"/>
  <c r="U2508" i="1"/>
  <c r="M2508" i="1"/>
  <c r="V2507" i="1"/>
  <c r="U2507" i="1"/>
  <c r="M2507" i="1"/>
  <c r="V2506" i="1"/>
  <c r="U2506" i="1"/>
  <c r="M2506" i="1"/>
  <c r="V2505" i="1"/>
  <c r="U2505" i="1"/>
  <c r="M2505" i="1"/>
  <c r="V2504" i="1"/>
  <c r="U2504" i="1"/>
  <c r="M2504" i="1"/>
  <c r="V2503" i="1"/>
  <c r="U2503" i="1"/>
  <c r="M2503" i="1"/>
  <c r="V2502" i="1"/>
  <c r="U2502" i="1"/>
  <c r="M2502" i="1"/>
  <c r="V2501" i="1"/>
  <c r="U2501" i="1"/>
  <c r="M2501" i="1"/>
  <c r="V2500" i="1"/>
  <c r="U2500" i="1"/>
  <c r="M2500" i="1"/>
  <c r="V2499" i="1"/>
  <c r="U2499" i="1"/>
  <c r="M2499" i="1"/>
  <c r="V2498" i="1"/>
  <c r="U2498" i="1"/>
  <c r="M2498" i="1"/>
  <c r="V2497" i="1"/>
  <c r="U2497" i="1"/>
  <c r="M2497" i="1"/>
  <c r="V2496" i="1"/>
  <c r="U2496" i="1"/>
  <c r="M2496" i="1"/>
  <c r="V2495" i="1"/>
  <c r="U2495" i="1"/>
  <c r="M2495" i="1"/>
  <c r="V2494" i="1"/>
  <c r="U2494" i="1"/>
  <c r="M2494" i="1"/>
  <c r="V2493" i="1"/>
  <c r="U2493" i="1"/>
  <c r="M2493" i="1"/>
  <c r="V2492" i="1"/>
  <c r="U2492" i="1"/>
  <c r="M2492" i="1"/>
  <c r="V2491" i="1"/>
  <c r="U2491" i="1"/>
  <c r="M2491" i="1"/>
  <c r="V2490" i="1"/>
  <c r="U2490" i="1"/>
  <c r="M2490" i="1"/>
  <c r="V2489" i="1"/>
  <c r="U2489" i="1"/>
  <c r="M2489" i="1"/>
  <c r="V2488" i="1"/>
  <c r="U2488" i="1"/>
  <c r="M2488" i="1"/>
  <c r="V2487" i="1"/>
  <c r="U2487" i="1"/>
  <c r="M2487" i="1"/>
  <c r="V2486" i="1"/>
  <c r="U2486" i="1"/>
  <c r="M2486" i="1"/>
  <c r="V2485" i="1"/>
  <c r="U2485" i="1"/>
  <c r="M2485" i="1"/>
  <c r="V2484" i="1"/>
  <c r="U2484" i="1"/>
  <c r="M2484" i="1"/>
  <c r="V2483" i="1"/>
  <c r="U2483" i="1"/>
  <c r="M2483" i="1"/>
  <c r="V2482" i="1"/>
  <c r="U2482" i="1"/>
  <c r="M2482" i="1"/>
  <c r="V2481" i="1"/>
  <c r="U2481" i="1"/>
  <c r="M2481" i="1"/>
  <c r="V2480" i="1"/>
  <c r="U2480" i="1"/>
  <c r="M2480" i="1"/>
  <c r="V2479" i="1"/>
  <c r="U2479" i="1"/>
  <c r="M2479" i="1"/>
  <c r="V2478" i="1"/>
  <c r="U2478" i="1"/>
  <c r="M2478" i="1"/>
  <c r="V2477" i="1"/>
  <c r="U2477" i="1"/>
  <c r="M2477" i="1"/>
  <c r="V2476" i="1"/>
  <c r="U2476" i="1"/>
  <c r="M2476" i="1"/>
  <c r="V2475" i="1"/>
  <c r="U2475" i="1"/>
  <c r="M2475" i="1"/>
  <c r="V2474" i="1"/>
  <c r="U2474" i="1"/>
  <c r="M2474" i="1"/>
  <c r="V2473" i="1"/>
  <c r="U2473" i="1"/>
  <c r="M2473" i="1"/>
  <c r="V2472" i="1"/>
  <c r="U2472" i="1"/>
  <c r="M2472" i="1"/>
  <c r="V2471" i="1"/>
  <c r="U2471" i="1"/>
  <c r="M2471" i="1"/>
  <c r="V2470" i="1"/>
  <c r="U2470" i="1"/>
  <c r="M2470" i="1"/>
  <c r="V2469" i="1"/>
  <c r="U2469" i="1"/>
  <c r="M2469" i="1"/>
  <c r="V2468" i="1"/>
  <c r="U2468" i="1"/>
  <c r="M2468" i="1"/>
  <c r="V2467" i="1"/>
  <c r="U2467" i="1"/>
  <c r="M2467" i="1"/>
  <c r="V2466" i="1"/>
  <c r="U2466" i="1"/>
  <c r="M2466" i="1"/>
  <c r="V2465" i="1"/>
  <c r="U2465" i="1"/>
  <c r="M2465" i="1"/>
  <c r="V2464" i="1"/>
  <c r="U2464" i="1"/>
  <c r="M2464" i="1"/>
  <c r="V2463" i="1"/>
  <c r="U2463" i="1"/>
  <c r="M2463" i="1"/>
  <c r="V2462" i="1"/>
  <c r="U2462" i="1"/>
  <c r="M2462" i="1"/>
  <c r="V2461" i="1"/>
  <c r="U2461" i="1"/>
  <c r="M2461" i="1"/>
  <c r="V2460" i="1"/>
  <c r="U2460" i="1"/>
  <c r="M2460" i="1"/>
  <c r="V2459" i="1"/>
  <c r="U2459" i="1"/>
  <c r="M2459" i="1"/>
  <c r="V2458" i="1"/>
  <c r="U2458" i="1"/>
  <c r="M2458" i="1"/>
  <c r="V2457" i="1"/>
  <c r="U2457" i="1"/>
  <c r="M2457" i="1"/>
  <c r="V2456" i="1"/>
  <c r="U2456" i="1"/>
  <c r="M2456" i="1"/>
  <c r="V2455" i="1"/>
  <c r="U2455" i="1"/>
  <c r="M2455" i="1"/>
  <c r="V2454" i="1"/>
  <c r="U2454" i="1"/>
  <c r="M2454" i="1"/>
  <c r="V2453" i="1"/>
  <c r="U2453" i="1"/>
  <c r="M2453" i="1"/>
  <c r="V2452" i="1"/>
  <c r="U2452" i="1"/>
  <c r="M2452" i="1"/>
  <c r="V2451" i="1"/>
  <c r="U2451" i="1"/>
  <c r="M2451" i="1"/>
  <c r="V2450" i="1"/>
  <c r="U2450" i="1"/>
  <c r="M2450" i="1"/>
  <c r="V2449" i="1"/>
  <c r="U2449" i="1"/>
  <c r="M2449" i="1"/>
  <c r="V2448" i="1"/>
  <c r="U2448" i="1"/>
  <c r="M2448" i="1"/>
  <c r="V2447" i="1"/>
  <c r="U2447" i="1"/>
  <c r="M2447" i="1"/>
  <c r="V2446" i="1"/>
  <c r="U2446" i="1"/>
  <c r="M2446" i="1"/>
  <c r="V2445" i="1"/>
  <c r="U2445" i="1"/>
  <c r="M2445" i="1"/>
  <c r="V2444" i="1"/>
  <c r="U2444" i="1"/>
  <c r="M2444" i="1"/>
  <c r="V2443" i="1"/>
  <c r="U2443" i="1"/>
  <c r="M2443" i="1"/>
  <c r="V2442" i="1"/>
  <c r="U2442" i="1"/>
  <c r="M2442" i="1"/>
  <c r="V2441" i="1"/>
  <c r="U2441" i="1"/>
  <c r="M2441" i="1"/>
  <c r="V2440" i="1"/>
  <c r="U2440" i="1"/>
  <c r="M2440" i="1"/>
  <c r="V2439" i="1"/>
  <c r="U2439" i="1"/>
  <c r="M2439" i="1"/>
  <c r="V2438" i="1"/>
  <c r="U2438" i="1"/>
  <c r="M2438" i="1"/>
  <c r="V2437" i="1"/>
  <c r="U2437" i="1"/>
  <c r="M2437" i="1"/>
  <c r="V2436" i="1"/>
  <c r="U2436" i="1"/>
  <c r="M2436" i="1"/>
  <c r="V2435" i="1"/>
  <c r="U2435" i="1"/>
  <c r="M2435" i="1"/>
  <c r="V2434" i="1"/>
  <c r="U2434" i="1"/>
  <c r="M2434" i="1"/>
  <c r="V2433" i="1"/>
  <c r="U2433" i="1"/>
  <c r="M2433" i="1"/>
  <c r="V2432" i="1"/>
  <c r="U2432" i="1"/>
  <c r="M2432" i="1"/>
  <c r="V2431" i="1"/>
  <c r="U2431" i="1"/>
  <c r="M2431" i="1"/>
  <c r="V2430" i="1"/>
  <c r="U2430" i="1"/>
  <c r="M2430" i="1"/>
  <c r="V2429" i="1"/>
  <c r="U2429" i="1"/>
  <c r="M2429" i="1"/>
  <c r="V2428" i="1"/>
  <c r="U2428" i="1"/>
  <c r="M2428" i="1"/>
  <c r="V2427" i="1"/>
  <c r="U2427" i="1"/>
  <c r="M2427" i="1"/>
  <c r="V2426" i="1"/>
  <c r="U2426" i="1"/>
  <c r="M2426" i="1"/>
  <c r="V2425" i="1"/>
  <c r="U2425" i="1"/>
  <c r="M2425" i="1"/>
  <c r="V2424" i="1"/>
  <c r="U2424" i="1"/>
  <c r="M2424" i="1"/>
  <c r="V2423" i="1"/>
  <c r="U2423" i="1"/>
  <c r="M2423" i="1"/>
  <c r="V2422" i="1"/>
  <c r="U2422" i="1"/>
  <c r="M2422" i="1"/>
  <c r="V2421" i="1"/>
  <c r="U2421" i="1"/>
  <c r="M2421" i="1"/>
  <c r="V2420" i="1"/>
  <c r="U2420" i="1"/>
  <c r="M2420" i="1"/>
  <c r="V2419" i="1"/>
  <c r="U2419" i="1"/>
  <c r="M2419" i="1"/>
  <c r="V2418" i="1"/>
  <c r="U2418" i="1"/>
  <c r="M2418" i="1"/>
  <c r="V2417" i="1"/>
  <c r="U2417" i="1"/>
  <c r="M2417" i="1"/>
  <c r="V2416" i="1"/>
  <c r="U2416" i="1"/>
  <c r="M2416" i="1"/>
  <c r="V2415" i="1"/>
  <c r="U2415" i="1"/>
  <c r="M2415" i="1"/>
  <c r="V2414" i="1"/>
  <c r="U2414" i="1"/>
  <c r="M2414" i="1"/>
  <c r="V2413" i="1"/>
  <c r="U2413" i="1"/>
  <c r="M2413" i="1"/>
  <c r="V2412" i="1"/>
  <c r="U2412" i="1"/>
  <c r="M2412" i="1"/>
  <c r="V2411" i="1"/>
  <c r="U2411" i="1"/>
  <c r="M2411" i="1"/>
  <c r="V2410" i="1"/>
  <c r="U2410" i="1"/>
  <c r="M2410" i="1"/>
  <c r="V2409" i="1"/>
  <c r="U2409" i="1"/>
  <c r="M2409" i="1"/>
  <c r="V2408" i="1"/>
  <c r="U2408" i="1"/>
  <c r="M2408" i="1"/>
  <c r="V2407" i="1"/>
  <c r="U2407" i="1"/>
  <c r="M2407" i="1"/>
  <c r="V2406" i="1"/>
  <c r="U2406" i="1"/>
  <c r="M2406" i="1"/>
  <c r="V2405" i="1"/>
  <c r="U2405" i="1"/>
  <c r="M2405" i="1"/>
  <c r="V2404" i="1"/>
  <c r="U2404" i="1"/>
  <c r="M2404" i="1"/>
  <c r="V2403" i="1"/>
  <c r="U2403" i="1"/>
  <c r="M2403" i="1"/>
  <c r="V2402" i="1"/>
  <c r="U2402" i="1"/>
  <c r="M2402" i="1"/>
  <c r="V2401" i="1"/>
  <c r="U2401" i="1"/>
  <c r="M2401" i="1"/>
  <c r="V2400" i="1"/>
  <c r="U2400" i="1"/>
  <c r="M2400" i="1"/>
  <c r="V2399" i="1"/>
  <c r="U2399" i="1"/>
  <c r="M2399" i="1"/>
  <c r="V2398" i="1"/>
  <c r="U2398" i="1"/>
  <c r="M2398" i="1"/>
  <c r="V2397" i="1"/>
  <c r="U2397" i="1"/>
  <c r="M2397" i="1"/>
  <c r="V2396" i="1"/>
  <c r="U2396" i="1"/>
  <c r="M2396" i="1"/>
  <c r="V2395" i="1"/>
  <c r="U2395" i="1"/>
  <c r="M2395" i="1"/>
  <c r="V2394" i="1"/>
  <c r="U2394" i="1"/>
  <c r="M2394" i="1"/>
  <c r="V2393" i="1"/>
  <c r="U2393" i="1"/>
  <c r="M2393" i="1"/>
  <c r="V2392" i="1"/>
  <c r="U2392" i="1"/>
  <c r="M2392" i="1"/>
  <c r="V2391" i="1"/>
  <c r="U2391" i="1"/>
  <c r="M2391" i="1"/>
  <c r="V2390" i="1"/>
  <c r="U2390" i="1"/>
  <c r="M2390" i="1"/>
  <c r="V2389" i="1"/>
  <c r="U2389" i="1"/>
  <c r="M2389" i="1"/>
  <c r="V2388" i="1"/>
  <c r="U2388" i="1"/>
  <c r="M2388" i="1"/>
  <c r="V2387" i="1"/>
  <c r="U2387" i="1"/>
  <c r="M2387" i="1"/>
  <c r="V2386" i="1"/>
  <c r="U2386" i="1"/>
  <c r="M2386" i="1"/>
  <c r="V2385" i="1"/>
  <c r="U2385" i="1"/>
  <c r="M2385" i="1"/>
  <c r="V2384" i="1"/>
  <c r="U2384" i="1"/>
  <c r="M2384" i="1"/>
  <c r="V2383" i="1"/>
  <c r="U2383" i="1"/>
  <c r="M2383" i="1"/>
  <c r="V2382" i="1"/>
  <c r="U2382" i="1"/>
  <c r="M2382" i="1"/>
  <c r="V2381" i="1"/>
  <c r="U2381" i="1"/>
  <c r="M2381" i="1"/>
  <c r="V2380" i="1"/>
  <c r="U2380" i="1"/>
  <c r="M2380" i="1"/>
  <c r="V2379" i="1"/>
  <c r="U2379" i="1"/>
  <c r="M2379" i="1"/>
  <c r="V2378" i="1"/>
  <c r="U2378" i="1"/>
  <c r="M2378" i="1"/>
  <c r="V2377" i="1"/>
  <c r="U2377" i="1"/>
  <c r="M2377" i="1"/>
  <c r="V2376" i="1"/>
  <c r="U2376" i="1"/>
  <c r="M2376" i="1"/>
  <c r="V2375" i="1"/>
  <c r="U2375" i="1"/>
  <c r="M2375" i="1"/>
  <c r="V2374" i="1"/>
  <c r="U2374" i="1"/>
  <c r="M2374" i="1"/>
  <c r="V2373" i="1"/>
  <c r="U2373" i="1"/>
  <c r="M2373" i="1"/>
  <c r="V2372" i="1"/>
  <c r="U2372" i="1"/>
  <c r="M2372" i="1"/>
  <c r="V2371" i="1"/>
  <c r="U2371" i="1"/>
  <c r="M2371" i="1"/>
  <c r="V2370" i="1"/>
  <c r="U2370" i="1"/>
  <c r="M2370" i="1"/>
  <c r="V2369" i="1"/>
  <c r="U2369" i="1"/>
  <c r="M2369" i="1"/>
  <c r="V2368" i="1"/>
  <c r="U2368" i="1"/>
  <c r="M2368" i="1"/>
  <c r="V2367" i="1"/>
  <c r="U2367" i="1"/>
  <c r="M2367" i="1"/>
  <c r="V2366" i="1"/>
  <c r="U2366" i="1"/>
  <c r="M2366" i="1"/>
  <c r="V2365" i="1"/>
  <c r="U2365" i="1"/>
  <c r="M2365" i="1"/>
  <c r="V2364" i="1"/>
  <c r="U2364" i="1"/>
  <c r="M2364" i="1"/>
  <c r="V2363" i="1"/>
  <c r="U2363" i="1"/>
  <c r="M2363" i="1"/>
  <c r="V2362" i="1"/>
  <c r="U2362" i="1"/>
  <c r="M2362" i="1"/>
  <c r="V2361" i="1"/>
  <c r="U2361" i="1"/>
  <c r="M2361" i="1"/>
  <c r="V2360" i="1"/>
  <c r="U2360" i="1"/>
  <c r="M2360" i="1"/>
  <c r="V2359" i="1"/>
  <c r="U2359" i="1"/>
  <c r="M2359" i="1"/>
  <c r="V2358" i="1"/>
  <c r="U2358" i="1"/>
  <c r="M2358" i="1"/>
  <c r="V2357" i="1"/>
  <c r="U2357" i="1"/>
  <c r="M2357" i="1"/>
  <c r="V2356" i="1"/>
  <c r="U2356" i="1"/>
  <c r="M2356" i="1"/>
  <c r="V2355" i="1"/>
  <c r="U2355" i="1"/>
  <c r="M2355" i="1"/>
  <c r="V2354" i="1"/>
  <c r="U2354" i="1"/>
  <c r="M2354" i="1"/>
  <c r="V2353" i="1"/>
  <c r="U2353" i="1"/>
  <c r="M2353" i="1"/>
  <c r="V2352" i="1"/>
  <c r="U2352" i="1"/>
  <c r="M2352" i="1"/>
  <c r="V2351" i="1"/>
  <c r="U2351" i="1"/>
  <c r="M2351" i="1"/>
  <c r="V2350" i="1"/>
  <c r="U2350" i="1"/>
  <c r="M2350" i="1"/>
  <c r="V2349" i="1"/>
  <c r="U2349" i="1"/>
  <c r="M2349" i="1"/>
  <c r="V2348" i="1"/>
  <c r="U2348" i="1"/>
  <c r="M2348" i="1"/>
  <c r="V2347" i="1"/>
  <c r="U2347" i="1"/>
  <c r="M2347" i="1"/>
  <c r="V2346" i="1"/>
  <c r="U2346" i="1"/>
  <c r="M2346" i="1"/>
  <c r="V2345" i="1"/>
  <c r="U2345" i="1"/>
  <c r="M2345" i="1"/>
  <c r="V2344" i="1"/>
  <c r="U2344" i="1"/>
  <c r="M2344" i="1"/>
  <c r="V2343" i="1"/>
  <c r="U2343" i="1"/>
  <c r="M2343" i="1"/>
  <c r="V2342" i="1"/>
  <c r="U2342" i="1"/>
  <c r="M2342" i="1"/>
  <c r="V2341" i="1"/>
  <c r="U2341" i="1"/>
  <c r="M2341" i="1"/>
  <c r="V2340" i="1"/>
  <c r="U2340" i="1"/>
  <c r="M2340" i="1"/>
  <c r="V2339" i="1"/>
  <c r="U2339" i="1"/>
  <c r="M2339" i="1"/>
  <c r="V2338" i="1"/>
  <c r="U2338" i="1"/>
  <c r="M2338" i="1"/>
  <c r="V2337" i="1"/>
  <c r="U2337" i="1"/>
  <c r="M2337" i="1"/>
  <c r="V2336" i="1"/>
  <c r="U2336" i="1"/>
  <c r="M2336" i="1"/>
  <c r="V2335" i="1"/>
  <c r="U2335" i="1"/>
  <c r="M2335" i="1"/>
  <c r="V2334" i="1"/>
  <c r="U2334" i="1"/>
  <c r="M2334" i="1"/>
  <c r="V2333" i="1"/>
  <c r="U2333" i="1"/>
  <c r="M2333" i="1"/>
  <c r="V2332" i="1"/>
  <c r="U2332" i="1"/>
  <c r="M2332" i="1"/>
  <c r="V2331" i="1"/>
  <c r="U2331" i="1"/>
  <c r="M2331" i="1"/>
  <c r="V2330" i="1"/>
  <c r="U2330" i="1"/>
  <c r="M2330" i="1"/>
  <c r="V2329" i="1"/>
  <c r="U2329" i="1"/>
  <c r="M2329" i="1"/>
  <c r="V2328" i="1"/>
  <c r="U2328" i="1"/>
  <c r="M2328" i="1"/>
  <c r="V2327" i="1"/>
  <c r="U2327" i="1"/>
  <c r="M2327" i="1"/>
  <c r="V2326" i="1"/>
  <c r="U2326" i="1"/>
  <c r="M2326" i="1"/>
  <c r="V2325" i="1"/>
  <c r="U2325" i="1"/>
  <c r="M2325" i="1"/>
  <c r="V2324" i="1"/>
  <c r="U2324" i="1"/>
  <c r="M2324" i="1"/>
  <c r="V2323" i="1"/>
  <c r="U2323" i="1"/>
  <c r="M2323" i="1"/>
  <c r="V2322" i="1"/>
  <c r="U2322" i="1"/>
  <c r="M2322" i="1"/>
  <c r="V2321" i="1"/>
  <c r="U2321" i="1"/>
  <c r="M2321" i="1"/>
  <c r="V2320" i="1"/>
  <c r="U2320" i="1"/>
  <c r="M2320" i="1"/>
  <c r="V2319" i="1"/>
  <c r="U2319" i="1"/>
  <c r="M2319" i="1"/>
  <c r="V2318" i="1"/>
  <c r="U2318" i="1"/>
  <c r="M2318" i="1"/>
  <c r="V2317" i="1"/>
  <c r="U2317" i="1"/>
  <c r="M2317" i="1"/>
  <c r="V2316" i="1"/>
  <c r="U2316" i="1"/>
  <c r="M2316" i="1"/>
  <c r="V2315" i="1"/>
  <c r="U2315" i="1"/>
  <c r="M2315" i="1"/>
  <c r="V2314" i="1"/>
  <c r="U2314" i="1"/>
  <c r="M2314" i="1"/>
  <c r="V2313" i="1"/>
  <c r="U2313" i="1"/>
  <c r="M2313" i="1"/>
  <c r="V2312" i="1"/>
  <c r="U2312" i="1"/>
  <c r="M2312" i="1"/>
  <c r="V2311" i="1"/>
  <c r="U2311" i="1"/>
  <c r="M2311" i="1"/>
  <c r="V2310" i="1"/>
  <c r="U2310" i="1"/>
  <c r="M2310" i="1"/>
  <c r="V2309" i="1"/>
  <c r="U2309" i="1"/>
  <c r="M2309" i="1"/>
  <c r="V2308" i="1"/>
  <c r="U2308" i="1"/>
  <c r="M2308" i="1"/>
  <c r="V2307" i="1"/>
  <c r="U2307" i="1"/>
  <c r="M2307" i="1"/>
  <c r="V2306" i="1"/>
  <c r="U2306" i="1"/>
  <c r="M2306" i="1"/>
  <c r="V2305" i="1"/>
  <c r="U2305" i="1"/>
  <c r="M2305" i="1"/>
  <c r="V2304" i="1"/>
  <c r="U2304" i="1"/>
  <c r="M2304" i="1"/>
  <c r="V2303" i="1"/>
  <c r="U2303" i="1"/>
  <c r="M2303" i="1"/>
  <c r="V2302" i="1"/>
  <c r="U2302" i="1"/>
  <c r="M2302" i="1"/>
  <c r="V2301" i="1"/>
  <c r="U2301" i="1"/>
  <c r="M2301" i="1"/>
  <c r="V2300" i="1"/>
  <c r="U2300" i="1"/>
  <c r="M2300" i="1"/>
  <c r="V2299" i="1"/>
  <c r="U2299" i="1"/>
  <c r="M2299" i="1"/>
  <c r="V2298" i="1"/>
  <c r="U2298" i="1"/>
  <c r="M2298" i="1"/>
  <c r="V2297" i="1"/>
  <c r="U2297" i="1"/>
  <c r="M2297" i="1"/>
  <c r="V2296" i="1"/>
  <c r="U2296" i="1"/>
  <c r="M2296" i="1"/>
  <c r="V2295" i="1"/>
  <c r="U2295" i="1"/>
  <c r="M2295" i="1"/>
  <c r="V2294" i="1"/>
  <c r="U2294" i="1"/>
  <c r="M2294" i="1"/>
  <c r="V2293" i="1"/>
  <c r="U2293" i="1"/>
  <c r="M2293" i="1"/>
  <c r="V2292" i="1"/>
  <c r="U2292" i="1"/>
  <c r="M2292" i="1"/>
  <c r="V2291" i="1"/>
  <c r="U2291" i="1"/>
  <c r="M2291" i="1"/>
  <c r="V2290" i="1"/>
  <c r="U2290" i="1"/>
  <c r="M2290" i="1"/>
  <c r="V2289" i="1"/>
  <c r="U2289" i="1"/>
  <c r="M2289" i="1"/>
  <c r="V2288" i="1"/>
  <c r="U2288" i="1"/>
  <c r="M2288" i="1"/>
  <c r="V2287" i="1"/>
  <c r="U2287" i="1"/>
  <c r="M2287" i="1"/>
  <c r="V2286" i="1"/>
  <c r="U2286" i="1"/>
  <c r="M2286" i="1"/>
  <c r="V2285" i="1"/>
  <c r="U2285" i="1"/>
  <c r="M2285" i="1"/>
  <c r="V2284" i="1"/>
  <c r="U2284" i="1"/>
  <c r="M2284" i="1"/>
  <c r="V2283" i="1"/>
  <c r="U2283" i="1"/>
  <c r="M2283" i="1"/>
  <c r="V2282" i="1"/>
  <c r="U2282" i="1"/>
  <c r="M2282" i="1"/>
  <c r="V2281" i="1"/>
  <c r="U2281" i="1"/>
  <c r="M2281" i="1"/>
  <c r="V2280" i="1"/>
  <c r="U2280" i="1"/>
  <c r="M2280" i="1"/>
  <c r="V2279" i="1"/>
  <c r="U2279" i="1"/>
  <c r="M2279" i="1"/>
  <c r="V2278" i="1"/>
  <c r="U2278" i="1"/>
  <c r="M2278" i="1"/>
  <c r="V2277" i="1"/>
  <c r="U2277" i="1"/>
  <c r="M2277" i="1"/>
  <c r="V2276" i="1"/>
  <c r="U2276" i="1"/>
  <c r="M2276" i="1"/>
  <c r="V2275" i="1"/>
  <c r="U2275" i="1"/>
  <c r="M2275" i="1"/>
  <c r="V2274" i="1"/>
  <c r="U2274" i="1"/>
  <c r="M2274" i="1"/>
  <c r="V2273" i="1"/>
  <c r="U2273" i="1"/>
  <c r="M2273" i="1"/>
  <c r="V2272" i="1"/>
  <c r="U2272" i="1"/>
  <c r="M2272" i="1"/>
  <c r="V2271" i="1"/>
  <c r="U2271" i="1"/>
  <c r="M2271" i="1"/>
  <c r="V2270" i="1"/>
  <c r="U2270" i="1"/>
  <c r="M2270" i="1"/>
  <c r="V2269" i="1"/>
  <c r="U2269" i="1"/>
  <c r="M2269" i="1"/>
  <c r="V2268" i="1"/>
  <c r="U2268" i="1"/>
  <c r="M2268" i="1"/>
  <c r="V2267" i="1"/>
  <c r="U2267" i="1"/>
  <c r="M2267" i="1"/>
  <c r="V2266" i="1"/>
  <c r="U2266" i="1"/>
  <c r="M2266" i="1"/>
  <c r="V2265" i="1"/>
  <c r="U2265" i="1"/>
  <c r="M2265" i="1"/>
  <c r="V2264" i="1"/>
  <c r="U2264" i="1"/>
  <c r="M2264" i="1"/>
  <c r="V2263" i="1"/>
  <c r="U2263" i="1"/>
  <c r="M2263" i="1"/>
  <c r="V2262" i="1"/>
  <c r="U2262" i="1"/>
  <c r="M2262" i="1"/>
  <c r="V2261" i="1"/>
  <c r="U2261" i="1"/>
  <c r="M2261" i="1"/>
  <c r="V2260" i="1"/>
  <c r="U2260" i="1"/>
  <c r="M2260" i="1"/>
  <c r="V2259" i="1"/>
  <c r="U2259" i="1"/>
  <c r="M2259" i="1"/>
  <c r="V2258" i="1"/>
  <c r="U2258" i="1"/>
  <c r="M2258" i="1"/>
  <c r="V2257" i="1"/>
  <c r="U2257" i="1"/>
  <c r="M2257" i="1"/>
  <c r="V2256" i="1"/>
  <c r="U2256" i="1"/>
  <c r="M2256" i="1"/>
  <c r="V2255" i="1"/>
  <c r="U2255" i="1"/>
  <c r="M2255" i="1"/>
  <c r="V2254" i="1"/>
  <c r="U2254" i="1"/>
  <c r="M2254" i="1"/>
  <c r="V2253" i="1"/>
  <c r="U2253" i="1"/>
  <c r="M2253" i="1"/>
  <c r="V2252" i="1"/>
  <c r="U2252" i="1"/>
  <c r="M2252" i="1"/>
  <c r="V2251" i="1"/>
  <c r="U2251" i="1"/>
  <c r="M2251" i="1"/>
  <c r="V2250" i="1"/>
  <c r="U2250" i="1"/>
  <c r="M2250" i="1"/>
  <c r="V2249" i="1"/>
  <c r="U2249" i="1"/>
  <c r="M2249" i="1"/>
  <c r="V2248" i="1"/>
  <c r="U2248" i="1"/>
  <c r="M2248" i="1"/>
  <c r="V2247" i="1"/>
  <c r="U2247" i="1"/>
  <c r="M2247" i="1"/>
  <c r="V2246" i="1"/>
  <c r="U2246" i="1"/>
  <c r="M2246" i="1"/>
  <c r="V2245" i="1"/>
  <c r="U2245" i="1"/>
  <c r="M2245" i="1"/>
  <c r="V2244" i="1"/>
  <c r="U2244" i="1"/>
  <c r="M2244" i="1"/>
  <c r="V2243" i="1"/>
  <c r="U2243" i="1"/>
  <c r="M2243" i="1"/>
  <c r="V2242" i="1"/>
  <c r="U2242" i="1"/>
  <c r="M2242" i="1"/>
  <c r="V2241" i="1"/>
  <c r="U2241" i="1"/>
  <c r="M2241" i="1"/>
  <c r="V2240" i="1"/>
  <c r="U2240" i="1"/>
  <c r="M2240" i="1"/>
  <c r="V2239" i="1"/>
  <c r="U2239" i="1"/>
  <c r="M2239" i="1"/>
  <c r="V2238" i="1"/>
  <c r="U2238" i="1"/>
  <c r="M2238" i="1"/>
  <c r="V2237" i="1"/>
  <c r="U2237" i="1"/>
  <c r="M2237" i="1"/>
  <c r="V2236" i="1"/>
  <c r="U2236" i="1"/>
  <c r="M2236" i="1"/>
  <c r="V2235" i="1"/>
  <c r="U2235" i="1"/>
  <c r="M2235" i="1"/>
  <c r="V2234" i="1"/>
  <c r="U2234" i="1"/>
  <c r="M2234" i="1"/>
  <c r="V2233" i="1"/>
  <c r="U2233" i="1"/>
  <c r="M2233" i="1"/>
  <c r="V2232" i="1"/>
  <c r="U2232" i="1"/>
  <c r="M2232" i="1"/>
  <c r="V2231" i="1"/>
  <c r="U2231" i="1"/>
  <c r="M2231" i="1"/>
  <c r="V2230" i="1"/>
  <c r="U2230" i="1"/>
  <c r="M2230" i="1"/>
  <c r="V2229" i="1"/>
  <c r="U2229" i="1"/>
  <c r="M2229" i="1"/>
  <c r="V2228" i="1"/>
  <c r="U2228" i="1"/>
  <c r="M2228" i="1"/>
  <c r="V2227" i="1"/>
  <c r="U2227" i="1"/>
  <c r="M2227" i="1"/>
  <c r="V2226" i="1"/>
  <c r="U2226" i="1"/>
  <c r="M2226" i="1"/>
  <c r="V2225" i="1"/>
  <c r="U2225" i="1"/>
  <c r="M2225" i="1"/>
  <c r="V2224" i="1"/>
  <c r="U2224" i="1"/>
  <c r="M2224" i="1"/>
  <c r="V2223" i="1"/>
  <c r="U2223" i="1"/>
  <c r="M2223" i="1"/>
  <c r="V2222" i="1"/>
  <c r="U2222" i="1"/>
  <c r="M2222" i="1"/>
  <c r="V2221" i="1"/>
  <c r="U2221" i="1"/>
  <c r="M2221" i="1"/>
  <c r="V2220" i="1"/>
  <c r="U2220" i="1"/>
  <c r="M2220" i="1"/>
  <c r="V2219" i="1"/>
  <c r="U2219" i="1"/>
  <c r="M2219" i="1"/>
  <c r="V2218" i="1"/>
  <c r="U2218" i="1"/>
  <c r="M2218" i="1"/>
  <c r="V2217" i="1"/>
  <c r="U2217" i="1"/>
  <c r="M2217" i="1"/>
  <c r="V2216" i="1"/>
  <c r="U2216" i="1"/>
  <c r="M2216" i="1"/>
  <c r="V2215" i="1"/>
  <c r="U2215" i="1"/>
  <c r="M2215" i="1"/>
  <c r="V2214" i="1"/>
  <c r="U2214" i="1"/>
  <c r="M2214" i="1"/>
  <c r="V2213" i="1"/>
  <c r="U2213" i="1"/>
  <c r="M2213" i="1"/>
  <c r="V2212" i="1"/>
  <c r="U2212" i="1"/>
  <c r="M2212" i="1"/>
  <c r="V2211" i="1"/>
  <c r="U2211" i="1"/>
  <c r="M2211" i="1"/>
  <c r="V2210" i="1"/>
  <c r="U2210" i="1"/>
  <c r="M2210" i="1"/>
  <c r="V2209" i="1"/>
  <c r="U2209" i="1"/>
  <c r="M2209" i="1"/>
  <c r="V2208" i="1"/>
  <c r="U2208" i="1"/>
  <c r="M2208" i="1"/>
  <c r="V2207" i="1"/>
  <c r="U2207" i="1"/>
  <c r="M2207" i="1"/>
  <c r="V2206" i="1"/>
  <c r="U2206" i="1"/>
  <c r="M2206" i="1"/>
  <c r="V2205" i="1"/>
  <c r="U2205" i="1"/>
  <c r="M2205" i="1"/>
  <c r="V2204" i="1"/>
  <c r="U2204" i="1"/>
  <c r="M2204" i="1"/>
  <c r="V2203" i="1"/>
  <c r="U2203" i="1"/>
  <c r="M2203" i="1"/>
  <c r="V2202" i="1"/>
  <c r="U2202" i="1"/>
  <c r="M2202" i="1"/>
  <c r="V2201" i="1"/>
  <c r="U2201" i="1"/>
  <c r="M2201" i="1"/>
  <c r="V2200" i="1"/>
  <c r="U2200" i="1"/>
  <c r="M2200" i="1"/>
  <c r="V2199" i="1"/>
  <c r="U2199" i="1"/>
  <c r="M2199" i="1"/>
  <c r="V2198" i="1"/>
  <c r="U2198" i="1"/>
  <c r="M2198" i="1"/>
  <c r="V2197" i="1"/>
  <c r="U2197" i="1"/>
  <c r="M2197" i="1"/>
  <c r="V2196" i="1"/>
  <c r="U2196" i="1"/>
  <c r="M2196" i="1"/>
  <c r="V2195" i="1"/>
  <c r="U2195" i="1"/>
  <c r="M2195" i="1"/>
  <c r="V2194" i="1"/>
  <c r="U2194" i="1"/>
  <c r="M2194" i="1"/>
  <c r="V2193" i="1"/>
  <c r="U2193" i="1"/>
  <c r="M2193" i="1"/>
  <c r="V2192" i="1"/>
  <c r="U2192" i="1"/>
  <c r="M2192" i="1"/>
  <c r="V2191" i="1"/>
  <c r="U2191" i="1"/>
  <c r="M2191" i="1"/>
  <c r="V2190" i="1"/>
  <c r="U2190" i="1"/>
  <c r="M2190" i="1"/>
  <c r="V2189" i="1"/>
  <c r="U2189" i="1"/>
  <c r="M2189" i="1"/>
  <c r="V2188" i="1"/>
  <c r="U2188" i="1"/>
  <c r="M2188" i="1"/>
  <c r="V2187" i="1"/>
  <c r="U2187" i="1"/>
  <c r="M2187" i="1"/>
  <c r="V2186" i="1"/>
  <c r="U2186" i="1"/>
  <c r="M2186" i="1"/>
  <c r="V2185" i="1"/>
  <c r="U2185" i="1"/>
  <c r="M2185" i="1"/>
  <c r="V2184" i="1"/>
  <c r="U2184" i="1"/>
  <c r="M2184" i="1"/>
  <c r="V2183" i="1"/>
  <c r="U2183" i="1"/>
  <c r="M2183" i="1"/>
  <c r="V2182" i="1"/>
  <c r="U2182" i="1"/>
  <c r="M2182" i="1"/>
  <c r="V2181" i="1"/>
  <c r="U2181" i="1"/>
  <c r="M2181" i="1"/>
  <c r="V2180" i="1"/>
  <c r="U2180" i="1"/>
  <c r="M2180" i="1"/>
  <c r="V2179" i="1"/>
  <c r="U2179" i="1"/>
  <c r="M2179" i="1"/>
  <c r="V2178" i="1"/>
  <c r="U2178" i="1"/>
  <c r="M2178" i="1"/>
  <c r="V2177" i="1"/>
  <c r="U2177" i="1"/>
  <c r="M2177" i="1"/>
  <c r="V2176" i="1"/>
  <c r="U2176" i="1"/>
  <c r="M2176" i="1"/>
  <c r="V2175" i="1"/>
  <c r="U2175" i="1"/>
  <c r="M2175" i="1"/>
  <c r="V2174" i="1"/>
  <c r="U2174" i="1"/>
  <c r="M2174" i="1"/>
  <c r="V2173" i="1"/>
  <c r="U2173" i="1"/>
  <c r="M2173" i="1"/>
  <c r="V2172" i="1"/>
  <c r="U2172" i="1"/>
  <c r="M2172" i="1"/>
  <c r="V2171" i="1"/>
  <c r="U2171" i="1"/>
  <c r="M2171" i="1"/>
  <c r="V2170" i="1"/>
  <c r="U2170" i="1"/>
  <c r="M2170" i="1"/>
  <c r="V2169" i="1"/>
  <c r="U2169" i="1"/>
  <c r="M2169" i="1"/>
  <c r="V2168" i="1"/>
  <c r="U2168" i="1"/>
  <c r="M2168" i="1"/>
  <c r="V2167" i="1"/>
  <c r="U2167" i="1"/>
  <c r="M2167" i="1"/>
  <c r="V2166" i="1"/>
  <c r="U2166" i="1"/>
  <c r="M2166" i="1"/>
  <c r="V2165" i="1"/>
  <c r="U2165" i="1"/>
  <c r="M2165" i="1"/>
  <c r="V2164" i="1"/>
  <c r="U2164" i="1"/>
  <c r="M2164" i="1"/>
  <c r="V2163" i="1"/>
  <c r="U2163" i="1"/>
  <c r="M2163" i="1"/>
  <c r="V2162" i="1"/>
  <c r="U2162" i="1"/>
  <c r="M2162" i="1"/>
  <c r="V2161" i="1"/>
  <c r="U2161" i="1"/>
  <c r="M2161" i="1"/>
  <c r="V2160" i="1"/>
  <c r="U2160" i="1"/>
  <c r="M2160" i="1"/>
  <c r="V2159" i="1"/>
  <c r="U2159" i="1"/>
  <c r="M2159" i="1"/>
  <c r="V2158" i="1"/>
  <c r="U2158" i="1"/>
  <c r="M2158" i="1"/>
  <c r="V2157" i="1"/>
  <c r="U2157" i="1"/>
  <c r="M2157" i="1"/>
  <c r="V2156" i="1"/>
  <c r="U2156" i="1"/>
  <c r="M2156" i="1"/>
  <c r="V2155" i="1"/>
  <c r="U2155" i="1"/>
  <c r="M2155" i="1"/>
  <c r="V2154" i="1"/>
  <c r="U2154" i="1"/>
  <c r="M2154" i="1"/>
  <c r="V2153" i="1"/>
  <c r="U2153" i="1"/>
  <c r="M2153" i="1"/>
  <c r="V2152" i="1"/>
  <c r="U2152" i="1"/>
  <c r="M2152" i="1"/>
  <c r="V2151" i="1"/>
  <c r="U2151" i="1"/>
  <c r="M2151" i="1"/>
  <c r="V2150" i="1"/>
  <c r="U2150" i="1"/>
  <c r="M2150" i="1"/>
  <c r="V2149" i="1"/>
  <c r="U2149" i="1"/>
  <c r="M2149" i="1"/>
  <c r="V2148" i="1"/>
  <c r="U2148" i="1"/>
  <c r="M2148" i="1"/>
  <c r="V2147" i="1"/>
  <c r="U2147" i="1"/>
  <c r="M2147" i="1"/>
  <c r="V2146" i="1"/>
  <c r="U2146" i="1"/>
  <c r="M2146" i="1"/>
  <c r="V2145" i="1"/>
  <c r="U2145" i="1"/>
  <c r="M2145" i="1"/>
  <c r="V2144" i="1"/>
  <c r="U2144" i="1"/>
  <c r="M2144" i="1"/>
  <c r="V2143" i="1"/>
  <c r="U2143" i="1"/>
  <c r="M2143" i="1"/>
  <c r="V2142" i="1"/>
  <c r="U2142" i="1"/>
  <c r="M2142" i="1"/>
  <c r="V2141" i="1"/>
  <c r="U2141" i="1"/>
  <c r="M2141" i="1"/>
  <c r="V2140" i="1"/>
  <c r="U2140" i="1"/>
  <c r="M2140" i="1"/>
  <c r="V2139" i="1"/>
  <c r="U2139" i="1"/>
  <c r="M2139" i="1"/>
  <c r="V2138" i="1"/>
  <c r="U2138" i="1"/>
  <c r="M2138" i="1"/>
  <c r="V2137" i="1"/>
  <c r="U2137" i="1"/>
  <c r="M2137" i="1"/>
  <c r="V2136" i="1"/>
  <c r="U2136" i="1"/>
  <c r="M2136" i="1"/>
  <c r="V2135" i="1"/>
  <c r="U2135" i="1"/>
  <c r="M2135" i="1"/>
  <c r="V2134" i="1"/>
  <c r="U2134" i="1"/>
  <c r="M2134" i="1"/>
  <c r="V2133" i="1"/>
  <c r="U2133" i="1"/>
  <c r="M2133" i="1"/>
  <c r="V2132" i="1"/>
  <c r="U2132" i="1"/>
  <c r="M2132" i="1"/>
  <c r="V2131" i="1"/>
  <c r="U2131" i="1"/>
  <c r="M2131" i="1"/>
  <c r="V2130" i="1"/>
  <c r="U2130" i="1"/>
  <c r="M2130" i="1"/>
  <c r="V2129" i="1"/>
  <c r="U2129" i="1"/>
  <c r="M2129" i="1"/>
  <c r="V2128" i="1"/>
  <c r="U2128" i="1"/>
  <c r="M2128" i="1"/>
  <c r="V2127" i="1"/>
  <c r="U2127" i="1"/>
  <c r="M2127" i="1"/>
  <c r="V2126" i="1"/>
  <c r="U2126" i="1"/>
  <c r="M2126" i="1"/>
  <c r="V2125" i="1"/>
  <c r="U2125" i="1"/>
  <c r="M2125" i="1"/>
  <c r="V2124" i="1"/>
  <c r="U2124" i="1"/>
  <c r="M2124" i="1"/>
  <c r="V2123" i="1"/>
  <c r="U2123" i="1"/>
  <c r="M2123" i="1"/>
  <c r="V2122" i="1"/>
  <c r="U2122" i="1"/>
  <c r="M2122" i="1"/>
  <c r="V2121" i="1"/>
  <c r="U2121" i="1"/>
  <c r="M2121" i="1"/>
  <c r="V2120" i="1"/>
  <c r="U2120" i="1"/>
  <c r="M2120" i="1"/>
  <c r="V2119" i="1"/>
  <c r="U2119" i="1"/>
  <c r="M2119" i="1"/>
  <c r="V2118" i="1"/>
  <c r="U2118" i="1"/>
  <c r="M2118" i="1"/>
  <c r="V2117" i="1"/>
  <c r="U2117" i="1"/>
  <c r="M2117" i="1"/>
  <c r="V2116" i="1"/>
  <c r="U2116" i="1"/>
  <c r="M2116" i="1"/>
  <c r="V2115" i="1"/>
  <c r="U2115" i="1"/>
  <c r="M2115" i="1"/>
  <c r="V2114" i="1"/>
  <c r="U2114" i="1"/>
  <c r="M2114" i="1"/>
  <c r="V2113" i="1"/>
  <c r="U2113" i="1"/>
  <c r="M2113" i="1"/>
  <c r="V2112" i="1"/>
  <c r="U2112" i="1"/>
  <c r="M2112" i="1"/>
  <c r="V2111" i="1"/>
  <c r="U2111" i="1"/>
  <c r="M2111" i="1"/>
  <c r="V2110" i="1"/>
  <c r="U2110" i="1"/>
  <c r="M2110" i="1"/>
  <c r="V2109" i="1"/>
  <c r="U2109" i="1"/>
  <c r="M2109" i="1"/>
  <c r="V2108" i="1"/>
  <c r="U2108" i="1"/>
  <c r="M2108" i="1"/>
  <c r="V2107" i="1"/>
  <c r="U2107" i="1"/>
  <c r="M2107" i="1"/>
  <c r="V2106" i="1"/>
  <c r="U2106" i="1"/>
  <c r="M2106" i="1"/>
  <c r="V2105" i="1"/>
  <c r="U2105" i="1"/>
  <c r="M2105" i="1"/>
  <c r="V2104" i="1"/>
  <c r="U2104" i="1"/>
  <c r="M2104" i="1"/>
  <c r="V2103" i="1"/>
  <c r="U2103" i="1"/>
  <c r="M2103" i="1"/>
  <c r="V2102" i="1"/>
  <c r="U2102" i="1"/>
  <c r="M2102" i="1"/>
  <c r="V2101" i="1"/>
  <c r="U2101" i="1"/>
  <c r="M2101" i="1"/>
  <c r="V2100" i="1"/>
  <c r="U2100" i="1"/>
  <c r="M2100" i="1"/>
  <c r="V2099" i="1"/>
  <c r="U2099" i="1"/>
  <c r="M2099" i="1"/>
  <c r="V2098" i="1"/>
  <c r="U2098" i="1"/>
  <c r="M2098" i="1"/>
  <c r="V2097" i="1"/>
  <c r="U2097" i="1"/>
  <c r="M2097" i="1"/>
  <c r="V2096" i="1"/>
  <c r="U2096" i="1"/>
  <c r="M2096" i="1"/>
  <c r="V2095" i="1"/>
  <c r="U2095" i="1"/>
  <c r="M2095" i="1"/>
  <c r="V2094" i="1"/>
  <c r="U2094" i="1"/>
  <c r="M2094" i="1"/>
  <c r="V2093" i="1"/>
  <c r="U2093" i="1"/>
  <c r="M2093" i="1"/>
  <c r="V2092" i="1"/>
  <c r="U2092" i="1"/>
  <c r="M2092" i="1"/>
  <c r="V2091" i="1"/>
  <c r="U2091" i="1"/>
  <c r="M2091" i="1"/>
  <c r="V2090" i="1"/>
  <c r="U2090" i="1"/>
  <c r="M2090" i="1"/>
  <c r="V2089" i="1"/>
  <c r="U2089" i="1"/>
  <c r="M2089" i="1"/>
  <c r="V2088" i="1"/>
  <c r="U2088" i="1"/>
  <c r="M2088" i="1"/>
  <c r="V2087" i="1"/>
  <c r="U2087" i="1"/>
  <c r="M2087" i="1"/>
  <c r="V2086" i="1"/>
  <c r="U2086" i="1"/>
  <c r="M2086" i="1"/>
  <c r="V2085" i="1"/>
  <c r="U2085" i="1"/>
  <c r="M2085" i="1"/>
  <c r="V2084" i="1"/>
  <c r="U2084" i="1"/>
  <c r="M2084" i="1"/>
  <c r="V2083" i="1"/>
  <c r="U2083" i="1"/>
  <c r="M2083" i="1"/>
  <c r="V2082" i="1"/>
  <c r="U2082" i="1"/>
  <c r="M2082" i="1"/>
  <c r="V2081" i="1"/>
  <c r="U2081" i="1"/>
  <c r="M2081" i="1"/>
  <c r="V2080" i="1"/>
  <c r="U2080" i="1"/>
  <c r="M2080" i="1"/>
  <c r="V2079" i="1"/>
  <c r="U2079" i="1"/>
  <c r="M2079" i="1"/>
  <c r="V2078" i="1"/>
  <c r="U2078" i="1"/>
  <c r="M2078" i="1"/>
  <c r="V2077" i="1"/>
  <c r="U2077" i="1"/>
  <c r="M2077" i="1"/>
  <c r="V2076" i="1"/>
  <c r="U2076" i="1"/>
  <c r="M2076" i="1"/>
  <c r="V2075" i="1"/>
  <c r="U2075" i="1"/>
  <c r="M2075" i="1"/>
  <c r="V2074" i="1"/>
  <c r="U2074" i="1"/>
  <c r="M2074" i="1"/>
  <c r="V2073" i="1"/>
  <c r="U2073" i="1"/>
  <c r="M2073" i="1"/>
  <c r="V2072" i="1"/>
  <c r="U2072" i="1"/>
  <c r="M2072" i="1"/>
  <c r="V2071" i="1"/>
  <c r="U2071" i="1"/>
  <c r="M2071" i="1"/>
  <c r="V2070" i="1"/>
  <c r="U2070" i="1"/>
  <c r="M2070" i="1"/>
  <c r="V2069" i="1"/>
  <c r="U2069" i="1"/>
  <c r="M2069" i="1"/>
  <c r="V2068" i="1"/>
  <c r="U2068" i="1"/>
  <c r="M2068" i="1"/>
  <c r="V2067" i="1"/>
  <c r="U2067" i="1"/>
  <c r="M2067" i="1"/>
  <c r="V2066" i="1"/>
  <c r="U2066" i="1"/>
  <c r="M2066" i="1"/>
  <c r="V2065" i="1"/>
  <c r="U2065" i="1"/>
  <c r="M2065" i="1"/>
  <c r="V2064" i="1"/>
  <c r="U2064" i="1"/>
  <c r="M2064" i="1"/>
  <c r="V2063" i="1"/>
  <c r="U2063" i="1"/>
  <c r="M2063" i="1"/>
  <c r="V2062" i="1"/>
  <c r="U2062" i="1"/>
  <c r="M2062" i="1"/>
  <c r="V2061" i="1"/>
  <c r="U2061" i="1"/>
  <c r="M2061" i="1"/>
  <c r="V2060" i="1"/>
  <c r="U2060" i="1"/>
  <c r="M2060" i="1"/>
  <c r="V2059" i="1"/>
  <c r="U2059" i="1"/>
  <c r="M2059" i="1"/>
  <c r="V2058" i="1"/>
  <c r="U2058" i="1"/>
  <c r="M2058" i="1"/>
  <c r="V2057" i="1"/>
  <c r="U2057" i="1"/>
  <c r="M2057" i="1"/>
  <c r="V2056" i="1"/>
  <c r="U2056" i="1"/>
  <c r="M2056" i="1"/>
  <c r="V2055" i="1"/>
  <c r="U2055" i="1"/>
  <c r="M2055" i="1"/>
  <c r="V2054" i="1"/>
  <c r="U2054" i="1"/>
  <c r="M2054" i="1"/>
  <c r="V2053" i="1"/>
  <c r="U2053" i="1"/>
  <c r="M2053" i="1"/>
  <c r="V2052" i="1"/>
  <c r="U2052" i="1"/>
  <c r="M2052" i="1"/>
  <c r="V2051" i="1"/>
  <c r="U2051" i="1"/>
  <c r="M2051" i="1"/>
  <c r="V2050" i="1"/>
  <c r="U2050" i="1"/>
  <c r="M2050" i="1"/>
  <c r="V2049" i="1"/>
  <c r="U2049" i="1"/>
  <c r="M2049" i="1"/>
  <c r="V2048" i="1"/>
  <c r="U2048" i="1"/>
  <c r="M2048" i="1"/>
  <c r="V2047" i="1"/>
  <c r="U2047" i="1"/>
  <c r="M2047" i="1"/>
  <c r="V2046" i="1"/>
  <c r="U2046" i="1"/>
  <c r="M2046" i="1"/>
  <c r="V2045" i="1"/>
  <c r="U2045" i="1"/>
  <c r="M2045" i="1"/>
  <c r="V2044" i="1"/>
  <c r="U2044" i="1"/>
  <c r="M2044" i="1"/>
  <c r="V2043" i="1"/>
  <c r="U2043" i="1"/>
  <c r="M2043" i="1"/>
  <c r="V2042" i="1"/>
  <c r="U2042" i="1"/>
  <c r="M2042" i="1"/>
  <c r="V2041" i="1"/>
  <c r="U2041" i="1"/>
  <c r="M2041" i="1"/>
  <c r="V2040" i="1"/>
  <c r="U2040" i="1"/>
  <c r="M2040" i="1"/>
  <c r="V2039" i="1"/>
  <c r="U2039" i="1"/>
  <c r="M2039" i="1"/>
  <c r="V2038" i="1"/>
  <c r="U2038" i="1"/>
  <c r="M2038" i="1"/>
  <c r="V2037" i="1"/>
  <c r="U2037" i="1"/>
  <c r="M2037" i="1"/>
  <c r="V2036" i="1"/>
  <c r="U2036" i="1"/>
  <c r="M2036" i="1"/>
  <c r="V2035" i="1"/>
  <c r="U2035" i="1"/>
  <c r="M2035" i="1"/>
  <c r="V2034" i="1"/>
  <c r="U2034" i="1"/>
  <c r="M2034" i="1"/>
  <c r="V2033" i="1"/>
  <c r="U2033" i="1"/>
  <c r="M2033" i="1"/>
  <c r="V2032" i="1"/>
  <c r="U2032" i="1"/>
  <c r="M2032" i="1"/>
  <c r="V2031" i="1"/>
  <c r="U2031" i="1"/>
  <c r="M2031" i="1"/>
  <c r="V2030" i="1"/>
  <c r="U2030" i="1"/>
  <c r="M2030" i="1"/>
  <c r="V2029" i="1"/>
  <c r="U2029" i="1"/>
  <c r="M2029" i="1"/>
  <c r="V2028" i="1"/>
  <c r="U2028" i="1"/>
  <c r="M2028" i="1"/>
  <c r="V2027" i="1"/>
  <c r="U2027" i="1"/>
  <c r="M2027" i="1"/>
  <c r="V2026" i="1"/>
  <c r="U2026" i="1"/>
  <c r="M2026" i="1"/>
  <c r="V2025" i="1"/>
  <c r="U2025" i="1"/>
  <c r="M2025" i="1"/>
  <c r="V2017" i="1"/>
  <c r="U2017" i="1"/>
  <c r="M2017" i="1"/>
  <c r="V2007" i="1"/>
  <c r="U2007" i="1"/>
  <c r="M2007" i="1"/>
  <c r="V1997" i="1"/>
  <c r="U1997" i="1"/>
  <c r="M1997" i="1"/>
  <c r="V1987" i="1"/>
  <c r="U1987" i="1"/>
  <c r="M1987" i="1"/>
  <c r="V1977" i="1"/>
  <c r="U1977" i="1"/>
  <c r="M1977" i="1"/>
  <c r="V1967" i="1"/>
  <c r="U1967" i="1"/>
  <c r="M1967" i="1"/>
  <c r="V1957" i="1"/>
  <c r="U1957" i="1"/>
  <c r="M1957" i="1"/>
  <c r="V1954" i="1"/>
  <c r="U1954" i="1"/>
  <c r="M1954" i="1"/>
  <c r="V1953" i="1"/>
  <c r="U1953" i="1"/>
  <c r="M1953" i="1"/>
  <c r="V1952" i="1"/>
  <c r="U1952" i="1"/>
  <c r="M1952" i="1"/>
  <c r="V1951" i="1"/>
  <c r="U1951" i="1"/>
  <c r="M1951" i="1"/>
  <c r="V1950" i="1"/>
  <c r="U1950" i="1"/>
  <c r="M1950" i="1"/>
  <c r="V1949" i="1"/>
  <c r="U1949" i="1"/>
  <c r="M1949" i="1"/>
  <c r="V1948" i="1"/>
  <c r="U1948" i="1"/>
  <c r="M1948" i="1"/>
  <c r="V1947" i="1"/>
  <c r="U1947" i="1"/>
  <c r="M1947" i="1"/>
  <c r="V1946" i="1"/>
  <c r="U1946" i="1"/>
  <c r="M1946" i="1"/>
  <c r="V1945" i="1"/>
  <c r="U1945" i="1"/>
  <c r="M1945" i="1"/>
  <c r="V1937" i="1"/>
  <c r="U1937" i="1"/>
  <c r="M1937" i="1"/>
  <c r="V1927" i="1"/>
  <c r="U1927" i="1"/>
  <c r="M1927" i="1"/>
  <c r="V1917" i="1"/>
  <c r="U1917" i="1"/>
  <c r="M1917" i="1"/>
  <c r="V1907" i="1"/>
  <c r="U1907" i="1"/>
  <c r="M1907" i="1"/>
  <c r="V1897" i="1"/>
  <c r="U1897" i="1"/>
  <c r="M1897" i="1"/>
  <c r="V1887" i="1"/>
  <c r="U1887" i="1"/>
  <c r="M1887" i="1"/>
  <c r="V1877" i="1"/>
  <c r="U1877" i="1"/>
  <c r="M1877" i="1"/>
  <c r="V1867" i="1"/>
  <c r="U1867" i="1"/>
  <c r="M1867" i="1"/>
  <c r="V1857" i="1"/>
  <c r="U1857" i="1"/>
  <c r="M1857" i="1"/>
  <c r="V1854" i="1"/>
  <c r="U1854" i="1"/>
  <c r="M1854" i="1"/>
  <c r="V1853" i="1"/>
  <c r="U1853" i="1"/>
  <c r="M1853" i="1"/>
  <c r="V1852" i="1"/>
  <c r="U1852" i="1"/>
  <c r="M1852" i="1"/>
  <c r="V1851" i="1"/>
  <c r="U1851" i="1"/>
  <c r="M1851" i="1"/>
  <c r="V1850" i="1"/>
  <c r="U1850" i="1"/>
  <c r="M1850" i="1"/>
  <c r="V1849" i="1"/>
  <c r="U1849" i="1"/>
  <c r="M1849" i="1"/>
  <c r="V1848" i="1"/>
  <c r="U1848" i="1"/>
  <c r="M1848" i="1"/>
  <c r="V1847" i="1"/>
  <c r="U1847" i="1"/>
  <c r="M1847" i="1"/>
  <c r="V1846" i="1"/>
  <c r="U1846" i="1"/>
  <c r="M1846" i="1"/>
  <c r="V1845" i="1"/>
  <c r="U1845" i="1"/>
  <c r="M1845" i="1"/>
  <c r="V1837" i="1"/>
  <c r="U1837" i="1"/>
  <c r="M1837" i="1"/>
  <c r="V1827" i="1"/>
  <c r="U1827" i="1"/>
  <c r="M1827" i="1"/>
  <c r="V1817" i="1"/>
  <c r="U1817" i="1"/>
  <c r="M1817" i="1"/>
  <c r="V1807" i="1"/>
  <c r="U1807" i="1"/>
  <c r="M1807" i="1"/>
  <c r="V1797" i="1"/>
  <c r="U1797" i="1"/>
  <c r="M1797" i="1"/>
  <c r="V1787" i="1"/>
  <c r="U1787" i="1"/>
  <c r="M1787" i="1"/>
  <c r="V1777" i="1"/>
  <c r="U1777" i="1"/>
  <c r="M1777" i="1"/>
  <c r="V1767" i="1"/>
  <c r="U1767" i="1"/>
  <c r="M1767" i="1"/>
  <c r="V1757" i="1"/>
  <c r="U1757" i="1"/>
  <c r="M1757" i="1"/>
  <c r="V1754" i="1"/>
  <c r="U1754" i="1"/>
  <c r="M1754" i="1"/>
  <c r="V1753" i="1"/>
  <c r="U1753" i="1"/>
  <c r="M1753" i="1"/>
  <c r="V1752" i="1"/>
  <c r="U1752" i="1"/>
  <c r="M1752" i="1"/>
  <c r="V1751" i="1"/>
  <c r="U1751" i="1"/>
  <c r="M1751" i="1"/>
  <c r="V1750" i="1"/>
  <c r="U1750" i="1"/>
  <c r="M1750" i="1"/>
  <c r="V1749" i="1"/>
  <c r="U1749" i="1"/>
  <c r="M1749" i="1"/>
  <c r="V1748" i="1"/>
  <c r="U1748" i="1"/>
  <c r="M1748" i="1"/>
  <c r="V1747" i="1"/>
  <c r="U1747" i="1"/>
  <c r="M1747" i="1"/>
  <c r="V1746" i="1"/>
  <c r="U1746" i="1"/>
  <c r="M1746" i="1"/>
  <c r="V1745" i="1"/>
  <c r="U1745" i="1"/>
  <c r="M1745" i="1"/>
  <c r="V1737" i="1"/>
  <c r="U1737" i="1"/>
  <c r="M1737" i="1"/>
  <c r="V1727" i="1"/>
  <c r="U1727" i="1"/>
  <c r="M1727" i="1"/>
  <c r="V1717" i="1"/>
  <c r="U1717" i="1"/>
  <c r="M1717" i="1"/>
  <c r="V1707" i="1"/>
  <c r="U1707" i="1"/>
  <c r="M1707" i="1"/>
  <c r="V1697" i="1"/>
  <c r="U1697" i="1"/>
  <c r="M1697" i="1"/>
  <c r="V1687" i="1"/>
  <c r="U1687" i="1"/>
  <c r="M1687" i="1"/>
  <c r="V1677" i="1"/>
  <c r="U1677" i="1"/>
  <c r="M1677" i="1"/>
  <c r="V1667" i="1"/>
  <c r="U1667" i="1"/>
  <c r="M1667" i="1"/>
  <c r="V1657" i="1"/>
  <c r="U1657" i="1"/>
  <c r="M1657" i="1"/>
  <c r="V1654" i="1"/>
  <c r="U1654" i="1"/>
  <c r="M1654" i="1"/>
  <c r="V1653" i="1"/>
  <c r="U1653" i="1"/>
  <c r="M1653" i="1"/>
  <c r="V1652" i="1"/>
  <c r="U1652" i="1"/>
  <c r="M1652" i="1"/>
  <c r="V1651" i="1"/>
  <c r="U1651" i="1"/>
  <c r="M1651" i="1"/>
  <c r="V1650" i="1"/>
  <c r="U1650" i="1"/>
  <c r="M1650" i="1"/>
  <c r="V1649" i="1"/>
  <c r="U1649" i="1"/>
  <c r="M1649" i="1"/>
  <c r="V1648" i="1"/>
  <c r="U1648" i="1"/>
  <c r="M1648" i="1"/>
  <c r="V1647" i="1"/>
  <c r="U1647" i="1"/>
  <c r="M1647" i="1"/>
  <c r="V1646" i="1"/>
  <c r="U1646" i="1"/>
  <c r="M1646" i="1"/>
  <c r="V1645" i="1"/>
  <c r="U1645" i="1"/>
  <c r="M1645" i="1"/>
  <c r="V1637" i="1"/>
  <c r="U1637" i="1"/>
  <c r="M1637" i="1"/>
  <c r="V1627" i="1"/>
  <c r="U1627" i="1"/>
  <c r="M1627" i="1"/>
  <c r="V1617" i="1"/>
  <c r="U1617" i="1"/>
  <c r="M1617" i="1"/>
  <c r="V1607" i="1"/>
  <c r="U1607" i="1"/>
  <c r="M1607" i="1"/>
  <c r="V1597" i="1"/>
  <c r="U1597" i="1"/>
  <c r="M1597" i="1"/>
  <c r="V1587" i="1"/>
  <c r="U1587" i="1"/>
  <c r="M1587" i="1"/>
  <c r="V1577" i="1"/>
  <c r="U1577" i="1"/>
  <c r="M1577" i="1"/>
  <c r="V1567" i="1"/>
  <c r="U1567" i="1"/>
  <c r="M1567" i="1"/>
  <c r="V1557" i="1"/>
  <c r="U1557" i="1"/>
  <c r="M1557" i="1"/>
  <c r="V1554" i="1"/>
  <c r="U1554" i="1"/>
  <c r="M1554" i="1"/>
  <c r="V1553" i="1"/>
  <c r="U1553" i="1"/>
  <c r="M1553" i="1"/>
  <c r="V1552" i="1"/>
  <c r="U1552" i="1"/>
  <c r="M1552" i="1"/>
  <c r="V1551" i="1"/>
  <c r="U1551" i="1"/>
  <c r="M1551" i="1"/>
  <c r="V1550" i="1"/>
  <c r="U1550" i="1"/>
  <c r="M1550" i="1"/>
  <c r="V1549" i="1"/>
  <c r="U1549" i="1"/>
  <c r="M1549" i="1"/>
  <c r="V1548" i="1"/>
  <c r="U1548" i="1"/>
  <c r="M1548" i="1"/>
  <c r="V1547" i="1"/>
  <c r="U1547" i="1"/>
  <c r="M1547" i="1"/>
  <c r="V1546" i="1"/>
  <c r="U1546" i="1"/>
  <c r="M1546" i="1"/>
  <c r="V1545" i="1"/>
  <c r="U1545" i="1"/>
  <c r="M1545" i="1"/>
  <c r="V1537" i="1"/>
  <c r="U1537" i="1"/>
  <c r="M1537" i="1"/>
  <c r="V1527" i="1"/>
  <c r="U1527" i="1"/>
  <c r="M1527" i="1"/>
  <c r="V1517" i="1"/>
  <c r="U1517" i="1"/>
  <c r="M1517" i="1"/>
  <c r="V1507" i="1"/>
  <c r="U1507" i="1"/>
  <c r="M1507" i="1"/>
  <c r="V1497" i="1"/>
  <c r="U1497" i="1"/>
  <c r="M1497" i="1"/>
  <c r="V1487" i="1"/>
  <c r="U1487" i="1"/>
  <c r="M1487" i="1"/>
  <c r="V1477" i="1"/>
  <c r="U1477" i="1"/>
  <c r="M1477" i="1"/>
  <c r="V1467" i="1"/>
  <c r="U1467" i="1"/>
  <c r="M1467" i="1"/>
  <c r="V1457" i="1"/>
  <c r="U1457" i="1"/>
  <c r="M1457" i="1"/>
  <c r="V1454" i="1"/>
  <c r="U1454" i="1"/>
  <c r="M1454" i="1"/>
  <c r="V1453" i="1"/>
  <c r="U1453" i="1"/>
  <c r="M1453" i="1"/>
  <c r="V1452" i="1"/>
  <c r="U1452" i="1"/>
  <c r="M1452" i="1"/>
  <c r="V1451" i="1"/>
  <c r="U1451" i="1"/>
  <c r="M1451" i="1"/>
  <c r="V1450" i="1"/>
  <c r="U1450" i="1"/>
  <c r="M1450" i="1"/>
  <c r="V1449" i="1"/>
  <c r="U1449" i="1"/>
  <c r="M1449" i="1"/>
  <c r="V1448" i="1"/>
  <c r="U1448" i="1"/>
  <c r="M1448" i="1"/>
  <c r="V1447" i="1"/>
  <c r="U1447" i="1"/>
  <c r="M1447" i="1"/>
  <c r="V1446" i="1"/>
  <c r="U1446" i="1"/>
  <c r="M1446" i="1"/>
  <c r="V1445" i="1"/>
  <c r="U1445" i="1"/>
  <c r="M1445" i="1"/>
  <c r="V1437" i="1"/>
  <c r="U1437" i="1"/>
  <c r="M1437" i="1"/>
  <c r="V1427" i="1"/>
  <c r="U1427" i="1"/>
  <c r="M1427" i="1"/>
  <c r="V1417" i="1"/>
  <c r="U1417" i="1"/>
  <c r="M1417" i="1"/>
  <c r="V1407" i="1"/>
  <c r="M1407" i="1"/>
  <c r="V1397" i="1"/>
  <c r="U1397" i="1"/>
  <c r="M1397" i="1"/>
  <c r="V1387" i="1"/>
  <c r="U1387" i="1"/>
  <c r="M1387" i="1"/>
  <c r="V1377" i="1"/>
  <c r="U1377" i="1"/>
  <c r="M1377" i="1"/>
  <c r="V1367" i="1"/>
  <c r="U1367" i="1"/>
  <c r="M1367" i="1"/>
  <c r="V1357" i="1"/>
  <c r="U1357" i="1"/>
  <c r="M1357" i="1"/>
  <c r="V1354" i="1"/>
  <c r="U1354" i="1"/>
  <c r="M1354" i="1"/>
  <c r="V1353" i="1"/>
  <c r="U1353" i="1"/>
  <c r="M1353" i="1"/>
  <c r="V1352" i="1"/>
  <c r="U1352" i="1"/>
  <c r="M1352" i="1"/>
  <c r="V1351" i="1"/>
  <c r="U1351" i="1"/>
  <c r="M1351" i="1"/>
  <c r="V1350" i="1"/>
  <c r="U1350" i="1"/>
  <c r="M1350" i="1"/>
  <c r="V1349" i="1"/>
  <c r="U1349" i="1"/>
  <c r="M1349" i="1"/>
  <c r="V1348" i="1"/>
  <c r="U1348" i="1"/>
  <c r="M1348" i="1"/>
  <c r="V1347" i="1"/>
  <c r="U1347" i="1"/>
  <c r="M1347" i="1"/>
  <c r="V1346" i="1"/>
  <c r="U1346" i="1"/>
  <c r="M1346" i="1"/>
  <c r="V1345" i="1"/>
  <c r="U1345" i="1"/>
  <c r="M1345" i="1"/>
  <c r="V1337" i="1"/>
  <c r="U1337" i="1"/>
  <c r="M1337" i="1"/>
  <c r="V1327" i="1"/>
  <c r="U1327" i="1"/>
  <c r="M1327" i="1"/>
  <c r="V1324" i="1"/>
  <c r="U1324" i="1"/>
  <c r="M1324" i="1"/>
  <c r="V1323" i="1"/>
  <c r="U1323" i="1"/>
  <c r="M1323" i="1"/>
  <c r="V1322" i="1"/>
  <c r="U1322" i="1"/>
  <c r="M1322" i="1"/>
  <c r="V1321" i="1"/>
  <c r="U1321" i="1"/>
  <c r="M1321" i="1"/>
  <c r="V1320" i="1"/>
  <c r="U1320" i="1"/>
  <c r="M1320" i="1"/>
  <c r="V1319" i="1"/>
  <c r="U1319" i="1"/>
  <c r="M1319" i="1"/>
  <c r="V1318" i="1"/>
  <c r="U1318" i="1"/>
  <c r="M1318" i="1"/>
  <c r="V1317" i="1"/>
  <c r="U1317" i="1"/>
  <c r="M1317" i="1"/>
  <c r="V1316" i="1"/>
  <c r="U1316" i="1"/>
  <c r="M1316" i="1"/>
  <c r="V1315" i="1"/>
  <c r="U1315" i="1"/>
  <c r="M1315" i="1"/>
  <c r="V1314" i="1"/>
  <c r="U1314" i="1"/>
  <c r="M1314" i="1"/>
  <c r="V1313" i="1"/>
  <c r="U1313" i="1"/>
  <c r="M1313" i="1"/>
  <c r="V1312" i="1"/>
  <c r="U1312" i="1"/>
  <c r="M1312" i="1"/>
  <c r="V1311" i="1"/>
  <c r="U1311" i="1"/>
  <c r="M1311" i="1"/>
  <c r="V1310" i="1"/>
  <c r="U1310" i="1"/>
  <c r="M1310" i="1"/>
  <c r="V1309" i="1"/>
  <c r="U1309" i="1"/>
  <c r="M1309" i="1"/>
  <c r="V1308" i="1"/>
  <c r="U1308" i="1"/>
  <c r="M1308" i="1"/>
  <c r="V1307" i="1"/>
  <c r="U1307" i="1"/>
  <c r="M1307" i="1"/>
  <c r="V1306" i="1"/>
  <c r="U1306" i="1"/>
  <c r="M1306" i="1"/>
  <c r="V1305" i="1"/>
  <c r="U1305" i="1"/>
  <c r="M1305" i="1"/>
  <c r="V1304" i="1"/>
  <c r="U1304" i="1"/>
  <c r="M1304" i="1"/>
  <c r="V1303" i="1"/>
  <c r="U1303" i="1"/>
  <c r="M1303" i="1"/>
  <c r="V1302" i="1"/>
  <c r="U1302" i="1"/>
  <c r="M1302" i="1"/>
  <c r="V1301" i="1"/>
  <c r="U1301" i="1"/>
  <c r="M1301" i="1"/>
  <c r="V1300" i="1"/>
  <c r="U1300" i="1"/>
  <c r="M1300" i="1"/>
  <c r="V1299" i="1"/>
  <c r="U1299" i="1"/>
  <c r="M1299" i="1"/>
  <c r="V1298" i="1"/>
  <c r="U1298" i="1"/>
  <c r="M1298" i="1"/>
  <c r="V1297" i="1"/>
  <c r="U1297" i="1"/>
  <c r="M1297" i="1"/>
  <c r="V1296" i="1"/>
  <c r="U1296" i="1"/>
  <c r="M1296" i="1"/>
  <c r="V1295" i="1"/>
  <c r="U1295" i="1"/>
  <c r="M1295" i="1"/>
  <c r="V1294" i="1"/>
  <c r="U1294" i="1"/>
  <c r="M1294" i="1"/>
  <c r="V1293" i="1"/>
  <c r="U1293" i="1"/>
  <c r="M1293" i="1"/>
  <c r="V1292" i="1"/>
  <c r="U1292" i="1"/>
  <c r="M1292" i="1"/>
  <c r="V1291" i="1"/>
  <c r="U1291" i="1"/>
  <c r="M1291" i="1"/>
  <c r="V1290" i="1"/>
  <c r="U1290" i="1"/>
  <c r="M1290" i="1"/>
  <c r="V1289" i="1"/>
  <c r="U1289" i="1"/>
  <c r="M1289" i="1"/>
  <c r="V1288" i="1"/>
  <c r="U1288" i="1"/>
  <c r="M1288" i="1"/>
  <c r="V1287" i="1"/>
  <c r="U1287" i="1"/>
  <c r="M1287" i="1"/>
  <c r="V1286" i="1"/>
  <c r="U1286" i="1"/>
  <c r="M1286" i="1"/>
  <c r="V1285" i="1"/>
  <c r="U1285" i="1"/>
  <c r="M1285" i="1"/>
  <c r="V1284" i="1"/>
  <c r="U1284" i="1"/>
  <c r="M1284" i="1"/>
  <c r="V1283" i="1"/>
  <c r="U1283" i="1"/>
  <c r="M1283" i="1"/>
  <c r="V1282" i="1"/>
  <c r="U1282" i="1"/>
  <c r="M1282" i="1"/>
  <c r="V1281" i="1"/>
  <c r="U1281" i="1"/>
  <c r="M1281" i="1"/>
  <c r="V1280" i="1"/>
  <c r="U1280" i="1"/>
  <c r="M1280" i="1"/>
  <c r="V1279" i="1"/>
  <c r="U1279" i="1"/>
  <c r="M1279" i="1"/>
  <c r="V1278" i="1"/>
  <c r="U1278" i="1"/>
  <c r="M1278" i="1"/>
  <c r="V1277" i="1"/>
  <c r="U1277" i="1"/>
  <c r="M1277" i="1"/>
  <c r="V1276" i="1"/>
  <c r="U1276" i="1"/>
  <c r="M1276" i="1"/>
  <c r="V1275" i="1"/>
  <c r="U1275" i="1"/>
  <c r="M1275" i="1"/>
  <c r="M1274" i="1"/>
  <c r="V1273" i="1"/>
  <c r="U1273" i="1"/>
  <c r="M1273" i="1"/>
  <c r="V1272" i="1"/>
  <c r="U1272" i="1"/>
  <c r="M1272" i="1"/>
  <c r="V1271" i="1"/>
  <c r="U1271" i="1"/>
  <c r="M1271" i="1"/>
  <c r="V1270" i="1"/>
  <c r="U1270" i="1"/>
  <c r="M1270" i="1"/>
  <c r="V1269" i="1"/>
  <c r="U1269" i="1"/>
  <c r="M1269" i="1"/>
  <c r="V1268" i="1"/>
  <c r="U1268" i="1"/>
  <c r="M1268" i="1"/>
  <c r="V1267" i="1"/>
  <c r="U1267" i="1"/>
  <c r="M1267" i="1"/>
  <c r="V1266" i="1"/>
  <c r="U1266" i="1"/>
  <c r="M1266" i="1"/>
  <c r="V1265" i="1"/>
  <c r="U1265" i="1"/>
  <c r="M1265" i="1"/>
  <c r="V1264" i="1"/>
  <c r="U1264" i="1"/>
  <c r="M1264" i="1"/>
  <c r="V1263" i="1"/>
  <c r="U1263" i="1"/>
  <c r="M1263" i="1"/>
  <c r="V1262" i="1"/>
  <c r="U1262" i="1"/>
  <c r="M1262" i="1"/>
  <c r="V1261" i="1"/>
  <c r="U1261" i="1"/>
  <c r="M1261" i="1"/>
  <c r="V1260" i="1"/>
  <c r="U1260" i="1"/>
  <c r="M1260" i="1"/>
  <c r="V1259" i="1"/>
  <c r="U1259" i="1"/>
  <c r="M1259" i="1"/>
  <c r="V1258" i="1"/>
  <c r="U1258" i="1"/>
  <c r="M1258" i="1"/>
  <c r="V1257" i="1"/>
  <c r="U1257" i="1"/>
  <c r="M1257" i="1"/>
  <c r="V1256" i="1"/>
  <c r="U1256" i="1"/>
  <c r="M1256" i="1"/>
  <c r="V1255" i="1"/>
  <c r="U1255" i="1"/>
  <c r="M1255" i="1"/>
  <c r="V1254" i="1"/>
  <c r="U1254" i="1"/>
  <c r="M1254" i="1"/>
  <c r="V1253" i="1"/>
  <c r="U1253" i="1"/>
  <c r="M1253" i="1"/>
  <c r="V1252" i="1"/>
  <c r="U1252" i="1"/>
  <c r="M1252" i="1"/>
  <c r="V1251" i="1"/>
  <c r="U1251" i="1"/>
  <c r="M1251" i="1"/>
  <c r="V1250" i="1"/>
  <c r="U1250" i="1"/>
  <c r="M1250" i="1"/>
  <c r="V1249" i="1"/>
  <c r="U1249" i="1"/>
  <c r="M1249" i="1"/>
  <c r="V1248" i="1"/>
  <c r="U1248" i="1"/>
  <c r="M1248" i="1"/>
  <c r="V1247" i="1"/>
  <c r="U1247" i="1"/>
  <c r="M1247" i="1"/>
  <c r="V1246" i="1"/>
  <c r="U1246" i="1"/>
  <c r="M1246" i="1"/>
  <c r="V1245" i="1"/>
  <c r="U1245" i="1"/>
  <c r="M1245" i="1"/>
  <c r="V1244" i="1"/>
  <c r="U1244" i="1"/>
  <c r="M1244" i="1"/>
  <c r="V1243" i="1"/>
  <c r="U1243" i="1"/>
  <c r="M1243" i="1"/>
  <c r="V1242" i="1"/>
  <c r="U1242" i="1"/>
  <c r="M1242" i="1"/>
  <c r="V1241" i="1"/>
  <c r="U1241" i="1"/>
  <c r="M1241" i="1"/>
  <c r="V1240" i="1"/>
  <c r="U1240" i="1"/>
  <c r="M1240" i="1"/>
  <c r="V1239" i="1"/>
  <c r="U1239" i="1"/>
  <c r="M1239" i="1"/>
  <c r="V1238" i="1"/>
  <c r="U1238" i="1"/>
  <c r="M1238" i="1"/>
  <c r="V1237" i="1"/>
  <c r="U1237" i="1"/>
  <c r="M1237" i="1"/>
  <c r="V1236" i="1"/>
  <c r="U1236" i="1"/>
  <c r="M1236" i="1"/>
  <c r="V1235" i="1"/>
  <c r="U1235" i="1"/>
  <c r="M1235" i="1"/>
  <c r="V1234" i="1"/>
  <c r="U1234" i="1"/>
  <c r="M1234" i="1"/>
  <c r="V1233" i="1"/>
  <c r="U1233" i="1"/>
  <c r="M1233" i="1"/>
  <c r="V1232" i="1"/>
  <c r="U1232" i="1"/>
  <c r="M1232" i="1"/>
  <c r="V1231" i="1"/>
  <c r="U1231" i="1"/>
  <c r="M1231" i="1"/>
  <c r="V1230" i="1"/>
  <c r="U1230" i="1"/>
  <c r="M1230" i="1"/>
  <c r="V1229" i="1"/>
  <c r="U1229" i="1"/>
  <c r="M1229" i="1"/>
  <c r="V1228" i="1"/>
  <c r="U1228" i="1"/>
  <c r="M1228" i="1"/>
  <c r="V1227" i="1"/>
  <c r="U1227" i="1"/>
  <c r="M1227" i="1"/>
  <c r="V1226" i="1"/>
  <c r="U1226" i="1"/>
  <c r="M1226" i="1"/>
  <c r="V1225" i="1"/>
  <c r="U1225" i="1"/>
  <c r="M1225" i="1"/>
  <c r="V1217" i="1"/>
  <c r="U1217" i="1"/>
  <c r="M1217" i="1"/>
  <c r="V1207" i="1"/>
  <c r="U1207" i="1"/>
  <c r="M1207" i="1"/>
  <c r="V1197" i="1"/>
  <c r="U1197" i="1"/>
  <c r="M1197" i="1"/>
  <c r="V1187" i="1"/>
  <c r="U1187" i="1"/>
  <c r="M1187" i="1"/>
  <c r="V1177" i="1"/>
  <c r="U1177" i="1"/>
  <c r="M1177" i="1"/>
  <c r="V1167" i="1"/>
  <c r="U1167" i="1"/>
  <c r="M1167" i="1"/>
  <c r="V1157" i="1"/>
  <c r="U1157" i="1"/>
  <c r="M1157" i="1"/>
  <c r="V1154" i="1"/>
  <c r="U1154" i="1"/>
  <c r="M1154" i="1"/>
  <c r="V1153" i="1"/>
  <c r="U1153" i="1"/>
  <c r="M1153" i="1"/>
  <c r="V1152" i="1"/>
  <c r="U1152" i="1"/>
  <c r="M1152" i="1"/>
  <c r="V1151" i="1"/>
  <c r="U1151" i="1"/>
  <c r="M1151" i="1"/>
  <c r="V1150" i="1"/>
  <c r="U1150" i="1"/>
  <c r="M1150" i="1"/>
  <c r="V1149" i="1"/>
  <c r="U1149" i="1"/>
  <c r="M1149" i="1"/>
  <c r="V1148" i="1"/>
  <c r="U1148" i="1"/>
  <c r="M1148" i="1"/>
  <c r="V1147" i="1"/>
  <c r="U1147" i="1"/>
  <c r="M1147" i="1"/>
  <c r="V1146" i="1"/>
  <c r="U1146" i="1"/>
  <c r="M1146" i="1"/>
  <c r="V1145" i="1"/>
  <c r="U1145" i="1"/>
  <c r="M1145" i="1"/>
  <c r="V1137" i="1"/>
  <c r="U1137" i="1"/>
  <c r="M1137" i="1"/>
  <c r="V1127" i="1"/>
  <c r="U1127" i="1"/>
  <c r="M1127" i="1"/>
  <c r="V1117" i="1"/>
  <c r="U1117" i="1"/>
  <c r="M1117" i="1"/>
  <c r="V1107" i="1"/>
  <c r="U1107" i="1"/>
  <c r="M1107" i="1"/>
  <c r="V1097" i="1"/>
  <c r="U1097" i="1"/>
  <c r="M1097" i="1"/>
  <c r="V1087" i="1"/>
  <c r="U1087" i="1"/>
  <c r="M1087" i="1"/>
  <c r="V1077" i="1"/>
  <c r="U1077" i="1"/>
  <c r="M1077" i="1"/>
  <c r="V1067" i="1"/>
  <c r="U1067" i="1"/>
  <c r="M1067" i="1"/>
  <c r="V1057" i="1"/>
  <c r="U1057" i="1"/>
  <c r="M1057" i="1"/>
  <c r="V1054" i="1"/>
  <c r="U1054" i="1"/>
  <c r="M1054" i="1"/>
  <c r="V1053" i="1"/>
  <c r="U1053" i="1"/>
  <c r="M1053" i="1"/>
  <c r="V1052" i="1"/>
  <c r="U1052" i="1"/>
  <c r="M1052" i="1"/>
  <c r="V1051" i="1"/>
  <c r="U1051" i="1"/>
  <c r="M1051" i="1"/>
  <c r="V1050" i="1"/>
  <c r="U1050" i="1"/>
  <c r="M1050" i="1"/>
  <c r="V1049" i="1"/>
  <c r="U1049" i="1"/>
  <c r="M1049" i="1"/>
  <c r="V1048" i="1"/>
  <c r="U1048" i="1"/>
  <c r="M1048" i="1"/>
  <c r="V1047" i="1"/>
  <c r="U1047" i="1"/>
  <c r="M1047" i="1"/>
  <c r="V1046" i="1"/>
  <c r="U1046" i="1"/>
  <c r="M1046" i="1"/>
  <c r="V1045" i="1"/>
  <c r="U1045" i="1"/>
  <c r="M1045" i="1"/>
  <c r="V1037" i="1"/>
  <c r="U1037" i="1"/>
  <c r="M1037" i="1"/>
  <c r="V1027" i="1"/>
  <c r="U1027" i="1"/>
  <c r="M1027" i="1"/>
  <c r="V1017" i="1"/>
  <c r="U1017" i="1"/>
  <c r="M1017" i="1"/>
  <c r="V1007" i="1"/>
  <c r="U1007" i="1"/>
  <c r="M1007" i="1"/>
  <c r="M997" i="1"/>
  <c r="M987" i="1"/>
  <c r="M977" i="1"/>
  <c r="M967" i="1"/>
  <c r="M957" i="1"/>
  <c r="M954" i="1"/>
  <c r="M953" i="1"/>
  <c r="M952" i="1"/>
  <c r="M951" i="1"/>
  <c r="M950" i="1"/>
  <c r="M949" i="1"/>
  <c r="M947" i="1"/>
  <c r="M946" i="1"/>
  <c r="M945" i="1"/>
  <c r="M944" i="1"/>
  <c r="U935" i="1"/>
  <c r="M935" i="1"/>
  <c r="U925" i="1"/>
  <c r="M925" i="1"/>
  <c r="K925" i="1"/>
  <c r="U915" i="1"/>
  <c r="M915" i="1"/>
  <c r="K915" i="1"/>
  <c r="U905" i="1"/>
  <c r="M905" i="1"/>
  <c r="K905" i="1"/>
  <c r="U895" i="1"/>
  <c r="M895" i="1"/>
  <c r="K895" i="1"/>
  <c r="U884" i="1"/>
  <c r="M884" i="1"/>
  <c r="K884" i="1"/>
  <c r="M873" i="1"/>
  <c r="K873" i="1"/>
  <c r="M863" i="1"/>
  <c r="K863" i="1"/>
  <c r="M853" i="1"/>
  <c r="K853" i="1"/>
  <c r="M850" i="1"/>
  <c r="K850" i="1"/>
  <c r="M849" i="1"/>
  <c r="K849" i="1"/>
  <c r="M848" i="1"/>
  <c r="K848" i="1"/>
  <c r="M847" i="1"/>
  <c r="K847" i="1"/>
  <c r="M846" i="1"/>
  <c r="K846" i="1"/>
  <c r="M845" i="1"/>
  <c r="K845" i="1"/>
  <c r="M844" i="1"/>
  <c r="K844" i="1"/>
  <c r="M843" i="1"/>
  <c r="K843" i="1"/>
  <c r="M842" i="1"/>
  <c r="K842" i="1"/>
  <c r="M841" i="1"/>
  <c r="K841" i="1"/>
  <c r="M833" i="1"/>
  <c r="K833" i="1"/>
  <c r="M823" i="1"/>
  <c r="K823" i="1"/>
  <c r="M811" i="1"/>
  <c r="K811" i="1"/>
  <c r="M801" i="1"/>
  <c r="K801" i="1"/>
  <c r="M790" i="1"/>
  <c r="K790" i="1"/>
  <c r="M780" i="1"/>
  <c r="K780" i="1"/>
  <c r="M770" i="1"/>
  <c r="K770" i="1"/>
  <c r="M760" i="1"/>
  <c r="K760" i="1"/>
  <c r="M750" i="1"/>
  <c r="K750" i="1"/>
  <c r="M747" i="1"/>
  <c r="K747" i="1"/>
  <c r="M746" i="1"/>
  <c r="K746" i="1"/>
  <c r="M745" i="1"/>
  <c r="K745" i="1"/>
  <c r="M744" i="1"/>
  <c r="K744" i="1"/>
  <c r="M743" i="1"/>
  <c r="K743" i="1"/>
  <c r="M742" i="1"/>
  <c r="K742" i="1"/>
  <c r="M741" i="1"/>
  <c r="K741" i="1"/>
  <c r="M740" i="1"/>
  <c r="K740" i="1"/>
  <c r="M739" i="1"/>
  <c r="K739" i="1"/>
  <c r="M738" i="1"/>
  <c r="K738" i="1"/>
  <c r="M730" i="1"/>
  <c r="K730" i="1"/>
  <c r="M719" i="1"/>
  <c r="M709" i="1"/>
  <c r="K709" i="1"/>
  <c r="M699" i="1"/>
  <c r="K699" i="1"/>
  <c r="M688" i="1"/>
  <c r="K688" i="1"/>
  <c r="M678" i="1"/>
  <c r="K678" i="1"/>
  <c r="M668" i="1"/>
  <c r="K668" i="1"/>
  <c r="M658" i="1"/>
  <c r="K658" i="1"/>
  <c r="M648" i="1"/>
  <c r="K648" i="1"/>
  <c r="M645" i="1"/>
  <c r="K645" i="1"/>
  <c r="M644" i="1"/>
  <c r="K644" i="1"/>
  <c r="M643" i="1"/>
  <c r="K643" i="1"/>
  <c r="M642" i="1"/>
  <c r="K642" i="1"/>
  <c r="M641" i="1"/>
  <c r="K641" i="1"/>
  <c r="M640" i="1"/>
  <c r="K640" i="1"/>
  <c r="M639" i="1"/>
  <c r="K639" i="1"/>
  <c r="M638" i="1"/>
  <c r="K638" i="1"/>
  <c r="M637" i="1"/>
  <c r="K637" i="1"/>
  <c r="M636" i="1"/>
  <c r="K636" i="1"/>
  <c r="M626" i="1"/>
  <c r="K626" i="1"/>
  <c r="M616" i="1"/>
  <c r="K616" i="1"/>
  <c r="M606" i="1"/>
  <c r="K606" i="1"/>
  <c r="M595" i="1"/>
  <c r="K595" i="1"/>
  <c r="M585" i="1"/>
  <c r="K585" i="1"/>
  <c r="M575" i="1"/>
  <c r="K575" i="1"/>
  <c r="M565" i="1"/>
  <c r="K565" i="1"/>
  <c r="M555" i="1"/>
  <c r="K555" i="1"/>
  <c r="M545" i="1"/>
  <c r="K545" i="1"/>
  <c r="M542" i="1"/>
  <c r="K542" i="1"/>
  <c r="M541" i="1"/>
  <c r="K541" i="1"/>
  <c r="M540" i="1"/>
  <c r="K540" i="1"/>
  <c r="M539" i="1"/>
  <c r="K539" i="1"/>
  <c r="M538" i="1"/>
  <c r="K538" i="1"/>
  <c r="M537" i="1"/>
  <c r="K537" i="1"/>
  <c r="M536" i="1"/>
  <c r="K536" i="1"/>
  <c r="M535" i="1"/>
  <c r="K535" i="1"/>
  <c r="M534" i="1"/>
  <c r="K534" i="1"/>
  <c r="M533" i="1"/>
  <c r="K533" i="1"/>
  <c r="M525" i="1"/>
  <c r="K525" i="1"/>
  <c r="M515" i="1"/>
  <c r="K515" i="1"/>
  <c r="M505" i="1"/>
  <c r="K505" i="1"/>
  <c r="M495" i="1"/>
  <c r="K495" i="1"/>
  <c r="M485" i="1"/>
  <c r="K485" i="1"/>
  <c r="M475" i="1"/>
  <c r="K475" i="1"/>
  <c r="M464" i="1"/>
  <c r="K464" i="1"/>
  <c r="M454" i="1"/>
  <c r="K454" i="1"/>
  <c r="M443" i="1"/>
  <c r="K443" i="1"/>
  <c r="M440" i="1"/>
  <c r="K440" i="1"/>
  <c r="M439" i="1"/>
  <c r="K439" i="1"/>
  <c r="M438" i="1"/>
  <c r="K438" i="1"/>
  <c r="M437" i="1"/>
  <c r="K437" i="1"/>
  <c r="M436" i="1"/>
  <c r="K436" i="1"/>
  <c r="M435" i="1"/>
  <c r="K435" i="1"/>
  <c r="M434" i="1"/>
  <c r="K434" i="1"/>
  <c r="M433" i="1"/>
  <c r="K433" i="1"/>
  <c r="M432" i="1"/>
  <c r="K432" i="1"/>
  <c r="M431" i="1"/>
  <c r="K431" i="1"/>
  <c r="M423" i="1"/>
  <c r="K423" i="1"/>
  <c r="M413" i="1"/>
  <c r="K413" i="1"/>
  <c r="M405" i="1"/>
  <c r="K405" i="1"/>
  <c r="M394" i="1"/>
  <c r="K394" i="1"/>
  <c r="M381" i="1"/>
  <c r="K381" i="1"/>
  <c r="M371" i="1"/>
  <c r="K371" i="1"/>
  <c r="M362" i="1"/>
  <c r="K362" i="1"/>
  <c r="M352" i="1"/>
  <c r="K352" i="1"/>
  <c r="M342" i="1"/>
  <c r="K342" i="1"/>
  <c r="M339" i="1"/>
  <c r="K339" i="1"/>
  <c r="M338" i="1"/>
  <c r="K338" i="1"/>
  <c r="M337" i="1"/>
  <c r="K337" i="1"/>
  <c r="K336" i="1"/>
  <c r="K335" i="1"/>
  <c r="M334" i="1"/>
  <c r="K334" i="1"/>
  <c r="M333" i="1"/>
  <c r="K333" i="1"/>
  <c r="M332" i="1"/>
  <c r="M331" i="1"/>
  <c r="K331" i="1"/>
  <c r="M330" i="1"/>
  <c r="K330" i="1"/>
  <c r="M322" i="1"/>
  <c r="K322" i="1"/>
  <c r="M312" i="1"/>
  <c r="K312" i="1"/>
  <c r="M309" i="1"/>
  <c r="K309" i="1"/>
  <c r="M308" i="1"/>
  <c r="K308" i="1"/>
  <c r="M307" i="1"/>
  <c r="K307" i="1"/>
  <c r="M306" i="1"/>
  <c r="K306" i="1"/>
  <c r="M305" i="1"/>
  <c r="K305" i="1"/>
  <c r="M304" i="1"/>
  <c r="K304" i="1"/>
  <c r="M303" i="1"/>
  <c r="K303" i="1"/>
  <c r="M302" i="1"/>
  <c r="K302" i="1"/>
  <c r="M301" i="1"/>
  <c r="K301" i="1"/>
  <c r="M300" i="1"/>
  <c r="M299" i="1"/>
  <c r="K299" i="1"/>
  <c r="M298" i="1"/>
  <c r="K298" i="1"/>
  <c r="M297" i="1"/>
  <c r="K297" i="1"/>
  <c r="M296" i="1"/>
  <c r="K296" i="1"/>
  <c r="M295" i="1"/>
  <c r="K295" i="1"/>
  <c r="M294" i="1"/>
  <c r="K294" i="1"/>
  <c r="M293" i="1"/>
  <c r="K293" i="1"/>
  <c r="M292" i="1"/>
  <c r="K292" i="1"/>
  <c r="M291" i="1"/>
  <c r="K291" i="1"/>
  <c r="M290" i="1"/>
  <c r="K290" i="1"/>
  <c r="M289" i="1"/>
  <c r="K289" i="1"/>
  <c r="M288" i="1"/>
  <c r="K288" i="1"/>
  <c r="M287" i="1"/>
  <c r="K287" i="1"/>
  <c r="M286" i="1"/>
  <c r="K286" i="1"/>
  <c r="M285" i="1"/>
  <c r="K285" i="1"/>
  <c r="M284" i="1"/>
  <c r="K284" i="1"/>
  <c r="M283" i="1"/>
  <c r="K283" i="1"/>
  <c r="M282" i="1"/>
  <c r="K282" i="1"/>
  <c r="M281" i="1"/>
  <c r="K281" i="1"/>
  <c r="M280" i="1"/>
  <c r="K280" i="1"/>
  <c r="M279" i="1"/>
  <c r="K279" i="1"/>
  <c r="M278" i="1"/>
  <c r="K278" i="1"/>
  <c r="M277" i="1"/>
  <c r="K277" i="1"/>
  <c r="M276" i="1"/>
  <c r="K276" i="1"/>
  <c r="M275" i="1"/>
  <c r="K275" i="1"/>
  <c r="M273" i="1"/>
  <c r="M270" i="1"/>
  <c r="M269" i="1"/>
  <c r="M268" i="1"/>
  <c r="M266" i="1"/>
  <c r="K266" i="1"/>
  <c r="M265" i="1"/>
  <c r="K265" i="1"/>
  <c r="M264" i="1"/>
  <c r="M263" i="1"/>
  <c r="K263" i="1"/>
  <c r="M262" i="1"/>
  <c r="K262" i="1"/>
  <c r="M261" i="1"/>
  <c r="K261" i="1"/>
  <c r="M260" i="1"/>
  <c r="M259" i="1"/>
  <c r="K259" i="1"/>
  <c r="M258" i="1"/>
  <c r="K258" i="1"/>
  <c r="M257" i="1"/>
  <c r="K257" i="1"/>
  <c r="M256" i="1"/>
  <c r="K256" i="1"/>
  <c r="M255" i="1"/>
  <c r="K255" i="1"/>
  <c r="M254" i="1"/>
  <c r="K254" i="1"/>
  <c r="M253" i="1"/>
  <c r="K253" i="1"/>
  <c r="M252" i="1"/>
  <c r="K252" i="1"/>
  <c r="M250" i="1"/>
  <c r="K250" i="1"/>
  <c r="V248" i="1"/>
  <c r="U248" i="1"/>
  <c r="M248" i="1"/>
  <c r="K248" i="1"/>
  <c r="V247" i="1"/>
  <c r="U247" i="1"/>
  <c r="M247" i="1"/>
  <c r="K247" i="1"/>
  <c r="V246" i="1"/>
  <c r="U246" i="1"/>
  <c r="M246" i="1"/>
  <c r="K246" i="1"/>
  <c r="V245" i="1"/>
  <c r="U245" i="1"/>
  <c r="M245" i="1"/>
  <c r="K245" i="1"/>
  <c r="V244" i="1"/>
  <c r="U244" i="1"/>
  <c r="M244" i="1"/>
  <c r="K244" i="1"/>
  <c r="V243" i="1"/>
  <c r="U243" i="1"/>
  <c r="M243" i="1"/>
  <c r="K243" i="1"/>
  <c r="V242" i="1"/>
  <c r="U242" i="1"/>
  <c r="M242" i="1"/>
  <c r="K242" i="1"/>
  <c r="V241" i="1"/>
  <c r="U241" i="1"/>
  <c r="M241" i="1"/>
  <c r="K241" i="1"/>
  <c r="V240" i="1"/>
  <c r="U240" i="1"/>
  <c r="M240" i="1"/>
  <c r="K240" i="1"/>
  <c r="V239" i="1"/>
  <c r="U239" i="1"/>
  <c r="M239" i="1"/>
  <c r="K239" i="1"/>
  <c r="V238" i="1"/>
  <c r="U238" i="1"/>
  <c r="M238" i="1"/>
  <c r="V237" i="1"/>
  <c r="U237" i="1"/>
  <c r="M237" i="1"/>
  <c r="K237" i="1"/>
  <c r="V236" i="1"/>
  <c r="U236" i="1"/>
  <c r="M236" i="1"/>
  <c r="K236" i="1"/>
  <c r="V235" i="1"/>
  <c r="U235" i="1"/>
  <c r="M235" i="1"/>
  <c r="K235" i="1"/>
  <c r="V234" i="1"/>
  <c r="U234" i="1"/>
  <c r="M234" i="1"/>
  <c r="K234" i="1"/>
  <c r="V233" i="1"/>
  <c r="U233" i="1"/>
  <c r="M233" i="1"/>
  <c r="K233" i="1"/>
  <c r="V232" i="1"/>
  <c r="U232" i="1"/>
  <c r="M232" i="1"/>
  <c r="K232" i="1"/>
  <c r="V231" i="1"/>
  <c r="U231" i="1"/>
  <c r="M231" i="1"/>
  <c r="K231" i="1"/>
  <c r="V229" i="1"/>
  <c r="U229" i="1"/>
  <c r="M229" i="1"/>
  <c r="K229" i="1"/>
  <c r="V226" i="1"/>
  <c r="U226" i="1"/>
  <c r="M226" i="1"/>
  <c r="K226" i="1"/>
  <c r="V225" i="1"/>
  <c r="U225" i="1"/>
  <c r="M225" i="1"/>
  <c r="K225" i="1"/>
  <c r="V224" i="1"/>
  <c r="U224" i="1"/>
  <c r="M224" i="1"/>
  <c r="K224" i="1"/>
  <c r="V223" i="1"/>
  <c r="M223" i="1"/>
  <c r="K223" i="1"/>
  <c r="V222" i="1"/>
  <c r="M222" i="1"/>
  <c r="K222" i="1"/>
  <c r="M221" i="1"/>
  <c r="K221" i="1"/>
  <c r="M219" i="1"/>
  <c r="K219" i="1"/>
  <c r="M218" i="1"/>
  <c r="K218" i="1"/>
  <c r="M217" i="1"/>
  <c r="K217" i="1"/>
  <c r="M216" i="1"/>
  <c r="K216" i="1"/>
  <c r="M215" i="1"/>
  <c r="K215" i="1"/>
  <c r="M214" i="1"/>
  <c r="K214" i="1"/>
  <c r="M213" i="1"/>
  <c r="K213" i="1"/>
  <c r="M212" i="1"/>
  <c r="K212" i="1"/>
  <c r="M211" i="1"/>
  <c r="K211" i="1"/>
  <c r="M210" i="1"/>
  <c r="K210" i="1"/>
  <c r="M209" i="1"/>
  <c r="K209" i="1"/>
  <c r="M208" i="1"/>
  <c r="K208" i="1"/>
  <c r="M207" i="1"/>
  <c r="K207" i="1"/>
  <c r="M206" i="1"/>
  <c r="K206" i="1"/>
  <c r="M205" i="1"/>
  <c r="K205" i="1"/>
  <c r="M204" i="1"/>
  <c r="K204" i="1"/>
  <c r="M203" i="1"/>
  <c r="K203" i="1"/>
  <c r="M195" i="1"/>
  <c r="K195" i="1"/>
  <c r="M185" i="1"/>
  <c r="K185" i="1"/>
  <c r="M174" i="1"/>
  <c r="K174" i="1"/>
  <c r="M164" i="1"/>
  <c r="K164" i="1"/>
  <c r="M154" i="1"/>
  <c r="K154" i="1"/>
  <c r="M144" i="1"/>
  <c r="K144" i="1"/>
  <c r="M134" i="1"/>
  <c r="K134" i="1"/>
  <c r="M131" i="1"/>
  <c r="K131" i="1"/>
  <c r="M130" i="1"/>
  <c r="K130" i="1"/>
  <c r="M129" i="1"/>
  <c r="K129" i="1"/>
  <c r="M128" i="1"/>
  <c r="K128" i="1"/>
  <c r="M127" i="1"/>
  <c r="K127" i="1"/>
  <c r="M126" i="1"/>
  <c r="K126" i="1"/>
  <c r="M125" i="1"/>
  <c r="K125" i="1"/>
  <c r="M124" i="1"/>
  <c r="K124" i="1"/>
  <c r="M123" i="1"/>
  <c r="K123" i="1"/>
  <c r="M122" i="1"/>
  <c r="K122" i="1"/>
  <c r="M112" i="1"/>
  <c r="K112" i="1"/>
  <c r="M102" i="1"/>
  <c r="K102" i="1"/>
  <c r="M92" i="1"/>
  <c r="K92" i="1"/>
  <c r="M82" i="1"/>
  <c r="K82" i="1"/>
  <c r="M72" i="1"/>
  <c r="K72" i="1"/>
  <c r="M62" i="1"/>
  <c r="K62" i="1"/>
  <c r="M52" i="1"/>
  <c r="K52" i="1"/>
  <c r="M42" i="1"/>
  <c r="K42" i="1"/>
  <c r="M32" i="1"/>
  <c r="K32" i="1"/>
  <c r="M29" i="1"/>
  <c r="K29" i="1"/>
  <c r="M28" i="1"/>
  <c r="K28" i="1"/>
  <c r="M27" i="1"/>
  <c r="K27" i="1"/>
  <c r="M26" i="1"/>
  <c r="K26" i="1"/>
  <c r="M25" i="1"/>
  <c r="K25" i="1"/>
  <c r="M24" i="1"/>
  <c r="K24" i="1"/>
  <c r="M23" i="1"/>
  <c r="K23" i="1"/>
  <c r="M22" i="1"/>
  <c r="K22" i="1"/>
  <c r="M21" i="1"/>
  <c r="K21" i="1"/>
  <c r="M20" i="1"/>
  <c r="K20" i="1"/>
  <c r="M12" i="1"/>
  <c r="K12" i="1"/>
  <c r="M98" i="1"/>
  <c r="K98" i="1"/>
  <c r="M93" i="1"/>
  <c r="K93" i="1"/>
  <c r="K19" i="1"/>
  <c r="M19" i="1"/>
  <c r="W3367" i="1" l="1"/>
  <c r="W3317" i="1"/>
  <c r="W3322" i="1"/>
  <c r="W3323" i="1"/>
  <c r="W3327" i="1"/>
  <c r="W2915" i="1"/>
  <c r="W3280" i="1"/>
  <c r="W3281" i="1"/>
  <c r="W3284" i="1"/>
  <c r="W3296" i="1"/>
  <c r="W3297" i="1"/>
  <c r="W3300" i="1"/>
  <c r="W3309" i="1"/>
  <c r="W1258" i="1"/>
  <c r="W1259" i="1"/>
  <c r="W1260" i="1"/>
  <c r="W1261" i="1"/>
  <c r="W1265" i="1"/>
  <c r="W1266" i="1"/>
  <c r="W1267" i="1"/>
  <c r="W1268" i="1"/>
  <c r="W1269" i="1"/>
  <c r="W895" i="1"/>
  <c r="W935" i="1"/>
  <c r="W3253" i="1"/>
  <c r="W3258" i="1"/>
  <c r="W3259" i="1"/>
  <c r="W3261" i="1"/>
  <c r="W3269" i="1"/>
  <c r="W3274" i="1"/>
  <c r="W3275" i="1"/>
  <c r="W3277" i="1"/>
  <c r="W3285" i="1"/>
  <c r="W3290" i="1"/>
  <c r="W3291" i="1"/>
  <c r="W3293" i="1"/>
  <c r="W3301" i="1"/>
  <c r="W3306" i="1"/>
  <c r="W3307" i="1"/>
  <c r="W3312" i="1"/>
  <c r="W3313" i="1"/>
  <c r="W3316" i="1"/>
  <c r="W3346" i="1"/>
  <c r="W3347" i="1"/>
  <c r="W3351" i="1"/>
  <c r="W2918" i="1"/>
  <c r="W2922" i="1"/>
  <c r="W2923" i="1"/>
  <c r="W2931" i="1"/>
  <c r="W2934" i="1"/>
  <c r="W2938" i="1"/>
  <c r="W2939" i="1"/>
  <c r="W2947" i="1"/>
  <c r="W2982" i="1"/>
  <c r="W2986" i="1"/>
  <c r="W2987" i="1"/>
  <c r="W2995" i="1"/>
  <c r="W2998" i="1"/>
  <c r="W3002" i="1"/>
  <c r="W3003" i="1"/>
  <c r="W3011" i="1"/>
  <c r="W3240" i="1"/>
  <c r="W3241" i="1"/>
  <c r="W3248" i="1"/>
  <c r="W3249" i="1"/>
  <c r="W3252" i="1"/>
  <c r="W3264" i="1"/>
  <c r="W3265" i="1"/>
  <c r="W3268" i="1"/>
  <c r="W1827" i="1"/>
  <c r="W2317" i="1"/>
  <c r="W2414" i="1"/>
  <c r="W2459" i="1"/>
  <c r="W2460" i="1"/>
  <c r="W2461" i="1"/>
  <c r="W2473" i="1"/>
  <c r="W2481" i="1"/>
  <c r="W2553" i="1"/>
  <c r="W2609" i="1"/>
  <c r="W2615" i="1"/>
  <c r="W2616" i="1"/>
  <c r="W2617" i="1"/>
  <c r="W2647" i="1"/>
  <c r="W2856" i="1"/>
  <c r="W2857" i="1"/>
  <c r="W2859" i="1"/>
  <c r="W2908" i="1"/>
  <c r="W2909" i="1"/>
  <c r="W2911" i="1"/>
  <c r="W2912" i="1"/>
  <c r="W2913" i="1"/>
  <c r="W222" i="1"/>
  <c r="W223" i="1"/>
  <c r="W225" i="1"/>
  <c r="W226" i="1"/>
  <c r="W233" i="1"/>
  <c r="W1846" i="1"/>
  <c r="W1847" i="1"/>
  <c r="W1850" i="1"/>
  <c r="W1851" i="1"/>
  <c r="W1857" i="1"/>
  <c r="W1887" i="1"/>
  <c r="W1937" i="1"/>
  <c r="W1947" i="1"/>
  <c r="W2039" i="1"/>
  <c r="W2042" i="1"/>
  <c r="W2055" i="1"/>
  <c r="W2071" i="1"/>
  <c r="W2074" i="1"/>
  <c r="W2075" i="1"/>
  <c r="W2079" i="1"/>
  <c r="W2082" i="1"/>
  <c r="W2086" i="1"/>
  <c r="W2103" i="1"/>
  <c r="W2106" i="1"/>
  <c r="W2118" i="1"/>
  <c r="W2119" i="1"/>
  <c r="W2135" i="1"/>
  <c r="W2138" i="1"/>
  <c r="W2306" i="1"/>
  <c r="W3256" i="1"/>
  <c r="W3257" i="1"/>
  <c r="W3260" i="1"/>
  <c r="W3266" i="1"/>
  <c r="W3267" i="1"/>
  <c r="W3288" i="1"/>
  <c r="W3289" i="1"/>
  <c r="W3292" i="1"/>
  <c r="W3298" i="1"/>
  <c r="W3299" i="1"/>
  <c r="W3320" i="1"/>
  <c r="W3321" i="1"/>
  <c r="W3324" i="1"/>
  <c r="W3348" i="1"/>
  <c r="W3349" i="1"/>
  <c r="W3350" i="1"/>
  <c r="W2318" i="1"/>
  <c r="W2330" i="1"/>
  <c r="W2333" i="1"/>
  <c r="W2334" i="1"/>
  <c r="W2338" i="1"/>
  <c r="W2346" i="1"/>
  <c r="W2378" i="1"/>
  <c r="W2382" i="1"/>
  <c r="W2482" i="1"/>
  <c r="W2485" i="1"/>
  <c r="W2486" i="1"/>
  <c r="W2494" i="1"/>
  <c r="W2497" i="1"/>
  <c r="W2498" i="1"/>
  <c r="W2501" i="1"/>
  <c r="W2502" i="1"/>
  <c r="W2505" i="1"/>
  <c r="W2506" i="1"/>
  <c r="W2509" i="1"/>
  <c r="W2514" i="1"/>
  <c r="W2517" i="1"/>
  <c r="W2518" i="1"/>
  <c r="W2521" i="1"/>
  <c r="W2522" i="1"/>
  <c r="W2538" i="1"/>
  <c r="W2541" i="1"/>
  <c r="W2545" i="1"/>
  <c r="W2554" i="1"/>
  <c r="W2557" i="1"/>
  <c r="W2562" i="1"/>
  <c r="W2565" i="1"/>
  <c r="W2566" i="1"/>
  <c r="W2578" i="1"/>
  <c r="W2581" i="1"/>
  <c r="W2582" i="1"/>
  <c r="W2585" i="1"/>
  <c r="W2586" i="1"/>
  <c r="W2589" i="1"/>
  <c r="W2594" i="1"/>
  <c r="W2597" i="1"/>
  <c r="W2598" i="1"/>
  <c r="W2601" i="1"/>
  <c r="W2602" i="1"/>
  <c r="W2605" i="1"/>
  <c r="W2618" i="1"/>
  <c r="W2621" i="1"/>
  <c r="W2651" i="1"/>
  <c r="W2665" i="1"/>
  <c r="W2666" i="1"/>
  <c r="W2671" i="1"/>
  <c r="W2675" i="1"/>
  <c r="W2679" i="1"/>
  <c r="W2683" i="1"/>
  <c r="W2687" i="1"/>
  <c r="W2691" i="1"/>
  <c r="W2695" i="1"/>
  <c r="W2699" i="1"/>
  <c r="W2703" i="1"/>
  <c r="W2707" i="1"/>
  <c r="W2711" i="1"/>
  <c r="W2715" i="1"/>
  <c r="W2719" i="1"/>
  <c r="W2723" i="1"/>
  <c r="W2727" i="1"/>
  <c r="W2843" i="1"/>
  <c r="W2867" i="1"/>
  <c r="W2870" i="1"/>
  <c r="W2874" i="1"/>
  <c r="W2875" i="1"/>
  <c r="W2883" i="1"/>
  <c r="W2972" i="1"/>
  <c r="W2973" i="1"/>
  <c r="W2975" i="1"/>
  <c r="W2976" i="1"/>
  <c r="W2977" i="1"/>
  <c r="W2979" i="1"/>
  <c r="W3227" i="1"/>
  <c r="W3229" i="1"/>
  <c r="W3234" i="1"/>
  <c r="W3235" i="1"/>
  <c r="W3237" i="1"/>
  <c r="W3250" i="1"/>
  <c r="W3251" i="1"/>
  <c r="W3272" i="1"/>
  <c r="W3273" i="1"/>
  <c r="W3276" i="1"/>
  <c r="W3282" i="1"/>
  <c r="W3283" i="1"/>
  <c r="W3304" i="1"/>
  <c r="W3305" i="1"/>
  <c r="W3308" i="1"/>
  <c r="W3314" i="1"/>
  <c r="W3315" i="1"/>
  <c r="W3357" i="1"/>
  <c r="W2394" i="1"/>
  <c r="W2397" i="1"/>
  <c r="W2398" i="1"/>
  <c r="W2410" i="1"/>
  <c r="W2474" i="1"/>
  <c r="W2477" i="1"/>
  <c r="W1453" i="1"/>
  <c r="W1557" i="1"/>
  <c r="W1637" i="1"/>
  <c r="W1647" i="1"/>
  <c r="W1677" i="1"/>
  <c r="W1746" i="1"/>
  <c r="W1750" i="1"/>
  <c r="W1754" i="1"/>
  <c r="W2208" i="1"/>
  <c r="W2209" i="1"/>
  <c r="W2212" i="1"/>
  <c r="W2213" i="1"/>
  <c r="W2214" i="1"/>
  <c r="W2218" i="1"/>
  <c r="W2224" i="1"/>
  <c r="W2225" i="1"/>
  <c r="W2228" i="1"/>
  <c r="W2229" i="1"/>
  <c r="W2240" i="1"/>
  <c r="W2241" i="1"/>
  <c r="W2244" i="1"/>
  <c r="W2245" i="1"/>
  <c r="W2246" i="1"/>
  <c r="W2250" i="1"/>
  <c r="W2256" i="1"/>
  <c r="W2257" i="1"/>
  <c r="W2260" i="1"/>
  <c r="W2261" i="1"/>
  <c r="W2266" i="1"/>
  <c r="W2291" i="1"/>
  <c r="W2292" i="1"/>
  <c r="W2293" i="1"/>
  <c r="W2294" i="1"/>
  <c r="W2299" i="1"/>
  <c r="W2300" i="1"/>
  <c r="W2302" i="1"/>
  <c r="W2349" i="1"/>
  <c r="W2362" i="1"/>
  <c r="W2365" i="1"/>
  <c r="W2370" i="1"/>
  <c r="W2373" i="1"/>
  <c r="W2374" i="1"/>
  <c r="W234" i="1"/>
  <c r="W237" i="1"/>
  <c r="W246" i="1"/>
  <c r="W2139" i="1"/>
  <c r="W2143" i="1"/>
  <c r="W2146" i="1"/>
  <c r="W2147" i="1"/>
  <c r="W2167" i="1"/>
  <c r="W2170" i="1"/>
  <c r="W2198" i="1"/>
  <c r="W2199" i="1"/>
  <c r="W2202" i="1"/>
  <c r="W2230" i="1"/>
  <c r="W2231" i="1"/>
  <c r="W2234" i="1"/>
  <c r="W2262" i="1"/>
  <c r="W2263" i="1"/>
  <c r="W2413" i="1"/>
  <c r="W2546" i="1"/>
  <c r="W2549" i="1"/>
  <c r="W2550" i="1"/>
  <c r="W1045" i="1"/>
  <c r="W1245" i="1"/>
  <c r="W1253" i="1"/>
  <c r="W1477" i="1"/>
  <c r="W1517" i="1"/>
  <c r="W1537" i="1"/>
  <c r="W1545" i="1"/>
  <c r="W1546" i="1"/>
  <c r="W1552" i="1"/>
  <c r="W1553" i="1"/>
  <c r="W1554" i="1"/>
  <c r="W1817" i="1"/>
  <c r="W2267" i="1"/>
  <c r="W2271" i="1"/>
  <c r="W2274" i="1"/>
  <c r="W2283" i="1"/>
  <c r="W2286" i="1"/>
  <c r="W2301" i="1"/>
  <c r="W2357" i="1"/>
  <c r="W2358" i="1"/>
  <c r="W2366" i="1"/>
  <c r="W2418" i="1"/>
  <c r="W2430" i="1"/>
  <c r="W2434" i="1"/>
  <c r="W2437" i="1"/>
  <c r="W2438" i="1"/>
  <c r="W2441" i="1"/>
  <c r="W2442" i="1"/>
  <c r="W2445" i="1"/>
  <c r="W2446" i="1"/>
  <c r="W2450" i="1"/>
  <c r="W2462" i="1"/>
  <c r="W2466" i="1"/>
  <c r="W2469" i="1"/>
  <c r="W2470" i="1"/>
  <c r="W1951" i="1"/>
  <c r="W1977" i="1"/>
  <c r="W1987" i="1"/>
  <c r="W1997" i="1"/>
  <c r="W2026" i="1"/>
  <c r="W2032" i="1"/>
  <c r="W2033" i="1"/>
  <c r="W2036" i="1"/>
  <c r="W2037" i="1"/>
  <c r="W2038" i="1"/>
  <c r="W2048" i="1"/>
  <c r="W2049" i="1"/>
  <c r="W2052" i="1"/>
  <c r="W2053" i="1"/>
  <c r="W2054" i="1"/>
  <c r="W2064" i="1"/>
  <c r="W2065" i="1"/>
  <c r="W2068" i="1"/>
  <c r="W2069" i="1"/>
  <c r="W2070" i="1"/>
  <c r="W2090" i="1"/>
  <c r="W2096" i="1"/>
  <c r="W2097" i="1"/>
  <c r="W2100" i="1"/>
  <c r="W2101" i="1"/>
  <c r="W2102" i="1"/>
  <c r="W2112" i="1"/>
  <c r="W2113" i="1"/>
  <c r="W2116" i="1"/>
  <c r="W2117" i="1"/>
  <c r="W2128" i="1"/>
  <c r="W2129" i="1"/>
  <c r="W2132" i="1"/>
  <c r="W2133" i="1"/>
  <c r="W2134" i="1"/>
  <c r="W2342" i="1"/>
  <c r="W2406" i="1"/>
  <c r="W2525" i="1"/>
  <c r="W2529" i="1"/>
  <c r="W2531" i="1"/>
  <c r="W2532" i="1"/>
  <c r="W2535" i="1"/>
  <c r="W2536" i="1"/>
  <c r="W2537" i="1"/>
  <c r="W1275" i="1"/>
  <c r="W1276" i="1"/>
  <c r="W1280" i="1"/>
  <c r="W1282" i="1"/>
  <c r="W1283" i="1"/>
  <c r="W1284" i="1"/>
  <c r="W1288" i="1"/>
  <c r="W1290" i="1"/>
  <c r="W1291" i="1"/>
  <c r="W1292" i="1"/>
  <c r="W1294" i="1"/>
  <c r="W1295" i="1"/>
  <c r="W1296" i="1"/>
  <c r="W1298" i="1"/>
  <c r="W1299" i="1"/>
  <c r="W1300" i="1"/>
  <c r="W1302" i="1"/>
  <c r="W1303" i="1"/>
  <c r="W1304" i="1"/>
  <c r="W1306" i="1"/>
  <c r="W1307" i="1"/>
  <c r="W1308" i="1"/>
  <c r="W1310" i="1"/>
  <c r="W1311" i="1"/>
  <c r="W1312" i="1"/>
  <c r="W1314" i="1"/>
  <c r="W1315" i="1"/>
  <c r="W1316" i="1"/>
  <c r="W1318" i="1"/>
  <c r="W1319" i="1"/>
  <c r="W1320" i="1"/>
  <c r="W1322" i="1"/>
  <c r="W1323" i="1"/>
  <c r="W1324" i="1"/>
  <c r="W1337" i="1"/>
  <c r="W1345" i="1"/>
  <c r="W1346" i="1"/>
  <c r="W1348" i="1"/>
  <c r="W1349" i="1"/>
  <c r="W1350" i="1"/>
  <c r="W1352" i="1"/>
  <c r="W1353" i="1"/>
  <c r="W1354" i="1"/>
  <c r="W1367" i="1"/>
  <c r="W1377" i="1"/>
  <c r="W1387" i="1"/>
  <c r="W2310" i="1"/>
  <c r="W2315" i="1"/>
  <c r="W2316" i="1"/>
  <c r="W1049" i="1"/>
  <c r="W1050" i="1"/>
  <c r="W1051" i="1"/>
  <c r="W1052" i="1"/>
  <c r="W1053" i="1"/>
  <c r="W1077" i="1"/>
  <c r="W1087" i="1"/>
  <c r="W1097" i="1"/>
  <c r="W1107" i="1"/>
  <c r="W1117" i="1"/>
  <c r="W1147" i="1"/>
  <c r="W1148" i="1"/>
  <c r="W1149" i="1"/>
  <c r="W1150" i="1"/>
  <c r="W1187" i="1"/>
  <c r="W1226" i="1"/>
  <c r="W1227" i="1"/>
  <c r="W1228" i="1"/>
  <c r="W1229" i="1"/>
  <c r="W1233" i="1"/>
  <c r="W1234" i="1"/>
  <c r="W1235" i="1"/>
  <c r="W1236" i="1"/>
  <c r="W1237" i="1"/>
  <c r="W1242" i="1"/>
  <c r="W1243" i="1"/>
  <c r="W1244" i="1"/>
  <c r="W2150" i="1"/>
  <c r="W2154" i="1"/>
  <c r="W2160" i="1"/>
  <c r="W2161" i="1"/>
  <c r="W2164" i="1"/>
  <c r="W2165" i="1"/>
  <c r="W2166" i="1"/>
  <c r="W2176" i="1"/>
  <c r="W2177" i="1"/>
  <c r="W2180" i="1"/>
  <c r="W2181" i="1"/>
  <c r="W2182" i="1"/>
  <c r="W2186" i="1"/>
  <c r="W2192" i="1"/>
  <c r="W2193" i="1"/>
  <c r="W2196" i="1"/>
  <c r="W2197" i="1"/>
  <c r="W2278" i="1"/>
  <c r="W2280" i="1"/>
  <c r="W2281" i="1"/>
  <c r="W2323" i="1"/>
  <c r="W2324" i="1"/>
  <c r="W2325" i="1"/>
  <c r="W2326" i="1"/>
  <c r="W2353" i="1"/>
  <c r="W2354" i="1"/>
  <c r="W2390" i="1"/>
  <c r="W2427" i="1"/>
  <c r="W2428" i="1"/>
  <c r="W2429" i="1"/>
  <c r="W2493" i="1"/>
  <c r="W2569" i="1"/>
  <c r="W2575" i="1"/>
  <c r="W2576" i="1"/>
  <c r="W2577" i="1"/>
  <c r="W925" i="1"/>
  <c r="W1017" i="1"/>
  <c r="W1027" i="1"/>
  <c r="W1037" i="1"/>
  <c r="W1225" i="1"/>
  <c r="W1241" i="1"/>
  <c r="W1250" i="1"/>
  <c r="W1251" i="1"/>
  <c r="W1252" i="1"/>
  <c r="W1277" i="1"/>
  <c r="W1285" i="1"/>
  <c r="W1487" i="1"/>
  <c r="W1547" i="1"/>
  <c r="W1550" i="1"/>
  <c r="W1587" i="1"/>
  <c r="W1607" i="1"/>
  <c r="W1867" i="1"/>
  <c r="W1877" i="1"/>
  <c r="W1907" i="1"/>
  <c r="W1917" i="1"/>
  <c r="W1927" i="1"/>
  <c r="W1949" i="1"/>
  <c r="W1950" i="1"/>
  <c r="W2043" i="1"/>
  <c r="W2047" i="1"/>
  <c r="W2050" i="1"/>
  <c r="W2058" i="1"/>
  <c r="W2087" i="1"/>
  <c r="W2144" i="1"/>
  <c r="W2145" i="1"/>
  <c r="W2148" i="1"/>
  <c r="W2149" i="1"/>
  <c r="W2171" i="1"/>
  <c r="W2175" i="1"/>
  <c r="W2178" i="1"/>
  <c r="W2179" i="1"/>
  <c r="W2235" i="1"/>
  <c r="W2239" i="1"/>
  <c r="W2242" i="1"/>
  <c r="W2243" i="1"/>
  <c r="W2290" i="1"/>
  <c r="W2322" i="1"/>
  <c r="W2272" i="1"/>
  <c r="W2273" i="1"/>
  <c r="W2275" i="1"/>
  <c r="W2307" i="1"/>
  <c r="W2308" i="1"/>
  <c r="W2309" i="1"/>
  <c r="W2339" i="1"/>
  <c r="W2340" i="1"/>
  <c r="W2341" i="1"/>
  <c r="W2402" i="1"/>
  <c r="W2453" i="1"/>
  <c r="W229" i="1"/>
  <c r="W239" i="1"/>
  <c r="W240" i="1"/>
  <c r="W241" i="1"/>
  <c r="W243" i="1"/>
  <c r="W244" i="1"/>
  <c r="W245" i="1"/>
  <c r="W873" i="1"/>
  <c r="W884" i="1"/>
  <c r="W1146" i="1"/>
  <c r="W1157" i="1"/>
  <c r="W1167" i="1"/>
  <c r="W1177" i="1"/>
  <c r="W1257" i="1"/>
  <c r="W1270" i="1"/>
  <c r="W1273" i="1"/>
  <c r="W1445" i="1"/>
  <c r="W1446" i="1"/>
  <c r="W1447" i="1"/>
  <c r="W1448" i="1"/>
  <c r="W1449" i="1"/>
  <c r="W1454" i="1"/>
  <c r="W1457" i="1"/>
  <c r="W1467" i="1"/>
  <c r="W1717" i="1"/>
  <c r="W1767" i="1"/>
  <c r="W1777" i="1"/>
  <c r="W1952" i="1"/>
  <c r="W1957" i="1"/>
  <c r="W2007" i="1"/>
  <c r="W2080" i="1"/>
  <c r="W2081" i="1"/>
  <c r="W2084" i="1"/>
  <c r="W2085" i="1"/>
  <c r="W2107" i="1"/>
  <c r="W2111" i="1"/>
  <c r="W2114" i="1"/>
  <c r="W2122" i="1"/>
  <c r="W2151" i="1"/>
  <c r="W2203" i="1"/>
  <c r="W2207" i="1"/>
  <c r="W2210" i="1"/>
  <c r="W2211" i="1"/>
  <c r="W2350" i="1"/>
  <c r="W2386" i="1"/>
  <c r="W2421" i="1"/>
  <c r="W2489" i="1"/>
  <c r="W2183" i="1"/>
  <c r="W2215" i="1"/>
  <c r="W2247" i="1"/>
  <c r="W2331" i="1"/>
  <c r="W2332" i="1"/>
  <c r="W2389" i="1"/>
  <c r="W2405" i="1"/>
  <c r="W2422" i="1"/>
  <c r="W2425" i="1"/>
  <c r="W2426" i="1"/>
  <c r="W2435" i="1"/>
  <c r="W2436" i="1"/>
  <c r="W2454" i="1"/>
  <c r="W2457" i="1"/>
  <c r="W2458" i="1"/>
  <c r="W2465" i="1"/>
  <c r="W2467" i="1"/>
  <c r="W2468" i="1"/>
  <c r="W2471" i="1"/>
  <c r="W2472" i="1"/>
  <c r="W2490" i="1"/>
  <c r="W2499" i="1"/>
  <c r="W2500" i="1"/>
  <c r="W2503" i="1"/>
  <c r="W2504" i="1"/>
  <c r="W2526" i="1"/>
  <c r="W2530" i="1"/>
  <c r="W2533" i="1"/>
  <c r="W2534" i="1"/>
  <c r="W2543" i="1"/>
  <c r="W2544" i="1"/>
  <c r="W2570" i="1"/>
  <c r="W2573" i="1"/>
  <c r="W2583" i="1"/>
  <c r="W2584" i="1"/>
  <c r="W2610" i="1"/>
  <c r="W2613" i="1"/>
  <c r="W2614" i="1"/>
  <c r="W2623" i="1"/>
  <c r="W2624" i="1"/>
  <c r="W2625" i="1"/>
  <c r="W2626" i="1"/>
  <c r="W2628" i="1"/>
  <c r="W2629" i="1"/>
  <c r="W2630" i="1"/>
  <c r="W2631" i="1"/>
  <c r="W1617" i="1"/>
  <c r="W1627" i="1"/>
  <c r="W1649" i="1"/>
  <c r="W1650" i="1"/>
  <c r="W1651" i="1"/>
  <c r="W1652" i="1"/>
  <c r="W1654" i="1"/>
  <c r="W1667" i="1"/>
  <c r="W1787" i="1"/>
  <c r="W1848" i="1"/>
  <c r="W1849" i="1"/>
  <c r="W2027" i="1"/>
  <c r="W2031" i="1"/>
  <c r="W2034" i="1"/>
  <c r="W2059" i="1"/>
  <c r="W2063" i="1"/>
  <c r="W2066" i="1"/>
  <c r="W2091" i="1"/>
  <c r="W2095" i="1"/>
  <c r="W2098" i="1"/>
  <c r="W2123" i="1"/>
  <c r="W2127" i="1"/>
  <c r="W2130" i="1"/>
  <c r="W2131" i="1"/>
  <c r="W2155" i="1"/>
  <c r="W2159" i="1"/>
  <c r="W2162" i="1"/>
  <c r="W2163" i="1"/>
  <c r="W2187" i="1"/>
  <c r="W2191" i="1"/>
  <c r="W2194" i="1"/>
  <c r="W2195" i="1"/>
  <c r="W2219" i="1"/>
  <c r="W2223" i="1"/>
  <c r="W2226" i="1"/>
  <c r="W2227" i="1"/>
  <c r="W2251" i="1"/>
  <c r="W2255" i="1"/>
  <c r="W2258" i="1"/>
  <c r="W2259" i="1"/>
  <c r="W2282" i="1"/>
  <c r="W2298" i="1"/>
  <c r="W2314" i="1"/>
  <c r="W2369" i="1"/>
  <c r="W2443" i="1"/>
  <c r="W2444" i="1"/>
  <c r="W2479" i="1"/>
  <c r="W2480" i="1"/>
  <c r="W2511" i="1"/>
  <c r="W2512" i="1"/>
  <c r="W2513" i="1"/>
  <c r="W2519" i="1"/>
  <c r="W2520" i="1"/>
  <c r="W2551" i="1"/>
  <c r="W2552" i="1"/>
  <c r="W2591" i="1"/>
  <c r="W2592" i="1"/>
  <c r="W2593" i="1"/>
  <c r="W2599" i="1"/>
  <c r="W2600" i="1"/>
  <c r="W2381" i="1"/>
  <c r="W2419" i="1"/>
  <c r="W2420" i="1"/>
  <c r="W2451" i="1"/>
  <c r="W2452" i="1"/>
  <c r="W2487" i="1"/>
  <c r="W2488" i="1"/>
  <c r="W2559" i="1"/>
  <c r="W2560" i="1"/>
  <c r="W2561" i="1"/>
  <c r="W2567" i="1"/>
  <c r="W2568" i="1"/>
  <c r="W2607" i="1"/>
  <c r="W2608" i="1"/>
  <c r="W2849" i="1"/>
  <c r="W2850" i="1"/>
  <c r="W2854" i="1"/>
  <c r="W2876" i="1"/>
  <c r="W2877" i="1"/>
  <c r="W2879" i="1"/>
  <c r="W2880" i="1"/>
  <c r="W2881" i="1"/>
  <c r="W2950" i="1"/>
  <c r="W2954" i="1"/>
  <c r="W2955" i="1"/>
  <c r="W2963" i="1"/>
  <c r="W2966" i="1"/>
  <c r="W2970" i="1"/>
  <c r="W2971" i="1"/>
  <c r="W3004" i="1"/>
  <c r="W3005" i="1"/>
  <c r="W3007" i="1"/>
  <c r="W3008" i="1"/>
  <c r="W3009" i="1"/>
  <c r="W2635" i="1"/>
  <c r="W2643" i="1"/>
  <c r="W2652" i="1"/>
  <c r="W2654" i="1"/>
  <c r="W2655" i="1"/>
  <c r="W2656" i="1"/>
  <c r="W2658" i="1"/>
  <c r="W2659" i="1"/>
  <c r="W2660" i="1"/>
  <c r="W2662" i="1"/>
  <c r="W2667" i="1"/>
  <c r="W2668" i="1"/>
  <c r="W2669" i="1"/>
  <c r="W2670" i="1"/>
  <c r="W2672" i="1"/>
  <c r="W2673" i="1"/>
  <c r="W2674" i="1"/>
  <c r="W2676" i="1"/>
  <c r="W2677" i="1"/>
  <c r="W2678" i="1"/>
  <c r="W2680" i="1"/>
  <c r="W2681" i="1"/>
  <c r="W2682" i="1"/>
  <c r="W2684" i="1"/>
  <c r="W2685" i="1"/>
  <c r="W2686" i="1"/>
  <c r="W2688" i="1"/>
  <c r="W2689" i="1"/>
  <c r="W2690" i="1"/>
  <c r="W2692" i="1"/>
  <c r="W2693" i="1"/>
  <c r="W2694" i="1"/>
  <c r="W2696" i="1"/>
  <c r="W2697" i="1"/>
  <c r="W2698" i="1"/>
  <c r="W2700" i="1"/>
  <c r="W2701" i="1"/>
  <c r="W2702" i="1"/>
  <c r="W2704" i="1"/>
  <c r="W2705" i="1"/>
  <c r="W2706" i="1"/>
  <c r="W2708" i="1"/>
  <c r="W2709" i="1"/>
  <c r="W2710" i="1"/>
  <c r="W2712" i="1"/>
  <c r="W2713" i="1"/>
  <c r="W2714" i="1"/>
  <c r="W2716" i="1"/>
  <c r="W2717" i="1"/>
  <c r="W2718" i="1"/>
  <c r="W2720" i="1"/>
  <c r="W2721" i="1"/>
  <c r="W2722" i="1"/>
  <c r="W2724" i="1"/>
  <c r="W2725" i="1"/>
  <c r="W2726" i="1"/>
  <c r="W2728" i="1"/>
  <c r="W2729" i="1"/>
  <c r="W2730" i="1"/>
  <c r="W2732" i="1"/>
  <c r="W2733" i="1"/>
  <c r="W2734" i="1"/>
  <c r="W2736" i="1"/>
  <c r="W2737" i="1"/>
  <c r="W2738" i="1"/>
  <c r="W2740" i="1"/>
  <c r="W2741" i="1"/>
  <c r="W2742" i="1"/>
  <c r="W2744" i="1"/>
  <c r="W2745" i="1"/>
  <c r="W2746" i="1"/>
  <c r="W2748" i="1"/>
  <c r="W2749" i="1"/>
  <c r="W2750" i="1"/>
  <c r="W2752" i="1"/>
  <c r="W2753" i="1"/>
  <c r="W2754" i="1"/>
  <c r="W2756" i="1"/>
  <c r="W2757" i="1"/>
  <c r="W2758" i="1"/>
  <c r="W2760" i="1"/>
  <c r="W2761" i="1"/>
  <c r="W2762" i="1"/>
  <c r="W2764" i="1"/>
  <c r="W2765" i="1"/>
  <c r="W2766" i="1"/>
  <c r="W2768" i="1"/>
  <c r="W2769" i="1"/>
  <c r="W2770" i="1"/>
  <c r="W2772" i="1"/>
  <c r="W2773" i="1"/>
  <c r="W2774" i="1"/>
  <c r="W2776" i="1"/>
  <c r="W2777" i="1"/>
  <c r="W2778" i="1"/>
  <c r="W2780" i="1"/>
  <c r="W2781" i="1"/>
  <c r="W2782" i="1"/>
  <c r="W2784" i="1"/>
  <c r="W2785" i="1"/>
  <c r="W2786" i="1"/>
  <c r="W2788" i="1"/>
  <c r="W2789" i="1"/>
  <c r="W2790" i="1"/>
  <c r="W2792" i="1"/>
  <c r="W2793" i="1"/>
  <c r="W2794" i="1"/>
  <c r="W2796" i="1"/>
  <c r="W2797" i="1"/>
  <c r="W2798" i="1"/>
  <c r="W2800" i="1"/>
  <c r="W2801" i="1"/>
  <c r="W2802" i="1"/>
  <c r="W2804" i="1"/>
  <c r="W2805" i="1"/>
  <c r="W2806" i="1"/>
  <c r="W2808" i="1"/>
  <c r="W2809" i="1"/>
  <c r="W2810" i="1"/>
  <c r="W2812" i="1"/>
  <c r="W2813" i="1"/>
  <c r="W2814" i="1"/>
  <c r="W2816" i="1"/>
  <c r="W2817" i="1"/>
  <c r="W2818" i="1"/>
  <c r="W2820" i="1"/>
  <c r="W2821" i="1"/>
  <c r="W2822" i="1"/>
  <c r="W2824" i="1"/>
  <c r="W2825" i="1"/>
  <c r="W2826" i="1"/>
  <c r="W2828" i="1"/>
  <c r="W2829" i="1"/>
  <c r="W2830" i="1"/>
  <c r="W2832" i="1"/>
  <c r="W2833" i="1"/>
  <c r="W2834" i="1"/>
  <c r="W2836" i="1"/>
  <c r="W2837" i="1"/>
  <c r="W2838" i="1"/>
  <c r="W2840" i="1"/>
  <c r="W2841" i="1"/>
  <c r="W2886" i="1"/>
  <c r="W2890" i="1"/>
  <c r="W2891" i="1"/>
  <c r="W2899" i="1"/>
  <c r="W2902" i="1"/>
  <c r="W2906" i="1"/>
  <c r="W2907" i="1"/>
  <c r="W2940" i="1"/>
  <c r="W2941" i="1"/>
  <c r="W2943" i="1"/>
  <c r="W2944" i="1"/>
  <c r="W2945" i="1"/>
  <c r="W3014" i="1"/>
  <c r="W3018" i="1"/>
  <c r="W3019" i="1"/>
  <c r="W3048" i="1"/>
  <c r="W3052" i="1"/>
  <c r="W3053" i="1"/>
  <c r="W3137" i="1"/>
  <c r="W3153" i="1"/>
  <c r="W3154" i="1"/>
  <c r="W3187" i="1"/>
  <c r="W3217" i="1"/>
  <c r="W3225" i="1"/>
  <c r="W3232" i="1"/>
  <c r="W3233" i="1"/>
  <c r="W1745" i="1"/>
  <c r="W1854" i="1"/>
  <c r="W238" i="1"/>
  <c r="W224" i="1"/>
  <c r="W231" i="1"/>
  <c r="W232" i="1"/>
  <c r="W242" i="1"/>
  <c r="W247" i="1"/>
  <c r="W248" i="1"/>
  <c r="W235" i="1"/>
  <c r="W236" i="1"/>
  <c r="W905" i="1"/>
  <c r="W915" i="1"/>
  <c r="W1007" i="1"/>
  <c r="W1154" i="1"/>
  <c r="W1249" i="1"/>
  <c r="W1054" i="1"/>
  <c r="W1057" i="1"/>
  <c r="W1067" i="1"/>
  <c r="W1151" i="1"/>
  <c r="W1152" i="1"/>
  <c r="W1153" i="1"/>
  <c r="W1230" i="1"/>
  <c r="W1231" i="1"/>
  <c r="W1232" i="1"/>
  <c r="W1246" i="1"/>
  <c r="W1247" i="1"/>
  <c r="W1248" i="1"/>
  <c r="W1262" i="1"/>
  <c r="W1263" i="1"/>
  <c r="W1264" i="1"/>
  <c r="W1281" i="1"/>
  <c r="W1286" i="1"/>
  <c r="W1287" i="1"/>
  <c r="W1417" i="1"/>
  <c r="W1427" i="1"/>
  <c r="W1437" i="1"/>
  <c r="W1497" i="1"/>
  <c r="W1507" i="1"/>
  <c r="W1551" i="1"/>
  <c r="W1567" i="1"/>
  <c r="W1577" i="1"/>
  <c r="W1648" i="1"/>
  <c r="W1653" i="1"/>
  <c r="W1687" i="1"/>
  <c r="W1697" i="1"/>
  <c r="W1707" i="1"/>
  <c r="W1727" i="1"/>
  <c r="W1797" i="1"/>
  <c r="W1807" i="1"/>
  <c r="W1852" i="1"/>
  <c r="W1853" i="1"/>
  <c r="W1948" i="1"/>
  <c r="W1953" i="1"/>
  <c r="W1954" i="1"/>
  <c r="W2044" i="1"/>
  <c r="W2045" i="1"/>
  <c r="W2046" i="1"/>
  <c r="W2078" i="1"/>
  <c r="W2110" i="1"/>
  <c r="W2142" i="1"/>
  <c r="W2174" i="1"/>
  <c r="W2206" i="1"/>
  <c r="W2238" i="1"/>
  <c r="W2270" i="1"/>
  <c r="W2289" i="1"/>
  <c r="W2305" i="1"/>
  <c r="W2321" i="1"/>
  <c r="W2337" i="1"/>
  <c r="W2361" i="1"/>
  <c r="W2385" i="1"/>
  <c r="W2401" i="1"/>
  <c r="W2417" i="1"/>
  <c r="W2449" i="1"/>
  <c r="W1046" i="1"/>
  <c r="W1047" i="1"/>
  <c r="W1048" i="1"/>
  <c r="W1127" i="1"/>
  <c r="W1137" i="1"/>
  <c r="W1145" i="1"/>
  <c r="W1197" i="1"/>
  <c r="W1207" i="1"/>
  <c r="W1217" i="1"/>
  <c r="W1238" i="1"/>
  <c r="W1239" i="1"/>
  <c r="W1240" i="1"/>
  <c r="W1254" i="1"/>
  <c r="W1255" i="1"/>
  <c r="W1256" i="1"/>
  <c r="W1271" i="1"/>
  <c r="W1272" i="1"/>
  <c r="W1278" i="1"/>
  <c r="W1279" i="1"/>
  <c r="W1289" i="1"/>
  <c r="W1293" i="1"/>
  <c r="W1297" i="1"/>
  <c r="W1301" i="1"/>
  <c r="W1305" i="1"/>
  <c r="W1309" i="1"/>
  <c r="W1313" i="1"/>
  <c r="W1317" i="1"/>
  <c r="W1321" i="1"/>
  <c r="W1327" i="1"/>
  <c r="W1347" i="1"/>
  <c r="W1351" i="1"/>
  <c r="W1357" i="1"/>
  <c r="W1397" i="1"/>
  <c r="W1450" i="1"/>
  <c r="W1451" i="1"/>
  <c r="W1452" i="1"/>
  <c r="W1527" i="1"/>
  <c r="W1548" i="1"/>
  <c r="W1549" i="1"/>
  <c r="W1597" i="1"/>
  <c r="W1645" i="1"/>
  <c r="W1646" i="1"/>
  <c r="W1747" i="1"/>
  <c r="W1748" i="1"/>
  <c r="W1749" i="1"/>
  <c r="W1751" i="1"/>
  <c r="W1753" i="1"/>
  <c r="W1845" i="1"/>
  <c r="W2028" i="1"/>
  <c r="W2029" i="1"/>
  <c r="W2030" i="1"/>
  <c r="W2062" i="1"/>
  <c r="W2094" i="1"/>
  <c r="W2126" i="1"/>
  <c r="W2158" i="1"/>
  <c r="W2190" i="1"/>
  <c r="W2222" i="1"/>
  <c r="W2254" i="1"/>
  <c r="W2279" i="1"/>
  <c r="W2297" i="1"/>
  <c r="W2313" i="1"/>
  <c r="W2329" i="1"/>
  <c r="W2345" i="1"/>
  <c r="W2377" i="1"/>
  <c r="W2393" i="1"/>
  <c r="W2409" i="1"/>
  <c r="W2433" i="1"/>
  <c r="W2060" i="1"/>
  <c r="W2061" i="1"/>
  <c r="W2076" i="1"/>
  <c r="W2077" i="1"/>
  <c r="W2092" i="1"/>
  <c r="W2093" i="1"/>
  <c r="W2108" i="1"/>
  <c r="W2109" i="1"/>
  <c r="W2124" i="1"/>
  <c r="W2125" i="1"/>
  <c r="W2140" i="1"/>
  <c r="W2141" i="1"/>
  <c r="W2156" i="1"/>
  <c r="W2157" i="1"/>
  <c r="W2172" i="1"/>
  <c r="W2173" i="1"/>
  <c r="W2188" i="1"/>
  <c r="W2189" i="1"/>
  <c r="W2204" i="1"/>
  <c r="W2205" i="1"/>
  <c r="W2220" i="1"/>
  <c r="W2221" i="1"/>
  <c r="W2236" i="1"/>
  <c r="W2237" i="1"/>
  <c r="W2252" i="1"/>
  <c r="W2253" i="1"/>
  <c r="W2268" i="1"/>
  <c r="W2269" i="1"/>
  <c r="W2287" i="1"/>
  <c r="W2288" i="1"/>
  <c r="W2295" i="1"/>
  <c r="W2296" i="1"/>
  <c r="W2303" i="1"/>
  <c r="W2304" i="1"/>
  <c r="W2311" i="1"/>
  <c r="W2312" i="1"/>
  <c r="W2319" i="1"/>
  <c r="W2320" i="1"/>
  <c r="W2327" i="1"/>
  <c r="W2328" i="1"/>
  <c r="W2335" i="1"/>
  <c r="W2336" i="1"/>
  <c r="W2343" i="1"/>
  <c r="W2344" i="1"/>
  <c r="W2351" i="1"/>
  <c r="W2352" i="1"/>
  <c r="W2359" i="1"/>
  <c r="W2360" i="1"/>
  <c r="W2367" i="1"/>
  <c r="W2368" i="1"/>
  <c r="W2375" i="1"/>
  <c r="W2376" i="1"/>
  <c r="W2383" i="1"/>
  <c r="W2384" i="1"/>
  <c r="W2391" i="1"/>
  <c r="W2392" i="1"/>
  <c r="W2399" i="1"/>
  <c r="W2400" i="1"/>
  <c r="W2407" i="1"/>
  <c r="W2408" i="1"/>
  <c r="W2415" i="1"/>
  <c r="W2416" i="1"/>
  <c r="W2431" i="1"/>
  <c r="W2432" i="1"/>
  <c r="W2447" i="1"/>
  <c r="W2448" i="1"/>
  <c r="W2463" i="1"/>
  <c r="W2464" i="1"/>
  <c r="W2478" i="1"/>
  <c r="W2483" i="1"/>
  <c r="W2484" i="1"/>
  <c r="W2527" i="1"/>
  <c r="W2528" i="1"/>
  <c r="W2542" i="1"/>
  <c r="W2347" i="1"/>
  <c r="W2348" i="1"/>
  <c r="W2355" i="1"/>
  <c r="W2356" i="1"/>
  <c r="W2363" i="1"/>
  <c r="W2364" i="1"/>
  <c r="W2371" i="1"/>
  <c r="W2372" i="1"/>
  <c r="W2379" i="1"/>
  <c r="W2380" i="1"/>
  <c r="W2387" i="1"/>
  <c r="W2388" i="1"/>
  <c r="W2395" i="1"/>
  <c r="W2396" i="1"/>
  <c r="W2403" i="1"/>
  <c r="W2404" i="1"/>
  <c r="W2411" i="1"/>
  <c r="W2412" i="1"/>
  <c r="W2423" i="1"/>
  <c r="W2424" i="1"/>
  <c r="W2439" i="1"/>
  <c r="W2440" i="1"/>
  <c r="W2455" i="1"/>
  <c r="W2456" i="1"/>
  <c r="W2495" i="1"/>
  <c r="W2496" i="1"/>
  <c r="W2510" i="1"/>
  <c r="W2515" i="1"/>
  <c r="W2516" i="1"/>
  <c r="W1897" i="1"/>
  <c r="W1945" i="1"/>
  <c r="W1946" i="1"/>
  <c r="W1967" i="1"/>
  <c r="W2017" i="1"/>
  <c r="W2025" i="1"/>
  <c r="W2035" i="1"/>
  <c r="W2040" i="1"/>
  <c r="W2041" i="1"/>
  <c r="W2051" i="1"/>
  <c r="W2056" i="1"/>
  <c r="W2057" i="1"/>
  <c r="W2067" i="1"/>
  <c r="W2072" i="1"/>
  <c r="W2073" i="1"/>
  <c r="W2083" i="1"/>
  <c r="W2088" i="1"/>
  <c r="W2089" i="1"/>
  <c r="W2099" i="1"/>
  <c r="W2104" i="1"/>
  <c r="W2105" i="1"/>
  <c r="W2115" i="1"/>
  <c r="W2120" i="1"/>
  <c r="W2121" i="1"/>
  <c r="W2136" i="1"/>
  <c r="W2137" i="1"/>
  <c r="W2152" i="1"/>
  <c r="W2153" i="1"/>
  <c r="W2168" i="1"/>
  <c r="W2169" i="1"/>
  <c r="W2184" i="1"/>
  <c r="W2185" i="1"/>
  <c r="W2200" i="1"/>
  <c r="W2201" i="1"/>
  <c r="W2216" i="1"/>
  <c r="W2217" i="1"/>
  <c r="W2232" i="1"/>
  <c r="W2233" i="1"/>
  <c r="W2248" i="1"/>
  <c r="W2249" i="1"/>
  <c r="W2264" i="1"/>
  <c r="W2265" i="1"/>
  <c r="W2276" i="1"/>
  <c r="W2277" i="1"/>
  <c r="W2284" i="1"/>
  <c r="W2285" i="1"/>
  <c r="W2475" i="1"/>
  <c r="W2476" i="1"/>
  <c r="W2491" i="1"/>
  <c r="W2492" i="1"/>
  <c r="W2507" i="1"/>
  <c r="W2508" i="1"/>
  <c r="W2523" i="1"/>
  <c r="W2524" i="1"/>
  <c r="W2539" i="1"/>
  <c r="W2540" i="1"/>
  <c r="W2555" i="1"/>
  <c r="W2556" i="1"/>
  <c r="W2571" i="1"/>
  <c r="W2572" i="1"/>
  <c r="W2587" i="1"/>
  <c r="W2588" i="1"/>
  <c r="W2603" i="1"/>
  <c r="W2604" i="1"/>
  <c r="W2619" i="1"/>
  <c r="W2620" i="1"/>
  <c r="W2648" i="1"/>
  <c r="W2649" i="1"/>
  <c r="W2650" i="1"/>
  <c r="W2845" i="1"/>
  <c r="W2847" i="1"/>
  <c r="W2848" i="1"/>
  <c r="W2892" i="1"/>
  <c r="W2893" i="1"/>
  <c r="W2895" i="1"/>
  <c r="W2896" i="1"/>
  <c r="W2897" i="1"/>
  <c r="W2956" i="1"/>
  <c r="W2957" i="1"/>
  <c r="W2959" i="1"/>
  <c r="W2960" i="1"/>
  <c r="W2961" i="1"/>
  <c r="W3020" i="1"/>
  <c r="W3021" i="1"/>
  <c r="W3023" i="1"/>
  <c r="W3024" i="1"/>
  <c r="W3027" i="1"/>
  <c r="W3045" i="1"/>
  <c r="W3054" i="1"/>
  <c r="W3057" i="1"/>
  <c r="W3077" i="1"/>
  <c r="W3087" i="1"/>
  <c r="W3097" i="1"/>
  <c r="W3117" i="1"/>
  <c r="W3146" i="1"/>
  <c r="W3147" i="1"/>
  <c r="W3148" i="1"/>
  <c r="W3150" i="1"/>
  <c r="W3167" i="1"/>
  <c r="W3270" i="1"/>
  <c r="W3271" i="1"/>
  <c r="W3286" i="1"/>
  <c r="W3287" i="1"/>
  <c r="W3302" i="1"/>
  <c r="W3303" i="1"/>
  <c r="W3318" i="1"/>
  <c r="W3319" i="1"/>
  <c r="W3352" i="1"/>
  <c r="W3353" i="1"/>
  <c r="W3354" i="1"/>
  <c r="W2547" i="1"/>
  <c r="W2548" i="1"/>
  <c r="W2558" i="1"/>
  <c r="W2563" i="1"/>
  <c r="W2564" i="1"/>
  <c r="W2574" i="1"/>
  <c r="W2579" i="1"/>
  <c r="W2580" i="1"/>
  <c r="W2590" i="1"/>
  <c r="W2595" i="1"/>
  <c r="W2596" i="1"/>
  <c r="W2606" i="1"/>
  <c r="W2611" i="1"/>
  <c r="W2612" i="1"/>
  <c r="W2622" i="1"/>
  <c r="W2627" i="1"/>
  <c r="W2632" i="1"/>
  <c r="W2633" i="1"/>
  <c r="W2634" i="1"/>
  <c r="W2636" i="1"/>
  <c r="W2637" i="1"/>
  <c r="W2638" i="1"/>
  <c r="W2640" i="1"/>
  <c r="W2641" i="1"/>
  <c r="W2642" i="1"/>
  <c r="W2653" i="1"/>
  <c r="W2657" i="1"/>
  <c r="W2861" i="1"/>
  <c r="W2863" i="1"/>
  <c r="W2864" i="1"/>
  <c r="W2865" i="1"/>
  <c r="W2924" i="1"/>
  <c r="W2925" i="1"/>
  <c r="W2927" i="1"/>
  <c r="W2928" i="1"/>
  <c r="W2929" i="1"/>
  <c r="W2988" i="1"/>
  <c r="W2989" i="1"/>
  <c r="W2991" i="1"/>
  <c r="W2992" i="1"/>
  <c r="W2993" i="1"/>
  <c r="W3242" i="1"/>
  <c r="W3243" i="1"/>
  <c r="W3245" i="1"/>
  <c r="W3246" i="1"/>
  <c r="W3247" i="1"/>
  <c r="W3262" i="1"/>
  <c r="W3263" i="1"/>
  <c r="W3278" i="1"/>
  <c r="W3279" i="1"/>
  <c r="W3294" i="1"/>
  <c r="W3295" i="1"/>
  <c r="W3310" i="1"/>
  <c r="W3311" i="1"/>
  <c r="W3337" i="1"/>
  <c r="W3345" i="1"/>
  <c r="W2731" i="1"/>
  <c r="W2735" i="1"/>
  <c r="W2739" i="1"/>
  <c r="W2743" i="1"/>
  <c r="W2747" i="1"/>
  <c r="W2751" i="1"/>
  <c r="W2755" i="1"/>
  <c r="W2759" i="1"/>
  <c r="W2763" i="1"/>
  <c r="W2767" i="1"/>
  <c r="W2771" i="1"/>
  <c r="W2775" i="1"/>
  <c r="W2779" i="1"/>
  <c r="W2783" i="1"/>
  <c r="W2787" i="1"/>
  <c r="W2791" i="1"/>
  <c r="W2795" i="1"/>
  <c r="W2799" i="1"/>
  <c r="W2803" i="1"/>
  <c r="W2807" i="1"/>
  <c r="W2811" i="1"/>
  <c r="W2815" i="1"/>
  <c r="W2819" i="1"/>
  <c r="W2823" i="1"/>
  <c r="W2827" i="1"/>
  <c r="W2831" i="1"/>
  <c r="W2835" i="1"/>
  <c r="W2839" i="1"/>
  <c r="W2842" i="1"/>
  <c r="W2855" i="1"/>
  <c r="W2858" i="1"/>
  <c r="W2878" i="1"/>
  <c r="W2882" i="1"/>
  <c r="W2884" i="1"/>
  <c r="W2885" i="1"/>
  <c r="W2887" i="1"/>
  <c r="W2888" i="1"/>
  <c r="W2889" i="1"/>
  <c r="W2910" i="1"/>
  <c r="W2914" i="1"/>
  <c r="W2916" i="1"/>
  <c r="W2917" i="1"/>
  <c r="W2919" i="1"/>
  <c r="W2920" i="1"/>
  <c r="W2921" i="1"/>
  <c r="W2942" i="1"/>
  <c r="W2946" i="1"/>
  <c r="W2948" i="1"/>
  <c r="W2949" i="1"/>
  <c r="W2951" i="1"/>
  <c r="W2952" i="1"/>
  <c r="W2953" i="1"/>
  <c r="W2974" i="1"/>
  <c r="W2978" i="1"/>
  <c r="W2980" i="1"/>
  <c r="W2981" i="1"/>
  <c r="W2983" i="1"/>
  <c r="W2984" i="1"/>
  <c r="W2985" i="1"/>
  <c r="W3006" i="1"/>
  <c r="W3010" i="1"/>
  <c r="W3012" i="1"/>
  <c r="W3013" i="1"/>
  <c r="W3015" i="1"/>
  <c r="W3016" i="1"/>
  <c r="W3017" i="1"/>
  <c r="W3067" i="1"/>
  <c r="W3107" i="1"/>
  <c r="W3177" i="1"/>
  <c r="W3197" i="1"/>
  <c r="W3207" i="1"/>
  <c r="W3236" i="1"/>
  <c r="W3238" i="1"/>
  <c r="W3239" i="1"/>
  <c r="W3254" i="1"/>
  <c r="W3255" i="1"/>
  <c r="W2639" i="1"/>
  <c r="W2645" i="1"/>
  <c r="W2646" i="1"/>
  <c r="W2661" i="1"/>
  <c r="W2663" i="1"/>
  <c r="W2664" i="1"/>
  <c r="W2846" i="1"/>
  <c r="W2851" i="1"/>
  <c r="W2852" i="1"/>
  <c r="W2853" i="1"/>
  <c r="W2862" i="1"/>
  <c r="W2866" i="1"/>
  <c r="W2868" i="1"/>
  <c r="W2869" i="1"/>
  <c r="W2871" i="1"/>
  <c r="W2872" i="1"/>
  <c r="W2873" i="1"/>
  <c r="W2894" i="1"/>
  <c r="W2898" i="1"/>
  <c r="W2900" i="1"/>
  <c r="W2901" i="1"/>
  <c r="W2903" i="1"/>
  <c r="W2904" i="1"/>
  <c r="W2905" i="1"/>
  <c r="W2926" i="1"/>
  <c r="W2930" i="1"/>
  <c r="W2932" i="1"/>
  <c r="W2933" i="1"/>
  <c r="W2935" i="1"/>
  <c r="W2936" i="1"/>
  <c r="W2937" i="1"/>
  <c r="W2958" i="1"/>
  <c r="W2962" i="1"/>
  <c r="W2964" i="1"/>
  <c r="W2965" i="1"/>
  <c r="W2967" i="1"/>
  <c r="W2968" i="1"/>
  <c r="W2969" i="1"/>
  <c r="W2990" i="1"/>
  <c r="W2994" i="1"/>
  <c r="W2996" i="1"/>
  <c r="W2997" i="1"/>
  <c r="W2999" i="1"/>
  <c r="W3000" i="1"/>
  <c r="W3001" i="1"/>
  <c r="W3022" i="1"/>
  <c r="W3037" i="1"/>
  <c r="W3046" i="1"/>
  <c r="W3047" i="1"/>
  <c r="W3049" i="1"/>
  <c r="W3050" i="1"/>
  <c r="W3051" i="1"/>
  <c r="W3145" i="1"/>
  <c r="W3149" i="1"/>
  <c r="W3152" i="1"/>
  <c r="W3228" i="1"/>
  <c r="W3231" i="1"/>
  <c r="W3244" i="1"/>
  <c r="W1737" i="1"/>
  <c r="W1757" i="1"/>
  <c r="W1837" i="1"/>
  <c r="W1657" i="1"/>
  <c r="W1752" i="1"/>
  <c r="W2644" i="1"/>
  <c r="W3157" i="1"/>
  <c r="W2844" i="1"/>
  <c r="W2860" i="1"/>
  <c r="W3226" i="1"/>
  <c r="W3127" i="1"/>
  <c r="W3151" i="1"/>
  <c r="W3230" i="1"/>
  <c r="K84" i="1"/>
  <c r="M84" i="1"/>
  <c r="K85" i="1"/>
  <c r="M85" i="1"/>
  <c r="M5" i="1" l="1"/>
  <c r="K45" i="1"/>
  <c r="M45" i="1"/>
  <c r="M1411" i="1" l="1"/>
  <c r="M1412" i="1"/>
  <c r="M1413" i="1"/>
  <c r="M1409" i="1"/>
  <c r="V1406" i="1"/>
  <c r="M1408" i="1"/>
  <c r="M1386" i="1"/>
  <c r="M1378" i="1" l="1"/>
  <c r="M1333" i="1" l="1"/>
  <c r="M3982" i="1" l="1"/>
  <c r="M3981" i="1"/>
  <c r="M3980" i="1"/>
  <c r="M3979" i="1"/>
  <c r="M3978" i="1"/>
  <c r="M3976" i="1"/>
  <c r="M3975" i="1"/>
  <c r="M3974" i="1"/>
  <c r="M3973" i="1"/>
  <c r="M3882" i="1"/>
  <c r="M3881" i="1"/>
  <c r="M3880" i="1"/>
  <c r="M3879" i="1"/>
  <c r="M3878" i="1"/>
  <c r="M3876" i="1"/>
  <c r="M3875" i="1"/>
  <c r="M3874" i="1"/>
  <c r="M3873" i="1"/>
  <c r="M3782" i="1"/>
  <c r="M3781" i="1"/>
  <c r="M3780" i="1"/>
  <c r="M3779" i="1"/>
  <c r="M3778" i="1"/>
  <c r="M3776" i="1"/>
  <c r="M3775" i="1"/>
  <c r="M3774" i="1"/>
  <c r="M3773" i="1"/>
  <c r="M3682" i="1"/>
  <c r="M3681" i="1"/>
  <c r="M3680" i="1"/>
  <c r="M3679" i="1"/>
  <c r="M3678" i="1"/>
  <c r="M3676" i="1"/>
  <c r="M3675" i="1"/>
  <c r="M3674" i="1"/>
  <c r="M3673" i="1"/>
  <c r="M3582" i="1"/>
  <c r="M3581" i="1"/>
  <c r="M3580" i="1"/>
  <c r="M3579" i="1"/>
  <c r="M3578" i="1"/>
  <c r="M3576" i="1"/>
  <c r="M3575" i="1"/>
  <c r="M3574" i="1"/>
  <c r="M3573" i="1"/>
  <c r="M3532" i="1"/>
  <c r="M3531" i="1"/>
  <c r="M3530" i="1"/>
  <c r="M3529" i="1"/>
  <c r="M3528" i="1"/>
  <c r="M3526" i="1"/>
  <c r="M3525" i="1"/>
  <c r="M3524" i="1"/>
  <c r="M3523" i="1"/>
  <c r="M3522" i="1"/>
  <c r="M3521" i="1"/>
  <c r="M3520" i="1"/>
  <c r="M3519" i="1"/>
  <c r="M3518" i="1"/>
  <c r="M3516" i="1"/>
  <c r="M3515" i="1"/>
  <c r="M3514" i="1"/>
  <c r="M3513" i="1"/>
  <c r="M3512" i="1"/>
  <c r="M3511" i="1"/>
  <c r="M3510" i="1"/>
  <c r="M3509" i="1"/>
  <c r="M3508" i="1"/>
  <c r="M3506" i="1"/>
  <c r="M3505" i="1"/>
  <c r="M3504" i="1"/>
  <c r="M3503" i="1"/>
  <c r="M3502" i="1"/>
  <c r="M3501" i="1"/>
  <c r="M3500" i="1"/>
  <c r="M3499" i="1"/>
  <c r="M3498" i="1"/>
  <c r="M3496" i="1"/>
  <c r="M3495" i="1"/>
  <c r="M3494" i="1"/>
  <c r="M3493" i="1"/>
  <c r="M3492" i="1"/>
  <c r="M3491" i="1"/>
  <c r="M3490" i="1"/>
  <c r="M3489" i="1"/>
  <c r="M3488" i="1"/>
  <c r="M3486" i="1"/>
  <c r="M3485" i="1"/>
  <c r="M3484" i="1"/>
  <c r="M3483" i="1"/>
  <c r="M3482" i="1"/>
  <c r="M3481" i="1"/>
  <c r="M3480" i="1"/>
  <c r="M3479" i="1"/>
  <c r="M3478" i="1"/>
  <c r="M3476" i="1"/>
  <c r="M3475" i="1"/>
  <c r="M3474" i="1"/>
  <c r="M3473" i="1"/>
  <c r="M3472" i="1"/>
  <c r="M3471" i="1"/>
  <c r="M3470" i="1"/>
  <c r="M3469" i="1"/>
  <c r="M3468" i="1"/>
  <c r="M3466" i="1"/>
  <c r="M3465" i="1"/>
  <c r="M3464" i="1"/>
  <c r="M3463" i="1"/>
  <c r="M3462" i="1"/>
  <c r="M3461" i="1"/>
  <c r="M3460" i="1"/>
  <c r="M3459" i="1"/>
  <c r="M3458" i="1"/>
  <c r="M3456" i="1"/>
  <c r="M3455" i="1"/>
  <c r="M3444" i="1"/>
  <c r="M3443" i="1"/>
  <c r="M3442" i="1"/>
  <c r="M3441" i="1"/>
  <c r="M3440" i="1"/>
  <c r="M3439" i="1"/>
  <c r="M3438" i="1"/>
  <c r="M3436" i="1"/>
  <c r="M3435" i="1"/>
  <c r="M3434" i="1"/>
  <c r="M3433" i="1"/>
  <c r="M3382" i="1"/>
  <c r="M3381" i="1"/>
  <c r="M3380" i="1"/>
  <c r="M3379" i="1"/>
  <c r="M3378" i="1"/>
  <c r="M3376" i="1"/>
  <c r="M3375" i="1"/>
  <c r="M3374" i="1"/>
  <c r="V3371" i="1"/>
  <c r="U3371" i="1"/>
  <c r="M3373" i="1"/>
  <c r="V3365" i="1"/>
  <c r="U3365" i="1"/>
  <c r="V3355" i="1"/>
  <c r="U3355" i="1"/>
  <c r="V3335" i="1"/>
  <c r="U3335" i="1"/>
  <c r="V3325" i="1"/>
  <c r="U3325" i="1"/>
  <c r="V3215" i="1"/>
  <c r="U3215" i="1"/>
  <c r="V3205" i="1"/>
  <c r="U3205" i="1"/>
  <c r="V3195" i="1"/>
  <c r="U3195" i="1"/>
  <c r="V3185" i="1"/>
  <c r="U3185" i="1"/>
  <c r="V3180" i="1"/>
  <c r="U3180" i="1"/>
  <c r="M3182" i="1"/>
  <c r="V3179" i="1"/>
  <c r="U3179" i="1"/>
  <c r="M3181" i="1"/>
  <c r="V3178" i="1"/>
  <c r="U3178" i="1"/>
  <c r="M3180" i="1"/>
  <c r="M3179" i="1"/>
  <c r="V3176" i="1"/>
  <c r="U3176" i="1"/>
  <c r="M3178" i="1"/>
  <c r="V3175" i="1"/>
  <c r="U3175" i="1"/>
  <c r="V3174" i="1"/>
  <c r="U3174" i="1"/>
  <c r="M3176" i="1"/>
  <c r="V3173" i="1"/>
  <c r="U3173" i="1"/>
  <c r="M3175" i="1"/>
  <c r="V3172" i="1"/>
  <c r="U3172" i="1"/>
  <c r="M3174" i="1"/>
  <c r="V3171" i="1"/>
  <c r="U3171" i="1"/>
  <c r="M3173" i="1"/>
  <c r="V3165" i="1"/>
  <c r="U3165" i="1"/>
  <c r="V3155" i="1"/>
  <c r="U3155" i="1"/>
  <c r="V3135" i="1"/>
  <c r="U3135" i="1"/>
  <c r="V3125" i="1"/>
  <c r="U3125" i="1"/>
  <c r="V3115" i="1"/>
  <c r="U3115" i="1"/>
  <c r="V3105" i="1"/>
  <c r="U3105" i="1"/>
  <c r="V3095" i="1"/>
  <c r="U3095" i="1"/>
  <c r="V3085" i="1"/>
  <c r="U3085" i="1"/>
  <c r="V3080" i="1"/>
  <c r="U3080" i="1"/>
  <c r="M3082" i="1"/>
  <c r="V3079" i="1"/>
  <c r="U3079" i="1"/>
  <c r="M3081" i="1"/>
  <c r="V3078" i="1"/>
  <c r="U3078" i="1"/>
  <c r="M3080" i="1"/>
  <c r="M3079" i="1"/>
  <c r="V3076" i="1"/>
  <c r="U3076" i="1"/>
  <c r="M3078" i="1"/>
  <c r="V3075" i="1"/>
  <c r="U3075" i="1"/>
  <c r="V3074" i="1"/>
  <c r="U3074" i="1"/>
  <c r="M3076" i="1"/>
  <c r="V3073" i="1"/>
  <c r="U3073" i="1"/>
  <c r="M3075" i="1"/>
  <c r="V3072" i="1"/>
  <c r="U3072" i="1"/>
  <c r="M3074" i="1"/>
  <c r="V3071" i="1"/>
  <c r="U3071" i="1"/>
  <c r="M3073" i="1"/>
  <c r="V3065" i="1"/>
  <c r="U3065" i="1"/>
  <c r="V3055" i="1"/>
  <c r="U3055" i="1"/>
  <c r="V3035" i="1"/>
  <c r="U3035" i="1"/>
  <c r="V3025" i="1"/>
  <c r="U3025" i="1"/>
  <c r="V2015" i="1"/>
  <c r="U2015" i="1"/>
  <c r="V2005" i="1"/>
  <c r="U2005" i="1"/>
  <c r="V1995" i="1"/>
  <c r="U1995" i="1"/>
  <c r="V1985" i="1"/>
  <c r="U1985" i="1"/>
  <c r="V1980" i="1"/>
  <c r="U1980" i="1"/>
  <c r="M1982" i="1"/>
  <c r="V1979" i="1"/>
  <c r="U1979" i="1"/>
  <c r="M1981" i="1"/>
  <c r="V1978" i="1"/>
  <c r="U1978" i="1"/>
  <c r="M1980" i="1"/>
  <c r="M1979" i="1"/>
  <c r="V1976" i="1"/>
  <c r="U1976" i="1"/>
  <c r="M1978" i="1"/>
  <c r="V1975" i="1"/>
  <c r="U1975" i="1"/>
  <c r="V1974" i="1"/>
  <c r="U1974" i="1"/>
  <c r="M1976" i="1"/>
  <c r="V1973" i="1"/>
  <c r="U1973" i="1"/>
  <c r="M1975" i="1"/>
  <c r="V1972" i="1"/>
  <c r="U1972" i="1"/>
  <c r="M1974" i="1"/>
  <c r="V1971" i="1"/>
  <c r="U1971" i="1"/>
  <c r="M1973" i="1"/>
  <c r="V1965" i="1"/>
  <c r="U1965" i="1"/>
  <c r="V1955" i="1"/>
  <c r="U1955" i="1"/>
  <c r="V1935" i="1"/>
  <c r="U1935" i="1"/>
  <c r="V1925" i="1"/>
  <c r="U1925" i="1"/>
  <c r="V1915" i="1"/>
  <c r="U1915" i="1"/>
  <c r="V1905" i="1"/>
  <c r="U1905" i="1"/>
  <c r="V1895" i="1"/>
  <c r="U1895" i="1"/>
  <c r="V1885" i="1"/>
  <c r="U1885" i="1"/>
  <c r="V1880" i="1"/>
  <c r="U1880" i="1"/>
  <c r="M1882" i="1"/>
  <c r="V1879" i="1"/>
  <c r="U1879" i="1"/>
  <c r="M1881" i="1"/>
  <c r="V1878" i="1"/>
  <c r="U1878" i="1"/>
  <c r="M1880" i="1"/>
  <c r="M1879" i="1"/>
  <c r="V1876" i="1"/>
  <c r="U1876" i="1"/>
  <c r="M1878" i="1"/>
  <c r="V1875" i="1"/>
  <c r="U1875" i="1"/>
  <c r="V1874" i="1"/>
  <c r="U1874" i="1"/>
  <c r="M1876" i="1"/>
  <c r="V1873" i="1"/>
  <c r="U1873" i="1"/>
  <c r="M1875" i="1"/>
  <c r="V1872" i="1"/>
  <c r="U1872" i="1"/>
  <c r="M1874" i="1"/>
  <c r="V1871" i="1"/>
  <c r="U1871" i="1"/>
  <c r="M1873" i="1"/>
  <c r="V1865" i="1"/>
  <c r="U1865" i="1"/>
  <c r="V1855" i="1"/>
  <c r="U1855" i="1"/>
  <c r="V1835" i="1"/>
  <c r="U1835" i="1"/>
  <c r="V1825" i="1"/>
  <c r="U1825" i="1"/>
  <c r="V1815" i="1"/>
  <c r="U1815" i="1"/>
  <c r="V1805" i="1"/>
  <c r="U1805" i="1"/>
  <c r="V1795" i="1"/>
  <c r="U1795" i="1"/>
  <c r="V1785" i="1"/>
  <c r="U1785" i="1"/>
  <c r="V1780" i="1"/>
  <c r="U1780" i="1"/>
  <c r="M1782" i="1"/>
  <c r="V1779" i="1"/>
  <c r="U1779" i="1"/>
  <c r="M1781" i="1"/>
  <c r="V1778" i="1"/>
  <c r="U1778" i="1"/>
  <c r="M1780" i="1"/>
  <c r="M1779" i="1"/>
  <c r="V1776" i="1"/>
  <c r="U1776" i="1"/>
  <c r="M1778" i="1"/>
  <c r="V1775" i="1"/>
  <c r="U1775" i="1"/>
  <c r="V1774" i="1"/>
  <c r="U1774" i="1"/>
  <c r="M1776" i="1"/>
  <c r="V1773" i="1"/>
  <c r="U1773" i="1"/>
  <c r="M1775" i="1"/>
  <c r="V1772" i="1"/>
  <c r="U1772" i="1"/>
  <c r="M1774" i="1"/>
  <c r="V1771" i="1"/>
  <c r="U1771" i="1"/>
  <c r="M1773" i="1"/>
  <c r="V1765" i="1"/>
  <c r="U1765" i="1"/>
  <c r="V1755" i="1"/>
  <c r="U1755" i="1"/>
  <c r="V1735" i="1"/>
  <c r="U1735" i="1"/>
  <c r="V1725" i="1"/>
  <c r="U1725" i="1"/>
  <c r="V1715" i="1"/>
  <c r="U1715" i="1"/>
  <c r="V1705" i="1"/>
  <c r="U1705" i="1"/>
  <c r="V1695" i="1"/>
  <c r="U1695" i="1"/>
  <c r="V1685" i="1"/>
  <c r="U1685" i="1"/>
  <c r="V1680" i="1"/>
  <c r="U1680" i="1"/>
  <c r="M1682" i="1"/>
  <c r="V1679" i="1"/>
  <c r="U1679" i="1"/>
  <c r="M1681" i="1"/>
  <c r="V1678" i="1"/>
  <c r="U1678" i="1"/>
  <c r="M1680" i="1"/>
  <c r="M1679" i="1"/>
  <c r="V1676" i="1"/>
  <c r="U1676" i="1"/>
  <c r="M1678" i="1"/>
  <c r="V1675" i="1"/>
  <c r="U1675" i="1"/>
  <c r="V1674" i="1"/>
  <c r="U1674" i="1"/>
  <c r="M1676" i="1"/>
  <c r="V1673" i="1"/>
  <c r="U1673" i="1"/>
  <c r="M1675" i="1"/>
  <c r="V1672" i="1"/>
  <c r="U1672" i="1"/>
  <c r="M1674" i="1"/>
  <c r="V1671" i="1"/>
  <c r="U1671" i="1"/>
  <c r="M1673" i="1"/>
  <c r="V1665" i="1"/>
  <c r="U1665" i="1"/>
  <c r="V1655" i="1"/>
  <c r="U1655" i="1"/>
  <c r="V1635" i="1"/>
  <c r="U1635" i="1"/>
  <c r="V1625" i="1"/>
  <c r="U1625" i="1"/>
  <c r="V1615" i="1"/>
  <c r="U1615" i="1"/>
  <c r="V1605" i="1"/>
  <c r="U1605" i="1"/>
  <c r="V1595" i="1"/>
  <c r="U1595" i="1"/>
  <c r="V1585" i="1"/>
  <c r="U1585" i="1"/>
  <c r="V1580" i="1"/>
  <c r="U1580" i="1"/>
  <c r="M1582" i="1"/>
  <c r="V1579" i="1"/>
  <c r="U1579" i="1"/>
  <c r="M1581" i="1"/>
  <c r="V1578" i="1"/>
  <c r="U1578" i="1"/>
  <c r="M1580" i="1"/>
  <c r="M1579" i="1"/>
  <c r="V1576" i="1"/>
  <c r="U1576" i="1"/>
  <c r="M1578" i="1"/>
  <c r="V1575" i="1"/>
  <c r="U1575" i="1"/>
  <c r="V1574" i="1"/>
  <c r="U1574" i="1"/>
  <c r="M1576" i="1"/>
  <c r="V1573" i="1"/>
  <c r="U1573" i="1"/>
  <c r="M1575" i="1"/>
  <c r="V1572" i="1"/>
  <c r="U1572" i="1"/>
  <c r="M1574" i="1"/>
  <c r="V1571" i="1"/>
  <c r="U1571" i="1"/>
  <c r="M1573" i="1"/>
  <c r="V1565" i="1"/>
  <c r="U1565" i="1"/>
  <c r="V1555" i="1"/>
  <c r="U1555" i="1"/>
  <c r="V1535" i="1"/>
  <c r="U1535" i="1"/>
  <c r="V1530" i="1"/>
  <c r="U1530" i="1"/>
  <c r="M1532" i="1"/>
  <c r="V1529" i="1"/>
  <c r="U1529" i="1"/>
  <c r="M1531" i="1"/>
  <c r="V1528" i="1"/>
  <c r="U1528" i="1"/>
  <c r="M1530" i="1"/>
  <c r="M1529" i="1"/>
  <c r="V1526" i="1"/>
  <c r="U1526" i="1"/>
  <c r="M1528" i="1"/>
  <c r="V1525" i="1"/>
  <c r="U1525" i="1"/>
  <c r="V1524" i="1"/>
  <c r="U1524" i="1"/>
  <c r="M1526" i="1"/>
  <c r="V1523" i="1"/>
  <c r="U1523" i="1"/>
  <c r="M1525" i="1"/>
  <c r="V1522" i="1"/>
  <c r="U1522" i="1"/>
  <c r="M1524" i="1"/>
  <c r="V1521" i="1"/>
  <c r="U1521" i="1"/>
  <c r="M1523" i="1"/>
  <c r="V1520" i="1"/>
  <c r="U1520" i="1"/>
  <c r="M1522" i="1"/>
  <c r="V1519" i="1"/>
  <c r="U1519" i="1"/>
  <c r="M1521" i="1"/>
  <c r="V1518" i="1"/>
  <c r="U1518" i="1"/>
  <c r="M1520" i="1"/>
  <c r="M1519" i="1"/>
  <c r="V1516" i="1"/>
  <c r="U1516" i="1"/>
  <c r="M1518" i="1"/>
  <c r="V1515" i="1"/>
  <c r="U1515" i="1"/>
  <c r="V1514" i="1"/>
  <c r="U1514" i="1"/>
  <c r="M1516" i="1"/>
  <c r="V1513" i="1"/>
  <c r="U1513" i="1"/>
  <c r="M1515" i="1"/>
  <c r="V1512" i="1"/>
  <c r="U1512" i="1"/>
  <c r="M1514" i="1"/>
  <c r="V1511" i="1"/>
  <c r="U1511" i="1"/>
  <c r="M1513" i="1"/>
  <c r="V1510" i="1"/>
  <c r="U1510" i="1"/>
  <c r="M1512" i="1"/>
  <c r="V1509" i="1"/>
  <c r="U1509" i="1"/>
  <c r="M1511" i="1"/>
  <c r="V1508" i="1"/>
  <c r="U1508" i="1"/>
  <c r="M1510" i="1"/>
  <c r="M1509" i="1"/>
  <c r="V1506" i="1"/>
  <c r="U1506" i="1"/>
  <c r="M1508" i="1"/>
  <c r="V1505" i="1"/>
  <c r="U1505" i="1"/>
  <c r="V1504" i="1"/>
  <c r="U1504" i="1"/>
  <c r="M1506" i="1"/>
  <c r="V1503" i="1"/>
  <c r="U1503" i="1"/>
  <c r="M1505" i="1"/>
  <c r="V1502" i="1"/>
  <c r="U1502" i="1"/>
  <c r="M1504" i="1"/>
  <c r="V1501" i="1"/>
  <c r="U1501" i="1"/>
  <c r="M1503" i="1"/>
  <c r="V1500" i="1"/>
  <c r="U1500" i="1"/>
  <c r="M1502" i="1"/>
  <c r="V1499" i="1"/>
  <c r="U1499" i="1"/>
  <c r="M1501" i="1"/>
  <c r="V1498" i="1"/>
  <c r="U1498" i="1"/>
  <c r="M1500" i="1"/>
  <c r="M1499" i="1"/>
  <c r="V1496" i="1"/>
  <c r="U1496" i="1"/>
  <c r="M1498" i="1"/>
  <c r="V1495" i="1"/>
  <c r="U1495" i="1"/>
  <c r="V1494" i="1"/>
  <c r="U1494" i="1"/>
  <c r="M1496" i="1"/>
  <c r="V1493" i="1"/>
  <c r="U1493" i="1"/>
  <c r="M1495" i="1"/>
  <c r="V1492" i="1"/>
  <c r="U1492" i="1"/>
  <c r="M1494" i="1"/>
  <c r="V1491" i="1"/>
  <c r="U1491" i="1"/>
  <c r="M1493" i="1"/>
  <c r="V1490" i="1"/>
  <c r="U1490" i="1"/>
  <c r="M1492" i="1"/>
  <c r="V1489" i="1"/>
  <c r="U1489" i="1"/>
  <c r="M1491" i="1"/>
  <c r="V1488" i="1"/>
  <c r="U1488" i="1"/>
  <c r="M1490" i="1"/>
  <c r="M1489" i="1"/>
  <c r="V1486" i="1"/>
  <c r="U1486" i="1"/>
  <c r="M1488" i="1"/>
  <c r="V1485" i="1"/>
  <c r="U1485" i="1"/>
  <c r="V1484" i="1"/>
  <c r="U1484" i="1"/>
  <c r="M1486" i="1"/>
  <c r="V1483" i="1"/>
  <c r="U1483" i="1"/>
  <c r="M1485" i="1"/>
  <c r="V1482" i="1"/>
  <c r="U1482" i="1"/>
  <c r="M1484" i="1"/>
  <c r="V1481" i="1"/>
  <c r="U1481" i="1"/>
  <c r="M1483" i="1"/>
  <c r="V1480" i="1"/>
  <c r="U1480" i="1"/>
  <c r="M1482" i="1"/>
  <c r="V1479" i="1"/>
  <c r="U1479" i="1"/>
  <c r="M1481" i="1"/>
  <c r="V1478" i="1"/>
  <c r="U1478" i="1"/>
  <c r="M1480" i="1"/>
  <c r="M1479" i="1"/>
  <c r="V1476" i="1"/>
  <c r="U1476" i="1"/>
  <c r="M1478" i="1"/>
  <c r="V1475" i="1"/>
  <c r="U1475" i="1"/>
  <c r="V1474" i="1"/>
  <c r="U1474" i="1"/>
  <c r="M1476" i="1"/>
  <c r="V1473" i="1"/>
  <c r="U1473" i="1"/>
  <c r="M1475" i="1"/>
  <c r="V1472" i="1"/>
  <c r="U1472" i="1"/>
  <c r="M1474" i="1"/>
  <c r="V1471" i="1"/>
  <c r="U1471" i="1"/>
  <c r="M1473" i="1"/>
  <c r="V1470" i="1"/>
  <c r="U1470" i="1"/>
  <c r="M1472" i="1"/>
  <c r="V1469" i="1"/>
  <c r="U1469" i="1"/>
  <c r="M1471" i="1"/>
  <c r="V1468" i="1"/>
  <c r="U1468" i="1"/>
  <c r="M1470" i="1"/>
  <c r="M1469" i="1"/>
  <c r="V1466" i="1"/>
  <c r="U1466" i="1"/>
  <c r="M1468" i="1"/>
  <c r="V1465" i="1"/>
  <c r="U1465" i="1"/>
  <c r="V1464" i="1"/>
  <c r="U1464" i="1"/>
  <c r="M1466" i="1"/>
  <c r="V1463" i="1"/>
  <c r="U1463" i="1"/>
  <c r="M1465" i="1"/>
  <c r="V1462" i="1"/>
  <c r="U1462" i="1"/>
  <c r="M1464" i="1"/>
  <c r="V1461" i="1"/>
  <c r="U1461" i="1"/>
  <c r="M1463" i="1"/>
  <c r="V1460" i="1"/>
  <c r="U1460" i="1"/>
  <c r="M1462" i="1"/>
  <c r="V1459" i="1"/>
  <c r="U1459" i="1"/>
  <c r="M1461" i="1"/>
  <c r="V1458" i="1"/>
  <c r="U1458" i="1"/>
  <c r="M1460" i="1"/>
  <c r="M1459" i="1"/>
  <c r="V1456" i="1"/>
  <c r="U1456" i="1"/>
  <c r="M1458" i="1"/>
  <c r="V1455" i="1"/>
  <c r="U1455" i="1"/>
  <c r="M1456" i="1"/>
  <c r="M1455" i="1"/>
  <c r="V1444" i="1"/>
  <c r="U1444" i="1"/>
  <c r="V1443" i="1"/>
  <c r="U1443" i="1"/>
  <c r="V1442" i="1"/>
  <c r="U1442" i="1"/>
  <c r="M1444" i="1"/>
  <c r="V1441" i="1"/>
  <c r="U1441" i="1"/>
  <c r="M1443" i="1"/>
  <c r="V1440" i="1"/>
  <c r="U1440" i="1"/>
  <c r="M1442" i="1"/>
  <c r="V1439" i="1"/>
  <c r="U1439" i="1"/>
  <c r="M1441" i="1"/>
  <c r="V1438" i="1"/>
  <c r="U1438" i="1"/>
  <c r="M1440" i="1"/>
  <c r="M1439" i="1"/>
  <c r="V1436" i="1"/>
  <c r="U1436" i="1"/>
  <c r="M1438" i="1"/>
  <c r="V1435" i="1"/>
  <c r="U1435" i="1"/>
  <c r="V1434" i="1"/>
  <c r="U1434" i="1"/>
  <c r="M1436" i="1"/>
  <c r="V1433" i="1"/>
  <c r="U1433" i="1"/>
  <c r="M1435" i="1"/>
  <c r="V1432" i="1"/>
  <c r="U1432" i="1"/>
  <c r="M1434" i="1"/>
  <c r="V1431" i="1"/>
  <c r="U1431" i="1"/>
  <c r="M1433" i="1"/>
  <c r="V1425" i="1"/>
  <c r="U1425" i="1"/>
  <c r="V1415" i="1"/>
  <c r="U1415" i="1"/>
  <c r="V1404" i="1"/>
  <c r="U1404" i="1"/>
  <c r="M1406" i="1"/>
  <c r="V1394" i="1"/>
  <c r="U1394" i="1"/>
  <c r="M1396" i="1"/>
  <c r="V1380" i="1"/>
  <c r="U1380" i="1"/>
  <c r="M1382" i="1"/>
  <c r="V1379" i="1"/>
  <c r="U1379" i="1"/>
  <c r="M1381" i="1"/>
  <c r="V1378" i="1"/>
  <c r="U1378" i="1"/>
  <c r="M1380" i="1"/>
  <c r="M1379" i="1"/>
  <c r="V1375" i="1"/>
  <c r="U1375" i="1"/>
  <c r="V1374" i="1"/>
  <c r="U1374" i="1"/>
  <c r="M1376" i="1"/>
  <c r="V1373" i="1"/>
  <c r="U1373" i="1"/>
  <c r="M1375" i="1"/>
  <c r="V1372" i="1"/>
  <c r="U1372" i="1"/>
  <c r="M1374" i="1"/>
  <c r="V1371" i="1"/>
  <c r="U1371" i="1"/>
  <c r="M1373" i="1"/>
  <c r="V1370" i="1"/>
  <c r="U1370" i="1"/>
  <c r="M1372" i="1"/>
  <c r="V1364" i="1"/>
  <c r="U1364" i="1"/>
  <c r="M1366" i="1"/>
  <c r="M1356" i="1"/>
  <c r="V1344" i="1"/>
  <c r="U1344" i="1"/>
  <c r="V1334" i="1"/>
  <c r="U1334" i="1"/>
  <c r="M1336" i="1"/>
  <c r="M1325" i="1"/>
  <c r="V1222" i="1"/>
  <c r="U1222" i="1"/>
  <c r="M1224" i="1"/>
  <c r="V1212" i="1"/>
  <c r="U1212" i="1"/>
  <c r="M1214" i="1"/>
  <c r="V1202" i="1"/>
  <c r="U1202" i="1"/>
  <c r="M1204" i="1"/>
  <c r="V1192" i="1"/>
  <c r="U1192" i="1"/>
  <c r="M1194" i="1"/>
  <c r="V1182" i="1"/>
  <c r="U1182" i="1"/>
  <c r="M1184" i="1"/>
  <c r="M1179" i="1"/>
  <c r="V1176" i="1"/>
  <c r="U1176" i="1"/>
  <c r="M1178" i="1"/>
  <c r="V1175" i="1"/>
  <c r="U1175" i="1"/>
  <c r="V1174" i="1"/>
  <c r="U1174" i="1"/>
  <c r="M1176" i="1"/>
  <c r="V1173" i="1"/>
  <c r="U1173" i="1"/>
  <c r="M1175" i="1"/>
  <c r="V1172" i="1"/>
  <c r="U1172" i="1"/>
  <c r="M1174" i="1"/>
  <c r="V1171" i="1"/>
  <c r="U1171" i="1"/>
  <c r="M1173" i="1"/>
  <c r="V1170" i="1"/>
  <c r="U1170" i="1"/>
  <c r="M1172" i="1"/>
  <c r="V1169" i="1"/>
  <c r="U1169" i="1"/>
  <c r="M1171" i="1"/>
  <c r="V1168" i="1"/>
  <c r="U1168" i="1"/>
  <c r="M1170" i="1"/>
  <c r="V1162" i="1"/>
  <c r="U1162" i="1"/>
  <c r="M1164" i="1"/>
  <c r="V1142" i="1"/>
  <c r="U1142" i="1"/>
  <c r="M1144" i="1"/>
  <c r="V1132" i="1"/>
  <c r="U1132" i="1"/>
  <c r="M1134" i="1"/>
  <c r="V1122" i="1"/>
  <c r="U1122" i="1"/>
  <c r="M1124" i="1"/>
  <c r="V1112" i="1"/>
  <c r="U1112" i="1"/>
  <c r="M1114" i="1"/>
  <c r="V1102" i="1"/>
  <c r="U1102" i="1"/>
  <c r="M1104" i="1"/>
  <c r="V1092" i="1"/>
  <c r="U1092" i="1"/>
  <c r="M1094" i="1"/>
  <c r="V1082" i="1"/>
  <c r="U1082" i="1"/>
  <c r="M1084" i="1"/>
  <c r="M1079" i="1"/>
  <c r="M1078" i="1"/>
  <c r="M1076" i="1"/>
  <c r="V1073" i="1"/>
  <c r="U1073" i="1"/>
  <c r="M1075" i="1"/>
  <c r="M1074" i="1"/>
  <c r="V1071" i="1"/>
  <c r="U1071" i="1"/>
  <c r="M1073" i="1"/>
  <c r="V1070" i="1"/>
  <c r="U1070" i="1"/>
  <c r="M1072" i="1"/>
  <c r="V1069" i="1"/>
  <c r="U1069" i="1"/>
  <c r="M1071" i="1"/>
  <c r="V1068" i="1"/>
  <c r="U1068" i="1"/>
  <c r="M1070" i="1"/>
  <c r="V1062" i="1"/>
  <c r="U1062" i="1"/>
  <c r="M1064" i="1"/>
  <c r="V1042" i="1"/>
  <c r="U1042" i="1"/>
  <c r="M1044" i="1"/>
  <c r="V1032" i="1"/>
  <c r="U1032" i="1"/>
  <c r="M1034" i="1"/>
  <c r="V1022" i="1"/>
  <c r="U1022" i="1"/>
  <c r="M1024" i="1"/>
  <c r="V1012" i="1"/>
  <c r="U1012" i="1"/>
  <c r="M1014" i="1"/>
  <c r="V1002" i="1"/>
  <c r="U1002" i="1"/>
  <c r="M1004" i="1"/>
  <c r="M994" i="1"/>
  <c r="M984" i="1"/>
  <c r="M979" i="1"/>
  <c r="M978" i="1"/>
  <c r="M976" i="1"/>
  <c r="M975" i="1"/>
  <c r="M974" i="1"/>
  <c r="M973" i="1"/>
  <c r="M972" i="1"/>
  <c r="M971" i="1"/>
  <c r="M970" i="1"/>
  <c r="M964" i="1"/>
  <c r="M943" i="1"/>
  <c r="U930" i="1"/>
  <c r="M932" i="1"/>
  <c r="U920" i="1"/>
  <c r="M922" i="1"/>
  <c r="K922" i="1"/>
  <c r="U910" i="1"/>
  <c r="M912" i="1"/>
  <c r="K912" i="1"/>
  <c r="U900" i="1"/>
  <c r="M902" i="1"/>
  <c r="K902" i="1"/>
  <c r="U889" i="1"/>
  <c r="M891" i="1"/>
  <c r="K891" i="1"/>
  <c r="M880" i="1"/>
  <c r="K880" i="1"/>
  <c r="M875" i="1"/>
  <c r="K875" i="1"/>
  <c r="M874" i="1"/>
  <c r="K874" i="1"/>
  <c r="M872" i="1"/>
  <c r="K872" i="1"/>
  <c r="M871" i="1"/>
  <c r="K871" i="1"/>
  <c r="M870" i="1"/>
  <c r="K870" i="1"/>
  <c r="M869" i="1"/>
  <c r="K869" i="1"/>
  <c r="M868" i="1"/>
  <c r="K868" i="1"/>
  <c r="M867" i="1"/>
  <c r="K867" i="1"/>
  <c r="M866" i="1"/>
  <c r="K866" i="1"/>
  <c r="M860" i="1"/>
  <c r="K860" i="1"/>
  <c r="M840" i="1"/>
  <c r="K840" i="1"/>
  <c r="M830" i="1"/>
  <c r="K830" i="1"/>
  <c r="M820" i="1"/>
  <c r="K820" i="1"/>
  <c r="M808" i="1"/>
  <c r="K808" i="1"/>
  <c r="M798" i="1"/>
  <c r="K798" i="1"/>
  <c r="M787" i="1"/>
  <c r="K787" i="1"/>
  <c r="M777" i="1"/>
  <c r="K777" i="1"/>
  <c r="M772" i="1"/>
  <c r="K772" i="1"/>
  <c r="M771" i="1"/>
  <c r="K771" i="1"/>
  <c r="M769" i="1"/>
  <c r="K769" i="1"/>
  <c r="M768" i="1"/>
  <c r="K768" i="1"/>
  <c r="M767" i="1"/>
  <c r="K767" i="1"/>
  <c r="M766" i="1"/>
  <c r="K766" i="1"/>
  <c r="M765" i="1"/>
  <c r="K765" i="1"/>
  <c r="M764" i="1"/>
  <c r="K764" i="1"/>
  <c r="M763" i="1"/>
  <c r="K763" i="1"/>
  <c r="M757" i="1"/>
  <c r="K757" i="1"/>
  <c r="M737" i="1"/>
  <c r="K737" i="1"/>
  <c r="M726" i="1"/>
  <c r="K726" i="1"/>
  <c r="M716" i="1"/>
  <c r="K716" i="1"/>
  <c r="M706" i="1"/>
  <c r="K706" i="1"/>
  <c r="M696" i="1"/>
  <c r="K696" i="1"/>
  <c r="M685" i="1"/>
  <c r="K685" i="1"/>
  <c r="M675" i="1"/>
  <c r="K675" i="1"/>
  <c r="M670" i="1"/>
  <c r="K670" i="1"/>
  <c r="M669" i="1"/>
  <c r="K669" i="1"/>
  <c r="M667" i="1"/>
  <c r="K667" i="1"/>
  <c r="M666" i="1"/>
  <c r="K666" i="1"/>
  <c r="M665" i="1"/>
  <c r="K665" i="1"/>
  <c r="M664" i="1"/>
  <c r="K664" i="1"/>
  <c r="M663" i="1"/>
  <c r="K663" i="1"/>
  <c r="M662" i="1"/>
  <c r="K662" i="1"/>
  <c r="M661" i="1"/>
  <c r="K661" i="1"/>
  <c r="M655" i="1"/>
  <c r="K655" i="1"/>
  <c r="M635" i="1"/>
  <c r="K635" i="1"/>
  <c r="M623" i="1"/>
  <c r="K623" i="1"/>
  <c r="M613" i="1"/>
  <c r="K613" i="1"/>
  <c r="M603" i="1"/>
  <c r="K603" i="1"/>
  <c r="M592" i="1"/>
  <c r="K592" i="1"/>
  <c r="M582" i="1"/>
  <c r="K582" i="1"/>
  <c r="M572" i="1"/>
  <c r="K572" i="1"/>
  <c r="M567" i="1"/>
  <c r="K567" i="1"/>
  <c r="M566" i="1"/>
  <c r="K566" i="1"/>
  <c r="M564" i="1"/>
  <c r="K564" i="1"/>
  <c r="M563" i="1"/>
  <c r="K563" i="1"/>
  <c r="M561" i="1"/>
  <c r="K561" i="1"/>
  <c r="M560" i="1"/>
  <c r="K560" i="1"/>
  <c r="M559" i="1"/>
  <c r="K559" i="1"/>
  <c r="M558" i="1"/>
  <c r="K558" i="1"/>
  <c r="M552" i="1"/>
  <c r="K552" i="1"/>
  <c r="M532" i="1"/>
  <c r="K532" i="1"/>
  <c r="M522" i="1"/>
  <c r="K522" i="1"/>
  <c r="M517" i="1"/>
  <c r="K517" i="1"/>
  <c r="M516" i="1"/>
  <c r="K516" i="1"/>
  <c r="M514" i="1"/>
  <c r="K514" i="1"/>
  <c r="M513" i="1"/>
  <c r="K513" i="1"/>
  <c r="M512" i="1"/>
  <c r="K512" i="1"/>
  <c r="M511" i="1"/>
  <c r="K511" i="1"/>
  <c r="M510" i="1"/>
  <c r="K510" i="1"/>
  <c r="M509" i="1"/>
  <c r="K509" i="1"/>
  <c r="M508" i="1"/>
  <c r="K508" i="1"/>
  <c r="M507" i="1"/>
  <c r="K507" i="1"/>
  <c r="M506" i="1"/>
  <c r="K506" i="1"/>
  <c r="M504" i="1"/>
  <c r="K504" i="1"/>
  <c r="M503" i="1"/>
  <c r="K503" i="1"/>
  <c r="M502" i="1"/>
  <c r="K502" i="1"/>
  <c r="M501" i="1"/>
  <c r="K501" i="1"/>
  <c r="M500" i="1"/>
  <c r="K500" i="1"/>
  <c r="M499" i="1"/>
  <c r="K499" i="1"/>
  <c r="M498" i="1"/>
  <c r="K498" i="1"/>
  <c r="M497" i="1"/>
  <c r="K497" i="1"/>
  <c r="M496" i="1"/>
  <c r="K496" i="1"/>
  <c r="M494" i="1"/>
  <c r="K494" i="1"/>
  <c r="M493" i="1"/>
  <c r="K493" i="1"/>
  <c r="M492" i="1"/>
  <c r="K492" i="1"/>
  <c r="M491" i="1"/>
  <c r="K491" i="1"/>
  <c r="M490" i="1"/>
  <c r="K490" i="1"/>
  <c r="M489" i="1"/>
  <c r="K489" i="1"/>
  <c r="M488" i="1"/>
  <c r="K488" i="1"/>
  <c r="M487" i="1"/>
  <c r="K487" i="1"/>
  <c r="M486" i="1"/>
  <c r="K486" i="1"/>
  <c r="M484" i="1"/>
  <c r="K484" i="1"/>
  <c r="M483" i="1"/>
  <c r="K483" i="1"/>
  <c r="M482" i="1"/>
  <c r="K482" i="1"/>
  <c r="M481" i="1"/>
  <c r="K481" i="1"/>
  <c r="M480" i="1"/>
  <c r="K480" i="1"/>
  <c r="M479" i="1"/>
  <c r="K479" i="1"/>
  <c r="M478" i="1"/>
  <c r="K478" i="1"/>
  <c r="M477" i="1"/>
  <c r="K477" i="1"/>
  <c r="M476" i="1"/>
  <c r="K476" i="1"/>
  <c r="M474" i="1"/>
  <c r="K474" i="1"/>
  <c r="M473" i="1"/>
  <c r="K473" i="1"/>
  <c r="M472" i="1"/>
  <c r="K472" i="1"/>
  <c r="M471" i="1"/>
  <c r="K471" i="1"/>
  <c r="M470" i="1"/>
  <c r="K470" i="1"/>
  <c r="M469" i="1"/>
  <c r="K469" i="1"/>
  <c r="M468" i="1"/>
  <c r="K468" i="1"/>
  <c r="M467" i="1"/>
  <c r="K467" i="1"/>
  <c r="M465" i="1"/>
  <c r="K465" i="1"/>
  <c r="M463" i="1"/>
  <c r="K463" i="1"/>
  <c r="M462" i="1"/>
  <c r="K462" i="1"/>
  <c r="M461" i="1"/>
  <c r="K461" i="1"/>
  <c r="M460" i="1"/>
  <c r="K460" i="1"/>
  <c r="M459" i="1"/>
  <c r="K459" i="1"/>
  <c r="M458" i="1"/>
  <c r="K458" i="1"/>
  <c r="M457" i="1"/>
  <c r="K457" i="1"/>
  <c r="M456" i="1"/>
  <c r="K456" i="1"/>
  <c r="M455" i="1"/>
  <c r="K455" i="1"/>
  <c r="M453" i="1"/>
  <c r="K453" i="1"/>
  <c r="M452" i="1"/>
  <c r="K452" i="1"/>
  <c r="M450" i="1"/>
  <c r="K450" i="1"/>
  <c r="M449" i="1"/>
  <c r="K449" i="1"/>
  <c r="M448" i="1"/>
  <c r="K448" i="1"/>
  <c r="M447" i="1"/>
  <c r="K447" i="1"/>
  <c r="M446" i="1"/>
  <c r="K446" i="1"/>
  <c r="M445" i="1"/>
  <c r="K445" i="1"/>
  <c r="M444" i="1"/>
  <c r="K444" i="1"/>
  <c r="M442" i="1"/>
  <c r="K442" i="1"/>
  <c r="M441" i="1"/>
  <c r="K441" i="1"/>
  <c r="M430" i="1"/>
  <c r="K430" i="1"/>
  <c r="M429" i="1"/>
  <c r="M428" i="1"/>
  <c r="M427" i="1"/>
  <c r="M426" i="1"/>
  <c r="M425" i="1"/>
  <c r="K425" i="1"/>
  <c r="M424" i="1"/>
  <c r="K424" i="1"/>
  <c r="M422" i="1"/>
  <c r="K422" i="1"/>
  <c r="M421" i="1"/>
  <c r="K421" i="1"/>
  <c r="M420" i="1"/>
  <c r="K420" i="1"/>
  <c r="M419" i="1"/>
  <c r="K419" i="1"/>
  <c r="M418" i="1"/>
  <c r="K418" i="1"/>
  <c r="M417" i="1"/>
  <c r="K417" i="1"/>
  <c r="M416" i="1"/>
  <c r="K416" i="1"/>
  <c r="M402" i="1"/>
  <c r="K402" i="1"/>
  <c r="M378" i="1"/>
  <c r="K378" i="1"/>
  <c r="M368" i="1"/>
  <c r="K368" i="1"/>
  <c r="M363" i="1"/>
  <c r="K363" i="1"/>
  <c r="M361" i="1"/>
  <c r="K361" i="1"/>
  <c r="M360" i="1"/>
  <c r="K360" i="1"/>
  <c r="M359" i="1"/>
  <c r="K359" i="1"/>
  <c r="M358" i="1"/>
  <c r="K358" i="1"/>
  <c r="M357" i="1"/>
  <c r="K357" i="1"/>
  <c r="M356" i="1"/>
  <c r="K356" i="1"/>
  <c r="M355" i="1"/>
  <c r="K355" i="1"/>
  <c r="M349" i="1"/>
  <c r="K349" i="1"/>
  <c r="M329" i="1"/>
  <c r="K329" i="1"/>
  <c r="M319" i="1"/>
  <c r="K319" i="1"/>
  <c r="M202" i="1"/>
  <c r="K202" i="1"/>
  <c r="M192" i="1"/>
  <c r="K192" i="1"/>
  <c r="M182" i="1"/>
  <c r="K182" i="1"/>
  <c r="M171" i="1"/>
  <c r="K171" i="1"/>
  <c r="M161" i="1"/>
  <c r="K161" i="1"/>
  <c r="M156" i="1"/>
  <c r="K156" i="1"/>
  <c r="M155" i="1"/>
  <c r="K155" i="1"/>
  <c r="M153" i="1"/>
  <c r="K153" i="1"/>
  <c r="M152" i="1"/>
  <c r="K152" i="1"/>
  <c r="M151" i="1"/>
  <c r="K151" i="1"/>
  <c r="M150" i="1"/>
  <c r="K150" i="1"/>
  <c r="M149" i="1"/>
  <c r="K149" i="1"/>
  <c r="M148" i="1"/>
  <c r="K148" i="1"/>
  <c r="M147" i="1"/>
  <c r="K147" i="1"/>
  <c r="M141" i="1"/>
  <c r="K141" i="1"/>
  <c r="M119" i="1"/>
  <c r="K119" i="1"/>
  <c r="M108" i="1"/>
  <c r="K108" i="1"/>
  <c r="M99" i="1"/>
  <c r="K99" i="1"/>
  <c r="M88" i="1"/>
  <c r="K88" i="1"/>
  <c r="M76" i="1"/>
  <c r="K76" i="1"/>
  <c r="M66" i="1"/>
  <c r="K66" i="1"/>
  <c r="M56" i="1"/>
  <c r="K56" i="1"/>
  <c r="M51" i="1"/>
  <c r="K51" i="1"/>
  <c r="M50" i="1"/>
  <c r="K50" i="1"/>
  <c r="M49" i="1"/>
  <c r="K49" i="1"/>
  <c r="M48" i="1"/>
  <c r="K48" i="1"/>
  <c r="M47" i="1"/>
  <c r="K47" i="1"/>
  <c r="M46" i="1"/>
  <c r="K46" i="1"/>
  <c r="M44" i="1"/>
  <c r="K44" i="1"/>
  <c r="M43" i="1"/>
  <c r="K43" i="1"/>
  <c r="M36" i="1"/>
  <c r="K36" i="1"/>
  <c r="M14" i="1"/>
  <c r="K14" i="1"/>
  <c r="W3371" i="1" l="1"/>
  <c r="W1173" i="1"/>
  <c r="W1175" i="1"/>
  <c r="W1344" i="1"/>
  <c r="W1364" i="1"/>
  <c r="W1371" i="1"/>
  <c r="W1373" i="1"/>
  <c r="W1375" i="1"/>
  <c r="W1378" i="1"/>
  <c r="W1394" i="1"/>
  <c r="W1415" i="1"/>
  <c r="W1425" i="1"/>
  <c r="W1431" i="1"/>
  <c r="W1433" i="1"/>
  <c r="W3325" i="1"/>
  <c r="W3335" i="1"/>
  <c r="W3105" i="1"/>
  <c r="W3115" i="1"/>
  <c r="W3125" i="1"/>
  <c r="W3172" i="1"/>
  <c r="W3173" i="1"/>
  <c r="W3174" i="1"/>
  <c r="W3176" i="1"/>
  <c r="W3178" i="1"/>
  <c r="W3365" i="1"/>
  <c r="W1735" i="1"/>
  <c r="W1775" i="1"/>
  <c r="W1779" i="1"/>
  <c r="W1780" i="1"/>
  <c r="W1805" i="1"/>
  <c r="W1880" i="1"/>
  <c r="W1955" i="1"/>
  <c r="W1985" i="1"/>
  <c r="W3073" i="1"/>
  <c r="W900" i="1"/>
  <c r="W1142" i="1"/>
  <c r="W1162" i="1"/>
  <c r="W1455" i="1"/>
  <c r="W1456" i="1"/>
  <c r="W1458" i="1"/>
  <c r="W1459" i="1"/>
  <c r="W1464" i="1"/>
  <c r="W1465" i="1"/>
  <c r="W1466" i="1"/>
  <c r="W1471" i="1"/>
  <c r="W1472" i="1"/>
  <c r="W1473" i="1"/>
  <c r="W1474" i="1"/>
  <c r="W1475" i="1"/>
  <c r="W1480" i="1"/>
  <c r="W1481" i="1"/>
  <c r="W1483" i="1"/>
  <c r="W1484" i="1"/>
  <c r="W1485" i="1"/>
  <c r="W1488" i="1"/>
  <c r="W1489" i="1"/>
  <c r="W1491" i="1"/>
  <c r="W1492" i="1"/>
  <c r="W1493" i="1"/>
  <c r="W1494" i="1"/>
  <c r="W1495" i="1"/>
  <c r="W1498" i="1"/>
  <c r="W1499" i="1"/>
  <c r="W1500" i="1"/>
  <c r="W1501" i="1"/>
  <c r="W1502" i="1"/>
  <c r="W1503" i="1"/>
  <c r="W1504" i="1"/>
  <c r="W1505" i="1"/>
  <c r="W1506" i="1"/>
  <c r="W1508" i="1"/>
  <c r="W1509" i="1"/>
  <c r="W1510" i="1"/>
  <c r="W1511" i="1"/>
  <c r="W1512" i="1"/>
  <c r="W1513" i="1"/>
  <c r="W1514" i="1"/>
  <c r="W1515" i="1"/>
  <c r="W1516" i="1"/>
  <c r="W1518" i="1"/>
  <c r="W1519" i="1"/>
  <c r="W1520" i="1"/>
  <c r="W1521" i="1"/>
  <c r="W1522" i="1"/>
  <c r="W1523" i="1"/>
  <c r="W1524" i="1"/>
  <c r="W1525" i="1"/>
  <c r="W1526" i="1"/>
  <c r="W1528" i="1"/>
  <c r="W1529" i="1"/>
  <c r="W1571" i="1"/>
  <c r="W1572" i="1"/>
  <c r="W1573" i="1"/>
  <c r="W1574" i="1"/>
  <c r="W1575" i="1"/>
  <c r="W1576" i="1"/>
  <c r="W1595" i="1"/>
  <c r="W1605" i="1"/>
  <c r="W1625" i="1"/>
  <c r="W1695" i="1"/>
  <c r="W3074" i="1"/>
  <c r="W3078" i="1"/>
  <c r="W3085" i="1"/>
  <c r="W3165" i="1"/>
  <c r="W3179" i="1"/>
  <c r="W3205" i="1"/>
  <c r="W2015" i="1"/>
  <c r="W1212" i="1"/>
  <c r="W1655" i="1"/>
  <c r="W1665" i="1"/>
  <c r="W1678" i="1"/>
  <c r="W1755" i="1"/>
  <c r="W1765" i="1"/>
  <c r="W1771" i="1"/>
  <c r="W1772" i="1"/>
  <c r="W1773" i="1"/>
  <c r="W1774" i="1"/>
  <c r="W1776" i="1"/>
  <c r="W1778" i="1"/>
  <c r="W3035" i="1"/>
  <c r="W3055" i="1"/>
  <c r="W3071" i="1"/>
  <c r="W3072" i="1"/>
  <c r="W1463" i="1"/>
  <c r="W1012" i="1"/>
  <c r="W1032" i="1"/>
  <c r="W1068" i="1"/>
  <c r="W1070" i="1"/>
  <c r="W1082" i="1"/>
  <c r="W1380" i="1"/>
  <c r="W1435" i="1"/>
  <c r="W1438" i="1"/>
  <c r="W1439" i="1"/>
  <c r="W1441" i="1"/>
  <c r="W1825" i="1"/>
  <c r="W1835" i="1"/>
  <c r="W1865" i="1"/>
  <c r="W1871" i="1"/>
  <c r="W1872" i="1"/>
  <c r="W1874" i="1"/>
  <c r="W1875" i="1"/>
  <c r="W1876" i="1"/>
  <c r="W1885" i="1"/>
  <c r="W1895" i="1"/>
  <c r="W1915" i="1"/>
  <c r="W1965" i="1"/>
  <c r="W1971" i="1"/>
  <c r="W1972" i="1"/>
  <c r="W1973" i="1"/>
  <c r="W1979" i="1"/>
  <c r="W1980" i="1"/>
  <c r="W868" i="1"/>
  <c r="W869" i="1"/>
  <c r="W870" i="1"/>
  <c r="W871" i="1"/>
  <c r="W872" i="1"/>
  <c r="W878" i="1"/>
  <c r="W910" i="1"/>
  <c r="W920" i="1"/>
  <c r="W930" i="1"/>
  <c r="W1073" i="1"/>
  <c r="W3025" i="1"/>
  <c r="W3065" i="1"/>
  <c r="W3075" i="1"/>
  <c r="W3076" i="1"/>
  <c r="W3079" i="1"/>
  <c r="W3080" i="1"/>
  <c r="W3171" i="1"/>
  <c r="W3175" i="1"/>
  <c r="W3180" i="1"/>
  <c r="W3185" i="1"/>
  <c r="W3195" i="1"/>
  <c r="W3215" i="1"/>
  <c r="W1479" i="1"/>
  <c r="W1585" i="1"/>
  <c r="W1671" i="1"/>
  <c r="W1672" i="1"/>
  <c r="W1673" i="1"/>
  <c r="W1674" i="1"/>
  <c r="W1679" i="1"/>
  <c r="W1680" i="1"/>
  <c r="W1685" i="1"/>
  <c r="W1974" i="1"/>
  <c r="W3095" i="1"/>
  <c r="W3135" i="1"/>
  <c r="W3155" i="1"/>
  <c r="W1022" i="1"/>
  <c r="W1168" i="1"/>
  <c r="W1169" i="1"/>
  <c r="W1171" i="1"/>
  <c r="W1172" i="1"/>
  <c r="W1468" i="1"/>
  <c r="W1469" i="1"/>
  <c r="W1470" i="1"/>
  <c r="W1482" i="1"/>
  <c r="W1486" i="1"/>
  <c r="W1490" i="1"/>
  <c r="W1496" i="1"/>
  <c r="W1530" i="1"/>
  <c r="W1535" i="1"/>
  <c r="W1555" i="1"/>
  <c r="W1565" i="1"/>
  <c r="W1615" i="1"/>
  <c r="W1635" i="1"/>
  <c r="W1705" i="1"/>
  <c r="W1715" i="1"/>
  <c r="W1725" i="1"/>
  <c r="W1785" i="1"/>
  <c r="W1795" i="1"/>
  <c r="W1062" i="1"/>
  <c r="W1071" i="1"/>
  <c r="W1092" i="1"/>
  <c r="W1102" i="1"/>
  <c r="W1122" i="1"/>
  <c r="W1132" i="1"/>
  <c r="W1176" i="1"/>
  <c r="W1192" i="1"/>
  <c r="W1202" i="1"/>
  <c r="W1372" i="1"/>
  <c r="W1436" i="1"/>
  <c r="W1440" i="1"/>
  <c r="W1443" i="1"/>
  <c r="W1444" i="1"/>
  <c r="W1460" i="1"/>
  <c r="W1461" i="1"/>
  <c r="W1462" i="1"/>
  <c r="W1476" i="1"/>
  <c r="W1478" i="1"/>
  <c r="W1578" i="1"/>
  <c r="W1579" i="1"/>
  <c r="W1580" i="1"/>
  <c r="W1675" i="1"/>
  <c r="W1676" i="1"/>
  <c r="W1815" i="1"/>
  <c r="W1855" i="1"/>
  <c r="W1873" i="1"/>
  <c r="W1878" i="1"/>
  <c r="W1879" i="1"/>
  <c r="W1975" i="1"/>
  <c r="W1976" i="1"/>
  <c r="W1905" i="1"/>
  <c r="W1925" i="1"/>
  <c r="W1935" i="1"/>
  <c r="W1978" i="1"/>
  <c r="W2005" i="1"/>
  <c r="W1002" i="1"/>
  <c r="W1069" i="1"/>
  <c r="W1112" i="1"/>
  <c r="W1170" i="1"/>
  <c r="W1182" i="1"/>
  <c r="W1334" i="1"/>
  <c r="W1374" i="1"/>
  <c r="W1404" i="1"/>
  <c r="W889" i="1"/>
  <c r="W1042" i="1"/>
  <c r="W1174" i="1"/>
  <c r="W1222" i="1"/>
  <c r="W1370" i="1"/>
  <c r="W1379" i="1"/>
  <c r="W1432" i="1"/>
  <c r="W1434" i="1"/>
  <c r="W1442" i="1"/>
  <c r="W1995" i="1"/>
  <c r="W3355" i="1"/>
  <c r="M4024" i="1"/>
  <c r="M4014" i="1"/>
  <c r="M4004" i="1"/>
  <c r="M3994" i="1"/>
  <c r="M3984" i="1"/>
  <c r="M3964" i="1"/>
  <c r="M3961" i="1"/>
  <c r="M3960" i="1"/>
  <c r="M3959" i="1"/>
  <c r="M3958" i="1"/>
  <c r="M3956" i="1"/>
  <c r="M3955" i="1"/>
  <c r="M3944" i="1"/>
  <c r="M3934" i="1"/>
  <c r="M3924" i="1"/>
  <c r="M3914" i="1"/>
  <c r="M3904" i="1"/>
  <c r="M3894" i="1"/>
  <c r="M3884" i="1"/>
  <c r="M3864" i="1"/>
  <c r="M3861" i="1"/>
  <c r="M3860" i="1"/>
  <c r="M3859" i="1"/>
  <c r="M3858" i="1"/>
  <c r="M3856" i="1"/>
  <c r="M3855" i="1"/>
  <c r="M3844" i="1"/>
  <c r="M3834" i="1"/>
  <c r="M3824" i="1"/>
  <c r="M3814" i="1"/>
  <c r="M3804" i="1"/>
  <c r="M3794" i="1"/>
  <c r="M3784" i="1"/>
  <c r="M3764" i="1"/>
  <c r="M3761" i="1"/>
  <c r="M3760" i="1"/>
  <c r="M3759" i="1"/>
  <c r="M3758" i="1"/>
  <c r="M3756" i="1"/>
  <c r="M3755" i="1"/>
  <c r="M3744" i="1"/>
  <c r="M3734" i="1"/>
  <c r="M3724" i="1"/>
  <c r="M3714" i="1"/>
  <c r="M3704" i="1"/>
  <c r="M3694" i="1"/>
  <c r="M3684" i="1"/>
  <c r="M3664" i="1"/>
  <c r="M3661" i="1"/>
  <c r="M3660" i="1"/>
  <c r="M3659" i="1"/>
  <c r="M3658" i="1"/>
  <c r="M3656" i="1"/>
  <c r="M3655" i="1"/>
  <c r="M3644" i="1"/>
  <c r="M3634" i="1"/>
  <c r="M3624" i="1"/>
  <c r="M3614" i="1"/>
  <c r="M3604" i="1"/>
  <c r="M3594" i="1"/>
  <c r="M3584" i="1"/>
  <c r="M3564" i="1"/>
  <c r="M3561" i="1"/>
  <c r="M3560" i="1"/>
  <c r="M3559" i="1"/>
  <c r="M3558" i="1"/>
  <c r="M3556" i="1"/>
  <c r="M3555" i="1"/>
  <c r="M3544" i="1"/>
  <c r="M3534" i="1"/>
  <c r="M3424" i="1"/>
  <c r="M3414" i="1"/>
  <c r="M3404" i="1"/>
  <c r="M3394" i="1"/>
  <c r="M3384" i="1"/>
  <c r="V3362" i="1"/>
  <c r="U3362" i="1"/>
  <c r="M3364" i="1"/>
  <c r="V3359" i="1"/>
  <c r="U3359" i="1"/>
  <c r="M3361" i="1"/>
  <c r="V3358" i="1"/>
  <c r="U3358" i="1"/>
  <c r="M3360" i="1"/>
  <c r="M3359" i="1"/>
  <c r="V3356" i="1"/>
  <c r="U3356" i="1"/>
  <c r="M3358" i="1"/>
  <c r="M3356" i="1"/>
  <c r="M3355" i="1"/>
  <c r="V3342" i="1"/>
  <c r="U3342" i="1"/>
  <c r="M3344" i="1"/>
  <c r="V3332" i="1"/>
  <c r="U3332" i="1"/>
  <c r="M3334" i="1"/>
  <c r="V3329" i="1"/>
  <c r="U3329" i="1"/>
  <c r="M3331" i="1"/>
  <c r="V3328" i="1"/>
  <c r="U3328" i="1"/>
  <c r="M3330" i="1"/>
  <c r="M3329" i="1"/>
  <c r="V3326" i="1"/>
  <c r="U3326" i="1"/>
  <c r="M3328" i="1"/>
  <c r="M3326" i="1"/>
  <c r="M3325" i="1"/>
  <c r="V3222" i="1"/>
  <c r="U3222" i="1"/>
  <c r="M3224" i="1"/>
  <c r="V3212" i="1"/>
  <c r="U3212" i="1"/>
  <c r="M3214" i="1"/>
  <c r="V3202" i="1"/>
  <c r="U3202" i="1"/>
  <c r="M3204" i="1"/>
  <c r="V3192" i="1"/>
  <c r="U3192" i="1"/>
  <c r="M3194" i="1"/>
  <c r="V3182" i="1"/>
  <c r="U3182" i="1"/>
  <c r="M3184" i="1"/>
  <c r="V3162" i="1"/>
  <c r="U3162" i="1"/>
  <c r="M3164" i="1"/>
  <c r="V3159" i="1"/>
  <c r="U3159" i="1"/>
  <c r="M3161" i="1"/>
  <c r="V3158" i="1"/>
  <c r="U3158" i="1"/>
  <c r="M3160" i="1"/>
  <c r="M3159" i="1"/>
  <c r="V3156" i="1"/>
  <c r="U3156" i="1"/>
  <c r="M3158" i="1"/>
  <c r="M3156" i="1"/>
  <c r="M3155" i="1"/>
  <c r="V3142" i="1"/>
  <c r="U3142" i="1"/>
  <c r="M3144" i="1"/>
  <c r="V3132" i="1"/>
  <c r="U3132" i="1"/>
  <c r="M3134" i="1"/>
  <c r="V3122" i="1"/>
  <c r="U3122" i="1"/>
  <c r="M3124" i="1"/>
  <c r="V3112" i="1"/>
  <c r="U3112" i="1"/>
  <c r="M3114" i="1"/>
  <c r="V3102" i="1"/>
  <c r="U3102" i="1"/>
  <c r="M3104" i="1"/>
  <c r="V3092" i="1"/>
  <c r="U3092" i="1"/>
  <c r="M3094" i="1"/>
  <c r="V3082" i="1"/>
  <c r="U3082" i="1"/>
  <c r="M3084" i="1"/>
  <c r="V3062" i="1"/>
  <c r="U3062" i="1"/>
  <c r="M3064" i="1"/>
  <c r="V3059" i="1"/>
  <c r="U3059" i="1"/>
  <c r="M3061" i="1"/>
  <c r="V3058" i="1"/>
  <c r="U3058" i="1"/>
  <c r="M3060" i="1"/>
  <c r="M3059" i="1"/>
  <c r="V3056" i="1"/>
  <c r="U3056" i="1"/>
  <c r="M3058" i="1"/>
  <c r="M3056" i="1"/>
  <c r="M3055" i="1"/>
  <c r="V3042" i="1"/>
  <c r="U3042" i="1"/>
  <c r="M3044" i="1"/>
  <c r="V3032" i="1"/>
  <c r="U3032" i="1"/>
  <c r="M3034" i="1"/>
  <c r="V3029" i="1"/>
  <c r="U3029" i="1"/>
  <c r="M3031" i="1"/>
  <c r="V3028" i="1"/>
  <c r="U3028" i="1"/>
  <c r="M3030" i="1"/>
  <c r="M3029" i="1"/>
  <c r="V3026" i="1"/>
  <c r="U3026" i="1"/>
  <c r="M3028" i="1"/>
  <c r="M3026" i="1"/>
  <c r="M3025" i="1"/>
  <c r="V2022" i="1"/>
  <c r="U2022" i="1"/>
  <c r="M2024" i="1"/>
  <c r="V2012" i="1"/>
  <c r="U2012" i="1"/>
  <c r="M2014" i="1"/>
  <c r="V2002" i="1"/>
  <c r="U2002" i="1"/>
  <c r="M2004" i="1"/>
  <c r="V1992" i="1"/>
  <c r="U1992" i="1"/>
  <c r="M1994" i="1"/>
  <c r="V1982" i="1"/>
  <c r="U1982" i="1"/>
  <c r="M1984" i="1"/>
  <c r="V1962" i="1"/>
  <c r="U1962" i="1"/>
  <c r="M1964" i="1"/>
  <c r="V1959" i="1"/>
  <c r="U1959" i="1"/>
  <c r="M1961" i="1"/>
  <c r="V1958" i="1"/>
  <c r="U1958" i="1"/>
  <c r="M1960" i="1"/>
  <c r="M1959" i="1"/>
  <c r="V1956" i="1"/>
  <c r="U1956" i="1"/>
  <c r="M1958" i="1"/>
  <c r="M1956" i="1"/>
  <c r="M1955" i="1"/>
  <c r="V1942" i="1"/>
  <c r="U1942" i="1"/>
  <c r="M1944" i="1"/>
  <c r="V1932" i="1"/>
  <c r="U1932" i="1"/>
  <c r="M1934" i="1"/>
  <c r="V1922" i="1"/>
  <c r="U1922" i="1"/>
  <c r="M1924" i="1"/>
  <c r="V1912" i="1"/>
  <c r="U1912" i="1"/>
  <c r="M1914" i="1"/>
  <c r="V1902" i="1"/>
  <c r="U1902" i="1"/>
  <c r="M1904" i="1"/>
  <c r="V1892" i="1"/>
  <c r="U1892" i="1"/>
  <c r="M1894" i="1"/>
  <c r="V1882" i="1"/>
  <c r="U1882" i="1"/>
  <c r="M1884" i="1"/>
  <c r="V1862" i="1"/>
  <c r="U1862" i="1"/>
  <c r="M1864" i="1"/>
  <c r="V1859" i="1"/>
  <c r="U1859" i="1"/>
  <c r="M1861" i="1"/>
  <c r="V1858" i="1"/>
  <c r="U1858" i="1"/>
  <c r="M1860" i="1"/>
  <c r="M1859" i="1"/>
  <c r="V1856" i="1"/>
  <c r="U1856" i="1"/>
  <c r="M1858" i="1"/>
  <c r="M1856" i="1"/>
  <c r="M1855" i="1"/>
  <c r="V1842" i="1"/>
  <c r="U1842" i="1"/>
  <c r="M1844" i="1"/>
  <c r="V1832" i="1"/>
  <c r="U1832" i="1"/>
  <c r="M1834" i="1"/>
  <c r="V1822" i="1"/>
  <c r="U1822" i="1"/>
  <c r="M1824" i="1"/>
  <c r="V1812" i="1"/>
  <c r="U1812" i="1"/>
  <c r="M1814" i="1"/>
  <c r="V1802" i="1"/>
  <c r="U1802" i="1"/>
  <c r="M1804" i="1"/>
  <c r="V1792" i="1"/>
  <c r="U1792" i="1"/>
  <c r="M1794" i="1"/>
  <c r="V1782" i="1"/>
  <c r="U1782" i="1"/>
  <c r="M1784" i="1"/>
  <c r="V1762" i="1"/>
  <c r="U1762" i="1"/>
  <c r="M1764" i="1"/>
  <c r="V1759" i="1"/>
  <c r="U1759" i="1"/>
  <c r="M1761" i="1"/>
  <c r="V1758" i="1"/>
  <c r="U1758" i="1"/>
  <c r="M1760" i="1"/>
  <c r="M1759" i="1"/>
  <c r="V1756" i="1"/>
  <c r="U1756" i="1"/>
  <c r="M1758" i="1"/>
  <c r="M1756" i="1"/>
  <c r="M1755" i="1"/>
  <c r="V1742" i="1"/>
  <c r="U1742" i="1"/>
  <c r="M1744" i="1"/>
  <c r="V1732" i="1"/>
  <c r="U1732" i="1"/>
  <c r="M1734" i="1"/>
  <c r="V1722" i="1"/>
  <c r="U1722" i="1"/>
  <c r="M1724" i="1"/>
  <c r="V1712" i="1"/>
  <c r="U1712" i="1"/>
  <c r="M1714" i="1"/>
  <c r="V1702" i="1"/>
  <c r="U1702" i="1"/>
  <c r="M1704" i="1"/>
  <c r="V1692" i="1"/>
  <c r="U1692" i="1"/>
  <c r="M1694" i="1"/>
  <c r="V1682" i="1"/>
  <c r="U1682" i="1"/>
  <c r="M1684" i="1"/>
  <c r="V1662" i="1"/>
  <c r="U1662" i="1"/>
  <c r="M1664" i="1"/>
  <c r="V1659" i="1"/>
  <c r="U1659" i="1"/>
  <c r="M1661" i="1"/>
  <c r="V1658" i="1"/>
  <c r="U1658" i="1"/>
  <c r="M1660" i="1"/>
  <c r="M1659" i="1"/>
  <c r="V1656" i="1"/>
  <c r="U1656" i="1"/>
  <c r="M1658" i="1"/>
  <c r="M1656" i="1"/>
  <c r="M1655" i="1"/>
  <c r="V1642" i="1"/>
  <c r="U1642" i="1"/>
  <c r="M1644" i="1"/>
  <c r="V1632" i="1"/>
  <c r="U1632" i="1"/>
  <c r="M1634" i="1"/>
  <c r="V1622" i="1"/>
  <c r="U1622" i="1"/>
  <c r="M1624" i="1"/>
  <c r="V1612" i="1"/>
  <c r="U1612" i="1"/>
  <c r="M1614" i="1"/>
  <c r="V1602" i="1"/>
  <c r="U1602" i="1"/>
  <c r="M1604" i="1"/>
  <c r="V1592" i="1"/>
  <c r="U1592" i="1"/>
  <c r="M1594" i="1"/>
  <c r="V1582" i="1"/>
  <c r="U1582" i="1"/>
  <c r="M1584" i="1"/>
  <c r="V1562" i="1"/>
  <c r="U1562" i="1"/>
  <c r="M1564" i="1"/>
  <c r="V1559" i="1"/>
  <c r="U1559" i="1"/>
  <c r="M1561" i="1"/>
  <c r="V1558" i="1"/>
  <c r="U1558" i="1"/>
  <c r="M1560" i="1"/>
  <c r="M1559" i="1"/>
  <c r="V1556" i="1"/>
  <c r="U1556" i="1"/>
  <c r="M1558" i="1"/>
  <c r="M1556" i="1"/>
  <c r="M1555" i="1"/>
  <c r="V1542" i="1"/>
  <c r="U1542" i="1"/>
  <c r="M1544" i="1"/>
  <c r="V1532" i="1"/>
  <c r="U1532" i="1"/>
  <c r="M1534" i="1"/>
  <c r="V1422" i="1"/>
  <c r="U1422" i="1"/>
  <c r="M1424" i="1"/>
  <c r="V1412" i="1"/>
  <c r="U1412" i="1"/>
  <c r="M1414" i="1"/>
  <c r="V1401" i="1"/>
  <c r="U1401" i="1"/>
  <c r="M1403" i="1"/>
  <c r="V1391" i="1"/>
  <c r="U1391" i="1"/>
  <c r="M1393" i="1"/>
  <c r="V1382" i="1"/>
  <c r="U1382" i="1"/>
  <c r="M1384" i="1"/>
  <c r="V1361" i="1"/>
  <c r="U1361" i="1"/>
  <c r="M1363" i="1"/>
  <c r="V1358" i="1"/>
  <c r="U1358" i="1"/>
  <c r="M1360" i="1"/>
  <c r="M1359" i="1"/>
  <c r="V1356" i="1"/>
  <c r="U1356" i="1"/>
  <c r="M1358" i="1"/>
  <c r="V1355" i="1"/>
  <c r="U1355" i="1"/>
  <c r="M1355" i="1"/>
  <c r="V1341" i="1"/>
  <c r="U1341" i="1"/>
  <c r="M1343" i="1"/>
  <c r="V1330" i="1"/>
  <c r="U1330" i="1"/>
  <c r="M1332" i="1"/>
  <c r="M1329" i="1"/>
  <c r="V1326" i="1"/>
  <c r="U1326" i="1"/>
  <c r="M1328" i="1"/>
  <c r="V1325" i="1"/>
  <c r="U1325" i="1"/>
  <c r="M1326" i="1"/>
  <c r="V1220" i="1"/>
  <c r="U1220" i="1"/>
  <c r="M1222" i="1"/>
  <c r="V1210" i="1"/>
  <c r="U1210" i="1"/>
  <c r="M1212" i="1"/>
  <c r="V1200" i="1"/>
  <c r="U1200" i="1"/>
  <c r="M1202" i="1"/>
  <c r="V1190" i="1"/>
  <c r="U1190" i="1"/>
  <c r="M1192" i="1"/>
  <c r="V1180" i="1"/>
  <c r="U1180" i="1"/>
  <c r="M1182" i="1"/>
  <c r="V1160" i="1"/>
  <c r="U1160" i="1"/>
  <c r="M1162" i="1"/>
  <c r="M1159" i="1"/>
  <c r="V1156" i="1"/>
  <c r="U1156" i="1"/>
  <c r="M1158" i="1"/>
  <c r="V1155" i="1"/>
  <c r="U1155" i="1"/>
  <c r="M1156" i="1"/>
  <c r="M1155" i="1"/>
  <c r="V1140" i="1"/>
  <c r="U1140" i="1"/>
  <c r="M1142" i="1"/>
  <c r="V1130" i="1"/>
  <c r="U1130" i="1"/>
  <c r="M1132" i="1"/>
  <c r="V1120" i="1"/>
  <c r="U1120" i="1"/>
  <c r="M1122" i="1"/>
  <c r="V1110" i="1"/>
  <c r="U1110" i="1"/>
  <c r="M1112" i="1"/>
  <c r="V1100" i="1"/>
  <c r="U1100" i="1"/>
  <c r="M1102" i="1"/>
  <c r="V1090" i="1"/>
  <c r="U1090" i="1"/>
  <c r="M1092" i="1"/>
  <c r="V1080" i="1"/>
  <c r="U1080" i="1"/>
  <c r="M1082" i="1"/>
  <c r="V1060" i="1"/>
  <c r="U1060" i="1"/>
  <c r="M1062" i="1"/>
  <c r="M1059" i="1"/>
  <c r="V1056" i="1"/>
  <c r="U1056" i="1"/>
  <c r="M1058" i="1"/>
  <c r="V1055" i="1"/>
  <c r="U1055" i="1"/>
  <c r="M1056" i="1"/>
  <c r="M1055" i="1"/>
  <c r="V1040" i="1"/>
  <c r="U1040" i="1"/>
  <c r="M1042" i="1"/>
  <c r="V1030" i="1"/>
  <c r="U1030" i="1"/>
  <c r="M1032" i="1"/>
  <c r="V1020" i="1"/>
  <c r="U1020" i="1"/>
  <c r="M1022" i="1"/>
  <c r="V1010" i="1"/>
  <c r="U1010" i="1"/>
  <c r="M1012" i="1"/>
  <c r="V1000" i="1"/>
  <c r="U1000" i="1"/>
  <c r="M1002" i="1"/>
  <c r="M992" i="1"/>
  <c r="M982" i="1"/>
  <c r="M962" i="1"/>
  <c r="M959" i="1"/>
  <c r="M958" i="1"/>
  <c r="M956" i="1"/>
  <c r="M955" i="1"/>
  <c r="U938" i="1"/>
  <c r="M941" i="1"/>
  <c r="U928" i="1"/>
  <c r="M930" i="1"/>
  <c r="K930" i="1"/>
  <c r="U918" i="1"/>
  <c r="M920" i="1"/>
  <c r="K920" i="1"/>
  <c r="U908" i="1"/>
  <c r="M910" i="1"/>
  <c r="K910" i="1"/>
  <c r="U898" i="1"/>
  <c r="M900" i="1"/>
  <c r="K900" i="1"/>
  <c r="M889" i="1"/>
  <c r="K889" i="1"/>
  <c r="M878" i="1"/>
  <c r="K878" i="1"/>
  <c r="M858" i="1"/>
  <c r="K858" i="1"/>
  <c r="M855" i="1"/>
  <c r="K855" i="1"/>
  <c r="M854" i="1"/>
  <c r="K854" i="1"/>
  <c r="M852" i="1"/>
  <c r="K852" i="1"/>
  <c r="M851" i="1"/>
  <c r="K851" i="1"/>
  <c r="M838" i="1"/>
  <c r="K838" i="1"/>
  <c r="M828" i="1"/>
  <c r="K828" i="1"/>
  <c r="M816" i="1"/>
  <c r="K816" i="1"/>
  <c r="M806" i="1"/>
  <c r="K806" i="1"/>
  <c r="M796" i="1"/>
  <c r="K796" i="1"/>
  <c r="M785" i="1"/>
  <c r="K785" i="1"/>
  <c r="M775" i="1"/>
  <c r="K775" i="1"/>
  <c r="M755" i="1"/>
  <c r="K755" i="1"/>
  <c r="M752" i="1"/>
  <c r="K752" i="1"/>
  <c r="M751" i="1"/>
  <c r="K751" i="1"/>
  <c r="M749" i="1"/>
  <c r="K749" i="1"/>
  <c r="M748" i="1"/>
  <c r="K748" i="1"/>
  <c r="M735" i="1"/>
  <c r="K735" i="1"/>
  <c r="M724" i="1"/>
  <c r="K724" i="1"/>
  <c r="M714" i="1"/>
  <c r="K714" i="1"/>
  <c r="M704" i="1"/>
  <c r="K704" i="1"/>
  <c r="M694" i="1"/>
  <c r="K694" i="1"/>
  <c r="M683" i="1"/>
  <c r="K683" i="1"/>
  <c r="M673" i="1"/>
  <c r="K673" i="1"/>
  <c r="M653" i="1"/>
  <c r="K653" i="1"/>
  <c r="M650" i="1"/>
  <c r="K650" i="1"/>
  <c r="M649" i="1"/>
  <c r="K649" i="1"/>
  <c r="M647" i="1"/>
  <c r="K647" i="1"/>
  <c r="M646" i="1"/>
  <c r="K646" i="1"/>
  <c r="M633" i="1"/>
  <c r="K633" i="1"/>
  <c r="M621" i="1"/>
  <c r="K621" i="1"/>
  <c r="M611" i="1"/>
  <c r="K611" i="1"/>
  <c r="M600" i="1"/>
  <c r="K600" i="1"/>
  <c r="M590" i="1"/>
  <c r="M580" i="1"/>
  <c r="K580" i="1"/>
  <c r="M570" i="1"/>
  <c r="K570" i="1"/>
  <c r="M550" i="1"/>
  <c r="K550" i="1"/>
  <c r="M547" i="1"/>
  <c r="K547" i="1"/>
  <c r="M546" i="1"/>
  <c r="K546" i="1"/>
  <c r="M544" i="1"/>
  <c r="K544" i="1"/>
  <c r="M543" i="1"/>
  <c r="K543" i="1"/>
  <c r="M530" i="1"/>
  <c r="K530" i="1"/>
  <c r="M520" i="1"/>
  <c r="K520" i="1"/>
  <c r="M410" i="1"/>
  <c r="K410" i="1"/>
  <c r="M386" i="1"/>
  <c r="K386" i="1"/>
  <c r="M376" i="1"/>
  <c r="K376" i="1"/>
  <c r="M366" i="1"/>
  <c r="K366" i="1"/>
  <c r="M347" i="1"/>
  <c r="K347" i="1"/>
  <c r="M344" i="1"/>
  <c r="K344" i="1"/>
  <c r="M343" i="1"/>
  <c r="K343" i="1"/>
  <c r="M341" i="1"/>
  <c r="K341" i="1"/>
  <c r="M340" i="1"/>
  <c r="K340" i="1"/>
  <c r="M327" i="1"/>
  <c r="K327" i="1"/>
  <c r="M317" i="1"/>
  <c r="K317" i="1"/>
  <c r="M314" i="1"/>
  <c r="K314" i="1"/>
  <c r="M313" i="1"/>
  <c r="K313" i="1"/>
  <c r="M311" i="1"/>
  <c r="K311" i="1"/>
  <c r="M310" i="1"/>
  <c r="K310" i="1"/>
  <c r="M200" i="1"/>
  <c r="K200" i="1"/>
  <c r="M190" i="1"/>
  <c r="K190" i="1"/>
  <c r="M180" i="1"/>
  <c r="K180" i="1"/>
  <c r="M169" i="1"/>
  <c r="K169" i="1"/>
  <c r="M159" i="1"/>
  <c r="K159" i="1"/>
  <c r="M139" i="1"/>
  <c r="K139" i="1"/>
  <c r="M136" i="1"/>
  <c r="K136" i="1"/>
  <c r="M135" i="1"/>
  <c r="K135" i="1"/>
  <c r="M133" i="1"/>
  <c r="K133" i="1"/>
  <c r="M132" i="1"/>
  <c r="K132" i="1"/>
  <c r="M117" i="1"/>
  <c r="K117" i="1"/>
  <c r="M96" i="1"/>
  <c r="K96" i="1"/>
  <c r="M86" i="1"/>
  <c r="K86" i="1"/>
  <c r="M74" i="1"/>
  <c r="K74" i="1"/>
  <c r="M64" i="1"/>
  <c r="K64" i="1"/>
  <c r="M54" i="1"/>
  <c r="K54" i="1"/>
  <c r="M34" i="1"/>
  <c r="K34" i="1"/>
  <c r="M31" i="1"/>
  <c r="K31" i="1"/>
  <c r="M30" i="1"/>
  <c r="K30" i="1"/>
  <c r="V1204" i="1"/>
  <c r="U1204" i="1"/>
  <c r="M1206" i="1"/>
  <c r="V1211" i="1"/>
  <c r="U1211" i="1"/>
  <c r="M1213" i="1"/>
  <c r="W1355" i="1" l="1"/>
  <c r="W1356" i="1"/>
  <c r="W1358" i="1"/>
  <c r="W1361" i="1"/>
  <c r="W1382" i="1"/>
  <c r="W1391" i="1"/>
  <c r="W1401" i="1"/>
  <c r="W1412" i="1"/>
  <c r="W1422" i="1"/>
  <c r="W1662" i="1"/>
  <c r="W1812" i="1"/>
  <c r="W1832" i="1"/>
  <c r="W1842" i="1"/>
  <c r="W1856" i="1"/>
  <c r="W1858" i="1"/>
  <c r="W1892" i="1"/>
  <c r="W1902" i="1"/>
  <c r="W1912" i="1"/>
  <c r="W1922" i="1"/>
  <c r="W1962" i="1"/>
  <c r="W1982" i="1"/>
  <c r="W1992" i="1"/>
  <c r="W3358" i="1"/>
  <c r="W3359" i="1"/>
  <c r="W3362" i="1"/>
  <c r="W3028" i="1"/>
  <c r="W3029" i="1"/>
  <c r="W3042" i="1"/>
  <c r="W3326" i="1"/>
  <c r="W1632" i="1"/>
  <c r="W3059" i="1"/>
  <c r="W3132" i="1"/>
  <c r="W3156" i="1"/>
  <c r="W3202" i="1"/>
  <c r="W3328" i="1"/>
  <c r="W3342" i="1"/>
  <c r="W1210" i="1"/>
  <c r="W1642" i="1"/>
  <c r="W908" i="1"/>
  <c r="W938" i="1"/>
  <c r="W1532" i="1"/>
  <c r="W1558" i="1"/>
  <c r="W1559" i="1"/>
  <c r="W1582" i="1"/>
  <c r="W1592" i="1"/>
  <c r="W1080" i="1"/>
  <c r="W1090" i="1"/>
  <c r="W1100" i="1"/>
  <c r="W1110" i="1"/>
  <c r="W1120" i="1"/>
  <c r="W1130" i="1"/>
  <c r="W1156" i="1"/>
  <c r="W1160" i="1"/>
  <c r="W1180" i="1"/>
  <c r="W1190" i="1"/>
  <c r="W1200" i="1"/>
  <c r="W3158" i="1"/>
  <c r="W3159" i="1"/>
  <c r="W3162" i="1"/>
  <c r="W3222" i="1"/>
  <c r="W1060" i="1"/>
  <c r="W1341" i="1"/>
  <c r="W918" i="1"/>
  <c r="W1010" i="1"/>
  <c r="W1020" i="1"/>
  <c r="W1030" i="1"/>
  <c r="W1140" i="1"/>
  <c r="W1602" i="1"/>
  <c r="W1656" i="1"/>
  <c r="W1658" i="1"/>
  <c r="W1659" i="1"/>
  <c r="W1782" i="1"/>
  <c r="W1882" i="1"/>
  <c r="W1702" i="1"/>
  <c r="W1742" i="1"/>
  <c r="W1756" i="1"/>
  <c r="W1758" i="1"/>
  <c r="W1959" i="1"/>
  <c r="W898" i="1"/>
  <c r="W1056" i="1"/>
  <c r="W1155" i="1"/>
  <c r="W1220" i="1"/>
  <c r="W1325" i="1"/>
  <c r="W1326" i="1"/>
  <c r="W1330" i="1"/>
  <c r="W1712" i="1"/>
  <c r="W1556" i="1"/>
  <c r="W1822" i="1"/>
  <c r="W1542" i="1"/>
  <c r="W1562" i="1"/>
  <c r="W1612" i="1"/>
  <c r="W1622" i="1"/>
  <c r="W1682" i="1"/>
  <c r="W1692" i="1"/>
  <c r="W1759" i="1"/>
  <c r="W1762" i="1"/>
  <c r="W876" i="1"/>
  <c r="W1722" i="1"/>
  <c r="W1732" i="1"/>
  <c r="W1792" i="1"/>
  <c r="W1802" i="1"/>
  <c r="W1932" i="1"/>
  <c r="W1942" i="1"/>
  <c r="W2002" i="1"/>
  <c r="W2012" i="1"/>
  <c r="W2022" i="1"/>
  <c r="W1859" i="1"/>
  <c r="W1862" i="1"/>
  <c r="W1956" i="1"/>
  <c r="W1958" i="1"/>
  <c r="W3092" i="1"/>
  <c r="W3102" i="1"/>
  <c r="W3112" i="1"/>
  <c r="W3122" i="1"/>
  <c r="W3182" i="1"/>
  <c r="W3192" i="1"/>
  <c r="W3356" i="1"/>
  <c r="W3056" i="1"/>
  <c r="W3212" i="1"/>
  <c r="W3329" i="1"/>
  <c r="W3332" i="1"/>
  <c r="W1040" i="1"/>
  <c r="W1055" i="1"/>
  <c r="W928" i="1"/>
  <c r="W1000" i="1"/>
  <c r="W3082" i="1"/>
  <c r="W3032" i="1"/>
  <c r="W3058" i="1"/>
  <c r="W3142" i="1"/>
  <c r="W3026" i="1"/>
  <c r="W3062" i="1"/>
  <c r="W1204" i="1"/>
  <c r="W1211" i="1"/>
  <c r="M1061" i="1" l="1"/>
  <c r="M1000" i="1" l="1"/>
  <c r="M1001" i="1"/>
  <c r="V999" i="1"/>
  <c r="V998" i="1"/>
  <c r="M942" i="1" l="1"/>
  <c r="M980" i="1" l="1"/>
  <c r="M981" i="1"/>
  <c r="M983" i="1"/>
  <c r="M985" i="1"/>
  <c r="M986" i="1"/>
  <c r="M988" i="1"/>
  <c r="M989" i="1"/>
  <c r="M990" i="1"/>
  <c r="M991" i="1"/>
  <c r="M993" i="1"/>
  <c r="M995" i="1"/>
  <c r="M996" i="1"/>
  <c r="M998" i="1"/>
  <c r="M999" i="1"/>
  <c r="M1003" i="1"/>
  <c r="M1005" i="1"/>
  <c r="M1006" i="1"/>
  <c r="M1008" i="1"/>
  <c r="M1009" i="1"/>
  <c r="M1010" i="1"/>
  <c r="M1011" i="1"/>
  <c r="M1013" i="1"/>
  <c r="M1016" i="1"/>
  <c r="M1018" i="1"/>
  <c r="M1019" i="1"/>
  <c r="M1020" i="1"/>
  <c r="M1021" i="1"/>
  <c r="M1023" i="1"/>
  <c r="M1025" i="1"/>
  <c r="M1026" i="1"/>
  <c r="M1028" i="1"/>
  <c r="M1029" i="1"/>
  <c r="M1030" i="1"/>
  <c r="M1031" i="1"/>
  <c r="M1033" i="1"/>
  <c r="M1035" i="1"/>
  <c r="M1036" i="1"/>
  <c r="M1038" i="1"/>
  <c r="M1039" i="1"/>
  <c r="M1040" i="1"/>
  <c r="M1041" i="1"/>
  <c r="M1043" i="1"/>
  <c r="M1060" i="1"/>
  <c r="M1063" i="1"/>
  <c r="M1065" i="1"/>
  <c r="M1066" i="1"/>
  <c r="M1068" i="1"/>
  <c r="M1069" i="1"/>
  <c r="M1080" i="1"/>
  <c r="M1081" i="1"/>
  <c r="M1083" i="1"/>
  <c r="M1085" i="1"/>
  <c r="M1086" i="1"/>
  <c r="M1088" i="1"/>
  <c r="M1089" i="1"/>
  <c r="M1090" i="1"/>
  <c r="M1091" i="1"/>
  <c r="M1093" i="1"/>
  <c r="M1095" i="1"/>
  <c r="M1096" i="1"/>
  <c r="M1098" i="1"/>
  <c r="M1099" i="1"/>
  <c r="M1100" i="1"/>
  <c r="M1101" i="1"/>
  <c r="M1103" i="1"/>
  <c r="M1105" i="1"/>
  <c r="M1106" i="1"/>
  <c r="M1108" i="1"/>
  <c r="M1109" i="1"/>
  <c r="M1110" i="1"/>
  <c r="M1111" i="1"/>
  <c r="M1113" i="1"/>
  <c r="M1115" i="1"/>
  <c r="M1116" i="1"/>
  <c r="M1118" i="1"/>
  <c r="M1119" i="1"/>
  <c r="M1120" i="1"/>
  <c r="M1121" i="1"/>
  <c r="M1123" i="1"/>
  <c r="M1125" i="1"/>
  <c r="M1126" i="1"/>
  <c r="M1128" i="1"/>
  <c r="M1129" i="1"/>
  <c r="M1130" i="1"/>
  <c r="M1131" i="1"/>
  <c r="M1133" i="1"/>
  <c r="M1135" i="1"/>
  <c r="M1136" i="1"/>
  <c r="M1138" i="1"/>
  <c r="M1139" i="1"/>
  <c r="M1140" i="1"/>
  <c r="M1141" i="1"/>
  <c r="M1143" i="1"/>
  <c r="M1160" i="1"/>
  <c r="M1161" i="1"/>
  <c r="M1163" i="1"/>
  <c r="M1165" i="1"/>
  <c r="M1166" i="1"/>
  <c r="M1168" i="1"/>
  <c r="M1169" i="1"/>
  <c r="M1180" i="1"/>
  <c r="M1181" i="1"/>
  <c r="M1183" i="1"/>
  <c r="M1185" i="1"/>
  <c r="M1186" i="1"/>
  <c r="M1188" i="1"/>
  <c r="M1189" i="1"/>
  <c r="M1190" i="1"/>
  <c r="M1191" i="1"/>
  <c r="M1193" i="1"/>
  <c r="M1195" i="1"/>
  <c r="M1196" i="1"/>
  <c r="M1198" i="1"/>
  <c r="M1199" i="1"/>
  <c r="M1200" i="1"/>
  <c r="M1201" i="1"/>
  <c r="M1203" i="1"/>
  <c r="M1205" i="1"/>
  <c r="M1208" i="1"/>
  <c r="M1209" i="1"/>
  <c r="M1210" i="1"/>
  <c r="M1211" i="1"/>
  <c r="M1215" i="1"/>
  <c r="M1216" i="1"/>
  <c r="M1218" i="1"/>
  <c r="M1219" i="1"/>
  <c r="M1220" i="1"/>
  <c r="M1221" i="1"/>
  <c r="M1223" i="1"/>
  <c r="M1330" i="1"/>
  <c r="M1331" i="1"/>
  <c r="M1334" i="1"/>
  <c r="M1335" i="1"/>
  <c r="M1338" i="1"/>
  <c r="M1339" i="1"/>
  <c r="M1340" i="1"/>
  <c r="M1341" i="1"/>
  <c r="M1342" i="1"/>
  <c r="M1344" i="1"/>
  <c r="M1361" i="1"/>
  <c r="M1362" i="1"/>
  <c r="M1364" i="1"/>
  <c r="M1365" i="1"/>
  <c r="M1368" i="1"/>
  <c r="M1369" i="1"/>
  <c r="M1370" i="1"/>
  <c r="M1371" i="1"/>
  <c r="M1383" i="1"/>
  <c r="M1385" i="1"/>
  <c r="M1388" i="1"/>
  <c r="M1389" i="1"/>
  <c r="M1390" i="1"/>
  <c r="M1391" i="1"/>
  <c r="M1392" i="1"/>
  <c r="M1394" i="1"/>
  <c r="M1395" i="1"/>
  <c r="M1398" i="1"/>
  <c r="M1399" i="1"/>
  <c r="M1400" i="1"/>
  <c r="M1401" i="1"/>
  <c r="M1402" i="1"/>
  <c r="M1404" i="1"/>
  <c r="M1405" i="1"/>
  <c r="M1410" i="1"/>
  <c r="M1415" i="1"/>
  <c r="M1416" i="1"/>
  <c r="M1418" i="1"/>
  <c r="M1419" i="1"/>
  <c r="M1420" i="1"/>
  <c r="M1421" i="1"/>
  <c r="M1422" i="1"/>
  <c r="M1423" i="1"/>
  <c r="M1425" i="1"/>
  <c r="M1426" i="1"/>
  <c r="M1428" i="1"/>
  <c r="M1429" i="1"/>
  <c r="M1430" i="1"/>
  <c r="M1431" i="1"/>
  <c r="M1432" i="1"/>
  <c r="M1533" i="1"/>
  <c r="M1535" i="1"/>
  <c r="M1536" i="1"/>
  <c r="M1538" i="1"/>
  <c r="M1539" i="1"/>
  <c r="M1540" i="1"/>
  <c r="M1541" i="1"/>
  <c r="M1542" i="1"/>
  <c r="M1543" i="1"/>
  <c r="M1562" i="1"/>
  <c r="M1563" i="1"/>
  <c r="M1565" i="1"/>
  <c r="M1566" i="1"/>
  <c r="M1568" i="1"/>
  <c r="M1569" i="1"/>
  <c r="M1570" i="1"/>
  <c r="M1571" i="1"/>
  <c r="M1572" i="1"/>
  <c r="M1583" i="1"/>
  <c r="M1585" i="1"/>
  <c r="M1586" i="1"/>
  <c r="M1588" i="1"/>
  <c r="M1589" i="1"/>
  <c r="M1590" i="1"/>
  <c r="M1591" i="1"/>
  <c r="M1592" i="1"/>
  <c r="M1593" i="1"/>
  <c r="M1595" i="1"/>
  <c r="M1596" i="1"/>
  <c r="M1598" i="1"/>
  <c r="M1599" i="1"/>
  <c r="M1600" i="1"/>
  <c r="M1601" i="1"/>
  <c r="M1602" i="1"/>
  <c r="M1603" i="1"/>
  <c r="M1605" i="1"/>
  <c r="M1606" i="1"/>
  <c r="M1608" i="1"/>
  <c r="M1609" i="1"/>
  <c r="M1610" i="1"/>
  <c r="M1611" i="1"/>
  <c r="M1612" i="1"/>
  <c r="M1613" i="1"/>
  <c r="M1615" i="1"/>
  <c r="M1616" i="1"/>
  <c r="M1618" i="1"/>
  <c r="M1619" i="1"/>
  <c r="M1620" i="1"/>
  <c r="M1621" i="1"/>
  <c r="M1622" i="1"/>
  <c r="M1623" i="1"/>
  <c r="M1625" i="1"/>
  <c r="M1626" i="1"/>
  <c r="M1628" i="1"/>
  <c r="M1629" i="1"/>
  <c r="M1630" i="1"/>
  <c r="M1631" i="1"/>
  <c r="M1632" i="1"/>
  <c r="M1633" i="1"/>
  <c r="M1635" i="1"/>
  <c r="M1636" i="1"/>
  <c r="M1638" i="1"/>
  <c r="M1639" i="1"/>
  <c r="M1640" i="1"/>
  <c r="M1641" i="1"/>
  <c r="M1642" i="1"/>
  <c r="M1643" i="1"/>
  <c r="M1662" i="1"/>
  <c r="M1663" i="1"/>
  <c r="M1665" i="1"/>
  <c r="M1666" i="1"/>
  <c r="M1668" i="1"/>
  <c r="M1669" i="1"/>
  <c r="M1670" i="1"/>
  <c r="M1671" i="1"/>
  <c r="M1672" i="1"/>
  <c r="M1683" i="1"/>
  <c r="M1685" i="1"/>
  <c r="M1686" i="1"/>
  <c r="M1688" i="1"/>
  <c r="M1689" i="1"/>
  <c r="M1690" i="1"/>
  <c r="M1691" i="1"/>
  <c r="M1692" i="1"/>
  <c r="M1693" i="1"/>
  <c r="M1695" i="1"/>
  <c r="M1696" i="1"/>
  <c r="M1698" i="1"/>
  <c r="M1699" i="1"/>
  <c r="M1700" i="1"/>
  <c r="M1701" i="1"/>
  <c r="M1702" i="1"/>
  <c r="M1703" i="1"/>
  <c r="M1705" i="1"/>
  <c r="M1706" i="1"/>
  <c r="M1708" i="1"/>
  <c r="M1709" i="1"/>
  <c r="M1710" i="1"/>
  <c r="M1711" i="1"/>
  <c r="M1712" i="1"/>
  <c r="M1713" i="1"/>
  <c r="M1715" i="1"/>
  <c r="M1716" i="1"/>
  <c r="M1718" i="1"/>
  <c r="M1719" i="1"/>
  <c r="M1720" i="1"/>
  <c r="M1721" i="1"/>
  <c r="M1722" i="1"/>
  <c r="M1723" i="1"/>
  <c r="M1725" i="1"/>
  <c r="M1726" i="1"/>
  <c r="M1728" i="1"/>
  <c r="M1729" i="1"/>
  <c r="M1730" i="1"/>
  <c r="M1731" i="1"/>
  <c r="M1732" i="1"/>
  <c r="M1733" i="1"/>
  <c r="M1735" i="1"/>
  <c r="M1736" i="1"/>
  <c r="M1738" i="1"/>
  <c r="M1739" i="1"/>
  <c r="M1740" i="1"/>
  <c r="M1741" i="1"/>
  <c r="M1742" i="1"/>
  <c r="M1743" i="1"/>
  <c r="M1762" i="1"/>
  <c r="M1763" i="1"/>
  <c r="M1765" i="1"/>
  <c r="M1766" i="1"/>
  <c r="M1768" i="1"/>
  <c r="M1769" i="1"/>
  <c r="M1770" i="1"/>
  <c r="M1771" i="1"/>
  <c r="M1772" i="1"/>
  <c r="M1783" i="1"/>
  <c r="M1785" i="1"/>
  <c r="M1786" i="1"/>
  <c r="M1788" i="1"/>
  <c r="M1789" i="1"/>
  <c r="M1790" i="1"/>
  <c r="M1791" i="1"/>
  <c r="M1792" i="1"/>
  <c r="M1793" i="1"/>
  <c r="M1795" i="1"/>
  <c r="M1796" i="1"/>
  <c r="M1798" i="1"/>
  <c r="M1799" i="1"/>
  <c r="M1800" i="1"/>
  <c r="M1801" i="1"/>
  <c r="M1802" i="1"/>
  <c r="M1803" i="1"/>
  <c r="M1805" i="1"/>
  <c r="M1806" i="1"/>
  <c r="M1808" i="1"/>
  <c r="M1809" i="1"/>
  <c r="M1810" i="1"/>
  <c r="M1811" i="1"/>
  <c r="M1812" i="1"/>
  <c r="M1813" i="1"/>
  <c r="M1815" i="1"/>
  <c r="M1816" i="1"/>
  <c r="M1818" i="1"/>
  <c r="M1819" i="1"/>
  <c r="M1820" i="1"/>
  <c r="M1821" i="1"/>
  <c r="M1822" i="1"/>
  <c r="M1823" i="1"/>
  <c r="M1825" i="1"/>
  <c r="M1826" i="1"/>
  <c r="M1828" i="1"/>
  <c r="M1829" i="1"/>
  <c r="M1830" i="1"/>
  <c r="M1831" i="1"/>
  <c r="M1832" i="1"/>
  <c r="M1833" i="1"/>
  <c r="M1835" i="1"/>
  <c r="M1836" i="1"/>
  <c r="M1838" i="1"/>
  <c r="M1839" i="1"/>
  <c r="M1840" i="1"/>
  <c r="M1841" i="1"/>
  <c r="M1842" i="1"/>
  <c r="M1843" i="1"/>
  <c r="M1862" i="1"/>
  <c r="M1863" i="1"/>
  <c r="M1865" i="1"/>
  <c r="M1866" i="1"/>
  <c r="M1868" i="1"/>
  <c r="M1869" i="1"/>
  <c r="M1870" i="1"/>
  <c r="M1871" i="1"/>
  <c r="M1872" i="1"/>
  <c r="M1883" i="1"/>
  <c r="M1885" i="1"/>
  <c r="M1886" i="1"/>
  <c r="M1888" i="1"/>
  <c r="M1889" i="1"/>
  <c r="M1890" i="1"/>
  <c r="M1891" i="1"/>
  <c r="M1892" i="1"/>
  <c r="M1893" i="1"/>
  <c r="M1895" i="1"/>
  <c r="M1896" i="1"/>
  <c r="M1898" i="1"/>
  <c r="M1899" i="1"/>
  <c r="M1900" i="1"/>
  <c r="M1901" i="1"/>
  <c r="M1902" i="1"/>
  <c r="M1903" i="1"/>
  <c r="M1905" i="1"/>
  <c r="M1906" i="1"/>
  <c r="M1908" i="1"/>
  <c r="M1909" i="1"/>
  <c r="M1910" i="1"/>
  <c r="M1911" i="1"/>
  <c r="M1912" i="1"/>
  <c r="M1913" i="1"/>
  <c r="M1915" i="1"/>
  <c r="M1916" i="1"/>
  <c r="M1918" i="1"/>
  <c r="M1919" i="1"/>
  <c r="M1920" i="1"/>
  <c r="M1921" i="1"/>
  <c r="M1922" i="1"/>
  <c r="M1923" i="1"/>
  <c r="M1925" i="1"/>
  <c r="M1926" i="1"/>
  <c r="M1928" i="1"/>
  <c r="M1929" i="1"/>
  <c r="M1930" i="1"/>
  <c r="M1931" i="1"/>
  <c r="M1932" i="1"/>
  <c r="M1933" i="1"/>
  <c r="M1935" i="1"/>
  <c r="M1936" i="1"/>
  <c r="M1938" i="1"/>
  <c r="M1939" i="1"/>
  <c r="M1940" i="1"/>
  <c r="M1941" i="1"/>
  <c r="M1942" i="1"/>
  <c r="M1943" i="1"/>
  <c r="M1962" i="1"/>
  <c r="M1963" i="1"/>
  <c r="M1965" i="1"/>
  <c r="M1966" i="1"/>
  <c r="M1968" i="1"/>
  <c r="M1969" i="1"/>
  <c r="M1970" i="1"/>
  <c r="M1971" i="1"/>
  <c r="M1972" i="1"/>
  <c r="M1983" i="1"/>
  <c r="M1985" i="1"/>
  <c r="M1986" i="1"/>
  <c r="M1988" i="1"/>
  <c r="M1989" i="1"/>
  <c r="M1990" i="1"/>
  <c r="M1991" i="1"/>
  <c r="M1992" i="1"/>
  <c r="M1993" i="1"/>
  <c r="M1995" i="1"/>
  <c r="M1996" i="1"/>
  <c r="M1998" i="1"/>
  <c r="M1999" i="1"/>
  <c r="M2000" i="1"/>
  <c r="M2001" i="1"/>
  <c r="M2002" i="1"/>
  <c r="M2003" i="1"/>
  <c r="M2005" i="1"/>
  <c r="M2006" i="1"/>
  <c r="M2008" i="1"/>
  <c r="M2009" i="1"/>
  <c r="M2010" i="1"/>
  <c r="M2011" i="1"/>
  <c r="M2012" i="1"/>
  <c r="M2013" i="1"/>
  <c r="M2015" i="1"/>
  <c r="M2016" i="1"/>
  <c r="M2018" i="1"/>
  <c r="M2019" i="1"/>
  <c r="M2020" i="1"/>
  <c r="M2021" i="1"/>
  <c r="M2022" i="1"/>
  <c r="M2023" i="1"/>
  <c r="M3032" i="1"/>
  <c r="M3033" i="1"/>
  <c r="M3035" i="1"/>
  <c r="M3036" i="1"/>
  <c r="M3038" i="1"/>
  <c r="M3039" i="1"/>
  <c r="M3040" i="1"/>
  <c r="M3041" i="1"/>
  <c r="M3042" i="1"/>
  <c r="M3043" i="1"/>
  <c r="M3062" i="1"/>
  <c r="M3063" i="1"/>
  <c r="M3065" i="1"/>
  <c r="M3066" i="1"/>
  <c r="M3068" i="1"/>
  <c r="M3069" i="1"/>
  <c r="M3070" i="1"/>
  <c r="M3071" i="1"/>
  <c r="M3072" i="1"/>
  <c r="M3083" i="1"/>
  <c r="M3085" i="1"/>
  <c r="M3086" i="1"/>
  <c r="M3088" i="1"/>
  <c r="M3089" i="1"/>
  <c r="M3090" i="1"/>
  <c r="M3091" i="1"/>
  <c r="M3092" i="1"/>
  <c r="M3093" i="1"/>
  <c r="M3095" i="1"/>
  <c r="M3096" i="1"/>
  <c r="M3098" i="1"/>
  <c r="M3099" i="1"/>
  <c r="M3100" i="1"/>
  <c r="M3101" i="1"/>
  <c r="M3102" i="1"/>
  <c r="M3103" i="1"/>
  <c r="M3105" i="1"/>
  <c r="M3106" i="1"/>
  <c r="M3108" i="1"/>
  <c r="M3109" i="1"/>
  <c r="M3110" i="1"/>
  <c r="M3111" i="1"/>
  <c r="M3112" i="1"/>
  <c r="M3113" i="1"/>
  <c r="M3115" i="1"/>
  <c r="M3116" i="1"/>
  <c r="M3118" i="1"/>
  <c r="M3119" i="1"/>
  <c r="M3120" i="1"/>
  <c r="M3121" i="1"/>
  <c r="M3122" i="1"/>
  <c r="M3123" i="1"/>
  <c r="M3125" i="1"/>
  <c r="M3126" i="1"/>
  <c r="M3128" i="1"/>
  <c r="M3129" i="1"/>
  <c r="M3130" i="1"/>
  <c r="M3131" i="1"/>
  <c r="M3132" i="1"/>
  <c r="M3133" i="1"/>
  <c r="M3135" i="1"/>
  <c r="M3136" i="1"/>
  <c r="M3138" i="1"/>
  <c r="M3139" i="1"/>
  <c r="M3140" i="1"/>
  <c r="M3141" i="1"/>
  <c r="M3142" i="1"/>
  <c r="M3143" i="1"/>
  <c r="M3162" i="1"/>
  <c r="M3163" i="1"/>
  <c r="M3165" i="1"/>
  <c r="M3166" i="1"/>
  <c r="M3168" i="1"/>
  <c r="M3169" i="1"/>
  <c r="M3170" i="1"/>
  <c r="M3171" i="1"/>
  <c r="M3172" i="1"/>
  <c r="M3183" i="1"/>
  <c r="M3185" i="1"/>
  <c r="M3186" i="1"/>
  <c r="M3188" i="1"/>
  <c r="M3189" i="1"/>
  <c r="M3190" i="1"/>
  <c r="M3191" i="1"/>
  <c r="M3192" i="1"/>
  <c r="M3193" i="1"/>
  <c r="M3195" i="1"/>
  <c r="M3196" i="1"/>
  <c r="M3198" i="1"/>
  <c r="M3199" i="1"/>
  <c r="M3200" i="1"/>
  <c r="M3201" i="1"/>
  <c r="M3202" i="1"/>
  <c r="M3203" i="1"/>
  <c r="M3205" i="1"/>
  <c r="M3206" i="1"/>
  <c r="M3208" i="1"/>
  <c r="M3209" i="1"/>
  <c r="M3210" i="1"/>
  <c r="M3211" i="1"/>
  <c r="M3212" i="1"/>
  <c r="M3213" i="1"/>
  <c r="M3215" i="1"/>
  <c r="M3216" i="1"/>
  <c r="M3218" i="1"/>
  <c r="M3219" i="1"/>
  <c r="M3220" i="1"/>
  <c r="M3221" i="1"/>
  <c r="M3222" i="1"/>
  <c r="M3223" i="1"/>
  <c r="M3332" i="1"/>
  <c r="M3333" i="1"/>
  <c r="M3335" i="1"/>
  <c r="M3336" i="1"/>
  <c r="M3338" i="1"/>
  <c r="M3339" i="1"/>
  <c r="M3340" i="1"/>
  <c r="M3341" i="1"/>
  <c r="M3342" i="1"/>
  <c r="M3343" i="1"/>
  <c r="M3362" i="1"/>
  <c r="M3363" i="1"/>
  <c r="M3365" i="1"/>
  <c r="M3366" i="1"/>
  <c r="M3368" i="1"/>
  <c r="M3369" i="1"/>
  <c r="M3370" i="1"/>
  <c r="M3371" i="1"/>
  <c r="M3372" i="1"/>
  <c r="M3383" i="1"/>
  <c r="M3385" i="1"/>
  <c r="M3386" i="1"/>
  <c r="M3388" i="1"/>
  <c r="M3389" i="1"/>
  <c r="M3390" i="1"/>
  <c r="M3391" i="1"/>
  <c r="M3392" i="1"/>
  <c r="M3393" i="1"/>
  <c r="M3395" i="1"/>
  <c r="M3396" i="1"/>
  <c r="M3398" i="1"/>
  <c r="M3399" i="1"/>
  <c r="M3400" i="1"/>
  <c r="M3401" i="1"/>
  <c r="M3402" i="1"/>
  <c r="M3403" i="1"/>
  <c r="M3405" i="1"/>
  <c r="M3406" i="1"/>
  <c r="M3408" i="1"/>
  <c r="M3409" i="1"/>
  <c r="M3410" i="1"/>
  <c r="M3411" i="1"/>
  <c r="M3412" i="1"/>
  <c r="M3413" i="1"/>
  <c r="M3415" i="1"/>
  <c r="M3416" i="1"/>
  <c r="M3418" i="1"/>
  <c r="M3419" i="1"/>
  <c r="M3420" i="1"/>
  <c r="M3421" i="1"/>
  <c r="M3422" i="1"/>
  <c r="M3423" i="1"/>
  <c r="M3425" i="1"/>
  <c r="M3426" i="1"/>
  <c r="M3428" i="1"/>
  <c r="M3429" i="1"/>
  <c r="M3430" i="1"/>
  <c r="M3431" i="1"/>
  <c r="M3432" i="1"/>
  <c r="M3533" i="1"/>
  <c r="M3535" i="1"/>
  <c r="M3536" i="1"/>
  <c r="M3538" i="1"/>
  <c r="M3539" i="1"/>
  <c r="M3540" i="1"/>
  <c r="M3541" i="1"/>
  <c r="M3542" i="1"/>
  <c r="M3543" i="1"/>
  <c r="M3562" i="1"/>
  <c r="M3563" i="1"/>
  <c r="M3565" i="1"/>
  <c r="M3566" i="1"/>
  <c r="M3568" i="1"/>
  <c r="M3569" i="1"/>
  <c r="M3570" i="1"/>
  <c r="M3571" i="1"/>
  <c r="M3572" i="1"/>
  <c r="M3583" i="1"/>
  <c r="M3585" i="1"/>
  <c r="M3586" i="1"/>
  <c r="M3588" i="1"/>
  <c r="M3589" i="1"/>
  <c r="M3590" i="1"/>
  <c r="M3591" i="1"/>
  <c r="M3592" i="1"/>
  <c r="M3593" i="1"/>
  <c r="M3595" i="1"/>
  <c r="M3596" i="1"/>
  <c r="M3598" i="1"/>
  <c r="M3599" i="1"/>
  <c r="M3600" i="1"/>
  <c r="M3601" i="1"/>
  <c r="M3602" i="1"/>
  <c r="M3603" i="1"/>
  <c r="M3605" i="1"/>
  <c r="M3606" i="1"/>
  <c r="M3608" i="1"/>
  <c r="M3609" i="1"/>
  <c r="M3610" i="1"/>
  <c r="M3611" i="1"/>
  <c r="M3612" i="1"/>
  <c r="M3613" i="1"/>
  <c r="M3615" i="1"/>
  <c r="M3616" i="1"/>
  <c r="M3618" i="1"/>
  <c r="M3619" i="1"/>
  <c r="M3620" i="1"/>
  <c r="M3621" i="1"/>
  <c r="M3622" i="1"/>
  <c r="M3623" i="1"/>
  <c r="M3625" i="1"/>
  <c r="M3626" i="1"/>
  <c r="M3628" i="1"/>
  <c r="M3629" i="1"/>
  <c r="M3630" i="1"/>
  <c r="M3631" i="1"/>
  <c r="M3632" i="1"/>
  <c r="M3633" i="1"/>
  <c r="M3635" i="1"/>
  <c r="M3636" i="1"/>
  <c r="M3638" i="1"/>
  <c r="M3639" i="1"/>
  <c r="M3640" i="1"/>
  <c r="M3641" i="1"/>
  <c r="M3642" i="1"/>
  <c r="M3643" i="1"/>
  <c r="M3662" i="1"/>
  <c r="M3663" i="1"/>
  <c r="M3665" i="1"/>
  <c r="M3666" i="1"/>
  <c r="M3668" i="1"/>
  <c r="M3669" i="1"/>
  <c r="M3670" i="1"/>
  <c r="M3671" i="1"/>
  <c r="M3672" i="1"/>
  <c r="M3683" i="1"/>
  <c r="M3685" i="1"/>
  <c r="M3686" i="1"/>
  <c r="M3688" i="1"/>
  <c r="M3689" i="1"/>
  <c r="M3690" i="1"/>
  <c r="M3691" i="1"/>
  <c r="M3692" i="1"/>
  <c r="M3693" i="1"/>
  <c r="M3695" i="1"/>
  <c r="M3696" i="1"/>
  <c r="M3698" i="1"/>
  <c r="M3699" i="1"/>
  <c r="M3700" i="1"/>
  <c r="M3701" i="1"/>
  <c r="M3702" i="1"/>
  <c r="M3703" i="1"/>
  <c r="M3705" i="1"/>
  <c r="M3706" i="1"/>
  <c r="M3708" i="1"/>
  <c r="M3709" i="1"/>
  <c r="M3710" i="1"/>
  <c r="M3711" i="1"/>
  <c r="M3712" i="1"/>
  <c r="M3713" i="1"/>
  <c r="M3715" i="1"/>
  <c r="M3716" i="1"/>
  <c r="M3718" i="1"/>
  <c r="M3719" i="1"/>
  <c r="M3720" i="1"/>
  <c r="M3721" i="1"/>
  <c r="M3722" i="1"/>
  <c r="M3723" i="1"/>
  <c r="M3725" i="1"/>
  <c r="M3726" i="1"/>
  <c r="M3728" i="1"/>
  <c r="M3729" i="1"/>
  <c r="M3730" i="1"/>
  <c r="M3731" i="1"/>
  <c r="M3732" i="1"/>
  <c r="M3733" i="1"/>
  <c r="M3735" i="1"/>
  <c r="M3736" i="1"/>
  <c r="M3738" i="1"/>
  <c r="M3739" i="1"/>
  <c r="M3740" i="1"/>
  <c r="M3741" i="1"/>
  <c r="M3742" i="1"/>
  <c r="M3743" i="1"/>
  <c r="M3762" i="1"/>
  <c r="M3763" i="1"/>
  <c r="M3765" i="1"/>
  <c r="M3766" i="1"/>
  <c r="M3768" i="1"/>
  <c r="M3769" i="1"/>
  <c r="M3770" i="1"/>
  <c r="M3771" i="1"/>
  <c r="M3772" i="1"/>
  <c r="M3783" i="1"/>
  <c r="M3785" i="1"/>
  <c r="M3786" i="1"/>
  <c r="M3788" i="1"/>
  <c r="M3789" i="1"/>
  <c r="M3790" i="1"/>
  <c r="M3791" i="1"/>
  <c r="M3792" i="1"/>
  <c r="M3793" i="1"/>
  <c r="M3795" i="1"/>
  <c r="M3796" i="1"/>
  <c r="M3798" i="1"/>
  <c r="M3799" i="1"/>
  <c r="M3800" i="1"/>
  <c r="M3801" i="1"/>
  <c r="M3802" i="1"/>
  <c r="M3803" i="1"/>
  <c r="M3805" i="1"/>
  <c r="M3806" i="1"/>
  <c r="M3808" i="1"/>
  <c r="M3809" i="1"/>
  <c r="M3810" i="1"/>
  <c r="M3811" i="1"/>
  <c r="M3812" i="1"/>
  <c r="M3813" i="1"/>
  <c r="M3815" i="1"/>
  <c r="M3816" i="1"/>
  <c r="M3818" i="1"/>
  <c r="M3819" i="1"/>
  <c r="M3820" i="1"/>
  <c r="M3821" i="1"/>
  <c r="M3822" i="1"/>
  <c r="M3823" i="1"/>
  <c r="M3825" i="1"/>
  <c r="M3826" i="1"/>
  <c r="M3828" i="1"/>
  <c r="M3829" i="1"/>
  <c r="M3830" i="1"/>
  <c r="M3831" i="1"/>
  <c r="M3832" i="1"/>
  <c r="M3833" i="1"/>
  <c r="M3835" i="1"/>
  <c r="M3836" i="1"/>
  <c r="M3838" i="1"/>
  <c r="M3839" i="1"/>
  <c r="M3840" i="1"/>
  <c r="M3841" i="1"/>
  <c r="M3842" i="1"/>
  <c r="M3843" i="1"/>
  <c r="M3862" i="1"/>
  <c r="M3863" i="1"/>
  <c r="M3865" i="1"/>
  <c r="M3866" i="1"/>
  <c r="M3868" i="1"/>
  <c r="M3869" i="1"/>
  <c r="M3870" i="1"/>
  <c r="M3871" i="1"/>
  <c r="M3872" i="1"/>
  <c r="M3883" i="1"/>
  <c r="M3885" i="1"/>
  <c r="M3886" i="1"/>
  <c r="M3888" i="1"/>
  <c r="M3889" i="1"/>
  <c r="M3890" i="1"/>
  <c r="M3891" i="1"/>
  <c r="M3892" i="1"/>
  <c r="M3893" i="1"/>
  <c r="M3895" i="1"/>
  <c r="M3896" i="1"/>
  <c r="M3898" i="1"/>
  <c r="M3899" i="1"/>
  <c r="M3900" i="1"/>
  <c r="M3901" i="1"/>
  <c r="M3902" i="1"/>
  <c r="M3903" i="1"/>
  <c r="M3905" i="1"/>
  <c r="M3906" i="1"/>
  <c r="M3908" i="1"/>
  <c r="M3909" i="1"/>
  <c r="M3910" i="1"/>
  <c r="M3911" i="1"/>
  <c r="M3912" i="1"/>
  <c r="M3913" i="1"/>
  <c r="M3915" i="1"/>
  <c r="M3916" i="1"/>
  <c r="M3918" i="1"/>
  <c r="M3919" i="1"/>
  <c r="M3920" i="1"/>
  <c r="M3921" i="1"/>
  <c r="M3922" i="1"/>
  <c r="M3923" i="1"/>
  <c r="M3925" i="1"/>
  <c r="M3926" i="1"/>
  <c r="M3928" i="1"/>
  <c r="M3929" i="1"/>
  <c r="M3930" i="1"/>
  <c r="M3931" i="1"/>
  <c r="M3932" i="1"/>
  <c r="M3933" i="1"/>
  <c r="M3935" i="1"/>
  <c r="M3936" i="1"/>
  <c r="M3938" i="1"/>
  <c r="M3939" i="1"/>
  <c r="M3940" i="1"/>
  <c r="M3941" i="1"/>
  <c r="M3942" i="1"/>
  <c r="M3943" i="1"/>
  <c r="M3962" i="1"/>
  <c r="M3963" i="1"/>
  <c r="M3965" i="1"/>
  <c r="M3966" i="1"/>
  <c r="M3968" i="1"/>
  <c r="M3969" i="1"/>
  <c r="M3970" i="1"/>
  <c r="M3971" i="1"/>
  <c r="M3972" i="1"/>
  <c r="M3983" i="1"/>
  <c r="M3985" i="1"/>
  <c r="M3986" i="1"/>
  <c r="M3988" i="1"/>
  <c r="M3989" i="1"/>
  <c r="M3990" i="1"/>
  <c r="M3991" i="1"/>
  <c r="M3992" i="1"/>
  <c r="M3993" i="1"/>
  <c r="M3995" i="1"/>
  <c r="M3996" i="1"/>
  <c r="M3998" i="1"/>
  <c r="M3999" i="1"/>
  <c r="M4000" i="1"/>
  <c r="M4001" i="1"/>
  <c r="M4002" i="1"/>
  <c r="M4003" i="1"/>
  <c r="M4005" i="1"/>
  <c r="M4006" i="1"/>
  <c r="M4008" i="1"/>
  <c r="M4009" i="1"/>
  <c r="M4010" i="1"/>
  <c r="M4011" i="1"/>
  <c r="M4012" i="1"/>
  <c r="M4013" i="1"/>
  <c r="M4015" i="1"/>
  <c r="M4016" i="1"/>
  <c r="M4018" i="1"/>
  <c r="M4019" i="1"/>
  <c r="M4020" i="1"/>
  <c r="M4021" i="1"/>
  <c r="M4022" i="1"/>
  <c r="M4023" i="1"/>
  <c r="M4025" i="1"/>
  <c r="M4026" i="1"/>
  <c r="M4028" i="1"/>
  <c r="M6" i="1"/>
  <c r="M7" i="1"/>
  <c r="M8" i="1"/>
  <c r="M9" i="1"/>
  <c r="M10" i="1"/>
  <c r="M11" i="1"/>
  <c r="M13" i="1"/>
  <c r="M15" i="1"/>
  <c r="M16" i="1"/>
  <c r="M17" i="1"/>
  <c r="M18" i="1"/>
  <c r="M33" i="1"/>
  <c r="M35" i="1"/>
  <c r="M37" i="1"/>
  <c r="M38" i="1"/>
  <c r="M39" i="1"/>
  <c r="M40" i="1"/>
  <c r="M41" i="1"/>
  <c r="M53" i="1"/>
  <c r="M55" i="1"/>
  <c r="M57" i="1"/>
  <c r="M58" i="1"/>
  <c r="M59" i="1"/>
  <c r="M60" i="1"/>
  <c r="M61" i="1"/>
  <c r="M63" i="1"/>
  <c r="M65" i="1"/>
  <c r="M67" i="1"/>
  <c r="M68" i="1"/>
  <c r="M69" i="1"/>
  <c r="M70" i="1"/>
  <c r="M71" i="1"/>
  <c r="M73" i="1"/>
  <c r="M75" i="1"/>
  <c r="M77" i="1"/>
  <c r="M78" i="1"/>
  <c r="M79" i="1"/>
  <c r="M80" i="1"/>
  <c r="M81" i="1"/>
  <c r="M83" i="1"/>
  <c r="M87" i="1"/>
  <c r="M89" i="1"/>
  <c r="M90" i="1"/>
  <c r="M91" i="1"/>
  <c r="M960" i="1" l="1"/>
  <c r="M961" i="1"/>
  <c r="M963" i="1"/>
  <c r="M965" i="1"/>
  <c r="M966" i="1"/>
  <c r="M968" i="1"/>
  <c r="M969" i="1"/>
  <c r="M936" i="1"/>
  <c r="M937" i="1"/>
  <c r="M938" i="1"/>
  <c r="M939" i="1"/>
  <c r="M94" i="1"/>
  <c r="M95" i="1"/>
  <c r="M97" i="1"/>
  <c r="M100" i="1"/>
  <c r="M101" i="1"/>
  <c r="M103" i="1"/>
  <c r="M104" i="1"/>
  <c r="M105" i="1"/>
  <c r="M106" i="1"/>
  <c r="M107" i="1"/>
  <c r="M109" i="1"/>
  <c r="M110" i="1"/>
  <c r="M111" i="1"/>
  <c r="M113" i="1"/>
  <c r="M114" i="1"/>
  <c r="M115" i="1"/>
  <c r="M116" i="1"/>
  <c r="M118" i="1"/>
  <c r="M137" i="1"/>
  <c r="M138" i="1"/>
  <c r="M140" i="1"/>
  <c r="M142" i="1"/>
  <c r="M143" i="1"/>
  <c r="M145" i="1"/>
  <c r="M146" i="1"/>
  <c r="M157" i="1"/>
  <c r="M158" i="1"/>
  <c r="M160" i="1"/>
  <c r="M162" i="1"/>
  <c r="M163" i="1"/>
  <c r="M165" i="1"/>
  <c r="M166" i="1"/>
  <c r="M167" i="1"/>
  <c r="M168" i="1"/>
  <c r="M170" i="1"/>
  <c r="M172" i="1"/>
  <c r="M173" i="1"/>
  <c r="M175" i="1"/>
  <c r="M177" i="1"/>
  <c r="M178" i="1"/>
  <c r="M179" i="1"/>
  <c r="M181" i="1"/>
  <c r="M183" i="1"/>
  <c r="M184" i="1"/>
  <c r="M186" i="1"/>
  <c r="M187" i="1"/>
  <c r="M188" i="1"/>
  <c r="M189" i="1"/>
  <c r="M191" i="1"/>
  <c r="M193" i="1"/>
  <c r="M194" i="1"/>
  <c r="M196" i="1"/>
  <c r="M197" i="1"/>
  <c r="M198" i="1"/>
  <c r="M199" i="1"/>
  <c r="M201" i="1"/>
  <c r="M315" i="1"/>
  <c r="M316" i="1"/>
  <c r="M318" i="1"/>
  <c r="M320" i="1"/>
  <c r="M321" i="1"/>
  <c r="M323" i="1"/>
  <c r="M324" i="1"/>
  <c r="M325" i="1"/>
  <c r="M326" i="1"/>
  <c r="M328" i="1"/>
  <c r="M345" i="1"/>
  <c r="M346" i="1"/>
  <c r="M348" i="1"/>
  <c r="M350" i="1"/>
  <c r="M351" i="1"/>
  <c r="M353" i="1"/>
  <c r="M354" i="1"/>
  <c r="M364" i="1"/>
  <c r="M365" i="1"/>
  <c r="M367" i="1"/>
  <c r="M369" i="1"/>
  <c r="M370" i="1"/>
  <c r="M372" i="1"/>
  <c r="M373" i="1"/>
  <c r="M374" i="1"/>
  <c r="M375" i="1"/>
  <c r="M377" i="1"/>
  <c r="M379" i="1"/>
  <c r="M380" i="1"/>
  <c r="M382" i="1"/>
  <c r="M383" i="1"/>
  <c r="M384" i="1"/>
  <c r="M385" i="1"/>
  <c r="M387" i="1"/>
  <c r="M392" i="1"/>
  <c r="M393" i="1"/>
  <c r="M395" i="1"/>
  <c r="M396" i="1"/>
  <c r="M398" i="1"/>
  <c r="M403" i="1"/>
  <c r="M404" i="1"/>
  <c r="M406" i="1"/>
  <c r="M407" i="1"/>
  <c r="M408" i="1"/>
  <c r="M409" i="1"/>
  <c r="M411" i="1"/>
  <c r="M412" i="1"/>
  <c r="M414" i="1"/>
  <c r="M415" i="1"/>
  <c r="M518" i="1"/>
  <c r="M519" i="1"/>
  <c r="M521" i="1"/>
  <c r="M523" i="1"/>
  <c r="M524" i="1"/>
  <c r="M526" i="1"/>
  <c r="M527" i="1"/>
  <c r="M528" i="1"/>
  <c r="M529" i="1"/>
  <c r="M531" i="1"/>
  <c r="M548" i="1"/>
  <c r="M549" i="1"/>
  <c r="M551" i="1"/>
  <c r="M553" i="1"/>
  <c r="M554" i="1"/>
  <c r="M556" i="1"/>
  <c r="M557" i="1"/>
  <c r="M568" i="1"/>
  <c r="M569" i="1"/>
  <c r="M571" i="1"/>
  <c r="M573" i="1"/>
  <c r="M574" i="1"/>
  <c r="M576" i="1"/>
  <c r="M577" i="1"/>
  <c r="M578" i="1"/>
  <c r="M579" i="1"/>
  <c r="M581" i="1"/>
  <c r="M583" i="1"/>
  <c r="M584" i="1"/>
  <c r="M586" i="1"/>
  <c r="M587" i="1"/>
  <c r="M588" i="1"/>
  <c r="M589" i="1"/>
  <c r="M591" i="1"/>
  <c r="M593" i="1"/>
  <c r="M594" i="1"/>
  <c r="M596" i="1"/>
  <c r="M597" i="1"/>
  <c r="M598" i="1"/>
  <c r="M599" i="1"/>
  <c r="M601" i="1"/>
  <c r="M604" i="1"/>
  <c r="M605" i="1"/>
  <c r="M607" i="1"/>
  <c r="M608" i="1"/>
  <c r="M609" i="1"/>
  <c r="M610" i="1"/>
  <c r="M612" i="1"/>
  <c r="M614" i="1"/>
  <c r="M615" i="1"/>
  <c r="M617" i="1"/>
  <c r="M618" i="1"/>
  <c r="M619" i="1"/>
  <c r="M620" i="1"/>
  <c r="M622" i="1"/>
  <c r="M624" i="1"/>
  <c r="M625" i="1"/>
  <c r="M627" i="1"/>
  <c r="M628" i="1"/>
  <c r="M629" i="1"/>
  <c r="M632" i="1"/>
  <c r="M634" i="1"/>
  <c r="M651" i="1"/>
  <c r="M652" i="1"/>
  <c r="M654" i="1"/>
  <c r="M656" i="1"/>
  <c r="M657" i="1"/>
  <c r="M659" i="1"/>
  <c r="M660" i="1"/>
  <c r="M671" i="1"/>
  <c r="M672" i="1"/>
  <c r="M674" i="1"/>
  <c r="M676" i="1"/>
  <c r="M677" i="1"/>
  <c r="M679" i="1"/>
  <c r="M680" i="1"/>
  <c r="M681" i="1"/>
  <c r="M682" i="1"/>
  <c r="M686" i="1"/>
  <c r="M687" i="1"/>
  <c r="M689" i="1"/>
  <c r="M690" i="1"/>
  <c r="M692" i="1"/>
  <c r="M693" i="1"/>
  <c r="M695" i="1"/>
  <c r="M697" i="1"/>
  <c r="M698" i="1"/>
  <c r="M700" i="1"/>
  <c r="M701" i="1"/>
  <c r="M702" i="1"/>
  <c r="M703" i="1"/>
  <c r="M705" i="1"/>
  <c r="M707" i="1"/>
  <c r="M708" i="1"/>
  <c r="M710" i="1"/>
  <c r="M711" i="1"/>
  <c r="M712" i="1"/>
  <c r="M713" i="1"/>
  <c r="M715" i="1"/>
  <c r="M717" i="1"/>
  <c r="M718" i="1"/>
  <c r="M720" i="1"/>
  <c r="M721" i="1"/>
  <c r="M722" i="1"/>
  <c r="M723" i="1"/>
  <c r="M725" i="1"/>
  <c r="M728" i="1"/>
  <c r="M729" i="1"/>
  <c r="M731" i="1"/>
  <c r="M732" i="1"/>
  <c r="M733" i="1"/>
  <c r="M734" i="1"/>
  <c r="M736" i="1"/>
  <c r="M753" i="1"/>
  <c r="M754" i="1"/>
  <c r="M756" i="1"/>
  <c r="M758" i="1"/>
  <c r="M759" i="1"/>
  <c r="M761" i="1"/>
  <c r="M762" i="1"/>
  <c r="M773" i="1"/>
  <c r="M774" i="1"/>
  <c r="M776" i="1"/>
  <c r="M778" i="1"/>
  <c r="M779" i="1"/>
  <c r="M781" i="1"/>
  <c r="M782" i="1"/>
  <c r="M783" i="1"/>
  <c r="M784" i="1"/>
  <c r="M786" i="1"/>
  <c r="M788" i="1"/>
  <c r="M789" i="1"/>
  <c r="M792" i="1"/>
  <c r="M793" i="1"/>
  <c r="M794" i="1"/>
  <c r="M795" i="1"/>
  <c r="M797" i="1"/>
  <c r="M799" i="1"/>
  <c r="M800" i="1"/>
  <c r="M802" i="1"/>
  <c r="M803" i="1"/>
  <c r="M804" i="1"/>
  <c r="M805" i="1"/>
  <c r="M807" i="1"/>
  <c r="M809" i="1"/>
  <c r="M810" i="1"/>
  <c r="M812" i="1"/>
  <c r="M813" i="1"/>
  <c r="M814" i="1"/>
  <c r="M815" i="1"/>
  <c r="M817" i="1"/>
  <c r="M821" i="1"/>
  <c r="M822" i="1"/>
  <c r="M824" i="1"/>
  <c r="M825" i="1"/>
  <c r="M826" i="1"/>
  <c r="M827" i="1"/>
  <c r="M829" i="1"/>
  <c r="M831" i="1"/>
  <c r="M832" i="1"/>
  <c r="M834" i="1"/>
  <c r="M835" i="1"/>
  <c r="M836" i="1"/>
  <c r="M837" i="1"/>
  <c r="M839" i="1"/>
  <c r="M856" i="1"/>
  <c r="M857" i="1"/>
  <c r="M859" i="1"/>
  <c r="M861" i="1"/>
  <c r="M862" i="1"/>
  <c r="M864" i="1"/>
  <c r="M865" i="1"/>
  <c r="M876" i="1"/>
  <c r="M877" i="1"/>
  <c r="M879" i="1"/>
  <c r="M881" i="1"/>
  <c r="M882" i="1"/>
  <c r="M885" i="1"/>
  <c r="M886" i="1"/>
  <c r="M887" i="1"/>
  <c r="M888" i="1"/>
  <c r="M890" i="1"/>
  <c r="M892" i="1"/>
  <c r="M893" i="1"/>
  <c r="M896" i="1"/>
  <c r="M897" i="1"/>
  <c r="M898" i="1"/>
  <c r="M899" i="1"/>
  <c r="M901" i="1"/>
  <c r="M903" i="1"/>
  <c r="M904" i="1"/>
  <c r="M906" i="1"/>
  <c r="M907" i="1"/>
  <c r="M908" i="1"/>
  <c r="M909" i="1"/>
  <c r="M911" i="1"/>
  <c r="M913" i="1"/>
  <c r="M914" i="1"/>
  <c r="M916" i="1"/>
  <c r="M917" i="1"/>
  <c r="M918" i="1"/>
  <c r="M919" i="1"/>
  <c r="M921" i="1"/>
  <c r="M923" i="1"/>
  <c r="M924" i="1"/>
  <c r="M926" i="1"/>
  <c r="M927" i="1"/>
  <c r="M928" i="1"/>
  <c r="M929" i="1"/>
  <c r="M931" i="1"/>
  <c r="M933" i="1"/>
  <c r="M934" i="1"/>
  <c r="K923" i="1" l="1"/>
  <c r="U921" i="1"/>
  <c r="W921" i="1" l="1"/>
  <c r="K911" i="1"/>
  <c r="K890" i="1" l="1"/>
  <c r="K888" i="1" l="1"/>
  <c r="K881" i="1" l="1"/>
  <c r="K877" i="1" l="1"/>
  <c r="W875" i="1" l="1"/>
  <c r="K887" i="1"/>
  <c r="K856" i="1"/>
  <c r="K857" i="1"/>
  <c r="K859" i="1"/>
  <c r="K861" i="1"/>
  <c r="K862" i="1"/>
  <c r="K864" i="1"/>
  <c r="K865" i="1"/>
  <c r="K876" i="1"/>
  <c r="K879" i="1" l="1"/>
  <c r="K882" i="1"/>
  <c r="K885" i="1"/>
  <c r="K886" i="1"/>
  <c r="K892" i="1"/>
  <c r="K893" i="1"/>
  <c r="K896" i="1"/>
  <c r="K897" i="1"/>
  <c r="K898" i="1"/>
  <c r="K899" i="1"/>
  <c r="K901" i="1"/>
  <c r="K903" i="1"/>
  <c r="K904" i="1"/>
  <c r="K906" i="1"/>
  <c r="K907" i="1"/>
  <c r="K908" i="1"/>
  <c r="K909" i="1"/>
  <c r="K913" i="1"/>
  <c r="K914" i="1"/>
  <c r="K916" i="1"/>
  <c r="K917" i="1"/>
  <c r="K918" i="1"/>
  <c r="K919" i="1"/>
  <c r="K921" i="1"/>
  <c r="K924" i="1"/>
  <c r="K926" i="1"/>
  <c r="K927" i="1"/>
  <c r="K928" i="1"/>
  <c r="K929" i="1"/>
  <c r="V3370" i="1" l="1"/>
  <c r="U3370" i="1"/>
  <c r="V3369" i="1"/>
  <c r="U3369" i="1"/>
  <c r="V3368" i="1"/>
  <c r="U3368" i="1"/>
  <c r="V3366" i="1"/>
  <c r="U3366" i="1"/>
  <c r="V3364" i="1"/>
  <c r="U3364" i="1"/>
  <c r="V3363" i="1"/>
  <c r="U3363" i="1"/>
  <c r="V3361" i="1"/>
  <c r="U3361" i="1"/>
  <c r="V3360" i="1"/>
  <c r="U3360" i="1"/>
  <c r="V3344" i="1"/>
  <c r="U3344" i="1"/>
  <c r="V3343" i="1"/>
  <c r="U3343" i="1"/>
  <c r="V3341" i="1"/>
  <c r="U3341" i="1"/>
  <c r="V3340" i="1"/>
  <c r="U3340" i="1"/>
  <c r="V3339" i="1"/>
  <c r="U3339" i="1"/>
  <c r="V3338" i="1"/>
  <c r="U3338" i="1"/>
  <c r="V3336" i="1"/>
  <c r="U3336" i="1"/>
  <c r="V3334" i="1"/>
  <c r="U3334" i="1"/>
  <c r="V3333" i="1"/>
  <c r="U3333" i="1"/>
  <c r="V3331" i="1"/>
  <c r="U3331" i="1"/>
  <c r="V3330" i="1"/>
  <c r="U3330" i="1"/>
  <c r="V3224" i="1"/>
  <c r="U3224" i="1"/>
  <c r="V3223" i="1"/>
  <c r="U3223" i="1"/>
  <c r="V3221" i="1"/>
  <c r="U3221" i="1"/>
  <c r="V3220" i="1"/>
  <c r="U3220" i="1"/>
  <c r="V3219" i="1"/>
  <c r="U3219" i="1"/>
  <c r="V3218" i="1"/>
  <c r="U3218" i="1"/>
  <c r="V3216" i="1"/>
  <c r="U3216" i="1"/>
  <c r="V3214" i="1"/>
  <c r="U3214" i="1"/>
  <c r="V3213" i="1"/>
  <c r="U3213" i="1"/>
  <c r="V3211" i="1"/>
  <c r="U3211" i="1"/>
  <c r="V3210" i="1"/>
  <c r="U3210" i="1"/>
  <c r="V3209" i="1"/>
  <c r="U3209" i="1"/>
  <c r="V3208" i="1"/>
  <c r="U3208" i="1"/>
  <c r="V3206" i="1"/>
  <c r="U3206" i="1"/>
  <c r="V3204" i="1"/>
  <c r="U3204" i="1"/>
  <c r="V3203" i="1"/>
  <c r="U3203" i="1"/>
  <c r="V3201" i="1"/>
  <c r="U3201" i="1"/>
  <c r="V3200" i="1"/>
  <c r="U3200" i="1"/>
  <c r="V3199" i="1"/>
  <c r="U3199" i="1"/>
  <c r="V3198" i="1"/>
  <c r="U3198" i="1"/>
  <c r="V3196" i="1"/>
  <c r="U3196" i="1"/>
  <c r="V3194" i="1"/>
  <c r="U3194" i="1"/>
  <c r="V3193" i="1"/>
  <c r="U3193" i="1"/>
  <c r="V3191" i="1"/>
  <c r="U3191" i="1"/>
  <c r="V3190" i="1"/>
  <c r="U3190" i="1"/>
  <c r="V3189" i="1"/>
  <c r="U3189" i="1"/>
  <c r="V3188" i="1"/>
  <c r="U3188" i="1"/>
  <c r="V3186" i="1"/>
  <c r="U3186" i="1"/>
  <c r="V3184" i="1"/>
  <c r="U3184" i="1"/>
  <c r="V3183" i="1"/>
  <c r="U3183" i="1"/>
  <c r="V3181" i="1"/>
  <c r="U3181" i="1"/>
  <c r="V3170" i="1"/>
  <c r="U3170" i="1"/>
  <c r="V3169" i="1"/>
  <c r="U3169" i="1"/>
  <c r="V3168" i="1"/>
  <c r="U3168" i="1"/>
  <c r="V3166" i="1"/>
  <c r="U3166" i="1"/>
  <c r="V3164" i="1"/>
  <c r="U3164" i="1"/>
  <c r="V3163" i="1"/>
  <c r="U3163" i="1"/>
  <c r="V3161" i="1"/>
  <c r="U3161" i="1"/>
  <c r="V3160" i="1"/>
  <c r="U3160" i="1"/>
  <c r="V3144" i="1"/>
  <c r="U3144" i="1"/>
  <c r="V3143" i="1"/>
  <c r="U3143" i="1"/>
  <c r="V3141" i="1"/>
  <c r="U3141" i="1"/>
  <c r="V3140" i="1"/>
  <c r="U3140" i="1"/>
  <c r="V3139" i="1"/>
  <c r="U3139" i="1"/>
  <c r="V3138" i="1"/>
  <c r="U3138" i="1"/>
  <c r="V3136" i="1"/>
  <c r="U3136" i="1"/>
  <c r="V3134" i="1"/>
  <c r="U3134" i="1"/>
  <c r="V3133" i="1"/>
  <c r="U3133" i="1"/>
  <c r="V3131" i="1"/>
  <c r="U3131" i="1"/>
  <c r="V3130" i="1"/>
  <c r="U3130" i="1"/>
  <c r="V3129" i="1"/>
  <c r="U3129" i="1"/>
  <c r="V3128" i="1"/>
  <c r="U3128" i="1"/>
  <c r="V3126" i="1"/>
  <c r="U3126" i="1"/>
  <c r="V3124" i="1"/>
  <c r="U3124" i="1"/>
  <c r="V3123" i="1"/>
  <c r="U3123" i="1"/>
  <c r="V3121" i="1"/>
  <c r="U3121" i="1"/>
  <c r="V3120" i="1"/>
  <c r="U3120" i="1"/>
  <c r="V3119" i="1"/>
  <c r="U3119" i="1"/>
  <c r="V3118" i="1"/>
  <c r="U3118" i="1"/>
  <c r="V3116" i="1"/>
  <c r="U3116" i="1"/>
  <c r="V3114" i="1"/>
  <c r="U3114" i="1"/>
  <c r="V3113" i="1"/>
  <c r="U3113" i="1"/>
  <c r="V3111" i="1"/>
  <c r="U3111" i="1"/>
  <c r="V3110" i="1"/>
  <c r="U3110" i="1"/>
  <c r="V3109" i="1"/>
  <c r="U3109" i="1"/>
  <c r="V3108" i="1"/>
  <c r="U3108" i="1"/>
  <c r="V3106" i="1"/>
  <c r="U3106" i="1"/>
  <c r="V3104" i="1"/>
  <c r="U3104" i="1"/>
  <c r="V3103" i="1"/>
  <c r="U3103" i="1"/>
  <c r="V3101" i="1"/>
  <c r="U3101" i="1"/>
  <c r="V3100" i="1"/>
  <c r="U3100" i="1"/>
  <c r="V3099" i="1"/>
  <c r="U3099" i="1"/>
  <c r="V3098" i="1"/>
  <c r="U3098" i="1"/>
  <c r="V3096" i="1"/>
  <c r="U3096" i="1"/>
  <c r="V3094" i="1"/>
  <c r="U3094" i="1"/>
  <c r="V3093" i="1"/>
  <c r="U3093" i="1"/>
  <c r="V3091" i="1"/>
  <c r="U3091" i="1"/>
  <c r="V3090" i="1"/>
  <c r="U3090" i="1"/>
  <c r="V3089" i="1"/>
  <c r="U3089" i="1"/>
  <c r="V3088" i="1"/>
  <c r="U3088" i="1"/>
  <c r="V3086" i="1"/>
  <c r="U3086" i="1"/>
  <c r="V3084" i="1"/>
  <c r="U3084" i="1"/>
  <c r="V3083" i="1"/>
  <c r="U3083" i="1"/>
  <c r="V3081" i="1"/>
  <c r="U3081" i="1"/>
  <c r="V3070" i="1"/>
  <c r="U3070" i="1"/>
  <c r="V3069" i="1"/>
  <c r="U3069" i="1"/>
  <c r="V3068" i="1"/>
  <c r="U3068" i="1"/>
  <c r="V3066" i="1"/>
  <c r="U3066" i="1"/>
  <c r="V3064" i="1"/>
  <c r="U3064" i="1"/>
  <c r="V3063" i="1"/>
  <c r="U3063" i="1"/>
  <c r="V3061" i="1"/>
  <c r="U3061" i="1"/>
  <c r="V3060" i="1"/>
  <c r="U3060" i="1"/>
  <c r="V3044" i="1"/>
  <c r="U3044" i="1"/>
  <c r="V3043" i="1"/>
  <c r="U3043" i="1"/>
  <c r="V3041" i="1"/>
  <c r="U3041" i="1"/>
  <c r="V3040" i="1"/>
  <c r="U3040" i="1"/>
  <c r="V3039" i="1"/>
  <c r="U3039" i="1"/>
  <c r="V3038" i="1"/>
  <c r="U3038" i="1"/>
  <c r="V3036" i="1"/>
  <c r="U3036" i="1"/>
  <c r="V3034" i="1"/>
  <c r="U3034" i="1"/>
  <c r="V3033" i="1"/>
  <c r="U3033" i="1"/>
  <c r="V3031" i="1"/>
  <c r="U3031" i="1"/>
  <c r="V3030" i="1"/>
  <c r="U3030" i="1"/>
  <c r="V2024" i="1"/>
  <c r="U2024" i="1"/>
  <c r="V2023" i="1"/>
  <c r="U2023" i="1"/>
  <c r="V2021" i="1"/>
  <c r="U2021" i="1"/>
  <c r="V2020" i="1"/>
  <c r="U2020" i="1"/>
  <c r="V2019" i="1"/>
  <c r="U2019" i="1"/>
  <c r="V2018" i="1"/>
  <c r="U2018" i="1"/>
  <c r="V2016" i="1"/>
  <c r="U2016" i="1"/>
  <c r="V2014" i="1"/>
  <c r="U2014" i="1"/>
  <c r="V2013" i="1"/>
  <c r="U2013" i="1"/>
  <c r="V2011" i="1"/>
  <c r="U2011" i="1"/>
  <c r="V2010" i="1"/>
  <c r="U2010" i="1"/>
  <c r="V2009" i="1"/>
  <c r="U2009" i="1"/>
  <c r="V2008" i="1"/>
  <c r="U2008" i="1"/>
  <c r="V2006" i="1"/>
  <c r="U2006" i="1"/>
  <c r="V2004" i="1"/>
  <c r="U2004" i="1"/>
  <c r="V2003" i="1"/>
  <c r="U2003" i="1"/>
  <c r="V2001" i="1"/>
  <c r="U2001" i="1"/>
  <c r="V2000" i="1"/>
  <c r="U2000" i="1"/>
  <c r="V1999" i="1"/>
  <c r="U1999" i="1"/>
  <c r="V1998" i="1"/>
  <c r="U1998" i="1"/>
  <c r="V1996" i="1"/>
  <c r="U1996" i="1"/>
  <c r="V1994" i="1"/>
  <c r="U1994" i="1"/>
  <c r="V1993" i="1"/>
  <c r="U1993" i="1"/>
  <c r="V1991" i="1"/>
  <c r="U1991" i="1"/>
  <c r="V1990" i="1"/>
  <c r="U1990" i="1"/>
  <c r="V1989" i="1"/>
  <c r="U1989" i="1"/>
  <c r="V1988" i="1"/>
  <c r="U1988" i="1"/>
  <c r="V1986" i="1"/>
  <c r="U1986" i="1"/>
  <c r="V1984" i="1"/>
  <c r="U1984" i="1"/>
  <c r="V1983" i="1"/>
  <c r="U1983" i="1"/>
  <c r="V1981" i="1"/>
  <c r="U1981" i="1"/>
  <c r="V1970" i="1"/>
  <c r="U1970" i="1"/>
  <c r="V1969" i="1"/>
  <c r="U1969" i="1"/>
  <c r="V1968" i="1"/>
  <c r="U1968" i="1"/>
  <c r="V1966" i="1"/>
  <c r="U1966" i="1"/>
  <c r="V1964" i="1"/>
  <c r="U1964" i="1"/>
  <c r="V1963" i="1"/>
  <c r="U1963" i="1"/>
  <c r="V1961" i="1"/>
  <c r="U1961" i="1"/>
  <c r="V1960" i="1"/>
  <c r="U1960" i="1"/>
  <c r="V1944" i="1"/>
  <c r="U1944" i="1"/>
  <c r="V1943" i="1"/>
  <c r="U1943" i="1"/>
  <c r="V1941" i="1"/>
  <c r="U1941" i="1"/>
  <c r="V1940" i="1"/>
  <c r="U1940" i="1"/>
  <c r="V1939" i="1"/>
  <c r="U1939" i="1"/>
  <c r="V1938" i="1"/>
  <c r="U1938" i="1"/>
  <c r="V1936" i="1"/>
  <c r="U1936" i="1"/>
  <c r="V1934" i="1"/>
  <c r="U1934" i="1"/>
  <c r="V1933" i="1"/>
  <c r="U1933" i="1"/>
  <c r="V1931" i="1"/>
  <c r="U1931" i="1"/>
  <c r="V1930" i="1"/>
  <c r="U1930" i="1"/>
  <c r="V1929" i="1"/>
  <c r="U1929" i="1"/>
  <c r="V1928" i="1"/>
  <c r="U1928" i="1"/>
  <c r="V1926" i="1"/>
  <c r="U1926" i="1"/>
  <c r="V1924" i="1"/>
  <c r="U1924" i="1"/>
  <c r="V1923" i="1"/>
  <c r="U1923" i="1"/>
  <c r="V1921" i="1"/>
  <c r="U1921" i="1"/>
  <c r="V1920" i="1"/>
  <c r="U1920" i="1"/>
  <c r="V1919" i="1"/>
  <c r="U1919" i="1"/>
  <c r="V1918" i="1"/>
  <c r="U1918" i="1"/>
  <c r="V1916" i="1"/>
  <c r="U1916" i="1"/>
  <c r="V1914" i="1"/>
  <c r="U1914" i="1"/>
  <c r="V1913" i="1"/>
  <c r="U1913" i="1"/>
  <c r="V1911" i="1"/>
  <c r="U1911" i="1"/>
  <c r="V1910" i="1"/>
  <c r="U1910" i="1"/>
  <c r="V1909" i="1"/>
  <c r="U1909" i="1"/>
  <c r="V1908" i="1"/>
  <c r="U1908" i="1"/>
  <c r="V1906" i="1"/>
  <c r="U1906" i="1"/>
  <c r="V1904" i="1"/>
  <c r="U1904" i="1"/>
  <c r="V1903" i="1"/>
  <c r="U1903" i="1"/>
  <c r="V1901" i="1"/>
  <c r="U1901" i="1"/>
  <c r="V1900" i="1"/>
  <c r="U1900" i="1"/>
  <c r="V1899" i="1"/>
  <c r="U1899" i="1"/>
  <c r="V1898" i="1"/>
  <c r="U1898" i="1"/>
  <c r="V1896" i="1"/>
  <c r="U1896" i="1"/>
  <c r="V1894" i="1"/>
  <c r="U1894" i="1"/>
  <c r="V1893" i="1"/>
  <c r="U1893" i="1"/>
  <c r="V1891" i="1"/>
  <c r="U1891" i="1"/>
  <c r="V1890" i="1"/>
  <c r="U1890" i="1"/>
  <c r="V1889" i="1"/>
  <c r="U1889" i="1"/>
  <c r="V1888" i="1"/>
  <c r="U1888" i="1"/>
  <c r="V1886" i="1"/>
  <c r="U1886" i="1"/>
  <c r="V1884" i="1"/>
  <c r="U1884" i="1"/>
  <c r="V1883" i="1"/>
  <c r="U1883" i="1"/>
  <c r="V1881" i="1"/>
  <c r="U1881" i="1"/>
  <c r="V1870" i="1"/>
  <c r="U1870" i="1"/>
  <c r="V1869" i="1"/>
  <c r="U1869" i="1"/>
  <c r="V1868" i="1"/>
  <c r="U1868" i="1"/>
  <c r="V1866" i="1"/>
  <c r="U1866" i="1"/>
  <c r="V1864" i="1"/>
  <c r="U1864" i="1"/>
  <c r="V1863" i="1"/>
  <c r="U1863" i="1"/>
  <c r="V1861" i="1"/>
  <c r="U1861" i="1"/>
  <c r="V1860" i="1"/>
  <c r="U1860" i="1"/>
  <c r="V1844" i="1"/>
  <c r="U1844" i="1"/>
  <c r="V1843" i="1"/>
  <c r="U1843" i="1"/>
  <c r="V1841" i="1"/>
  <c r="U1841" i="1"/>
  <c r="V1840" i="1"/>
  <c r="U1840" i="1"/>
  <c r="V1839" i="1"/>
  <c r="U1839" i="1"/>
  <c r="V1838" i="1"/>
  <c r="U1838" i="1"/>
  <c r="V1836" i="1"/>
  <c r="U1836" i="1"/>
  <c r="V1834" i="1"/>
  <c r="U1834" i="1"/>
  <c r="V1833" i="1"/>
  <c r="U1833" i="1"/>
  <c r="V1831" i="1"/>
  <c r="U1831" i="1"/>
  <c r="V1830" i="1"/>
  <c r="U1830" i="1"/>
  <c r="V1829" i="1"/>
  <c r="U1829" i="1"/>
  <c r="V1828" i="1"/>
  <c r="U1828" i="1"/>
  <c r="V1826" i="1"/>
  <c r="U1826" i="1"/>
  <c r="V1824" i="1"/>
  <c r="U1824" i="1"/>
  <c r="V1823" i="1"/>
  <c r="U1823" i="1"/>
  <c r="V1821" i="1"/>
  <c r="U1821" i="1"/>
  <c r="V1820" i="1"/>
  <c r="U1820" i="1"/>
  <c r="V1819" i="1"/>
  <c r="U1819" i="1"/>
  <c r="V1818" i="1"/>
  <c r="U1818" i="1"/>
  <c r="V1816" i="1"/>
  <c r="U1816" i="1"/>
  <c r="V1814" i="1"/>
  <c r="U1814" i="1"/>
  <c r="V1813" i="1"/>
  <c r="U1813" i="1"/>
  <c r="V1811" i="1"/>
  <c r="U1811" i="1"/>
  <c r="V1810" i="1"/>
  <c r="U1810" i="1"/>
  <c r="V1809" i="1"/>
  <c r="U1809" i="1"/>
  <c r="V1808" i="1"/>
  <c r="U1808" i="1"/>
  <c r="V1806" i="1"/>
  <c r="U1806" i="1"/>
  <c r="V1804" i="1"/>
  <c r="U1804" i="1"/>
  <c r="V1803" i="1"/>
  <c r="U1803" i="1"/>
  <c r="V1801" i="1"/>
  <c r="U1801" i="1"/>
  <c r="V1800" i="1"/>
  <c r="U1800" i="1"/>
  <c r="V1799" i="1"/>
  <c r="U1799" i="1"/>
  <c r="V1798" i="1"/>
  <c r="U1798" i="1"/>
  <c r="V1796" i="1"/>
  <c r="U1796" i="1"/>
  <c r="V1794" i="1"/>
  <c r="U1794" i="1"/>
  <c r="V1793" i="1"/>
  <c r="U1793" i="1"/>
  <c r="V1791" i="1"/>
  <c r="U1791" i="1"/>
  <c r="V1790" i="1"/>
  <c r="U1790" i="1"/>
  <c r="V1789" i="1"/>
  <c r="U1789" i="1"/>
  <c r="V1788" i="1"/>
  <c r="U1788" i="1"/>
  <c r="V1786" i="1"/>
  <c r="U1786" i="1"/>
  <c r="V1784" i="1"/>
  <c r="U1784" i="1"/>
  <c r="V1783" i="1"/>
  <c r="U1783" i="1"/>
  <c r="V1781" i="1"/>
  <c r="U1781" i="1"/>
  <c r="V1770" i="1"/>
  <c r="U1770" i="1"/>
  <c r="V1769" i="1"/>
  <c r="U1769" i="1"/>
  <c r="V1768" i="1"/>
  <c r="U1768" i="1"/>
  <c r="V1766" i="1"/>
  <c r="U1766" i="1"/>
  <c r="V1764" i="1"/>
  <c r="U1764" i="1"/>
  <c r="V1763" i="1"/>
  <c r="U1763" i="1"/>
  <c r="V1761" i="1"/>
  <c r="U1761" i="1"/>
  <c r="V1760" i="1"/>
  <c r="U1760" i="1"/>
  <c r="V1744" i="1"/>
  <c r="U1744" i="1"/>
  <c r="V1743" i="1"/>
  <c r="U1743" i="1"/>
  <c r="V1741" i="1"/>
  <c r="U1741" i="1"/>
  <c r="V1740" i="1"/>
  <c r="U1740" i="1"/>
  <c r="V1739" i="1"/>
  <c r="U1739" i="1"/>
  <c r="V1738" i="1"/>
  <c r="U1738" i="1"/>
  <c r="V1736" i="1"/>
  <c r="U1736" i="1"/>
  <c r="V1734" i="1"/>
  <c r="U1734" i="1"/>
  <c r="V1733" i="1"/>
  <c r="U1733" i="1"/>
  <c r="V1731" i="1"/>
  <c r="U1731" i="1"/>
  <c r="V1730" i="1"/>
  <c r="U1730" i="1"/>
  <c r="V1729" i="1"/>
  <c r="U1729" i="1"/>
  <c r="V1728" i="1"/>
  <c r="U1728" i="1"/>
  <c r="V1726" i="1"/>
  <c r="U1726" i="1"/>
  <c r="V1724" i="1"/>
  <c r="U1724" i="1"/>
  <c r="V1723" i="1"/>
  <c r="U1723" i="1"/>
  <c r="V1721" i="1"/>
  <c r="U1721" i="1"/>
  <c r="V1720" i="1"/>
  <c r="U1720" i="1"/>
  <c r="V1719" i="1"/>
  <c r="U1719" i="1"/>
  <c r="V1718" i="1"/>
  <c r="U1718" i="1"/>
  <c r="V1716" i="1"/>
  <c r="U1716" i="1"/>
  <c r="V1714" i="1"/>
  <c r="U1714" i="1"/>
  <c r="V1713" i="1"/>
  <c r="U1713" i="1"/>
  <c r="V1711" i="1"/>
  <c r="U1711" i="1"/>
  <c r="V1710" i="1"/>
  <c r="U1710" i="1"/>
  <c r="V1709" i="1"/>
  <c r="U1709" i="1"/>
  <c r="V1708" i="1"/>
  <c r="U1708" i="1"/>
  <c r="V1706" i="1"/>
  <c r="U1706" i="1"/>
  <c r="V1704" i="1"/>
  <c r="U1704" i="1"/>
  <c r="V1703" i="1"/>
  <c r="U1703" i="1"/>
  <c r="V1701" i="1"/>
  <c r="U1701" i="1"/>
  <c r="V1700" i="1"/>
  <c r="U1700" i="1"/>
  <c r="V1699" i="1"/>
  <c r="U1699" i="1"/>
  <c r="V1698" i="1"/>
  <c r="U1698" i="1"/>
  <c r="V1696" i="1"/>
  <c r="U1696" i="1"/>
  <c r="V1694" i="1"/>
  <c r="U1694" i="1"/>
  <c r="V1693" i="1"/>
  <c r="U1693" i="1"/>
  <c r="V1691" i="1"/>
  <c r="U1691" i="1"/>
  <c r="V1690" i="1"/>
  <c r="U1690" i="1"/>
  <c r="V1689" i="1"/>
  <c r="U1689" i="1"/>
  <c r="V1688" i="1"/>
  <c r="U1688" i="1"/>
  <c r="V1686" i="1"/>
  <c r="U1686" i="1"/>
  <c r="V1684" i="1"/>
  <c r="U1684" i="1"/>
  <c r="V1683" i="1"/>
  <c r="U1683" i="1"/>
  <c r="V1681" i="1"/>
  <c r="U1681" i="1"/>
  <c r="V1670" i="1"/>
  <c r="U1670" i="1"/>
  <c r="V1669" i="1"/>
  <c r="U1669" i="1"/>
  <c r="V1668" i="1"/>
  <c r="U1668" i="1"/>
  <c r="V1666" i="1"/>
  <c r="U1666" i="1"/>
  <c r="V1664" i="1"/>
  <c r="U1664" i="1"/>
  <c r="V1663" i="1"/>
  <c r="U1663" i="1"/>
  <c r="V1661" i="1"/>
  <c r="U1661" i="1"/>
  <c r="V1660" i="1"/>
  <c r="U1660" i="1"/>
  <c r="V1644" i="1"/>
  <c r="U1644" i="1"/>
  <c r="V1643" i="1"/>
  <c r="U1643" i="1"/>
  <c r="V1641" i="1"/>
  <c r="U1641" i="1"/>
  <c r="V1640" i="1"/>
  <c r="U1640" i="1"/>
  <c r="V1639" i="1"/>
  <c r="U1639" i="1"/>
  <c r="V1638" i="1"/>
  <c r="U1638" i="1"/>
  <c r="V1636" i="1"/>
  <c r="U1636" i="1"/>
  <c r="V1634" i="1"/>
  <c r="U1634" i="1"/>
  <c r="V1633" i="1"/>
  <c r="U1633" i="1"/>
  <c r="V1631" i="1"/>
  <c r="U1631" i="1"/>
  <c r="V1630" i="1"/>
  <c r="U1630" i="1"/>
  <c r="V1629" i="1"/>
  <c r="U1629" i="1"/>
  <c r="V1628" i="1"/>
  <c r="U1628" i="1"/>
  <c r="V1626" i="1"/>
  <c r="U1626" i="1"/>
  <c r="V1624" i="1"/>
  <c r="U1624" i="1"/>
  <c r="V1623" i="1"/>
  <c r="U1623" i="1"/>
  <c r="V1621" i="1"/>
  <c r="U1621" i="1"/>
  <c r="V1620" i="1"/>
  <c r="U1620" i="1"/>
  <c r="V1619" i="1"/>
  <c r="U1619" i="1"/>
  <c r="V1618" i="1"/>
  <c r="U1618" i="1"/>
  <c r="V1616" i="1"/>
  <c r="U1616" i="1"/>
  <c r="V1614" i="1"/>
  <c r="U1614" i="1"/>
  <c r="V1613" i="1"/>
  <c r="U1613" i="1"/>
  <c r="V1611" i="1"/>
  <c r="U1611" i="1"/>
  <c r="V1610" i="1"/>
  <c r="U1610" i="1"/>
  <c r="V1609" i="1"/>
  <c r="U1609" i="1"/>
  <c r="V1608" i="1"/>
  <c r="U1608" i="1"/>
  <c r="V1606" i="1"/>
  <c r="U1606" i="1"/>
  <c r="V1604" i="1"/>
  <c r="U1604" i="1"/>
  <c r="V1603" i="1"/>
  <c r="U1603" i="1"/>
  <c r="V1601" i="1"/>
  <c r="U1601" i="1"/>
  <c r="V1600" i="1"/>
  <c r="U1600" i="1"/>
  <c r="V1599" i="1"/>
  <c r="U1599" i="1"/>
  <c r="V1598" i="1"/>
  <c r="U1598" i="1"/>
  <c r="V1596" i="1"/>
  <c r="U1596" i="1"/>
  <c r="V1594" i="1"/>
  <c r="U1594" i="1"/>
  <c r="V1593" i="1"/>
  <c r="U1593" i="1"/>
  <c r="V1591" i="1"/>
  <c r="U1591" i="1"/>
  <c r="V1590" i="1"/>
  <c r="U1590" i="1"/>
  <c r="V1589" i="1"/>
  <c r="U1589" i="1"/>
  <c r="V1588" i="1"/>
  <c r="U1588" i="1"/>
  <c r="V1586" i="1"/>
  <c r="U1586" i="1"/>
  <c r="V1584" i="1"/>
  <c r="U1584" i="1"/>
  <c r="V1583" i="1"/>
  <c r="U1583" i="1"/>
  <c r="V1581" i="1"/>
  <c r="U1581" i="1"/>
  <c r="V1570" i="1"/>
  <c r="U1570" i="1"/>
  <c r="V1569" i="1"/>
  <c r="U1569" i="1"/>
  <c r="V1568" i="1"/>
  <c r="U1568" i="1"/>
  <c r="V1566" i="1"/>
  <c r="U1566" i="1"/>
  <c r="V1564" i="1"/>
  <c r="U1564" i="1"/>
  <c r="V1563" i="1"/>
  <c r="U1563" i="1"/>
  <c r="V1561" i="1"/>
  <c r="U1561" i="1"/>
  <c r="V1560" i="1"/>
  <c r="U1560" i="1"/>
  <c r="V1544" i="1"/>
  <c r="U1544" i="1"/>
  <c r="V1543" i="1"/>
  <c r="U1543" i="1"/>
  <c r="V1541" i="1"/>
  <c r="U1541" i="1"/>
  <c r="V1540" i="1"/>
  <c r="U1540" i="1"/>
  <c r="V1539" i="1"/>
  <c r="U1539" i="1"/>
  <c r="V1538" i="1"/>
  <c r="U1538" i="1"/>
  <c r="V1536" i="1"/>
  <c r="U1536" i="1"/>
  <c r="V1534" i="1"/>
  <c r="U1534" i="1"/>
  <c r="V1533" i="1"/>
  <c r="U1533" i="1"/>
  <c r="V1531" i="1"/>
  <c r="U1531" i="1"/>
  <c r="V1430" i="1"/>
  <c r="U1430" i="1"/>
  <c r="V1429" i="1"/>
  <c r="U1429" i="1"/>
  <c r="V1428" i="1"/>
  <c r="U1428" i="1"/>
  <c r="V1426" i="1"/>
  <c r="U1426" i="1"/>
  <c r="V1424" i="1"/>
  <c r="U1424" i="1"/>
  <c r="V1423" i="1"/>
  <c r="U1423" i="1"/>
  <c r="V1421" i="1"/>
  <c r="U1421" i="1"/>
  <c r="V1420" i="1"/>
  <c r="U1420" i="1"/>
  <c r="V1419" i="1"/>
  <c r="U1419" i="1"/>
  <c r="V1418" i="1"/>
  <c r="U1418" i="1"/>
  <c r="V1416" i="1"/>
  <c r="U1416" i="1"/>
  <c r="V1414" i="1"/>
  <c r="U1414" i="1"/>
  <c r="V1413" i="1"/>
  <c r="U1413" i="1"/>
  <c r="V1411" i="1"/>
  <c r="U1411" i="1"/>
  <c r="V1410" i="1"/>
  <c r="U1410" i="1"/>
  <c r="V1409" i="1"/>
  <c r="U1409" i="1"/>
  <c r="V1408" i="1"/>
  <c r="U1408" i="1"/>
  <c r="V1405" i="1"/>
  <c r="U1405" i="1"/>
  <c r="V1403" i="1"/>
  <c r="U1403" i="1"/>
  <c r="V1402" i="1"/>
  <c r="U1402" i="1"/>
  <c r="V1400" i="1"/>
  <c r="U1400" i="1"/>
  <c r="V1399" i="1"/>
  <c r="U1399" i="1"/>
  <c r="V1398" i="1"/>
  <c r="U1398" i="1"/>
  <c r="V1396" i="1"/>
  <c r="U1396" i="1"/>
  <c r="V1395" i="1"/>
  <c r="U1395" i="1"/>
  <c r="V1393" i="1"/>
  <c r="U1393" i="1"/>
  <c r="V1392" i="1"/>
  <c r="U1392" i="1"/>
  <c r="V1390" i="1"/>
  <c r="U1390" i="1"/>
  <c r="V1389" i="1"/>
  <c r="U1389" i="1"/>
  <c r="V1388" i="1"/>
  <c r="U1388" i="1"/>
  <c r="V1386" i="1"/>
  <c r="U1386" i="1"/>
  <c r="V1385" i="1"/>
  <c r="U1385" i="1"/>
  <c r="V1384" i="1"/>
  <c r="U1384" i="1"/>
  <c r="V1383" i="1"/>
  <c r="U1383" i="1"/>
  <c r="V1381" i="1"/>
  <c r="U1381" i="1"/>
  <c r="V1369" i="1"/>
  <c r="U1369" i="1"/>
  <c r="V1368" i="1"/>
  <c r="U1368" i="1"/>
  <c r="V1366" i="1"/>
  <c r="U1366" i="1"/>
  <c r="V1365" i="1"/>
  <c r="U1365" i="1"/>
  <c r="V1363" i="1"/>
  <c r="U1363" i="1"/>
  <c r="V1362" i="1"/>
  <c r="U1362" i="1"/>
  <c r="V1360" i="1"/>
  <c r="U1360" i="1"/>
  <c r="V1359" i="1"/>
  <c r="U1359" i="1"/>
  <c r="V1343" i="1"/>
  <c r="U1343" i="1"/>
  <c r="V1342" i="1"/>
  <c r="U1342" i="1"/>
  <c r="V1340" i="1"/>
  <c r="U1340" i="1"/>
  <c r="V1339" i="1"/>
  <c r="U1339" i="1"/>
  <c r="V1338" i="1"/>
  <c r="U1338" i="1"/>
  <c r="V1336" i="1"/>
  <c r="U1336" i="1"/>
  <c r="V1335" i="1"/>
  <c r="U1335" i="1"/>
  <c r="V1333" i="1"/>
  <c r="U1333" i="1"/>
  <c r="V1332" i="1"/>
  <c r="U1332" i="1"/>
  <c r="V1329" i="1"/>
  <c r="U1329" i="1"/>
  <c r="V1328" i="1"/>
  <c r="U1328" i="1"/>
  <c r="V1224" i="1"/>
  <c r="U1224" i="1"/>
  <c r="V1223" i="1"/>
  <c r="U1223" i="1"/>
  <c r="V1221" i="1"/>
  <c r="U1221" i="1"/>
  <c r="V1219" i="1"/>
  <c r="U1219" i="1"/>
  <c r="V1218" i="1"/>
  <c r="U1218" i="1"/>
  <c r="V1216" i="1"/>
  <c r="U1216" i="1"/>
  <c r="V1215" i="1"/>
  <c r="U1215" i="1"/>
  <c r="V1214" i="1"/>
  <c r="U1214" i="1"/>
  <c r="V1213" i="1"/>
  <c r="U1213" i="1"/>
  <c r="V1209" i="1"/>
  <c r="U1209" i="1"/>
  <c r="V1208" i="1"/>
  <c r="U1208" i="1"/>
  <c r="V1206" i="1"/>
  <c r="U1206" i="1"/>
  <c r="V1205" i="1"/>
  <c r="U1205" i="1"/>
  <c r="V1203" i="1"/>
  <c r="U1203" i="1"/>
  <c r="V1201" i="1"/>
  <c r="U1201" i="1"/>
  <c r="V1199" i="1"/>
  <c r="U1199" i="1"/>
  <c r="V1198" i="1"/>
  <c r="U1198" i="1"/>
  <c r="V1196" i="1"/>
  <c r="U1196" i="1"/>
  <c r="V1195" i="1"/>
  <c r="U1195" i="1"/>
  <c r="V1194" i="1"/>
  <c r="U1194" i="1"/>
  <c r="V1193" i="1"/>
  <c r="U1193" i="1"/>
  <c r="V1191" i="1"/>
  <c r="U1191" i="1"/>
  <c r="V1189" i="1"/>
  <c r="U1189" i="1"/>
  <c r="V1188" i="1"/>
  <c r="U1188" i="1"/>
  <c r="V1186" i="1"/>
  <c r="U1186" i="1"/>
  <c r="V1185" i="1"/>
  <c r="U1185" i="1"/>
  <c r="V1184" i="1"/>
  <c r="U1184" i="1"/>
  <c r="V1183" i="1"/>
  <c r="U1183" i="1"/>
  <c r="V1181" i="1"/>
  <c r="U1181" i="1"/>
  <c r="V1179" i="1"/>
  <c r="U1179" i="1"/>
  <c r="V1178" i="1"/>
  <c r="U1178" i="1"/>
  <c r="V1166" i="1"/>
  <c r="U1166" i="1"/>
  <c r="V1165" i="1"/>
  <c r="U1165" i="1"/>
  <c r="V1164" i="1"/>
  <c r="U1164" i="1"/>
  <c r="V1163" i="1"/>
  <c r="U1163" i="1"/>
  <c r="V1161" i="1"/>
  <c r="U1161" i="1"/>
  <c r="V1159" i="1"/>
  <c r="U1159" i="1"/>
  <c r="V1158" i="1"/>
  <c r="U1158" i="1"/>
  <c r="V1144" i="1"/>
  <c r="U1144" i="1"/>
  <c r="V1143" i="1"/>
  <c r="U1143" i="1"/>
  <c r="V1141" i="1"/>
  <c r="U1141" i="1"/>
  <c r="V1139" i="1"/>
  <c r="U1139" i="1"/>
  <c r="V1138" i="1"/>
  <c r="U1138" i="1"/>
  <c r="V1136" i="1"/>
  <c r="U1136" i="1"/>
  <c r="V1135" i="1"/>
  <c r="U1135" i="1"/>
  <c r="V1134" i="1"/>
  <c r="U1134" i="1"/>
  <c r="V1133" i="1"/>
  <c r="U1133" i="1"/>
  <c r="V1131" i="1"/>
  <c r="U1131" i="1"/>
  <c r="V1129" i="1"/>
  <c r="U1129" i="1"/>
  <c r="V1128" i="1"/>
  <c r="U1128" i="1"/>
  <c r="V1126" i="1"/>
  <c r="U1126" i="1"/>
  <c r="V1125" i="1"/>
  <c r="U1125" i="1"/>
  <c r="V1124" i="1"/>
  <c r="U1124" i="1"/>
  <c r="V1123" i="1"/>
  <c r="U1123" i="1"/>
  <c r="V1121" i="1"/>
  <c r="U1121" i="1"/>
  <c r="V1119" i="1"/>
  <c r="U1119" i="1"/>
  <c r="V1118" i="1"/>
  <c r="U1118" i="1"/>
  <c r="V1116" i="1"/>
  <c r="U1116" i="1"/>
  <c r="V1115" i="1"/>
  <c r="U1115" i="1"/>
  <c r="V1114" i="1"/>
  <c r="U1114" i="1"/>
  <c r="V1113" i="1"/>
  <c r="U1113" i="1"/>
  <c r="V1111" i="1"/>
  <c r="U1111" i="1"/>
  <c r="V1109" i="1"/>
  <c r="U1109" i="1"/>
  <c r="V1108" i="1"/>
  <c r="U1108" i="1"/>
  <c r="V1106" i="1"/>
  <c r="U1106" i="1"/>
  <c r="V1105" i="1"/>
  <c r="U1105" i="1"/>
  <c r="V1104" i="1"/>
  <c r="U1104" i="1"/>
  <c r="V1103" i="1"/>
  <c r="U1103" i="1"/>
  <c r="V1101" i="1"/>
  <c r="U1101" i="1"/>
  <c r="V1099" i="1"/>
  <c r="U1099" i="1"/>
  <c r="V1098" i="1"/>
  <c r="U1098" i="1"/>
  <c r="V1096" i="1"/>
  <c r="U1096" i="1"/>
  <c r="V1095" i="1"/>
  <c r="U1095" i="1"/>
  <c r="V1094" i="1"/>
  <c r="U1094" i="1"/>
  <c r="V1093" i="1"/>
  <c r="U1093" i="1"/>
  <c r="V1091" i="1"/>
  <c r="U1091" i="1"/>
  <c r="V1089" i="1"/>
  <c r="U1089" i="1"/>
  <c r="V1088" i="1"/>
  <c r="U1088" i="1"/>
  <c r="V1086" i="1"/>
  <c r="U1086" i="1"/>
  <c r="V1085" i="1"/>
  <c r="U1085" i="1"/>
  <c r="V1084" i="1"/>
  <c r="U1084" i="1"/>
  <c r="V1083" i="1"/>
  <c r="U1083" i="1"/>
  <c r="V1081" i="1"/>
  <c r="U1081" i="1"/>
  <c r="V1079" i="1"/>
  <c r="U1079" i="1"/>
  <c r="V1078" i="1"/>
  <c r="U1078" i="1"/>
  <c r="V1066" i="1"/>
  <c r="U1066" i="1"/>
  <c r="V1065" i="1"/>
  <c r="U1065" i="1"/>
  <c r="V1064" i="1"/>
  <c r="U1064" i="1"/>
  <c r="V1063" i="1"/>
  <c r="U1063" i="1"/>
  <c r="V1061" i="1"/>
  <c r="U1061" i="1"/>
  <c r="V1058" i="1"/>
  <c r="U1058" i="1"/>
  <c r="V1044" i="1"/>
  <c r="U1044" i="1"/>
  <c r="V1043" i="1"/>
  <c r="U1043" i="1"/>
  <c r="V1041" i="1"/>
  <c r="U1041" i="1"/>
  <c r="V1039" i="1"/>
  <c r="U1039" i="1"/>
  <c r="V1038" i="1"/>
  <c r="U1038" i="1"/>
  <c r="V1036" i="1"/>
  <c r="U1036" i="1"/>
  <c r="V1035" i="1"/>
  <c r="U1035" i="1"/>
  <c r="V1034" i="1"/>
  <c r="U1034" i="1"/>
  <c r="V1033" i="1"/>
  <c r="U1033" i="1"/>
  <c r="V1031" i="1"/>
  <c r="U1031" i="1"/>
  <c r="V1029" i="1"/>
  <c r="U1029" i="1"/>
  <c r="V1028" i="1"/>
  <c r="U1028" i="1"/>
  <c r="V1026" i="1"/>
  <c r="U1026" i="1"/>
  <c r="V1025" i="1"/>
  <c r="U1025" i="1"/>
  <c r="V1024" i="1"/>
  <c r="U1024" i="1"/>
  <c r="V1023" i="1"/>
  <c r="U1023" i="1"/>
  <c r="V1021" i="1"/>
  <c r="U1021" i="1"/>
  <c r="V1019" i="1"/>
  <c r="U1019" i="1"/>
  <c r="V1018" i="1"/>
  <c r="U1018" i="1"/>
  <c r="V1016" i="1"/>
  <c r="U1016" i="1"/>
  <c r="V1015" i="1"/>
  <c r="U1015" i="1"/>
  <c r="V1014" i="1"/>
  <c r="U1014" i="1"/>
  <c r="V1011" i="1"/>
  <c r="U1011" i="1"/>
  <c r="V1009" i="1"/>
  <c r="U1009" i="1"/>
  <c r="V1008" i="1"/>
  <c r="U1008" i="1"/>
  <c r="V1006" i="1"/>
  <c r="U1006" i="1"/>
  <c r="V1005" i="1"/>
  <c r="U1005" i="1"/>
  <c r="V1004" i="1"/>
  <c r="U1004" i="1"/>
  <c r="V1003" i="1"/>
  <c r="U1003" i="1"/>
  <c r="V1001" i="1"/>
  <c r="U1001" i="1"/>
  <c r="U937" i="1"/>
  <c r="U936" i="1"/>
  <c r="U934" i="1"/>
  <c r="U933" i="1"/>
  <c r="U932" i="1"/>
  <c r="U931" i="1"/>
  <c r="U929" i="1"/>
  <c r="U927" i="1"/>
  <c r="U926" i="1"/>
  <c r="U924" i="1"/>
  <c r="U923" i="1"/>
  <c r="U922" i="1"/>
  <c r="U919" i="1"/>
  <c r="U917" i="1"/>
  <c r="U916" i="1"/>
  <c r="U914" i="1"/>
  <c r="U913" i="1"/>
  <c r="U912" i="1"/>
  <c r="U911" i="1"/>
  <c r="U909" i="1"/>
  <c r="U907" i="1"/>
  <c r="U906" i="1"/>
  <c r="U904" i="1"/>
  <c r="U903" i="1"/>
  <c r="U902" i="1"/>
  <c r="U901" i="1"/>
  <c r="U899" i="1"/>
  <c r="U897" i="1"/>
  <c r="U896" i="1"/>
  <c r="U893" i="1"/>
  <c r="U892" i="1"/>
  <c r="U891" i="1"/>
  <c r="U890" i="1"/>
  <c r="U888" i="1"/>
  <c r="U885" i="1"/>
  <c r="U882" i="1"/>
  <c r="U881" i="1"/>
  <c r="U880" i="1"/>
  <c r="K839" i="1"/>
  <c r="K837" i="1"/>
  <c r="K836" i="1"/>
  <c r="K835" i="1"/>
  <c r="K834" i="1"/>
  <c r="K832" i="1"/>
  <c r="K831" i="1"/>
  <c r="K829" i="1"/>
  <c r="K827" i="1"/>
  <c r="K826" i="1"/>
  <c r="K825" i="1"/>
  <c r="K824" i="1"/>
  <c r="K822" i="1"/>
  <c r="K821" i="1"/>
  <c r="K817" i="1"/>
  <c r="K815" i="1"/>
  <c r="K814" i="1"/>
  <c r="K813" i="1"/>
  <c r="K812" i="1"/>
  <c r="K810" i="1"/>
  <c r="K809" i="1"/>
  <c r="K807" i="1"/>
  <c r="K805" i="1"/>
  <c r="K804" i="1"/>
  <c r="K803" i="1"/>
  <c r="K802" i="1"/>
  <c r="K800" i="1"/>
  <c r="K799" i="1"/>
  <c r="K797" i="1"/>
  <c r="K795" i="1"/>
  <c r="K794" i="1"/>
  <c r="K793" i="1"/>
  <c r="K792" i="1"/>
  <c r="K789" i="1"/>
  <c r="K788" i="1"/>
  <c r="K786" i="1"/>
  <c r="K784" i="1"/>
  <c r="K783" i="1"/>
  <c r="K782" i="1"/>
  <c r="K781" i="1"/>
  <c r="K779" i="1"/>
  <c r="K778" i="1"/>
  <c r="K776" i="1"/>
  <c r="K774" i="1"/>
  <c r="K773" i="1"/>
  <c r="K762" i="1"/>
  <c r="K761" i="1"/>
  <c r="K759" i="1"/>
  <c r="K758" i="1"/>
  <c r="K756" i="1"/>
  <c r="K754" i="1"/>
  <c r="K753" i="1"/>
  <c r="K736" i="1"/>
  <c r="K734" i="1"/>
  <c r="K733" i="1"/>
  <c r="K732" i="1"/>
  <c r="K731" i="1"/>
  <c r="K729" i="1"/>
  <c r="K728" i="1"/>
  <c r="K725" i="1"/>
  <c r="K723" i="1"/>
  <c r="K722" i="1"/>
  <c r="K721" i="1"/>
  <c r="K720" i="1"/>
  <c r="K715" i="1"/>
  <c r="K713" i="1"/>
  <c r="K712" i="1"/>
  <c r="K711" i="1"/>
  <c r="K710" i="1"/>
  <c r="K708" i="1"/>
  <c r="K707" i="1"/>
  <c r="K705" i="1"/>
  <c r="K703" i="1"/>
  <c r="K702" i="1"/>
  <c r="K701" i="1"/>
  <c r="K700" i="1"/>
  <c r="K698" i="1"/>
  <c r="K697" i="1"/>
  <c r="K695" i="1"/>
  <c r="K693" i="1"/>
  <c r="K692" i="1"/>
  <c r="K690" i="1"/>
  <c r="K689" i="1"/>
  <c r="K687" i="1"/>
  <c r="K686" i="1"/>
  <c r="K682" i="1"/>
  <c r="K681" i="1"/>
  <c r="K680" i="1"/>
  <c r="K679" i="1"/>
  <c r="K677" i="1"/>
  <c r="K676" i="1"/>
  <c r="K674" i="1"/>
  <c r="K672" i="1"/>
  <c r="K671" i="1"/>
  <c r="K660" i="1"/>
  <c r="K659" i="1"/>
  <c r="K657" i="1"/>
  <c r="K656" i="1"/>
  <c r="K654" i="1"/>
  <c r="K652" i="1"/>
  <c r="K651" i="1"/>
  <c r="K634" i="1"/>
  <c r="K632" i="1"/>
  <c r="K629" i="1"/>
  <c r="K628" i="1"/>
  <c r="K627" i="1"/>
  <c r="K625" i="1"/>
  <c r="K624" i="1"/>
  <c r="K622" i="1"/>
  <c r="K620" i="1"/>
  <c r="K619" i="1"/>
  <c r="K618" i="1"/>
  <c r="K617" i="1"/>
  <c r="K615" i="1"/>
  <c r="K614" i="1"/>
  <c r="K612" i="1"/>
  <c r="K610" i="1"/>
  <c r="K609" i="1"/>
  <c r="K608" i="1"/>
  <c r="K607" i="1"/>
  <c r="K605" i="1"/>
  <c r="K604" i="1"/>
  <c r="K601" i="1"/>
  <c r="K599" i="1"/>
  <c r="K596" i="1"/>
  <c r="K594" i="1"/>
  <c r="K593" i="1"/>
  <c r="K591" i="1"/>
  <c r="K589" i="1"/>
  <c r="K588" i="1"/>
  <c r="K587" i="1"/>
  <c r="K586" i="1"/>
  <c r="K584" i="1"/>
  <c r="K583" i="1"/>
  <c r="K581" i="1"/>
  <c r="K579" i="1"/>
  <c r="K578" i="1"/>
  <c r="K577" i="1"/>
  <c r="K576" i="1"/>
  <c r="K574" i="1"/>
  <c r="K573" i="1"/>
  <c r="K571" i="1"/>
  <c r="K569" i="1"/>
  <c r="K568" i="1"/>
  <c r="K557" i="1"/>
  <c r="K556" i="1"/>
  <c r="K554" i="1"/>
  <c r="K553" i="1"/>
  <c r="K551" i="1"/>
  <c r="K549" i="1"/>
  <c r="K548" i="1"/>
  <c r="K531" i="1"/>
  <c r="K529" i="1"/>
  <c r="K528" i="1"/>
  <c r="K527" i="1"/>
  <c r="K526" i="1"/>
  <c r="K524" i="1"/>
  <c r="K523" i="1"/>
  <c r="K521" i="1"/>
  <c r="K519" i="1"/>
  <c r="K518" i="1"/>
  <c r="K415" i="1"/>
  <c r="K414" i="1"/>
  <c r="K412" i="1"/>
  <c r="K411" i="1"/>
  <c r="K409" i="1"/>
  <c r="K408" i="1"/>
  <c r="K407" i="1"/>
  <c r="K406" i="1"/>
  <c r="K404" i="1"/>
  <c r="K403" i="1"/>
  <c r="K398" i="1"/>
  <c r="K396" i="1"/>
  <c r="K395" i="1"/>
  <c r="K393" i="1"/>
  <c r="K392" i="1"/>
  <c r="K387" i="1"/>
  <c r="K385" i="1"/>
  <c r="K384" i="1"/>
  <c r="K383" i="1"/>
  <c r="K382" i="1"/>
  <c r="K380" i="1"/>
  <c r="K379" i="1"/>
  <c r="K377" i="1"/>
  <c r="K375" i="1"/>
  <c r="K374" i="1"/>
  <c r="K373" i="1"/>
  <c r="K372" i="1"/>
  <c r="K370" i="1"/>
  <c r="K369" i="1"/>
  <c r="K367" i="1"/>
  <c r="K365" i="1"/>
  <c r="K364" i="1"/>
  <c r="K354" i="1"/>
  <c r="K353" i="1"/>
  <c r="K351" i="1"/>
  <c r="K350" i="1"/>
  <c r="K348" i="1"/>
  <c r="K346" i="1"/>
  <c r="K345" i="1"/>
  <c r="K328" i="1"/>
  <c r="K326" i="1"/>
  <c r="K325" i="1"/>
  <c r="K324" i="1"/>
  <c r="K323" i="1"/>
  <c r="K321" i="1"/>
  <c r="K320" i="1"/>
  <c r="K318" i="1"/>
  <c r="K316" i="1"/>
  <c r="K315" i="1"/>
  <c r="K201" i="1"/>
  <c r="K198" i="1"/>
  <c r="K197" i="1"/>
  <c r="K196" i="1"/>
  <c r="K194" i="1"/>
  <c r="K193" i="1"/>
  <c r="K191" i="1"/>
  <c r="K189" i="1"/>
  <c r="K188" i="1"/>
  <c r="K187" i="1"/>
  <c r="K186" i="1"/>
  <c r="K184" i="1"/>
  <c r="K183" i="1"/>
  <c r="K181" i="1"/>
  <c r="K179" i="1"/>
  <c r="K178" i="1"/>
  <c r="K177" i="1"/>
  <c r="K175" i="1"/>
  <c r="K173" i="1"/>
  <c r="K172" i="1"/>
  <c r="K170" i="1"/>
  <c r="K168" i="1"/>
  <c r="K167" i="1"/>
  <c r="K166" i="1"/>
  <c r="K165" i="1"/>
  <c r="K163" i="1"/>
  <c r="K162" i="1"/>
  <c r="K160" i="1"/>
  <c r="K158" i="1"/>
  <c r="K157" i="1"/>
  <c r="K146" i="1"/>
  <c r="K145" i="1"/>
  <c r="K143" i="1"/>
  <c r="K142" i="1"/>
  <c r="K140" i="1"/>
  <c r="K138" i="1"/>
  <c r="K137" i="1"/>
  <c r="K118" i="1"/>
  <c r="K116" i="1"/>
  <c r="K115" i="1"/>
  <c r="K114" i="1"/>
  <c r="K113" i="1"/>
  <c r="K111" i="1"/>
  <c r="K110" i="1"/>
  <c r="K109" i="1"/>
  <c r="K107" i="1"/>
  <c r="K106" i="1"/>
  <c r="K105" i="1"/>
  <c r="K104" i="1"/>
  <c r="K103" i="1"/>
  <c r="K101" i="1"/>
  <c r="K100" i="1"/>
  <c r="K97" i="1"/>
  <c r="K95" i="1"/>
  <c r="K94" i="1"/>
  <c r="K91" i="1"/>
  <c r="K90" i="1"/>
  <c r="K89" i="1"/>
  <c r="K87" i="1"/>
  <c r="K83" i="1"/>
  <c r="K81" i="1"/>
  <c r="K80" i="1"/>
  <c r="K79" i="1"/>
  <c r="K78" i="1"/>
  <c r="K77" i="1"/>
  <c r="K75" i="1"/>
  <c r="K73" i="1"/>
  <c r="K71" i="1"/>
  <c r="K70" i="1"/>
  <c r="K69" i="1"/>
  <c r="K68" i="1"/>
  <c r="K67" i="1"/>
  <c r="K65" i="1"/>
  <c r="K63" i="1"/>
  <c r="K61" i="1"/>
  <c r="K60" i="1"/>
  <c r="K59" i="1"/>
  <c r="K58" i="1"/>
  <c r="K57" i="1"/>
  <c r="K55" i="1"/>
  <c r="K53" i="1"/>
  <c r="K41" i="1"/>
  <c r="K40" i="1"/>
  <c r="K39" i="1"/>
  <c r="K38" i="1"/>
  <c r="K37" i="1"/>
  <c r="K35" i="1"/>
  <c r="K33" i="1"/>
  <c r="K18" i="1"/>
  <c r="K17" i="1"/>
  <c r="K16" i="1"/>
  <c r="K15" i="1"/>
  <c r="K13" i="1"/>
  <c r="K11" i="1"/>
  <c r="K10" i="1"/>
  <c r="K9" i="1"/>
  <c r="K8" i="1"/>
  <c r="K7" i="1"/>
  <c r="K6" i="1"/>
  <c r="V5" i="1"/>
  <c r="U5" i="1"/>
  <c r="K5" i="1"/>
  <c r="W5" i="1" l="1"/>
  <c r="W3330" i="1"/>
  <c r="W3334" i="1"/>
  <c r="W3338" i="1"/>
  <c r="W874" i="1"/>
  <c r="W880" i="1"/>
  <c r="W885" i="1"/>
  <c r="W891" i="1"/>
  <c r="W896" i="1"/>
  <c r="W904" i="1"/>
  <c r="W912" i="1"/>
  <c r="W916" i="1"/>
  <c r="W924" i="1"/>
  <c r="W933" i="1"/>
  <c r="W937" i="1"/>
  <c r="W1004" i="1"/>
  <c r="W1936" i="1"/>
  <c r="W1008" i="1"/>
  <c r="W1021" i="1"/>
  <c r="W1025" i="1"/>
  <c r="W1029" i="1"/>
  <c r="W1033" i="1"/>
  <c r="W1041" i="1"/>
  <c r="W1061" i="1"/>
  <c r="W1065" i="1"/>
  <c r="W1081" i="1"/>
  <c r="W1085" i="1"/>
  <c r="W1089" i="1"/>
  <c r="W1093" i="1"/>
  <c r="W1104" i="1"/>
  <c r="W1108" i="1"/>
  <c r="W1116" i="1"/>
  <c r="W1124" i="1"/>
  <c r="W1128" i="1"/>
  <c r="W1136" i="1"/>
  <c r="W1144" i="1"/>
  <c r="W1533" i="1"/>
  <c r="W1541" i="1"/>
  <c r="W1561" i="1"/>
  <c r="W1569" i="1"/>
  <c r="W1581" i="1"/>
  <c r="W1589" i="1"/>
  <c r="W1593" i="1"/>
  <c r="W1601" i="1"/>
  <c r="W1609" i="1"/>
  <c r="W1613" i="1"/>
  <c r="W1621" i="1"/>
  <c r="W1629" i="1"/>
  <c r="W1633" i="1"/>
  <c r="W1641" i="1"/>
  <c r="W1661" i="1"/>
  <c r="W1669" i="1"/>
  <c r="W1681" i="1"/>
  <c r="W1689" i="1"/>
  <c r="W1693" i="1"/>
  <c r="W1701" i="1"/>
  <c r="W1934" i="1"/>
  <c r="W1938" i="1"/>
  <c r="W3033" i="1"/>
  <c r="W3041" i="1"/>
  <c r="W3061" i="1"/>
  <c r="W3069" i="1"/>
  <c r="W3081" i="1"/>
  <c r="W3089" i="1"/>
  <c r="W3093" i="1"/>
  <c r="W3101" i="1"/>
  <c r="W3109" i="1"/>
  <c r="W3113" i="1"/>
  <c r="W3121" i="1"/>
  <c r="W3129" i="1"/>
  <c r="W3133" i="1"/>
  <c r="W3141" i="1"/>
  <c r="W3161" i="1"/>
  <c r="W3169" i="1"/>
  <c r="W3181" i="1"/>
  <c r="W3189" i="1"/>
  <c r="W3193" i="1"/>
  <c r="W3201" i="1"/>
  <c r="W3209" i="1"/>
  <c r="W3213" i="1"/>
  <c r="W3221" i="1"/>
  <c r="W3333" i="1"/>
  <c r="W3341" i="1"/>
  <c r="W3361" i="1"/>
  <c r="W3369" i="1"/>
  <c r="W1143" i="1"/>
  <c r="W1159" i="1"/>
  <c r="W1163" i="1"/>
  <c r="W1179" i="1"/>
  <c r="W1183" i="1"/>
  <c r="W1191" i="1"/>
  <c r="W1195" i="1"/>
  <c r="W1199" i="1"/>
  <c r="W1205" i="1"/>
  <c r="W1209" i="1"/>
  <c r="W1214" i="1"/>
  <c r="W1218" i="1"/>
  <c r="W1663" i="1"/>
  <c r="W1683" i="1"/>
  <c r="W1691" i="1"/>
  <c r="W1699" i="1"/>
  <c r="W1703" i="1"/>
  <c r="W1711" i="1"/>
  <c r="W1164" i="1"/>
  <c r="W1184" i="1"/>
  <c r="W1188" i="1"/>
  <c r="W1196" i="1"/>
  <c r="W1206" i="1"/>
  <c r="W1215" i="1"/>
  <c r="W1219" i="1"/>
  <c r="W1223" i="1"/>
  <c r="W1332" i="1"/>
  <c r="W1336" i="1"/>
  <c r="W1340" i="1"/>
  <c r="W1360" i="1"/>
  <c r="W1368" i="1"/>
  <c r="W1381" i="1"/>
  <c r="W1388" i="1"/>
  <c r="W1392" i="1"/>
  <c r="W1396" i="1"/>
  <c r="W1400" i="1"/>
  <c r="W1413" i="1"/>
  <c r="W1421" i="1"/>
  <c r="W1429" i="1"/>
  <c r="W1709" i="1"/>
  <c r="W1713" i="1"/>
  <c r="W1721" i="1"/>
  <c r="W1729" i="1"/>
  <c r="W1733" i="1"/>
  <c r="W1741" i="1"/>
  <c r="W1761" i="1"/>
  <c r="W1769" i="1"/>
  <c r="W1781" i="1"/>
  <c r="W1789" i="1"/>
  <c r="W1793" i="1"/>
  <c r="W1801" i="1"/>
  <c r="W1809" i="1"/>
  <c r="W1813" i="1"/>
  <c r="W1821" i="1"/>
  <c r="W1829" i="1"/>
  <c r="W1833" i="1"/>
  <c r="W1841" i="1"/>
  <c r="W1861" i="1"/>
  <c r="W1869" i="1"/>
  <c r="W1881" i="1"/>
  <c r="W1889" i="1"/>
  <c r="W1893" i="1"/>
  <c r="W1901" i="1"/>
  <c r="W1909" i="1"/>
  <c r="W1913" i="1"/>
  <c r="W1921" i="1"/>
  <c r="W1929" i="1"/>
  <c r="W1933" i="1"/>
  <c r="W1941" i="1"/>
  <c r="W1993" i="1"/>
  <c r="W2001" i="1"/>
  <c r="W2009" i="1"/>
  <c r="W2013" i="1"/>
  <c r="W2021" i="1"/>
  <c r="W1719" i="1"/>
  <c r="W1723" i="1"/>
  <c r="W1731" i="1"/>
  <c r="W1739" i="1"/>
  <c r="W1743" i="1"/>
  <c r="W1763" i="1"/>
  <c r="V3" i="1"/>
  <c r="W1131" i="1"/>
  <c r="W1135" i="1"/>
  <c r="W1139" i="1"/>
  <c r="W881" i="1"/>
  <c r="W888" i="1"/>
  <c r="W892" i="1"/>
  <c r="W897" i="1"/>
  <c r="W901" i="1"/>
  <c r="W909" i="1"/>
  <c r="W913" i="1"/>
  <c r="W917" i="1"/>
  <c r="W934" i="1"/>
  <c r="W1001" i="1"/>
  <c r="W1005" i="1"/>
  <c r="W1009" i="1"/>
  <c r="W1014" i="1"/>
  <c r="W1018" i="1"/>
  <c r="W1026" i="1"/>
  <c r="W1034" i="1"/>
  <c r="W1038" i="1"/>
  <c r="W1094" i="1"/>
  <c r="W1098" i="1"/>
  <c r="W1101" i="1"/>
  <c r="W1129" i="1"/>
  <c r="W1133" i="1"/>
  <c r="W1141" i="1"/>
  <c r="W1161" i="1"/>
  <c r="W1165" i="1"/>
  <c r="W1181" i="1"/>
  <c r="W1185" i="1"/>
  <c r="W1189" i="1"/>
  <c r="W1193" i="1"/>
  <c r="W1328" i="1"/>
  <c r="W890" i="1"/>
  <c r="W899" i="1"/>
  <c r="W903" i="1"/>
  <c r="W907" i="1"/>
  <c r="W911" i="1"/>
  <c r="W919" i="1"/>
  <c r="W923" i="1"/>
  <c r="W927" i="1"/>
  <c r="W929" i="1"/>
  <c r="W932" i="1"/>
  <c r="W936" i="1"/>
  <c r="W1003" i="1"/>
  <c r="W1011" i="1"/>
  <c r="W1016" i="1"/>
  <c r="W1024" i="1"/>
  <c r="W1028" i="1"/>
  <c r="W1036" i="1"/>
  <c r="W1044" i="1"/>
  <c r="W1064" i="1"/>
  <c r="W1084" i="1"/>
  <c r="W1088" i="1"/>
  <c r="W1096" i="1"/>
  <c r="W1103" i="1"/>
  <c r="W1111" i="1"/>
  <c r="W1115" i="1"/>
  <c r="W1119" i="1"/>
  <c r="W1123" i="1"/>
  <c r="W1329" i="1"/>
  <c r="W1338" i="1"/>
  <c r="W1342" i="1"/>
  <c r="W1362" i="1"/>
  <c r="W1366" i="1"/>
  <c r="W1383" i="1"/>
  <c r="W1386" i="1"/>
  <c r="W1390" i="1"/>
  <c r="W1398" i="1"/>
  <c r="W1402" i="1"/>
  <c r="W1408" i="1"/>
  <c r="W1411" i="1"/>
  <c r="W1419" i="1"/>
  <c r="W1423" i="1"/>
  <c r="W1531" i="1"/>
  <c r="W1539" i="1"/>
  <c r="W1543" i="1"/>
  <c r="W1563" i="1"/>
  <c r="W1583" i="1"/>
  <c r="W1591" i="1"/>
  <c r="W1599" i="1"/>
  <c r="W1603" i="1"/>
  <c r="W1611" i="1"/>
  <c r="W1619" i="1"/>
  <c r="W1623" i="1"/>
  <c r="W1631" i="1"/>
  <c r="W1639" i="1"/>
  <c r="W1643" i="1"/>
  <c r="W1783" i="1"/>
  <c r="W1791" i="1"/>
  <c r="W1799" i="1"/>
  <c r="W1803" i="1"/>
  <c r="W1811" i="1"/>
  <c r="W1819" i="1"/>
  <c r="W1823" i="1"/>
  <c r="W1831" i="1"/>
  <c r="W1839" i="1"/>
  <c r="W1843" i="1"/>
  <c r="W1863" i="1"/>
  <c r="W1883" i="1"/>
  <c r="W1891" i="1"/>
  <c r="W1899" i="1"/>
  <c r="W1903" i="1"/>
  <c r="W1911" i="1"/>
  <c r="W1919" i="1"/>
  <c r="W1923" i="1"/>
  <c r="W1931" i="1"/>
  <c r="W1940" i="1"/>
  <c r="W1944" i="1"/>
  <c r="W1960" i="1"/>
  <c r="W1964" i="1"/>
  <c r="W1968" i="1"/>
  <c r="W1984" i="1"/>
  <c r="W1988" i="1"/>
  <c r="W1996" i="1"/>
  <c r="W2000" i="1"/>
  <c r="W2004" i="1"/>
  <c r="W2008" i="1"/>
  <c r="W2016" i="1"/>
  <c r="W2020" i="1"/>
  <c r="W2024" i="1"/>
  <c r="W1939" i="1"/>
  <c r="W3031" i="1"/>
  <c r="W3039" i="1"/>
  <c r="W3043" i="1"/>
  <c r="W3063" i="1"/>
  <c r="W3083" i="1"/>
  <c r="W3091" i="1"/>
  <c r="W3099" i="1"/>
  <c r="W3103" i="1"/>
  <c r="W3111" i="1"/>
  <c r="W3119" i="1"/>
  <c r="W3123" i="1"/>
  <c r="W3131" i="1"/>
  <c r="W3139" i="1"/>
  <c r="W3143" i="1"/>
  <c r="W3163" i="1"/>
  <c r="W3183" i="1"/>
  <c r="W3191" i="1"/>
  <c r="W3199" i="1"/>
  <c r="W3203" i="1"/>
  <c r="W3211" i="1"/>
  <c r="W3219" i="1"/>
  <c r="W3223" i="1"/>
  <c r="W3331" i="1"/>
  <c r="W3339" i="1"/>
  <c r="W3343" i="1"/>
  <c r="W3363" i="1"/>
  <c r="U3" i="1"/>
  <c r="W877" i="1"/>
  <c r="W882" i="1"/>
  <c r="W893" i="1"/>
  <c r="W902" i="1"/>
  <c r="W906" i="1"/>
  <c r="W914" i="1"/>
  <c r="W922" i="1"/>
  <c r="W926" i="1"/>
  <c r="W931" i="1"/>
  <c r="W1006" i="1"/>
  <c r="W1015" i="1"/>
  <c r="W1019" i="1"/>
  <c r="W1023" i="1"/>
  <c r="W1031" i="1"/>
  <c r="W1035" i="1"/>
  <c r="W1039" i="1"/>
  <c r="W1043" i="1"/>
  <c r="W1058" i="1"/>
  <c r="W1063" i="1"/>
  <c r="W1079" i="1"/>
  <c r="W1083" i="1"/>
  <c r="W1091" i="1"/>
  <c r="W1095" i="1"/>
  <c r="W1099" i="1"/>
  <c r="W1106" i="1"/>
  <c r="W1114" i="1"/>
  <c r="W1118" i="1"/>
  <c r="W1126" i="1"/>
  <c r="W1134" i="1"/>
  <c r="W1138" i="1"/>
  <c r="W1158" i="1"/>
  <c r="W1166" i="1"/>
  <c r="W1178" i="1"/>
  <c r="W1186" i="1"/>
  <c r="W1194" i="1"/>
  <c r="W1198" i="1"/>
  <c r="W1203" i="1"/>
  <c r="W1208" i="1"/>
  <c r="W1213" i="1"/>
  <c r="W1221" i="1"/>
  <c r="W1066" i="1"/>
  <c r="W1078" i="1"/>
  <c r="W1086" i="1"/>
  <c r="W1105" i="1"/>
  <c r="W1109" i="1"/>
  <c r="W1113" i="1"/>
  <c r="W1121" i="1"/>
  <c r="W1125" i="1"/>
  <c r="W1201" i="1"/>
  <c r="W1216" i="1"/>
  <c r="W1224" i="1"/>
  <c r="W1335" i="1"/>
  <c r="W1339" i="1"/>
  <c r="W1343" i="1"/>
  <c r="W1359" i="1"/>
  <c r="W1363" i="1"/>
  <c r="W1384" i="1"/>
  <c r="W1395" i="1"/>
  <c r="W1399" i="1"/>
  <c r="W1403" i="1"/>
  <c r="W1409" i="1"/>
  <c r="W1416" i="1"/>
  <c r="W1420" i="1"/>
  <c r="W1424" i="1"/>
  <c r="W1428" i="1"/>
  <c r="W1536" i="1"/>
  <c r="W1540" i="1"/>
  <c r="W1544" i="1"/>
  <c r="W1560" i="1"/>
  <c r="W1564" i="1"/>
  <c r="W1568" i="1"/>
  <c r="W1584" i="1"/>
  <c r="W1588" i="1"/>
  <c r="W1596" i="1"/>
  <c r="W1600" i="1"/>
  <c r="W1604" i="1"/>
  <c r="W1608" i="1"/>
  <c r="W1616" i="1"/>
  <c r="W1620" i="1"/>
  <c r="W1624" i="1"/>
  <c r="W1628" i="1"/>
  <c r="W1636" i="1"/>
  <c r="W1640" i="1"/>
  <c r="W1333" i="1"/>
  <c r="W1365" i="1"/>
  <c r="W1369" i="1"/>
  <c r="W1385" i="1"/>
  <c r="W1389" i="1"/>
  <c r="W1393" i="1"/>
  <c r="W1405" i="1"/>
  <c r="W1410" i="1"/>
  <c r="W1414" i="1"/>
  <c r="W1418" i="1"/>
  <c r="W1426" i="1"/>
  <c r="W1430" i="1"/>
  <c r="W1534" i="1"/>
  <c r="W1538" i="1"/>
  <c r="W1566" i="1"/>
  <c r="W1570" i="1"/>
  <c r="W1586" i="1"/>
  <c r="W1590" i="1"/>
  <c r="W1594" i="1"/>
  <c r="W1598" i="1"/>
  <c r="W1606" i="1"/>
  <c r="W1610" i="1"/>
  <c r="W1614" i="1"/>
  <c r="W1618" i="1"/>
  <c r="W1626" i="1"/>
  <c r="W1630" i="1"/>
  <c r="W1634" i="1"/>
  <c r="W1638" i="1"/>
  <c r="W1644" i="1"/>
  <c r="W1660" i="1"/>
  <c r="W1664" i="1"/>
  <c r="W1668" i="1"/>
  <c r="W1684" i="1"/>
  <c r="W1688" i="1"/>
  <c r="W1696" i="1"/>
  <c r="W1700" i="1"/>
  <c r="W1704" i="1"/>
  <c r="W1708" i="1"/>
  <c r="W1716" i="1"/>
  <c r="W1720" i="1"/>
  <c r="W1724" i="1"/>
  <c r="W1728" i="1"/>
  <c r="W1736" i="1"/>
  <c r="W1740" i="1"/>
  <c r="W1744" i="1"/>
  <c r="W1760" i="1"/>
  <c r="W1764" i="1"/>
  <c r="W1768" i="1"/>
  <c r="W1666" i="1"/>
  <c r="W1670" i="1"/>
  <c r="W1686" i="1"/>
  <c r="W1690" i="1"/>
  <c r="W1694" i="1"/>
  <c r="W1698" i="1"/>
  <c r="W1706" i="1"/>
  <c r="W1710" i="1"/>
  <c r="W1714" i="1"/>
  <c r="W1718" i="1"/>
  <c r="W1726" i="1"/>
  <c r="W1730" i="1"/>
  <c r="W1734" i="1"/>
  <c r="W1738" i="1"/>
  <c r="W1766" i="1"/>
  <c r="W1770" i="1"/>
  <c r="W1784" i="1"/>
  <c r="W1788" i="1"/>
  <c r="W1796" i="1"/>
  <c r="W1800" i="1"/>
  <c r="W1804" i="1"/>
  <c r="W1808" i="1"/>
  <c r="W1816" i="1"/>
  <c r="W1820" i="1"/>
  <c r="W1824" i="1"/>
  <c r="W1828" i="1"/>
  <c r="W1836" i="1"/>
  <c r="W1840" i="1"/>
  <c r="W1844" i="1"/>
  <c r="W1860" i="1"/>
  <c r="W1864" i="1"/>
  <c r="W1868" i="1"/>
  <c r="W1884" i="1"/>
  <c r="W1888" i="1"/>
  <c r="W1896" i="1"/>
  <c r="W1900" i="1"/>
  <c r="W1904" i="1"/>
  <c r="W1908" i="1"/>
  <c r="W1916" i="1"/>
  <c r="W1920" i="1"/>
  <c r="W1924" i="1"/>
  <c r="W1928" i="1"/>
  <c r="W1786" i="1"/>
  <c r="W1790" i="1"/>
  <c r="W1794" i="1"/>
  <c r="W1798" i="1"/>
  <c r="W1806" i="1"/>
  <c r="W1810" i="1"/>
  <c r="W1814" i="1"/>
  <c r="W1818" i="1"/>
  <c r="W1826" i="1"/>
  <c r="W1830" i="1"/>
  <c r="W1834" i="1"/>
  <c r="W1838" i="1"/>
  <c r="W1866" i="1"/>
  <c r="W1870" i="1"/>
  <c r="W1886" i="1"/>
  <c r="W1890" i="1"/>
  <c r="W1894" i="1"/>
  <c r="W1898" i="1"/>
  <c r="W1906" i="1"/>
  <c r="W1910" i="1"/>
  <c r="W1914" i="1"/>
  <c r="W1918" i="1"/>
  <c r="W1926" i="1"/>
  <c r="W1930" i="1"/>
  <c r="W1966" i="1"/>
  <c r="W1970" i="1"/>
  <c r="W1986" i="1"/>
  <c r="W1990" i="1"/>
  <c r="W1994" i="1"/>
  <c r="W1998" i="1"/>
  <c r="W2006" i="1"/>
  <c r="W2010" i="1"/>
  <c r="W2014" i="1"/>
  <c r="W2018" i="1"/>
  <c r="W1961" i="1"/>
  <c r="W1969" i="1"/>
  <c r="W1981" i="1"/>
  <c r="W1989" i="1"/>
  <c r="W1943" i="1"/>
  <c r="W1963" i="1"/>
  <c r="W1983" i="1"/>
  <c r="W1991" i="1"/>
  <c r="W1999" i="1"/>
  <c r="W2003" i="1"/>
  <c r="W2011" i="1"/>
  <c r="W2019" i="1"/>
  <c r="W2023" i="1"/>
  <c r="W3030" i="1"/>
  <c r="W3034" i="1"/>
  <c r="W3038" i="1"/>
  <c r="W3066" i="1"/>
  <c r="W3070" i="1"/>
  <c r="W3086" i="1"/>
  <c r="W3090" i="1"/>
  <c r="W3094" i="1"/>
  <c r="W3098" i="1"/>
  <c r="W3106" i="1"/>
  <c r="W3110" i="1"/>
  <c r="W3114" i="1"/>
  <c r="W3118" i="1"/>
  <c r="W3126" i="1"/>
  <c r="W3130" i="1"/>
  <c r="W3134" i="1"/>
  <c r="W3036" i="1"/>
  <c r="W3040" i="1"/>
  <c r="W3044" i="1"/>
  <c r="W3060" i="1"/>
  <c r="W3064" i="1"/>
  <c r="W3068" i="1"/>
  <c r="W3084" i="1"/>
  <c r="W3088" i="1"/>
  <c r="W3096" i="1"/>
  <c r="W3100" i="1"/>
  <c r="W3104" i="1"/>
  <c r="W3108" i="1"/>
  <c r="W3116" i="1"/>
  <c r="W3120" i="1"/>
  <c r="W3124" i="1"/>
  <c r="W3128" i="1"/>
  <c r="W3136" i="1"/>
  <c r="W3138" i="1"/>
  <c r="W3166" i="1"/>
  <c r="W3170" i="1"/>
  <c r="W3186" i="1"/>
  <c r="W3190" i="1"/>
  <c r="W3194" i="1"/>
  <c r="W3198" i="1"/>
  <c r="W3140" i="1"/>
  <c r="W3144" i="1"/>
  <c r="W3160" i="1"/>
  <c r="W3164" i="1"/>
  <c r="W3168" i="1"/>
  <c r="W3184" i="1"/>
  <c r="W3188" i="1"/>
  <c r="W3196" i="1"/>
  <c r="W3200" i="1"/>
  <c r="W3206" i="1"/>
  <c r="W3210" i="1"/>
  <c r="W3214" i="1"/>
  <c r="W3218" i="1"/>
  <c r="W3204" i="1"/>
  <c r="W3208" i="1"/>
  <c r="W3216" i="1"/>
  <c r="W3220" i="1"/>
  <c r="W3224" i="1"/>
  <c r="W3366" i="1"/>
  <c r="W3370" i="1"/>
  <c r="W3336" i="1"/>
  <c r="W3340" i="1"/>
  <c r="W3344" i="1"/>
  <c r="W3360" i="1"/>
  <c r="W3364" i="1"/>
  <c r="W3368" i="1"/>
  <c r="W3" i="1" l="1"/>
</calcChain>
</file>

<file path=xl/sharedStrings.xml><?xml version="1.0" encoding="utf-8"?>
<sst xmlns="http://schemas.openxmlformats.org/spreadsheetml/2006/main" count="5360" uniqueCount="132">
  <si>
    <t>날짜</t>
    <phoneticPr fontId="5" type="noConversion"/>
  </si>
  <si>
    <t>CAT.NO</t>
    <phoneticPr fontId="5" type="noConversion"/>
  </si>
  <si>
    <t>품명</t>
    <phoneticPr fontId="5" type="noConversion"/>
  </si>
  <si>
    <t>단위</t>
    <phoneticPr fontId="5" type="noConversion"/>
  </si>
  <si>
    <t>규격</t>
    <phoneticPr fontId="5" type="noConversion"/>
  </si>
  <si>
    <t>입고</t>
    <phoneticPr fontId="5" type="noConversion"/>
  </si>
  <si>
    <t>출고</t>
    <phoneticPr fontId="5" type="noConversion"/>
  </si>
  <si>
    <t>재고</t>
    <phoneticPr fontId="5" type="noConversion"/>
  </si>
  <si>
    <t>출고시 거래번호</t>
    <phoneticPr fontId="5" type="noConversion"/>
  </si>
  <si>
    <t>단 가</t>
    <phoneticPr fontId="5" type="noConversion"/>
  </si>
  <si>
    <t xml:space="preserve"> </t>
    <phoneticPr fontId="5" type="noConversion"/>
  </si>
  <si>
    <t>배치번호</t>
    <phoneticPr fontId="5" type="noConversion"/>
  </si>
  <si>
    <t>유효기간</t>
    <phoneticPr fontId="5" type="noConversion"/>
  </si>
  <si>
    <t>ea</t>
    <phoneticPr fontId="5" type="noConversion"/>
  </si>
  <si>
    <t>*노란색=처리완료</t>
    <phoneticPr fontId="5" type="noConversion"/>
  </si>
  <si>
    <t>실재고</t>
    <phoneticPr fontId="5" type="noConversion"/>
  </si>
  <si>
    <t>ea</t>
  </si>
  <si>
    <t>품명</t>
    <phoneticPr fontId="5" type="noConversion"/>
  </si>
  <si>
    <t>단가</t>
    <phoneticPr fontId="5" type="noConversion"/>
  </si>
  <si>
    <t>ea</t>
    <phoneticPr fontId="5" type="noConversion"/>
  </si>
  <si>
    <t>ea</t>
    <phoneticPr fontId="5" type="noConversion"/>
  </si>
  <si>
    <t>입고예정</t>
    <phoneticPr fontId="5" type="noConversion"/>
  </si>
  <si>
    <t>물건1</t>
  </si>
  <si>
    <t>물건2</t>
  </si>
  <si>
    <t>물건3</t>
  </si>
  <si>
    <t>물건4</t>
  </si>
  <si>
    <t>물건5</t>
  </si>
  <si>
    <t>물건6</t>
  </si>
  <si>
    <t>물건7</t>
  </si>
  <si>
    <t>물건8</t>
  </si>
  <si>
    <t>물건9</t>
  </si>
  <si>
    <t>물건10</t>
  </si>
  <si>
    <t>물건11</t>
  </si>
  <si>
    <t>물건12</t>
  </si>
  <si>
    <t>물건13</t>
  </si>
  <si>
    <t>A64567892</t>
  </si>
  <si>
    <t>S4552123</t>
  </si>
  <si>
    <t>S4552145</t>
  </si>
  <si>
    <t>S4552178</t>
  </si>
  <si>
    <t>A12552178</t>
  </si>
  <si>
    <t>A184552178</t>
  </si>
  <si>
    <t>HG12345</t>
  </si>
  <si>
    <t>H41564231</t>
  </si>
  <si>
    <t>H415DSF</t>
  </si>
  <si>
    <t>HRQ1208307</t>
  </si>
  <si>
    <t>HRQ1226007</t>
  </si>
  <si>
    <t>HRQ1222530</t>
  </si>
  <si>
    <t>HRQ1203840</t>
  </si>
  <si>
    <t>HRQ1231407</t>
  </si>
  <si>
    <t>HRQ1253490</t>
  </si>
  <si>
    <t>HRQ1234107</t>
  </si>
  <si>
    <t>HRQ1223330</t>
  </si>
  <si>
    <t>HRQ1233830</t>
  </si>
  <si>
    <t>HRQ1233130</t>
  </si>
  <si>
    <t>HRQ1234830</t>
  </si>
  <si>
    <t>HRQ1253101</t>
  </si>
  <si>
    <t>HRQ1249830</t>
  </si>
  <si>
    <t>HRQ1254407</t>
  </si>
  <si>
    <t>HRQ1240930</t>
  </si>
  <si>
    <t>HRQ1261730</t>
  </si>
  <si>
    <t>HRQ1256327</t>
  </si>
  <si>
    <t>HRQ1243140</t>
  </si>
  <si>
    <t>HRQ1267907</t>
  </si>
  <si>
    <t>HRQ1285907</t>
  </si>
  <si>
    <t>HRQ1268240</t>
  </si>
  <si>
    <t>HRQ1295740</t>
  </si>
  <si>
    <t>HRQ1283930</t>
  </si>
  <si>
    <t>HRQ1288430</t>
  </si>
  <si>
    <t>HRQ1295407</t>
  </si>
  <si>
    <t>HRQ12858530</t>
  </si>
  <si>
    <t>HRQ1288630</t>
  </si>
  <si>
    <t>HRQ1291227</t>
  </si>
  <si>
    <t>HJT8245612</t>
  </si>
  <si>
    <t>HJT824561212</t>
  </si>
  <si>
    <t>HJT82478796</t>
  </si>
  <si>
    <t>HG1234HJT82L5</t>
  </si>
  <si>
    <t>H4HJT82L5</t>
  </si>
  <si>
    <t>H4HJT82L5HJT82H</t>
  </si>
  <si>
    <t>H4HJT82L5HJT82HFHG</t>
  </si>
  <si>
    <t>HJT8295779802</t>
  </si>
  <si>
    <t>HJT8295794802</t>
  </si>
  <si>
    <t>HJT8295808202</t>
  </si>
  <si>
    <t>HJT8296033012</t>
  </si>
  <si>
    <t>HJT8253903791</t>
  </si>
  <si>
    <t>HJT8295813402</t>
  </si>
  <si>
    <t>HJT8254295191</t>
  </si>
  <si>
    <t>HJT8254185544</t>
  </si>
  <si>
    <t>HJT8295818102</t>
  </si>
  <si>
    <t>HJT8295832002</t>
  </si>
  <si>
    <t>HJT8255066391</t>
  </si>
  <si>
    <t>HJT8295841902</t>
  </si>
  <si>
    <t>A12552178H71</t>
  </si>
  <si>
    <t>A184552178H71</t>
  </si>
  <si>
    <t>HJT8295808202H71</t>
  </si>
  <si>
    <t>HRQ1203840H71</t>
  </si>
  <si>
    <t>HJT8295832002H7(3)</t>
  </si>
  <si>
    <t>Q0772733</t>
  </si>
  <si>
    <t>Q0782933</t>
  </si>
  <si>
    <t>Q0814133</t>
  </si>
  <si>
    <t>Q0794833</t>
  </si>
  <si>
    <t>Q0834433</t>
  </si>
  <si>
    <t>Q0857633</t>
  </si>
  <si>
    <t>Q0844633</t>
  </si>
  <si>
    <t>Q0880233</t>
  </si>
  <si>
    <t>Q0892333</t>
  </si>
  <si>
    <t>HRQ1234107H7578</t>
  </si>
  <si>
    <t>Q0844633H7578</t>
  </si>
  <si>
    <t>HJT8295832002H7578</t>
  </si>
  <si>
    <t>HRQ1288430H7578</t>
  </si>
  <si>
    <t>Q0892333H7578</t>
  </si>
  <si>
    <t>HRQ74155712</t>
  </si>
  <si>
    <t>HRQ74163912</t>
  </si>
  <si>
    <t>HRQ74155407</t>
  </si>
  <si>
    <t>HRQ74162207</t>
  </si>
  <si>
    <t>HRQ74165307</t>
  </si>
  <si>
    <t>HRQ74166107</t>
  </si>
  <si>
    <t>HRQ74171907</t>
  </si>
  <si>
    <t>HRQ74178507</t>
  </si>
  <si>
    <t>HRQ74144827</t>
  </si>
  <si>
    <t>HRQ74168068</t>
  </si>
  <si>
    <t>HRQ74183130</t>
  </si>
  <si>
    <t>HRQ74183130H71</t>
  </si>
  <si>
    <t>HRQ74184468</t>
  </si>
  <si>
    <t>HRQ74183507</t>
  </si>
  <si>
    <t>HRQ74185430</t>
  </si>
  <si>
    <t>HRQ74174427</t>
  </si>
  <si>
    <t>HRQ12741540</t>
  </si>
  <si>
    <t>HRQ74164340</t>
  </si>
  <si>
    <t>HRQ74185540</t>
  </si>
  <si>
    <t>HRQ74198827</t>
  </si>
  <si>
    <t>HRQ74198827H7578</t>
  </si>
  <si>
    <t>HJT82548974191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</si>
</sst>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3" formatCode="_-* #,##0.00_-;\-* #,##0.00_-;_-* &quot;-&quot;??_-;_-@_-"/>
    <numFmt numFmtId="176" formatCode="m&quot;/&quot;d;@"/>
    <numFmt numFmtId="177" formatCode="yyyy&quot;/&quot;m&quot;/&quot;d;@"/>
  </numFmts>
  <fonts count="26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b/>
      <sz val="11"/>
      <color indexed="10"/>
      <name val="돋움"/>
      <family val="3"/>
      <charset val="129"/>
    </font>
    <font>
      <sz val="9"/>
      <color indexed="22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sz val="9"/>
      <color rgb="FF000000"/>
      <name val="돋움"/>
      <family val="3"/>
      <charset val="129"/>
    </font>
    <font>
      <sz val="9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sz val="9"/>
      <name val="Arial"/>
      <family val="2"/>
    </font>
    <font>
      <b/>
      <sz val="10"/>
      <color rgb="FFFF0000"/>
      <name val="돋움"/>
      <family val="3"/>
      <charset val="129"/>
    </font>
    <font>
      <b/>
      <sz val="9"/>
      <color rgb="FFFF0000"/>
      <name val="돋움"/>
      <family val="3"/>
      <charset val="129"/>
    </font>
    <font>
      <b/>
      <sz val="8"/>
      <color rgb="FFFF0000"/>
      <name val="돋움"/>
      <family val="3"/>
      <charset val="129"/>
    </font>
    <font>
      <sz val="11"/>
      <color rgb="FFFF0000"/>
      <name val="돋움"/>
      <family val="3"/>
      <charset val="129"/>
    </font>
    <font>
      <b/>
      <sz val="10"/>
      <color indexed="10"/>
      <name val="돋움"/>
      <family val="3"/>
      <charset val="129"/>
    </font>
    <font>
      <sz val="10"/>
      <name val="Arial"/>
      <family val="2"/>
    </font>
    <font>
      <u/>
      <sz val="11"/>
      <color theme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9"/>
      <color rgb="FFFF0000"/>
      <name val="돋움"/>
      <family val="3"/>
      <charset val="129"/>
    </font>
    <font>
      <b/>
      <sz val="11"/>
      <color rgb="FFFF0000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C99"/>
        <bgColor indexed="64"/>
      </patternFill>
    </fill>
  </fills>
  <borders count="16">
    <border>
      <left/>
      <right/>
      <top/>
      <bottom/>
      <diagonal/>
    </border>
    <border>
      <left style="thin">
        <color indexed="52"/>
      </left>
      <right style="thin">
        <color indexed="52"/>
      </right>
      <top style="thin">
        <color indexed="52"/>
      </top>
      <bottom style="double">
        <color indexed="52"/>
      </bottom>
      <diagonal/>
    </border>
    <border>
      <left style="thin">
        <color indexed="52"/>
      </left>
      <right style="medium">
        <color indexed="52"/>
      </right>
      <top style="thin">
        <color indexed="52"/>
      </top>
      <bottom style="double">
        <color indexed="52"/>
      </bottom>
      <diagonal/>
    </border>
    <border>
      <left style="thin">
        <color indexed="52"/>
      </left>
      <right/>
      <top style="thin">
        <color indexed="52"/>
      </top>
      <bottom style="double">
        <color indexed="52"/>
      </bottom>
      <diagonal/>
    </border>
    <border>
      <left style="thin">
        <color indexed="52"/>
      </left>
      <right style="thin">
        <color indexed="52"/>
      </right>
      <top style="thin">
        <color indexed="52"/>
      </top>
      <bottom style="thin">
        <color indexed="52"/>
      </bottom>
      <diagonal/>
    </border>
    <border>
      <left/>
      <right style="thin">
        <color indexed="52"/>
      </right>
      <top/>
      <bottom/>
      <diagonal/>
    </border>
    <border>
      <left style="thin">
        <color indexed="52"/>
      </left>
      <right/>
      <top style="thin">
        <color indexed="52"/>
      </top>
      <bottom style="thin">
        <color indexed="52"/>
      </bottom>
      <diagonal/>
    </border>
    <border>
      <left/>
      <right style="thin">
        <color indexed="52"/>
      </right>
      <top style="thin">
        <color indexed="52"/>
      </top>
      <bottom style="thin">
        <color indexed="52"/>
      </bottom>
      <diagonal/>
    </border>
    <border>
      <left style="thin">
        <color indexed="52"/>
      </left>
      <right style="thin">
        <color indexed="52"/>
      </right>
      <top/>
      <bottom style="thin">
        <color indexed="52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9"/>
      </right>
      <top/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 style="thin">
        <color indexed="52"/>
      </left>
      <right style="thin">
        <color indexed="52"/>
      </right>
      <top style="thin">
        <color indexed="52"/>
      </top>
      <bottom/>
      <diagonal/>
    </border>
    <border>
      <left style="thin">
        <color indexed="52"/>
      </left>
      <right/>
      <top/>
      <bottom/>
      <diagonal/>
    </border>
    <border>
      <left style="medium">
        <color rgb="FFD4D4D4"/>
      </left>
      <right style="medium">
        <color rgb="FFD4D4D4"/>
      </right>
      <top style="medium">
        <color rgb="FFD4D4D4"/>
      </top>
      <bottom style="medium">
        <color rgb="FFD4D4D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0" fontId="4" fillId="0" borderId="0"/>
    <xf numFmtId="0" fontId="20" fillId="0" borderId="0"/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23" fillId="0" borderId="0">
      <alignment vertical="center"/>
    </xf>
    <xf numFmtId="0" fontId="2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/>
    <xf numFmtId="0" fontId="4" fillId="0" borderId="0"/>
    <xf numFmtId="41" fontId="4" fillId="0" borderId="0" applyFont="0" applyFill="0" applyBorder="0" applyAlignment="0" applyProtection="0"/>
    <xf numFmtId="0" fontId="4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31">
    <xf numFmtId="0" fontId="0" fillId="0" borderId="0" xfId="0">
      <alignment vertical="center"/>
    </xf>
    <xf numFmtId="0" fontId="0" fillId="2" borderId="0" xfId="0" applyFill="1">
      <alignment vertical="center"/>
    </xf>
    <xf numFmtId="0" fontId="4" fillId="2" borderId="0" xfId="0" applyFont="1" applyFill="1" applyAlignment="1">
      <alignment horizontal="center" vertical="center"/>
    </xf>
    <xf numFmtId="176" fontId="9" fillId="3" borderId="1" xfId="0" applyNumberFormat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 shrinkToFit="1"/>
    </xf>
    <xf numFmtId="41" fontId="9" fillId="3" borderId="2" xfId="0" applyNumberFormat="1" applyFont="1" applyFill="1" applyBorder="1" applyAlignment="1">
      <alignment horizontal="center" vertical="center" shrinkToFit="1"/>
    </xf>
    <xf numFmtId="0" fontId="7" fillId="3" borderId="3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2" borderId="0" xfId="0" applyFont="1" applyFill="1">
      <alignment vertical="center"/>
    </xf>
    <xf numFmtId="0" fontId="4" fillId="2" borderId="0" xfId="0" applyFont="1" applyFill="1">
      <alignment vertical="center"/>
    </xf>
    <xf numFmtId="0" fontId="7" fillId="2" borderId="0" xfId="0" applyFont="1" applyFill="1">
      <alignment vertical="center"/>
    </xf>
    <xf numFmtId="0" fontId="6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center" vertical="center"/>
    </xf>
    <xf numFmtId="41" fontId="6" fillId="0" borderId="0" xfId="0" applyNumberFormat="1" applyFont="1">
      <alignment vertical="center"/>
    </xf>
    <xf numFmtId="0" fontId="0" fillId="0" borderId="5" xfId="0" applyBorder="1">
      <alignment vertical="center"/>
    </xf>
    <xf numFmtId="176" fontId="6" fillId="0" borderId="4" xfId="0" applyNumberFormat="1" applyFont="1" applyBorder="1" applyAlignment="1">
      <alignment horizontal="center" vertical="center"/>
    </xf>
    <xf numFmtId="0" fontId="6" fillId="0" borderId="4" xfId="0" applyFont="1" applyBorder="1">
      <alignment vertical="center"/>
    </xf>
    <xf numFmtId="0" fontId="6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6" fillId="0" borderId="6" xfId="0" applyFont="1" applyBorder="1">
      <alignment vertical="center"/>
    </xf>
    <xf numFmtId="41" fontId="6" fillId="0" borderId="4" xfId="0" applyNumberFormat="1" applyFont="1" applyBorder="1">
      <alignment vertical="center"/>
    </xf>
    <xf numFmtId="0" fontId="4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left" vertical="center"/>
    </xf>
    <xf numFmtId="0" fontId="10" fillId="0" borderId="4" xfId="0" applyFont="1" applyBorder="1">
      <alignment vertical="center"/>
    </xf>
    <xf numFmtId="0" fontId="10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vertical="center" wrapText="1"/>
    </xf>
    <xf numFmtId="0" fontId="1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left" vertical="center" wrapText="1"/>
    </xf>
    <xf numFmtId="0" fontId="0" fillId="0" borderId="4" xfId="0" applyBorder="1">
      <alignment vertical="center"/>
    </xf>
    <xf numFmtId="0" fontId="0" fillId="0" borderId="7" xfId="0" applyBorder="1">
      <alignment vertical="center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center" vertical="center"/>
    </xf>
    <xf numFmtId="0" fontId="6" fillId="0" borderId="8" xfId="0" applyFont="1" applyBorder="1">
      <alignment vertical="center"/>
    </xf>
    <xf numFmtId="0" fontId="6" fillId="0" borderId="8" xfId="0" applyFont="1" applyBorder="1" applyAlignment="1">
      <alignment horizontal="left" vertical="center"/>
    </xf>
    <xf numFmtId="0" fontId="6" fillId="0" borderId="9" xfId="0" applyFont="1" applyBorder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/>
    </xf>
    <xf numFmtId="49" fontId="6" fillId="0" borderId="8" xfId="0" applyNumberFormat="1" applyFont="1" applyBorder="1" applyAlignment="1">
      <alignment horizontal="center" vertical="center"/>
    </xf>
    <xf numFmtId="0" fontId="10" fillId="0" borderId="4" xfId="0" applyFont="1" applyBorder="1" applyAlignment="1">
      <alignment vertical="center" wrapText="1"/>
    </xf>
    <xf numFmtId="0" fontId="10" fillId="0" borderId="8" xfId="0" applyFont="1" applyBorder="1" applyAlignment="1">
      <alignment vertical="center" wrapText="1"/>
    </xf>
    <xf numFmtId="0" fontId="10" fillId="0" borderId="8" xfId="0" applyFont="1" applyBorder="1" applyAlignment="1">
      <alignment horizontal="center" vertical="center"/>
    </xf>
    <xf numFmtId="0" fontId="10" fillId="0" borderId="8" xfId="0" applyFont="1" applyBorder="1">
      <alignment vertical="center"/>
    </xf>
    <xf numFmtId="176" fontId="6" fillId="0" borderId="8" xfId="0" applyNumberFormat="1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4" fillId="0" borderId="0" xfId="0" applyFont="1">
      <alignment vertical="center"/>
    </xf>
    <xf numFmtId="14" fontId="6" fillId="0" borderId="4" xfId="0" applyNumberFormat="1" applyFont="1" applyBorder="1">
      <alignment vertical="center"/>
    </xf>
    <xf numFmtId="0" fontId="6" fillId="0" borderId="0" xfId="0" applyFont="1" applyAlignment="1">
      <alignment horizontal="left" vertical="center"/>
    </xf>
    <xf numFmtId="176" fontId="15" fillId="0" borderId="0" xfId="0" applyNumberFormat="1" applyFont="1" applyAlignment="1">
      <alignment horizontal="left" vertical="center"/>
    </xf>
    <xf numFmtId="0" fontId="16" fillId="0" borderId="0" xfId="0" applyFont="1">
      <alignment vertical="center"/>
    </xf>
    <xf numFmtId="0" fontId="0" fillId="4" borderId="0" xfId="0" applyFill="1">
      <alignment vertical="center"/>
    </xf>
    <xf numFmtId="176" fontId="6" fillId="4" borderId="0" xfId="0" applyNumberFormat="1" applyFont="1" applyFill="1" applyAlignment="1">
      <alignment horizontal="center" vertical="center"/>
    </xf>
    <xf numFmtId="0" fontId="6" fillId="4" borderId="0" xfId="0" applyFont="1" applyFill="1" applyAlignment="1">
      <alignment horizontal="left" vertical="center"/>
    </xf>
    <xf numFmtId="0" fontId="6" fillId="4" borderId="0" xfId="0" applyFont="1" applyFill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7" fillId="4" borderId="0" xfId="0" applyFont="1" applyFill="1" applyAlignment="1">
      <alignment horizontal="center" vertical="center"/>
    </xf>
    <xf numFmtId="0" fontId="6" fillId="4" borderId="0" xfId="0" applyFont="1" applyFill="1">
      <alignment vertical="center"/>
    </xf>
    <xf numFmtId="41" fontId="6" fillId="4" borderId="0" xfId="0" applyNumberFormat="1" applyFont="1" applyFill="1">
      <alignment vertical="center"/>
    </xf>
    <xf numFmtId="0" fontId="4" fillId="4" borderId="0" xfId="0" applyFont="1" applyFill="1">
      <alignment vertical="center"/>
    </xf>
    <xf numFmtId="0" fontId="7" fillId="4" borderId="0" xfId="0" applyFont="1" applyFill="1">
      <alignment vertical="center"/>
    </xf>
    <xf numFmtId="0" fontId="8" fillId="4" borderId="0" xfId="0" applyFont="1" applyFill="1" applyAlignment="1">
      <alignment horizontal="center" vertical="center" wrapText="1"/>
    </xf>
    <xf numFmtId="0" fontId="8" fillId="4" borderId="0" xfId="0" applyFont="1" applyFill="1" applyAlignment="1">
      <alignment horizontal="center" vertical="center"/>
    </xf>
    <xf numFmtId="0" fontId="0" fillId="0" borderId="10" xfId="0" applyBorder="1">
      <alignment vertical="center"/>
    </xf>
    <xf numFmtId="0" fontId="4" fillId="0" borderId="11" xfId="0" applyFont="1" applyBorder="1" applyAlignment="1">
      <alignment horizontal="center" vertical="center"/>
    </xf>
    <xf numFmtId="0" fontId="0" fillId="0" borderId="11" xfId="0" applyBorder="1">
      <alignment vertical="center"/>
    </xf>
    <xf numFmtId="0" fontId="12" fillId="0" borderId="4" xfId="0" applyFont="1" applyBorder="1">
      <alignment vertical="center"/>
    </xf>
    <xf numFmtId="0" fontId="12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6" fillId="0" borderId="12" xfId="0" applyFont="1" applyBorder="1" applyAlignment="1">
      <alignment horizontal="left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7" fillId="5" borderId="4" xfId="0" applyFont="1" applyFill="1" applyBorder="1" applyAlignment="1">
      <alignment horizontal="center" vertical="center"/>
    </xf>
    <xf numFmtId="0" fontId="6" fillId="5" borderId="6" xfId="0" applyFont="1" applyFill="1" applyBorder="1">
      <alignment vertical="center"/>
    </xf>
    <xf numFmtId="0" fontId="17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4" fillId="6" borderId="4" xfId="0" applyFont="1" applyFill="1" applyBorder="1" applyAlignment="1">
      <alignment horizontal="center" vertical="center"/>
    </xf>
    <xf numFmtId="0" fontId="7" fillId="6" borderId="4" xfId="0" applyFont="1" applyFill="1" applyBorder="1" applyAlignment="1">
      <alignment horizontal="center" vertical="center"/>
    </xf>
    <xf numFmtId="14" fontId="6" fillId="0" borderId="8" xfId="0" applyNumberFormat="1" applyFont="1" applyBorder="1">
      <alignment vertical="center"/>
    </xf>
    <xf numFmtId="3" fontId="6" fillId="0" borderId="4" xfId="0" applyNumberFormat="1" applyFont="1" applyBorder="1">
      <alignment vertical="center"/>
    </xf>
    <xf numFmtId="0" fontId="11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19" fillId="5" borderId="4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14" xfId="0" applyFont="1" applyBorder="1" applyAlignment="1">
      <alignment horizontal="left" vertical="center" wrapText="1"/>
    </xf>
    <xf numFmtId="0" fontId="6" fillId="5" borderId="4" xfId="0" applyFont="1" applyFill="1" applyBorder="1">
      <alignment vertical="center"/>
    </xf>
    <xf numFmtId="0" fontId="24" fillId="0" borderId="4" xfId="0" applyFont="1" applyBorder="1">
      <alignment vertical="center"/>
    </xf>
    <xf numFmtId="0" fontId="6" fillId="7" borderId="4" xfId="0" applyFont="1" applyFill="1" applyBorder="1" applyAlignment="1">
      <alignment horizontal="center" vertical="center"/>
    </xf>
    <xf numFmtId="14" fontId="24" fillId="0" borderId="4" xfId="0" applyNumberFormat="1" applyFont="1" applyBorder="1">
      <alignment vertical="center"/>
    </xf>
    <xf numFmtId="0" fontId="24" fillId="0" borderId="4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6" fillId="5" borderId="4" xfId="0" applyFont="1" applyFill="1" applyBorder="1" applyAlignment="1">
      <alignment vertical="center" wrapText="1"/>
    </xf>
    <xf numFmtId="41" fontId="6" fillId="0" borderId="4" xfId="0" applyNumberFormat="1" applyFont="1" applyBorder="1" applyAlignment="1">
      <alignment vertical="center" wrapText="1"/>
    </xf>
    <xf numFmtId="41" fontId="12" fillId="0" borderId="9" xfId="22" applyFont="1" applyFill="1" applyBorder="1" applyAlignment="1">
      <alignment horizontal="center" vertical="center" wrapText="1"/>
    </xf>
    <xf numFmtId="43" fontId="6" fillId="0" borderId="4" xfId="0" applyNumberFormat="1" applyFont="1" applyBorder="1">
      <alignment vertical="center"/>
    </xf>
    <xf numFmtId="0" fontId="12" fillId="0" borderId="9" xfId="9" applyFont="1" applyBorder="1" applyAlignment="1">
      <alignment horizontal="center" vertical="center" wrapText="1"/>
    </xf>
    <xf numFmtId="0" fontId="14" fillId="0" borderId="0" xfId="0" applyFont="1">
      <alignment vertical="center"/>
    </xf>
    <xf numFmtId="0" fontId="11" fillId="0" borderId="0" xfId="0" applyFont="1">
      <alignment vertical="center"/>
    </xf>
    <xf numFmtId="0" fontId="16" fillId="5" borderId="4" xfId="0" applyFont="1" applyFill="1" applyBorder="1" applyAlignment="1">
      <alignment horizontal="center" vertical="center"/>
    </xf>
    <xf numFmtId="0" fontId="24" fillId="5" borderId="4" xfId="0" applyFont="1" applyFill="1" applyBorder="1">
      <alignment vertical="center"/>
    </xf>
    <xf numFmtId="14" fontId="24" fillId="5" borderId="4" xfId="0" applyNumberFormat="1" applyFont="1" applyFill="1" applyBorder="1">
      <alignment vertical="center"/>
    </xf>
    <xf numFmtId="0" fontId="24" fillId="5" borderId="4" xfId="0" applyFont="1" applyFill="1" applyBorder="1" applyAlignment="1">
      <alignment horizontal="center" vertical="center"/>
    </xf>
    <xf numFmtId="0" fontId="18" fillId="5" borderId="4" xfId="0" applyFont="1" applyFill="1" applyBorder="1" applyAlignment="1">
      <alignment horizontal="center" vertical="center"/>
    </xf>
    <xf numFmtId="0" fontId="25" fillId="5" borderId="4" xfId="0" applyFont="1" applyFill="1" applyBorder="1" applyAlignment="1">
      <alignment horizontal="center" vertical="center"/>
    </xf>
    <xf numFmtId="41" fontId="24" fillId="5" borderId="4" xfId="0" applyNumberFormat="1" applyFont="1" applyFill="1" applyBorder="1">
      <alignment vertical="center"/>
    </xf>
    <xf numFmtId="177" fontId="6" fillId="0" borderId="4" xfId="0" quotePrefix="1" applyNumberFormat="1" applyFont="1" applyBorder="1" applyAlignment="1">
      <alignment horizontal="center" vertical="center"/>
    </xf>
    <xf numFmtId="177" fontId="6" fillId="0" borderId="4" xfId="0" applyNumberFormat="1" applyFont="1" applyBorder="1" applyAlignment="1">
      <alignment horizontal="center" vertical="center"/>
    </xf>
    <xf numFmtId="177" fontId="24" fillId="0" borderId="4" xfId="0" applyNumberFormat="1" applyFont="1" applyBorder="1" applyAlignment="1">
      <alignment horizontal="center" vertical="center"/>
    </xf>
    <xf numFmtId="177" fontId="6" fillId="6" borderId="4" xfId="0" applyNumberFormat="1" applyFont="1" applyFill="1" applyBorder="1" applyAlignment="1">
      <alignment horizontal="center" vertical="center"/>
    </xf>
    <xf numFmtId="177" fontId="24" fillId="5" borderId="4" xfId="0" applyNumberFormat="1" applyFont="1" applyFill="1" applyBorder="1" applyAlignment="1">
      <alignment horizontal="center" vertical="center"/>
    </xf>
    <xf numFmtId="177" fontId="6" fillId="0" borderId="0" xfId="0" applyNumberFormat="1" applyFont="1" applyAlignment="1">
      <alignment horizontal="center" vertical="center"/>
    </xf>
    <xf numFmtId="177" fontId="6" fillId="2" borderId="0" xfId="0" applyNumberFormat="1" applyFont="1" applyFill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11" fillId="5" borderId="0" xfId="0" applyFont="1" applyFill="1">
      <alignment vertical="center"/>
    </xf>
    <xf numFmtId="0" fontId="8" fillId="4" borderId="0" xfId="0" applyFont="1" applyFill="1" applyAlignment="1">
      <alignment horizontal="left" vertical="center" wrapText="1" indent="1"/>
    </xf>
    <xf numFmtId="177" fontId="6" fillId="8" borderId="4" xfId="0" applyNumberFormat="1" applyFont="1" applyFill="1" applyBorder="1" applyAlignment="1">
      <alignment horizontal="center" vertical="center"/>
    </xf>
    <xf numFmtId="0" fontId="6" fillId="8" borderId="4" xfId="0" applyFont="1" applyFill="1" applyBorder="1" applyAlignment="1">
      <alignment horizontal="left" vertical="center"/>
    </xf>
    <xf numFmtId="0" fontId="6" fillId="8" borderId="4" xfId="0" applyFont="1" applyFill="1" applyBorder="1">
      <alignment vertical="center"/>
    </xf>
    <xf numFmtId="14" fontId="6" fillId="8" borderId="4" xfId="0" applyNumberFormat="1" applyFont="1" applyFill="1" applyBorder="1">
      <alignment vertical="center"/>
    </xf>
    <xf numFmtId="0" fontId="6" fillId="8" borderId="4" xfId="0" applyFont="1" applyFill="1" applyBorder="1" applyAlignment="1">
      <alignment horizontal="center" vertical="center"/>
    </xf>
    <xf numFmtId="0" fontId="4" fillId="8" borderId="4" xfId="0" applyFont="1" applyFill="1" applyBorder="1" applyAlignment="1">
      <alignment horizontal="center" vertical="center"/>
    </xf>
    <xf numFmtId="0" fontId="7" fillId="8" borderId="4" xfId="0" applyFont="1" applyFill="1" applyBorder="1" applyAlignment="1">
      <alignment horizontal="center" vertical="center"/>
    </xf>
  </cellXfs>
  <cellStyles count="23">
    <cellStyle name="쉼표 [0] 2" xfId="4" xr:uid="{32C17734-D5B7-49EC-9D0F-DA077EF868F0}"/>
    <cellStyle name="쉼표 [0] 2 2" xfId="19" xr:uid="{A88A78CA-8A77-4104-B401-FE0C20700D4A}"/>
    <cellStyle name="쉼표 [0] 2 2 2 2" xfId="12" xr:uid="{6A484E7D-2E37-407C-B127-8A7E44ACC17B}"/>
    <cellStyle name="쉼표 [0] 3" xfId="8" xr:uid="{91A29368-EABA-4583-BA09-1FCB9934FCCE}"/>
    <cellStyle name="쉼표 [0] 4" xfId="22" xr:uid="{536268C8-E70E-4C45-8F95-E6B06DDE6A40}"/>
    <cellStyle name="쉼표 [0] 45" xfId="16" xr:uid="{95E7B9CE-C11B-4161-B7EA-A8E37866B44A}"/>
    <cellStyle name="표준" xfId="0" builtinId="0"/>
    <cellStyle name="표준 2" xfId="2" xr:uid="{91864BE6-F425-4B1C-AABF-690177A5E0C5}"/>
    <cellStyle name="표준 2 10" xfId="17" xr:uid="{0241203C-EBFC-4C56-95E7-30E959A0CCBF}"/>
    <cellStyle name="표준 2 16 2" xfId="10" xr:uid="{F3A05A3B-A9B2-4DA5-9F20-564C13491AEB}"/>
    <cellStyle name="표준 2 2" xfId="5" xr:uid="{590F7D64-B322-48EB-AEB0-0ED61D25B403}"/>
    <cellStyle name="표준 2 2 2" xfId="13" xr:uid="{34B4757A-2DF9-4C49-9780-02E19D3C7285}"/>
    <cellStyle name="표준 2 3" xfId="15" xr:uid="{E33CEEFF-C73A-4FAD-85A7-E0037B079916}"/>
    <cellStyle name="표준 3" xfId="1" xr:uid="{00000000-0005-0000-0000-000001000000}"/>
    <cellStyle name="표준 3 2" xfId="20" xr:uid="{FBA8C0BC-BC7D-4C34-B2A0-21BC02F4333C}"/>
    <cellStyle name="표준 4" xfId="3" xr:uid="{3F915733-466B-4531-9607-19D8E4D247D3}"/>
    <cellStyle name="표준 4 2" xfId="18" xr:uid="{05482898-D171-4E86-8E3A-AC837DF3C07F}"/>
    <cellStyle name="표준 4 3" xfId="14" xr:uid="{6C5B2CEA-31E8-4F17-815D-7F4B8D9AA2DE}"/>
    <cellStyle name="표준 4 4" xfId="9" xr:uid="{25B9CE0B-89CF-469F-9CCE-49065B85DC07}"/>
    <cellStyle name="표준 5" xfId="7" xr:uid="{B43F7611-86B7-4C73-B2D8-E3B2EAC841DD}"/>
    <cellStyle name="표준 6" xfId="21" xr:uid="{62BCF9B7-AEC4-425D-9B39-E6F1688A0857}"/>
    <cellStyle name="표준 6 10 4" xfId="11" xr:uid="{08956693-47F3-4B7D-8F47-81DC6FF43F57}"/>
    <cellStyle name="하이퍼링크 2" xfId="6" xr:uid="{30132023-6C75-450F-A833-E7FAA39BEB7E}"/>
  </cellStyles>
  <dxfs count="3">
    <dxf>
      <fill>
        <patternFill>
          <bgColor indexed="52"/>
        </patternFill>
      </fill>
    </dxf>
    <dxf>
      <fill>
        <patternFill>
          <bgColor indexed="52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FFCC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0</xdr:colOff>
      <xdr:row>15</xdr:row>
      <xdr:rowOff>123825</xdr:rowOff>
    </xdr:from>
    <xdr:ext cx="65" cy="172227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93371317-A8B5-4259-9BEC-5E176C7A6AB0}"/>
            </a:ext>
          </a:extLst>
        </xdr:cNvPr>
        <xdr:cNvSpPr txBox="1"/>
      </xdr:nvSpPr>
      <xdr:spPr>
        <a:xfrm>
          <a:off x="8458200" y="38671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twoCellAnchor>
    <xdr:from>
      <xdr:col>2</xdr:col>
      <xdr:colOff>219075</xdr:colOff>
      <xdr:row>0</xdr:row>
      <xdr:rowOff>257175</xdr:rowOff>
    </xdr:from>
    <xdr:to>
      <xdr:col>8</xdr:col>
      <xdr:colOff>38100</xdr:colOff>
      <xdr:row>1</xdr:row>
      <xdr:rowOff>314325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2FD8B8A1-E82D-425F-B55C-57F0D87F9E7C}"/>
            </a:ext>
          </a:extLst>
        </xdr:cNvPr>
        <xdr:cNvSpPr txBox="1"/>
      </xdr:nvSpPr>
      <xdr:spPr>
        <a:xfrm>
          <a:off x="666750" y="257175"/>
          <a:ext cx="6772275" cy="466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ko-KR" altLang="en-US" sz="1800" b="1">
              <a:latin typeface="+mj-ea"/>
              <a:ea typeface="+mj-ea"/>
            </a:rPr>
            <a:t>재 고 현 황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A4032"/>
  <sheetViews>
    <sheetView tabSelected="1" zoomScaleNormal="100" workbookViewId="0">
      <pane xSplit="1" ySplit="4" topLeftCell="B944" activePane="bottomRight" state="frozen"/>
      <selection pane="topRight" activeCell="B1" sqref="B1"/>
      <selection pane="bottomLeft" activeCell="A5" sqref="A5"/>
      <selection pane="bottomRight" activeCell="K965" sqref="K965"/>
    </sheetView>
  </sheetViews>
  <sheetFormatPr defaultRowHeight="13.5" x14ac:dyDescent="0.15"/>
  <cols>
    <col min="1" max="1" width="0.88671875" customWidth="1"/>
    <col min="2" max="2" width="7.44140625" style="120" customWidth="1"/>
    <col min="3" max="3" width="11.33203125" style="13" customWidth="1"/>
    <col min="4" max="5" width="9.77734375" style="13" customWidth="1"/>
    <col min="6" max="6" width="22.109375" style="9" customWidth="1"/>
    <col min="7" max="8" width="6.77734375" style="9" customWidth="1"/>
    <col min="9" max="10" width="5.77734375" style="2" customWidth="1"/>
    <col min="11" max="11" width="7.33203125" style="14" customWidth="1"/>
    <col min="12" max="12" width="15.109375" style="52" customWidth="1"/>
    <col min="13" max="13" width="12.77734375" style="15" customWidth="1"/>
    <col min="14" max="14" width="3.33203125" style="1" customWidth="1"/>
    <col min="15" max="15" width="11.33203125" style="10" customWidth="1"/>
    <col min="16" max="17" width="9.77734375" style="13" customWidth="1"/>
    <col min="18" max="18" width="27" style="9" customWidth="1"/>
    <col min="19" max="20" width="6.77734375" style="9" customWidth="1"/>
    <col min="21" max="22" width="5.77734375" style="11" customWidth="1"/>
    <col min="23" max="23" width="7.33203125" style="12" customWidth="1"/>
    <col min="24" max="24" width="1.21875" style="2" customWidth="1"/>
    <col min="25" max="25" width="7.44140625" style="2" customWidth="1"/>
    <col min="26" max="261" width="8.88671875" style="1"/>
    <col min="262" max="262" width="0.88671875" style="1" customWidth="1"/>
    <col min="263" max="263" width="4.33203125" style="1" customWidth="1"/>
    <col min="264" max="264" width="21.21875" style="1" customWidth="1"/>
    <col min="265" max="265" width="30.77734375" style="1" customWidth="1"/>
    <col min="266" max="266" width="9.33203125" style="1" customWidth="1"/>
    <col min="267" max="267" width="12.77734375" style="1" customWidth="1"/>
    <col min="268" max="268" width="5.77734375" style="1" customWidth="1"/>
    <col min="269" max="269" width="6.5546875" style="1" customWidth="1"/>
    <col min="270" max="270" width="7.44140625" style="1" customWidth="1"/>
    <col min="271" max="271" width="13.44140625" style="1" customWidth="1"/>
    <col min="272" max="272" width="8.77734375" style="1" customWidth="1"/>
    <col min="273" max="273" width="1.77734375" style="1" customWidth="1"/>
    <col min="274" max="274" width="29.33203125" style="1" customWidth="1"/>
    <col min="275" max="275" width="48.33203125" style="1" bestFit="1" customWidth="1"/>
    <col min="276" max="276" width="7.21875" style="1" customWidth="1"/>
    <col min="277" max="277" width="10.33203125" style="1" customWidth="1"/>
    <col min="278" max="279" width="5.77734375" style="1" customWidth="1"/>
    <col min="280" max="280" width="7.6640625" style="1" customWidth="1"/>
    <col min="281" max="517" width="8.88671875" style="1"/>
    <col min="518" max="518" width="0.88671875" style="1" customWidth="1"/>
    <col min="519" max="519" width="4.33203125" style="1" customWidth="1"/>
    <col min="520" max="520" width="21.21875" style="1" customWidth="1"/>
    <col min="521" max="521" width="30.77734375" style="1" customWidth="1"/>
    <col min="522" max="522" width="9.33203125" style="1" customWidth="1"/>
    <col min="523" max="523" width="12.77734375" style="1" customWidth="1"/>
    <col min="524" max="524" width="5.77734375" style="1" customWidth="1"/>
    <col min="525" max="525" width="6.5546875" style="1" customWidth="1"/>
    <col min="526" max="526" width="7.44140625" style="1" customWidth="1"/>
    <col min="527" max="527" width="13.44140625" style="1" customWidth="1"/>
    <col min="528" max="528" width="8.77734375" style="1" customWidth="1"/>
    <col min="529" max="529" width="1.77734375" style="1" customWidth="1"/>
    <col min="530" max="530" width="29.33203125" style="1" customWidth="1"/>
    <col min="531" max="531" width="48.33203125" style="1" bestFit="1" customWidth="1"/>
    <col min="532" max="532" width="7.21875" style="1" customWidth="1"/>
    <col min="533" max="533" width="10.33203125" style="1" customWidth="1"/>
    <col min="534" max="535" width="5.77734375" style="1" customWidth="1"/>
    <col min="536" max="536" width="7.6640625" style="1" customWidth="1"/>
    <col min="537" max="773" width="8.88671875" style="1"/>
    <col min="774" max="774" width="0.88671875" style="1" customWidth="1"/>
    <col min="775" max="775" width="4.33203125" style="1" customWidth="1"/>
    <col min="776" max="776" width="21.21875" style="1" customWidth="1"/>
    <col min="777" max="777" width="30.77734375" style="1" customWidth="1"/>
    <col min="778" max="778" width="9.33203125" style="1" customWidth="1"/>
    <col min="779" max="779" width="12.77734375" style="1" customWidth="1"/>
    <col min="780" max="780" width="5.77734375" style="1" customWidth="1"/>
    <col min="781" max="781" width="6.5546875" style="1" customWidth="1"/>
    <col min="782" max="782" width="7.44140625" style="1" customWidth="1"/>
    <col min="783" max="783" width="13.44140625" style="1" customWidth="1"/>
    <col min="784" max="784" width="8.77734375" style="1" customWidth="1"/>
    <col min="785" max="785" width="1.77734375" style="1" customWidth="1"/>
    <col min="786" max="786" width="29.33203125" style="1" customWidth="1"/>
    <col min="787" max="787" width="48.33203125" style="1" bestFit="1" customWidth="1"/>
    <col min="788" max="788" width="7.21875" style="1" customWidth="1"/>
    <col min="789" max="789" width="10.33203125" style="1" customWidth="1"/>
    <col min="790" max="791" width="5.77734375" style="1" customWidth="1"/>
    <col min="792" max="792" width="7.6640625" style="1" customWidth="1"/>
    <col min="793" max="1029" width="8.88671875" style="1"/>
    <col min="1030" max="1030" width="0.88671875" style="1" customWidth="1"/>
    <col min="1031" max="1031" width="4.33203125" style="1" customWidth="1"/>
    <col min="1032" max="1032" width="21.21875" style="1" customWidth="1"/>
    <col min="1033" max="1033" width="30.77734375" style="1" customWidth="1"/>
    <col min="1034" max="1034" width="9.33203125" style="1" customWidth="1"/>
    <col min="1035" max="1035" width="12.77734375" style="1" customWidth="1"/>
    <col min="1036" max="1036" width="5.77734375" style="1" customWidth="1"/>
    <col min="1037" max="1037" width="6.5546875" style="1" customWidth="1"/>
    <col min="1038" max="1038" width="7.44140625" style="1" customWidth="1"/>
    <col min="1039" max="1039" width="13.44140625" style="1" customWidth="1"/>
    <col min="1040" max="1040" width="8.77734375" style="1" customWidth="1"/>
    <col min="1041" max="1041" width="1.77734375" style="1" customWidth="1"/>
    <col min="1042" max="1042" width="29.33203125" style="1" customWidth="1"/>
    <col min="1043" max="1043" width="48.33203125" style="1" bestFit="1" customWidth="1"/>
    <col min="1044" max="1044" width="7.21875" style="1" customWidth="1"/>
    <col min="1045" max="1045" width="10.33203125" style="1" customWidth="1"/>
    <col min="1046" max="1047" width="5.77734375" style="1" customWidth="1"/>
    <col min="1048" max="1048" width="7.6640625" style="1" customWidth="1"/>
    <col min="1049" max="1285" width="8.88671875" style="1"/>
    <col min="1286" max="1286" width="0.88671875" style="1" customWidth="1"/>
    <col min="1287" max="1287" width="4.33203125" style="1" customWidth="1"/>
    <col min="1288" max="1288" width="21.21875" style="1" customWidth="1"/>
    <col min="1289" max="1289" width="30.77734375" style="1" customWidth="1"/>
    <col min="1290" max="1290" width="9.33203125" style="1" customWidth="1"/>
    <col min="1291" max="1291" width="12.77734375" style="1" customWidth="1"/>
    <col min="1292" max="1292" width="5.77734375" style="1" customWidth="1"/>
    <col min="1293" max="1293" width="6.5546875" style="1" customWidth="1"/>
    <col min="1294" max="1294" width="7.44140625" style="1" customWidth="1"/>
    <col min="1295" max="1295" width="13.44140625" style="1" customWidth="1"/>
    <col min="1296" max="1296" width="8.77734375" style="1" customWidth="1"/>
    <col min="1297" max="1297" width="1.77734375" style="1" customWidth="1"/>
    <col min="1298" max="1298" width="29.33203125" style="1" customWidth="1"/>
    <col min="1299" max="1299" width="48.33203125" style="1" bestFit="1" customWidth="1"/>
    <col min="1300" max="1300" width="7.21875" style="1" customWidth="1"/>
    <col min="1301" max="1301" width="10.33203125" style="1" customWidth="1"/>
    <col min="1302" max="1303" width="5.77734375" style="1" customWidth="1"/>
    <col min="1304" max="1304" width="7.6640625" style="1" customWidth="1"/>
    <col min="1305" max="1541" width="8.88671875" style="1"/>
    <col min="1542" max="1542" width="0.88671875" style="1" customWidth="1"/>
    <col min="1543" max="1543" width="4.33203125" style="1" customWidth="1"/>
    <col min="1544" max="1544" width="21.21875" style="1" customWidth="1"/>
    <col min="1545" max="1545" width="30.77734375" style="1" customWidth="1"/>
    <col min="1546" max="1546" width="9.33203125" style="1" customWidth="1"/>
    <col min="1547" max="1547" width="12.77734375" style="1" customWidth="1"/>
    <col min="1548" max="1548" width="5.77734375" style="1" customWidth="1"/>
    <col min="1549" max="1549" width="6.5546875" style="1" customWidth="1"/>
    <col min="1550" max="1550" width="7.44140625" style="1" customWidth="1"/>
    <col min="1551" max="1551" width="13.44140625" style="1" customWidth="1"/>
    <col min="1552" max="1552" width="8.77734375" style="1" customWidth="1"/>
    <col min="1553" max="1553" width="1.77734375" style="1" customWidth="1"/>
    <col min="1554" max="1554" width="29.33203125" style="1" customWidth="1"/>
    <col min="1555" max="1555" width="48.33203125" style="1" bestFit="1" customWidth="1"/>
    <col min="1556" max="1556" width="7.21875" style="1" customWidth="1"/>
    <col min="1557" max="1557" width="10.33203125" style="1" customWidth="1"/>
    <col min="1558" max="1559" width="5.77734375" style="1" customWidth="1"/>
    <col min="1560" max="1560" width="7.6640625" style="1" customWidth="1"/>
    <col min="1561" max="1797" width="8.88671875" style="1"/>
    <col min="1798" max="1798" width="0.88671875" style="1" customWidth="1"/>
    <col min="1799" max="1799" width="4.33203125" style="1" customWidth="1"/>
    <col min="1800" max="1800" width="21.21875" style="1" customWidth="1"/>
    <col min="1801" max="1801" width="30.77734375" style="1" customWidth="1"/>
    <col min="1802" max="1802" width="9.33203125" style="1" customWidth="1"/>
    <col min="1803" max="1803" width="12.77734375" style="1" customWidth="1"/>
    <col min="1804" max="1804" width="5.77734375" style="1" customWidth="1"/>
    <col min="1805" max="1805" width="6.5546875" style="1" customWidth="1"/>
    <col min="1806" max="1806" width="7.44140625" style="1" customWidth="1"/>
    <col min="1807" max="1807" width="13.44140625" style="1" customWidth="1"/>
    <col min="1808" max="1808" width="8.77734375" style="1" customWidth="1"/>
    <col min="1809" max="1809" width="1.77734375" style="1" customWidth="1"/>
    <col min="1810" max="1810" width="29.33203125" style="1" customWidth="1"/>
    <col min="1811" max="1811" width="48.33203125" style="1" bestFit="1" customWidth="1"/>
    <col min="1812" max="1812" width="7.21875" style="1" customWidth="1"/>
    <col min="1813" max="1813" width="10.33203125" style="1" customWidth="1"/>
    <col min="1814" max="1815" width="5.77734375" style="1" customWidth="1"/>
    <col min="1816" max="1816" width="7.6640625" style="1" customWidth="1"/>
    <col min="1817" max="2053" width="8.88671875" style="1"/>
    <col min="2054" max="2054" width="0.88671875" style="1" customWidth="1"/>
    <col min="2055" max="2055" width="4.33203125" style="1" customWidth="1"/>
    <col min="2056" max="2056" width="21.21875" style="1" customWidth="1"/>
    <col min="2057" max="2057" width="30.77734375" style="1" customWidth="1"/>
    <col min="2058" max="2058" width="9.33203125" style="1" customWidth="1"/>
    <col min="2059" max="2059" width="12.77734375" style="1" customWidth="1"/>
    <col min="2060" max="2060" width="5.77734375" style="1" customWidth="1"/>
    <col min="2061" max="2061" width="6.5546875" style="1" customWidth="1"/>
    <col min="2062" max="2062" width="7.44140625" style="1" customWidth="1"/>
    <col min="2063" max="2063" width="13.44140625" style="1" customWidth="1"/>
    <col min="2064" max="2064" width="8.77734375" style="1" customWidth="1"/>
    <col min="2065" max="2065" width="1.77734375" style="1" customWidth="1"/>
    <col min="2066" max="2066" width="29.33203125" style="1" customWidth="1"/>
    <col min="2067" max="2067" width="48.33203125" style="1" bestFit="1" customWidth="1"/>
    <col min="2068" max="2068" width="7.21875" style="1" customWidth="1"/>
    <col min="2069" max="2069" width="10.33203125" style="1" customWidth="1"/>
    <col min="2070" max="2071" width="5.77734375" style="1" customWidth="1"/>
    <col min="2072" max="2072" width="7.6640625" style="1" customWidth="1"/>
    <col min="2073" max="2309" width="8.88671875" style="1"/>
    <col min="2310" max="2310" width="0.88671875" style="1" customWidth="1"/>
    <col min="2311" max="2311" width="4.33203125" style="1" customWidth="1"/>
    <col min="2312" max="2312" width="21.21875" style="1" customWidth="1"/>
    <col min="2313" max="2313" width="30.77734375" style="1" customWidth="1"/>
    <col min="2314" max="2314" width="9.33203125" style="1" customWidth="1"/>
    <col min="2315" max="2315" width="12.77734375" style="1" customWidth="1"/>
    <col min="2316" max="2316" width="5.77734375" style="1" customWidth="1"/>
    <col min="2317" max="2317" width="6.5546875" style="1" customWidth="1"/>
    <col min="2318" max="2318" width="7.44140625" style="1" customWidth="1"/>
    <col min="2319" max="2319" width="13.44140625" style="1" customWidth="1"/>
    <col min="2320" max="2320" width="8.77734375" style="1" customWidth="1"/>
    <col min="2321" max="2321" width="1.77734375" style="1" customWidth="1"/>
    <col min="2322" max="2322" width="29.33203125" style="1" customWidth="1"/>
    <col min="2323" max="2323" width="48.33203125" style="1" bestFit="1" customWidth="1"/>
    <col min="2324" max="2324" width="7.21875" style="1" customWidth="1"/>
    <col min="2325" max="2325" width="10.33203125" style="1" customWidth="1"/>
    <col min="2326" max="2327" width="5.77734375" style="1" customWidth="1"/>
    <col min="2328" max="2328" width="7.6640625" style="1" customWidth="1"/>
    <col min="2329" max="2565" width="8.88671875" style="1"/>
    <col min="2566" max="2566" width="0.88671875" style="1" customWidth="1"/>
    <col min="2567" max="2567" width="4.33203125" style="1" customWidth="1"/>
    <col min="2568" max="2568" width="21.21875" style="1" customWidth="1"/>
    <col min="2569" max="2569" width="30.77734375" style="1" customWidth="1"/>
    <col min="2570" max="2570" width="9.33203125" style="1" customWidth="1"/>
    <col min="2571" max="2571" width="12.77734375" style="1" customWidth="1"/>
    <col min="2572" max="2572" width="5.77734375" style="1" customWidth="1"/>
    <col min="2573" max="2573" width="6.5546875" style="1" customWidth="1"/>
    <col min="2574" max="2574" width="7.44140625" style="1" customWidth="1"/>
    <col min="2575" max="2575" width="13.44140625" style="1" customWidth="1"/>
    <col min="2576" max="2576" width="8.77734375" style="1" customWidth="1"/>
    <col min="2577" max="2577" width="1.77734375" style="1" customWidth="1"/>
    <col min="2578" max="2578" width="29.33203125" style="1" customWidth="1"/>
    <col min="2579" max="2579" width="48.33203125" style="1" bestFit="1" customWidth="1"/>
    <col min="2580" max="2580" width="7.21875" style="1" customWidth="1"/>
    <col min="2581" max="2581" width="10.33203125" style="1" customWidth="1"/>
    <col min="2582" max="2583" width="5.77734375" style="1" customWidth="1"/>
    <col min="2584" max="2584" width="7.6640625" style="1" customWidth="1"/>
    <col min="2585" max="2821" width="8.88671875" style="1"/>
    <col min="2822" max="2822" width="0.88671875" style="1" customWidth="1"/>
    <col min="2823" max="2823" width="4.33203125" style="1" customWidth="1"/>
    <col min="2824" max="2824" width="21.21875" style="1" customWidth="1"/>
    <col min="2825" max="2825" width="30.77734375" style="1" customWidth="1"/>
    <col min="2826" max="2826" width="9.33203125" style="1" customWidth="1"/>
    <col min="2827" max="2827" width="12.77734375" style="1" customWidth="1"/>
    <col min="2828" max="2828" width="5.77734375" style="1" customWidth="1"/>
    <col min="2829" max="2829" width="6.5546875" style="1" customWidth="1"/>
    <col min="2830" max="2830" width="7.44140625" style="1" customWidth="1"/>
    <col min="2831" max="2831" width="13.44140625" style="1" customWidth="1"/>
    <col min="2832" max="2832" width="8.77734375" style="1" customWidth="1"/>
    <col min="2833" max="2833" width="1.77734375" style="1" customWidth="1"/>
    <col min="2834" max="2834" width="29.33203125" style="1" customWidth="1"/>
    <col min="2835" max="2835" width="48.33203125" style="1" bestFit="1" customWidth="1"/>
    <col min="2836" max="2836" width="7.21875" style="1" customWidth="1"/>
    <col min="2837" max="2837" width="10.33203125" style="1" customWidth="1"/>
    <col min="2838" max="2839" width="5.77734375" style="1" customWidth="1"/>
    <col min="2840" max="2840" width="7.6640625" style="1" customWidth="1"/>
    <col min="2841" max="3077" width="8.88671875" style="1"/>
    <col min="3078" max="3078" width="0.88671875" style="1" customWidth="1"/>
    <col min="3079" max="3079" width="4.33203125" style="1" customWidth="1"/>
    <col min="3080" max="3080" width="21.21875" style="1" customWidth="1"/>
    <col min="3081" max="3081" width="30.77734375" style="1" customWidth="1"/>
    <col min="3082" max="3082" width="9.33203125" style="1" customWidth="1"/>
    <col min="3083" max="3083" width="12.77734375" style="1" customWidth="1"/>
    <col min="3084" max="3084" width="5.77734375" style="1" customWidth="1"/>
    <col min="3085" max="3085" width="6.5546875" style="1" customWidth="1"/>
    <col min="3086" max="3086" width="7.44140625" style="1" customWidth="1"/>
    <col min="3087" max="3087" width="13.44140625" style="1" customWidth="1"/>
    <col min="3088" max="3088" width="8.77734375" style="1" customWidth="1"/>
    <col min="3089" max="3089" width="1.77734375" style="1" customWidth="1"/>
    <col min="3090" max="3090" width="29.33203125" style="1" customWidth="1"/>
    <col min="3091" max="3091" width="48.33203125" style="1" bestFit="1" customWidth="1"/>
    <col min="3092" max="3092" width="7.21875" style="1" customWidth="1"/>
    <col min="3093" max="3093" width="10.33203125" style="1" customWidth="1"/>
    <col min="3094" max="3095" width="5.77734375" style="1" customWidth="1"/>
    <col min="3096" max="3096" width="7.6640625" style="1" customWidth="1"/>
    <col min="3097" max="3333" width="8.88671875" style="1"/>
    <col min="3334" max="3334" width="0.88671875" style="1" customWidth="1"/>
    <col min="3335" max="3335" width="4.33203125" style="1" customWidth="1"/>
    <col min="3336" max="3336" width="21.21875" style="1" customWidth="1"/>
    <col min="3337" max="3337" width="30.77734375" style="1" customWidth="1"/>
    <col min="3338" max="3338" width="9.33203125" style="1" customWidth="1"/>
    <col min="3339" max="3339" width="12.77734375" style="1" customWidth="1"/>
    <col min="3340" max="3340" width="5.77734375" style="1" customWidth="1"/>
    <col min="3341" max="3341" width="6.5546875" style="1" customWidth="1"/>
    <col min="3342" max="3342" width="7.44140625" style="1" customWidth="1"/>
    <col min="3343" max="3343" width="13.44140625" style="1" customWidth="1"/>
    <col min="3344" max="3344" width="8.77734375" style="1" customWidth="1"/>
    <col min="3345" max="3345" width="1.77734375" style="1" customWidth="1"/>
    <col min="3346" max="3346" width="29.33203125" style="1" customWidth="1"/>
    <col min="3347" max="3347" width="48.33203125" style="1" bestFit="1" customWidth="1"/>
    <col min="3348" max="3348" width="7.21875" style="1" customWidth="1"/>
    <col min="3349" max="3349" width="10.33203125" style="1" customWidth="1"/>
    <col min="3350" max="3351" width="5.77734375" style="1" customWidth="1"/>
    <col min="3352" max="3352" width="7.6640625" style="1" customWidth="1"/>
    <col min="3353" max="3589" width="8.88671875" style="1"/>
    <col min="3590" max="3590" width="0.88671875" style="1" customWidth="1"/>
    <col min="3591" max="3591" width="4.33203125" style="1" customWidth="1"/>
    <col min="3592" max="3592" width="21.21875" style="1" customWidth="1"/>
    <col min="3593" max="3593" width="30.77734375" style="1" customWidth="1"/>
    <col min="3594" max="3594" width="9.33203125" style="1" customWidth="1"/>
    <col min="3595" max="3595" width="12.77734375" style="1" customWidth="1"/>
    <col min="3596" max="3596" width="5.77734375" style="1" customWidth="1"/>
    <col min="3597" max="3597" width="6.5546875" style="1" customWidth="1"/>
    <col min="3598" max="3598" width="7.44140625" style="1" customWidth="1"/>
    <col min="3599" max="3599" width="13.44140625" style="1" customWidth="1"/>
    <col min="3600" max="3600" width="8.77734375" style="1" customWidth="1"/>
    <col min="3601" max="3601" width="1.77734375" style="1" customWidth="1"/>
    <col min="3602" max="3602" width="29.33203125" style="1" customWidth="1"/>
    <col min="3603" max="3603" width="48.33203125" style="1" bestFit="1" customWidth="1"/>
    <col min="3604" max="3604" width="7.21875" style="1" customWidth="1"/>
    <col min="3605" max="3605" width="10.33203125" style="1" customWidth="1"/>
    <col min="3606" max="3607" width="5.77734375" style="1" customWidth="1"/>
    <col min="3608" max="3608" width="7.6640625" style="1" customWidth="1"/>
    <col min="3609" max="3845" width="8.88671875" style="1"/>
    <col min="3846" max="3846" width="0.88671875" style="1" customWidth="1"/>
    <col min="3847" max="3847" width="4.33203125" style="1" customWidth="1"/>
    <col min="3848" max="3848" width="21.21875" style="1" customWidth="1"/>
    <col min="3849" max="3849" width="30.77734375" style="1" customWidth="1"/>
    <col min="3850" max="3850" width="9.33203125" style="1" customWidth="1"/>
    <col min="3851" max="3851" width="12.77734375" style="1" customWidth="1"/>
    <col min="3852" max="3852" width="5.77734375" style="1" customWidth="1"/>
    <col min="3853" max="3853" width="6.5546875" style="1" customWidth="1"/>
    <col min="3854" max="3854" width="7.44140625" style="1" customWidth="1"/>
    <col min="3855" max="3855" width="13.44140625" style="1" customWidth="1"/>
    <col min="3856" max="3856" width="8.77734375" style="1" customWidth="1"/>
    <col min="3857" max="3857" width="1.77734375" style="1" customWidth="1"/>
    <col min="3858" max="3858" width="29.33203125" style="1" customWidth="1"/>
    <col min="3859" max="3859" width="48.33203125" style="1" bestFit="1" customWidth="1"/>
    <col min="3860" max="3860" width="7.21875" style="1" customWidth="1"/>
    <col min="3861" max="3861" width="10.33203125" style="1" customWidth="1"/>
    <col min="3862" max="3863" width="5.77734375" style="1" customWidth="1"/>
    <col min="3864" max="3864" width="7.6640625" style="1" customWidth="1"/>
    <col min="3865" max="4101" width="8.88671875" style="1"/>
    <col min="4102" max="4102" width="0.88671875" style="1" customWidth="1"/>
    <col min="4103" max="4103" width="4.33203125" style="1" customWidth="1"/>
    <col min="4104" max="4104" width="21.21875" style="1" customWidth="1"/>
    <col min="4105" max="4105" width="30.77734375" style="1" customWidth="1"/>
    <col min="4106" max="4106" width="9.33203125" style="1" customWidth="1"/>
    <col min="4107" max="4107" width="12.77734375" style="1" customWidth="1"/>
    <col min="4108" max="4108" width="5.77734375" style="1" customWidth="1"/>
    <col min="4109" max="4109" width="6.5546875" style="1" customWidth="1"/>
    <col min="4110" max="4110" width="7.44140625" style="1" customWidth="1"/>
    <col min="4111" max="4111" width="13.44140625" style="1" customWidth="1"/>
    <col min="4112" max="4112" width="8.77734375" style="1" customWidth="1"/>
    <col min="4113" max="4113" width="1.77734375" style="1" customWidth="1"/>
    <col min="4114" max="4114" width="29.33203125" style="1" customWidth="1"/>
    <col min="4115" max="4115" width="48.33203125" style="1" bestFit="1" customWidth="1"/>
    <col min="4116" max="4116" width="7.21875" style="1" customWidth="1"/>
    <col min="4117" max="4117" width="10.33203125" style="1" customWidth="1"/>
    <col min="4118" max="4119" width="5.77734375" style="1" customWidth="1"/>
    <col min="4120" max="4120" width="7.6640625" style="1" customWidth="1"/>
    <col min="4121" max="4357" width="8.88671875" style="1"/>
    <col min="4358" max="4358" width="0.88671875" style="1" customWidth="1"/>
    <col min="4359" max="4359" width="4.33203125" style="1" customWidth="1"/>
    <col min="4360" max="4360" width="21.21875" style="1" customWidth="1"/>
    <col min="4361" max="4361" width="30.77734375" style="1" customWidth="1"/>
    <col min="4362" max="4362" width="9.33203125" style="1" customWidth="1"/>
    <col min="4363" max="4363" width="12.77734375" style="1" customWidth="1"/>
    <col min="4364" max="4364" width="5.77734375" style="1" customWidth="1"/>
    <col min="4365" max="4365" width="6.5546875" style="1" customWidth="1"/>
    <col min="4366" max="4366" width="7.44140625" style="1" customWidth="1"/>
    <col min="4367" max="4367" width="13.44140625" style="1" customWidth="1"/>
    <col min="4368" max="4368" width="8.77734375" style="1" customWidth="1"/>
    <col min="4369" max="4369" width="1.77734375" style="1" customWidth="1"/>
    <col min="4370" max="4370" width="29.33203125" style="1" customWidth="1"/>
    <col min="4371" max="4371" width="48.33203125" style="1" bestFit="1" customWidth="1"/>
    <col min="4372" max="4372" width="7.21875" style="1" customWidth="1"/>
    <col min="4373" max="4373" width="10.33203125" style="1" customWidth="1"/>
    <col min="4374" max="4375" width="5.77734375" style="1" customWidth="1"/>
    <col min="4376" max="4376" width="7.6640625" style="1" customWidth="1"/>
    <col min="4377" max="4613" width="8.88671875" style="1"/>
    <col min="4614" max="4614" width="0.88671875" style="1" customWidth="1"/>
    <col min="4615" max="4615" width="4.33203125" style="1" customWidth="1"/>
    <col min="4616" max="4616" width="21.21875" style="1" customWidth="1"/>
    <col min="4617" max="4617" width="30.77734375" style="1" customWidth="1"/>
    <col min="4618" max="4618" width="9.33203125" style="1" customWidth="1"/>
    <col min="4619" max="4619" width="12.77734375" style="1" customWidth="1"/>
    <col min="4620" max="4620" width="5.77734375" style="1" customWidth="1"/>
    <col min="4621" max="4621" width="6.5546875" style="1" customWidth="1"/>
    <col min="4622" max="4622" width="7.44140625" style="1" customWidth="1"/>
    <col min="4623" max="4623" width="13.44140625" style="1" customWidth="1"/>
    <col min="4624" max="4624" width="8.77734375" style="1" customWidth="1"/>
    <col min="4625" max="4625" width="1.77734375" style="1" customWidth="1"/>
    <col min="4626" max="4626" width="29.33203125" style="1" customWidth="1"/>
    <col min="4627" max="4627" width="48.33203125" style="1" bestFit="1" customWidth="1"/>
    <col min="4628" max="4628" width="7.21875" style="1" customWidth="1"/>
    <col min="4629" max="4629" width="10.33203125" style="1" customWidth="1"/>
    <col min="4630" max="4631" width="5.77734375" style="1" customWidth="1"/>
    <col min="4632" max="4632" width="7.6640625" style="1" customWidth="1"/>
    <col min="4633" max="4869" width="8.88671875" style="1"/>
    <col min="4870" max="4870" width="0.88671875" style="1" customWidth="1"/>
    <col min="4871" max="4871" width="4.33203125" style="1" customWidth="1"/>
    <col min="4872" max="4872" width="21.21875" style="1" customWidth="1"/>
    <col min="4873" max="4873" width="30.77734375" style="1" customWidth="1"/>
    <col min="4874" max="4874" width="9.33203125" style="1" customWidth="1"/>
    <col min="4875" max="4875" width="12.77734375" style="1" customWidth="1"/>
    <col min="4876" max="4876" width="5.77734375" style="1" customWidth="1"/>
    <col min="4877" max="4877" width="6.5546875" style="1" customWidth="1"/>
    <col min="4878" max="4878" width="7.44140625" style="1" customWidth="1"/>
    <col min="4879" max="4879" width="13.44140625" style="1" customWidth="1"/>
    <col min="4880" max="4880" width="8.77734375" style="1" customWidth="1"/>
    <col min="4881" max="4881" width="1.77734375" style="1" customWidth="1"/>
    <col min="4882" max="4882" width="29.33203125" style="1" customWidth="1"/>
    <col min="4883" max="4883" width="48.33203125" style="1" bestFit="1" customWidth="1"/>
    <col min="4884" max="4884" width="7.21875" style="1" customWidth="1"/>
    <col min="4885" max="4885" width="10.33203125" style="1" customWidth="1"/>
    <col min="4886" max="4887" width="5.77734375" style="1" customWidth="1"/>
    <col min="4888" max="4888" width="7.6640625" style="1" customWidth="1"/>
    <col min="4889" max="5125" width="8.88671875" style="1"/>
    <col min="5126" max="5126" width="0.88671875" style="1" customWidth="1"/>
    <col min="5127" max="5127" width="4.33203125" style="1" customWidth="1"/>
    <col min="5128" max="5128" width="21.21875" style="1" customWidth="1"/>
    <col min="5129" max="5129" width="30.77734375" style="1" customWidth="1"/>
    <col min="5130" max="5130" width="9.33203125" style="1" customWidth="1"/>
    <col min="5131" max="5131" width="12.77734375" style="1" customWidth="1"/>
    <col min="5132" max="5132" width="5.77734375" style="1" customWidth="1"/>
    <col min="5133" max="5133" width="6.5546875" style="1" customWidth="1"/>
    <col min="5134" max="5134" width="7.44140625" style="1" customWidth="1"/>
    <col min="5135" max="5135" width="13.44140625" style="1" customWidth="1"/>
    <col min="5136" max="5136" width="8.77734375" style="1" customWidth="1"/>
    <col min="5137" max="5137" width="1.77734375" style="1" customWidth="1"/>
    <col min="5138" max="5138" width="29.33203125" style="1" customWidth="1"/>
    <col min="5139" max="5139" width="48.33203125" style="1" bestFit="1" customWidth="1"/>
    <col min="5140" max="5140" width="7.21875" style="1" customWidth="1"/>
    <col min="5141" max="5141" width="10.33203125" style="1" customWidth="1"/>
    <col min="5142" max="5143" width="5.77734375" style="1" customWidth="1"/>
    <col min="5144" max="5144" width="7.6640625" style="1" customWidth="1"/>
    <col min="5145" max="5381" width="8.88671875" style="1"/>
    <col min="5382" max="5382" width="0.88671875" style="1" customWidth="1"/>
    <col min="5383" max="5383" width="4.33203125" style="1" customWidth="1"/>
    <col min="5384" max="5384" width="21.21875" style="1" customWidth="1"/>
    <col min="5385" max="5385" width="30.77734375" style="1" customWidth="1"/>
    <col min="5386" max="5386" width="9.33203125" style="1" customWidth="1"/>
    <col min="5387" max="5387" width="12.77734375" style="1" customWidth="1"/>
    <col min="5388" max="5388" width="5.77734375" style="1" customWidth="1"/>
    <col min="5389" max="5389" width="6.5546875" style="1" customWidth="1"/>
    <col min="5390" max="5390" width="7.44140625" style="1" customWidth="1"/>
    <col min="5391" max="5391" width="13.44140625" style="1" customWidth="1"/>
    <col min="5392" max="5392" width="8.77734375" style="1" customWidth="1"/>
    <col min="5393" max="5393" width="1.77734375" style="1" customWidth="1"/>
    <col min="5394" max="5394" width="29.33203125" style="1" customWidth="1"/>
    <col min="5395" max="5395" width="48.33203125" style="1" bestFit="1" customWidth="1"/>
    <col min="5396" max="5396" width="7.21875" style="1" customWidth="1"/>
    <col min="5397" max="5397" width="10.33203125" style="1" customWidth="1"/>
    <col min="5398" max="5399" width="5.77734375" style="1" customWidth="1"/>
    <col min="5400" max="5400" width="7.6640625" style="1" customWidth="1"/>
    <col min="5401" max="5637" width="8.88671875" style="1"/>
    <col min="5638" max="5638" width="0.88671875" style="1" customWidth="1"/>
    <col min="5639" max="5639" width="4.33203125" style="1" customWidth="1"/>
    <col min="5640" max="5640" width="21.21875" style="1" customWidth="1"/>
    <col min="5641" max="5641" width="30.77734375" style="1" customWidth="1"/>
    <col min="5642" max="5642" width="9.33203125" style="1" customWidth="1"/>
    <col min="5643" max="5643" width="12.77734375" style="1" customWidth="1"/>
    <col min="5644" max="5644" width="5.77734375" style="1" customWidth="1"/>
    <col min="5645" max="5645" width="6.5546875" style="1" customWidth="1"/>
    <col min="5646" max="5646" width="7.44140625" style="1" customWidth="1"/>
    <col min="5647" max="5647" width="13.44140625" style="1" customWidth="1"/>
    <col min="5648" max="5648" width="8.77734375" style="1" customWidth="1"/>
    <col min="5649" max="5649" width="1.77734375" style="1" customWidth="1"/>
    <col min="5650" max="5650" width="29.33203125" style="1" customWidth="1"/>
    <col min="5651" max="5651" width="48.33203125" style="1" bestFit="1" customWidth="1"/>
    <col min="5652" max="5652" width="7.21875" style="1" customWidth="1"/>
    <col min="5653" max="5653" width="10.33203125" style="1" customWidth="1"/>
    <col min="5654" max="5655" width="5.77734375" style="1" customWidth="1"/>
    <col min="5656" max="5656" width="7.6640625" style="1" customWidth="1"/>
    <col min="5657" max="5893" width="8.88671875" style="1"/>
    <col min="5894" max="5894" width="0.88671875" style="1" customWidth="1"/>
    <col min="5895" max="5895" width="4.33203125" style="1" customWidth="1"/>
    <col min="5896" max="5896" width="21.21875" style="1" customWidth="1"/>
    <col min="5897" max="5897" width="30.77734375" style="1" customWidth="1"/>
    <col min="5898" max="5898" width="9.33203125" style="1" customWidth="1"/>
    <col min="5899" max="5899" width="12.77734375" style="1" customWidth="1"/>
    <col min="5900" max="5900" width="5.77734375" style="1" customWidth="1"/>
    <col min="5901" max="5901" width="6.5546875" style="1" customWidth="1"/>
    <col min="5902" max="5902" width="7.44140625" style="1" customWidth="1"/>
    <col min="5903" max="5903" width="13.44140625" style="1" customWidth="1"/>
    <col min="5904" max="5904" width="8.77734375" style="1" customWidth="1"/>
    <col min="5905" max="5905" width="1.77734375" style="1" customWidth="1"/>
    <col min="5906" max="5906" width="29.33203125" style="1" customWidth="1"/>
    <col min="5907" max="5907" width="48.33203125" style="1" bestFit="1" customWidth="1"/>
    <col min="5908" max="5908" width="7.21875" style="1" customWidth="1"/>
    <col min="5909" max="5909" width="10.33203125" style="1" customWidth="1"/>
    <col min="5910" max="5911" width="5.77734375" style="1" customWidth="1"/>
    <col min="5912" max="5912" width="7.6640625" style="1" customWidth="1"/>
    <col min="5913" max="6149" width="8.88671875" style="1"/>
    <col min="6150" max="6150" width="0.88671875" style="1" customWidth="1"/>
    <col min="6151" max="6151" width="4.33203125" style="1" customWidth="1"/>
    <col min="6152" max="6152" width="21.21875" style="1" customWidth="1"/>
    <col min="6153" max="6153" width="30.77734375" style="1" customWidth="1"/>
    <col min="6154" max="6154" width="9.33203125" style="1" customWidth="1"/>
    <col min="6155" max="6155" width="12.77734375" style="1" customWidth="1"/>
    <col min="6156" max="6156" width="5.77734375" style="1" customWidth="1"/>
    <col min="6157" max="6157" width="6.5546875" style="1" customWidth="1"/>
    <col min="6158" max="6158" width="7.44140625" style="1" customWidth="1"/>
    <col min="6159" max="6159" width="13.44140625" style="1" customWidth="1"/>
    <col min="6160" max="6160" width="8.77734375" style="1" customWidth="1"/>
    <col min="6161" max="6161" width="1.77734375" style="1" customWidth="1"/>
    <col min="6162" max="6162" width="29.33203125" style="1" customWidth="1"/>
    <col min="6163" max="6163" width="48.33203125" style="1" bestFit="1" customWidth="1"/>
    <col min="6164" max="6164" width="7.21875" style="1" customWidth="1"/>
    <col min="6165" max="6165" width="10.33203125" style="1" customWidth="1"/>
    <col min="6166" max="6167" width="5.77734375" style="1" customWidth="1"/>
    <col min="6168" max="6168" width="7.6640625" style="1" customWidth="1"/>
    <col min="6169" max="6405" width="8.88671875" style="1"/>
    <col min="6406" max="6406" width="0.88671875" style="1" customWidth="1"/>
    <col min="6407" max="6407" width="4.33203125" style="1" customWidth="1"/>
    <col min="6408" max="6408" width="21.21875" style="1" customWidth="1"/>
    <col min="6409" max="6409" width="30.77734375" style="1" customWidth="1"/>
    <col min="6410" max="6410" width="9.33203125" style="1" customWidth="1"/>
    <col min="6411" max="6411" width="12.77734375" style="1" customWidth="1"/>
    <col min="6412" max="6412" width="5.77734375" style="1" customWidth="1"/>
    <col min="6413" max="6413" width="6.5546875" style="1" customWidth="1"/>
    <col min="6414" max="6414" width="7.44140625" style="1" customWidth="1"/>
    <col min="6415" max="6415" width="13.44140625" style="1" customWidth="1"/>
    <col min="6416" max="6416" width="8.77734375" style="1" customWidth="1"/>
    <col min="6417" max="6417" width="1.77734375" style="1" customWidth="1"/>
    <col min="6418" max="6418" width="29.33203125" style="1" customWidth="1"/>
    <col min="6419" max="6419" width="48.33203125" style="1" bestFit="1" customWidth="1"/>
    <col min="6420" max="6420" width="7.21875" style="1" customWidth="1"/>
    <col min="6421" max="6421" width="10.33203125" style="1" customWidth="1"/>
    <col min="6422" max="6423" width="5.77734375" style="1" customWidth="1"/>
    <col min="6424" max="6424" width="7.6640625" style="1" customWidth="1"/>
    <col min="6425" max="6661" width="8.88671875" style="1"/>
    <col min="6662" max="6662" width="0.88671875" style="1" customWidth="1"/>
    <col min="6663" max="6663" width="4.33203125" style="1" customWidth="1"/>
    <col min="6664" max="6664" width="21.21875" style="1" customWidth="1"/>
    <col min="6665" max="6665" width="30.77734375" style="1" customWidth="1"/>
    <col min="6666" max="6666" width="9.33203125" style="1" customWidth="1"/>
    <col min="6667" max="6667" width="12.77734375" style="1" customWidth="1"/>
    <col min="6668" max="6668" width="5.77734375" style="1" customWidth="1"/>
    <col min="6669" max="6669" width="6.5546875" style="1" customWidth="1"/>
    <col min="6670" max="6670" width="7.44140625" style="1" customWidth="1"/>
    <col min="6671" max="6671" width="13.44140625" style="1" customWidth="1"/>
    <col min="6672" max="6672" width="8.77734375" style="1" customWidth="1"/>
    <col min="6673" max="6673" width="1.77734375" style="1" customWidth="1"/>
    <col min="6674" max="6674" width="29.33203125" style="1" customWidth="1"/>
    <col min="6675" max="6675" width="48.33203125" style="1" bestFit="1" customWidth="1"/>
    <col min="6676" max="6676" width="7.21875" style="1" customWidth="1"/>
    <col min="6677" max="6677" width="10.33203125" style="1" customWidth="1"/>
    <col min="6678" max="6679" width="5.77734375" style="1" customWidth="1"/>
    <col min="6680" max="6680" width="7.6640625" style="1" customWidth="1"/>
    <col min="6681" max="6917" width="8.88671875" style="1"/>
    <col min="6918" max="6918" width="0.88671875" style="1" customWidth="1"/>
    <col min="6919" max="6919" width="4.33203125" style="1" customWidth="1"/>
    <col min="6920" max="6920" width="21.21875" style="1" customWidth="1"/>
    <col min="6921" max="6921" width="30.77734375" style="1" customWidth="1"/>
    <col min="6922" max="6922" width="9.33203125" style="1" customWidth="1"/>
    <col min="6923" max="6923" width="12.77734375" style="1" customWidth="1"/>
    <col min="6924" max="6924" width="5.77734375" style="1" customWidth="1"/>
    <col min="6925" max="6925" width="6.5546875" style="1" customWidth="1"/>
    <col min="6926" max="6926" width="7.44140625" style="1" customWidth="1"/>
    <col min="6927" max="6927" width="13.44140625" style="1" customWidth="1"/>
    <col min="6928" max="6928" width="8.77734375" style="1" customWidth="1"/>
    <col min="6929" max="6929" width="1.77734375" style="1" customWidth="1"/>
    <col min="6930" max="6930" width="29.33203125" style="1" customWidth="1"/>
    <col min="6931" max="6931" width="48.33203125" style="1" bestFit="1" customWidth="1"/>
    <col min="6932" max="6932" width="7.21875" style="1" customWidth="1"/>
    <col min="6933" max="6933" width="10.33203125" style="1" customWidth="1"/>
    <col min="6934" max="6935" width="5.77734375" style="1" customWidth="1"/>
    <col min="6936" max="6936" width="7.6640625" style="1" customWidth="1"/>
    <col min="6937" max="7173" width="8.88671875" style="1"/>
    <col min="7174" max="7174" width="0.88671875" style="1" customWidth="1"/>
    <col min="7175" max="7175" width="4.33203125" style="1" customWidth="1"/>
    <col min="7176" max="7176" width="21.21875" style="1" customWidth="1"/>
    <col min="7177" max="7177" width="30.77734375" style="1" customWidth="1"/>
    <col min="7178" max="7178" width="9.33203125" style="1" customWidth="1"/>
    <col min="7179" max="7179" width="12.77734375" style="1" customWidth="1"/>
    <col min="7180" max="7180" width="5.77734375" style="1" customWidth="1"/>
    <col min="7181" max="7181" width="6.5546875" style="1" customWidth="1"/>
    <col min="7182" max="7182" width="7.44140625" style="1" customWidth="1"/>
    <col min="7183" max="7183" width="13.44140625" style="1" customWidth="1"/>
    <col min="7184" max="7184" width="8.77734375" style="1" customWidth="1"/>
    <col min="7185" max="7185" width="1.77734375" style="1" customWidth="1"/>
    <col min="7186" max="7186" width="29.33203125" style="1" customWidth="1"/>
    <col min="7187" max="7187" width="48.33203125" style="1" bestFit="1" customWidth="1"/>
    <col min="7188" max="7188" width="7.21875" style="1" customWidth="1"/>
    <col min="7189" max="7189" width="10.33203125" style="1" customWidth="1"/>
    <col min="7190" max="7191" width="5.77734375" style="1" customWidth="1"/>
    <col min="7192" max="7192" width="7.6640625" style="1" customWidth="1"/>
    <col min="7193" max="7429" width="8.88671875" style="1"/>
    <col min="7430" max="7430" width="0.88671875" style="1" customWidth="1"/>
    <col min="7431" max="7431" width="4.33203125" style="1" customWidth="1"/>
    <col min="7432" max="7432" width="21.21875" style="1" customWidth="1"/>
    <col min="7433" max="7433" width="30.77734375" style="1" customWidth="1"/>
    <col min="7434" max="7434" width="9.33203125" style="1" customWidth="1"/>
    <col min="7435" max="7435" width="12.77734375" style="1" customWidth="1"/>
    <col min="7436" max="7436" width="5.77734375" style="1" customWidth="1"/>
    <col min="7437" max="7437" width="6.5546875" style="1" customWidth="1"/>
    <col min="7438" max="7438" width="7.44140625" style="1" customWidth="1"/>
    <col min="7439" max="7439" width="13.44140625" style="1" customWidth="1"/>
    <col min="7440" max="7440" width="8.77734375" style="1" customWidth="1"/>
    <col min="7441" max="7441" width="1.77734375" style="1" customWidth="1"/>
    <col min="7442" max="7442" width="29.33203125" style="1" customWidth="1"/>
    <col min="7443" max="7443" width="48.33203125" style="1" bestFit="1" customWidth="1"/>
    <col min="7444" max="7444" width="7.21875" style="1" customWidth="1"/>
    <col min="7445" max="7445" width="10.33203125" style="1" customWidth="1"/>
    <col min="7446" max="7447" width="5.77734375" style="1" customWidth="1"/>
    <col min="7448" max="7448" width="7.6640625" style="1" customWidth="1"/>
    <col min="7449" max="7685" width="8.88671875" style="1"/>
    <col min="7686" max="7686" width="0.88671875" style="1" customWidth="1"/>
    <col min="7687" max="7687" width="4.33203125" style="1" customWidth="1"/>
    <col min="7688" max="7688" width="21.21875" style="1" customWidth="1"/>
    <col min="7689" max="7689" width="30.77734375" style="1" customWidth="1"/>
    <col min="7690" max="7690" width="9.33203125" style="1" customWidth="1"/>
    <col min="7691" max="7691" width="12.77734375" style="1" customWidth="1"/>
    <col min="7692" max="7692" width="5.77734375" style="1" customWidth="1"/>
    <col min="7693" max="7693" width="6.5546875" style="1" customWidth="1"/>
    <col min="7694" max="7694" width="7.44140625" style="1" customWidth="1"/>
    <col min="7695" max="7695" width="13.44140625" style="1" customWidth="1"/>
    <col min="7696" max="7696" width="8.77734375" style="1" customWidth="1"/>
    <col min="7697" max="7697" width="1.77734375" style="1" customWidth="1"/>
    <col min="7698" max="7698" width="29.33203125" style="1" customWidth="1"/>
    <col min="7699" max="7699" width="48.33203125" style="1" bestFit="1" customWidth="1"/>
    <col min="7700" max="7700" width="7.21875" style="1" customWidth="1"/>
    <col min="7701" max="7701" width="10.33203125" style="1" customWidth="1"/>
    <col min="7702" max="7703" width="5.77734375" style="1" customWidth="1"/>
    <col min="7704" max="7704" width="7.6640625" style="1" customWidth="1"/>
    <col min="7705" max="7941" width="8.88671875" style="1"/>
    <col min="7942" max="7942" width="0.88671875" style="1" customWidth="1"/>
    <col min="7943" max="7943" width="4.33203125" style="1" customWidth="1"/>
    <col min="7944" max="7944" width="21.21875" style="1" customWidth="1"/>
    <col min="7945" max="7945" width="30.77734375" style="1" customWidth="1"/>
    <col min="7946" max="7946" width="9.33203125" style="1" customWidth="1"/>
    <col min="7947" max="7947" width="12.77734375" style="1" customWidth="1"/>
    <col min="7948" max="7948" width="5.77734375" style="1" customWidth="1"/>
    <col min="7949" max="7949" width="6.5546875" style="1" customWidth="1"/>
    <col min="7950" max="7950" width="7.44140625" style="1" customWidth="1"/>
    <col min="7951" max="7951" width="13.44140625" style="1" customWidth="1"/>
    <col min="7952" max="7952" width="8.77734375" style="1" customWidth="1"/>
    <col min="7953" max="7953" width="1.77734375" style="1" customWidth="1"/>
    <col min="7954" max="7954" width="29.33203125" style="1" customWidth="1"/>
    <col min="7955" max="7955" width="48.33203125" style="1" bestFit="1" customWidth="1"/>
    <col min="7956" max="7956" width="7.21875" style="1" customWidth="1"/>
    <col min="7957" max="7957" width="10.33203125" style="1" customWidth="1"/>
    <col min="7958" max="7959" width="5.77734375" style="1" customWidth="1"/>
    <col min="7960" max="7960" width="7.6640625" style="1" customWidth="1"/>
    <col min="7961" max="8197" width="8.88671875" style="1"/>
    <col min="8198" max="8198" width="0.88671875" style="1" customWidth="1"/>
    <col min="8199" max="8199" width="4.33203125" style="1" customWidth="1"/>
    <col min="8200" max="8200" width="21.21875" style="1" customWidth="1"/>
    <col min="8201" max="8201" width="30.77734375" style="1" customWidth="1"/>
    <col min="8202" max="8202" width="9.33203125" style="1" customWidth="1"/>
    <col min="8203" max="8203" width="12.77734375" style="1" customWidth="1"/>
    <col min="8204" max="8204" width="5.77734375" style="1" customWidth="1"/>
    <col min="8205" max="8205" width="6.5546875" style="1" customWidth="1"/>
    <col min="8206" max="8206" width="7.44140625" style="1" customWidth="1"/>
    <col min="8207" max="8207" width="13.44140625" style="1" customWidth="1"/>
    <col min="8208" max="8208" width="8.77734375" style="1" customWidth="1"/>
    <col min="8209" max="8209" width="1.77734375" style="1" customWidth="1"/>
    <col min="8210" max="8210" width="29.33203125" style="1" customWidth="1"/>
    <col min="8211" max="8211" width="48.33203125" style="1" bestFit="1" customWidth="1"/>
    <col min="8212" max="8212" width="7.21875" style="1" customWidth="1"/>
    <col min="8213" max="8213" width="10.33203125" style="1" customWidth="1"/>
    <col min="8214" max="8215" width="5.77734375" style="1" customWidth="1"/>
    <col min="8216" max="8216" width="7.6640625" style="1" customWidth="1"/>
    <col min="8217" max="8453" width="8.88671875" style="1"/>
    <col min="8454" max="8454" width="0.88671875" style="1" customWidth="1"/>
    <col min="8455" max="8455" width="4.33203125" style="1" customWidth="1"/>
    <col min="8456" max="8456" width="21.21875" style="1" customWidth="1"/>
    <col min="8457" max="8457" width="30.77734375" style="1" customWidth="1"/>
    <col min="8458" max="8458" width="9.33203125" style="1" customWidth="1"/>
    <col min="8459" max="8459" width="12.77734375" style="1" customWidth="1"/>
    <col min="8460" max="8460" width="5.77734375" style="1" customWidth="1"/>
    <col min="8461" max="8461" width="6.5546875" style="1" customWidth="1"/>
    <col min="8462" max="8462" width="7.44140625" style="1" customWidth="1"/>
    <col min="8463" max="8463" width="13.44140625" style="1" customWidth="1"/>
    <col min="8464" max="8464" width="8.77734375" style="1" customWidth="1"/>
    <col min="8465" max="8465" width="1.77734375" style="1" customWidth="1"/>
    <col min="8466" max="8466" width="29.33203125" style="1" customWidth="1"/>
    <col min="8467" max="8467" width="48.33203125" style="1" bestFit="1" customWidth="1"/>
    <col min="8468" max="8468" width="7.21875" style="1" customWidth="1"/>
    <col min="8469" max="8469" width="10.33203125" style="1" customWidth="1"/>
    <col min="8470" max="8471" width="5.77734375" style="1" customWidth="1"/>
    <col min="8472" max="8472" width="7.6640625" style="1" customWidth="1"/>
    <col min="8473" max="8709" width="8.88671875" style="1"/>
    <col min="8710" max="8710" width="0.88671875" style="1" customWidth="1"/>
    <col min="8711" max="8711" width="4.33203125" style="1" customWidth="1"/>
    <col min="8712" max="8712" width="21.21875" style="1" customWidth="1"/>
    <col min="8713" max="8713" width="30.77734375" style="1" customWidth="1"/>
    <col min="8714" max="8714" width="9.33203125" style="1" customWidth="1"/>
    <col min="8715" max="8715" width="12.77734375" style="1" customWidth="1"/>
    <col min="8716" max="8716" width="5.77734375" style="1" customWidth="1"/>
    <col min="8717" max="8717" width="6.5546875" style="1" customWidth="1"/>
    <col min="8718" max="8718" width="7.44140625" style="1" customWidth="1"/>
    <col min="8719" max="8719" width="13.44140625" style="1" customWidth="1"/>
    <col min="8720" max="8720" width="8.77734375" style="1" customWidth="1"/>
    <col min="8721" max="8721" width="1.77734375" style="1" customWidth="1"/>
    <col min="8722" max="8722" width="29.33203125" style="1" customWidth="1"/>
    <col min="8723" max="8723" width="48.33203125" style="1" bestFit="1" customWidth="1"/>
    <col min="8724" max="8724" width="7.21875" style="1" customWidth="1"/>
    <col min="8725" max="8725" width="10.33203125" style="1" customWidth="1"/>
    <col min="8726" max="8727" width="5.77734375" style="1" customWidth="1"/>
    <col min="8728" max="8728" width="7.6640625" style="1" customWidth="1"/>
    <col min="8729" max="8965" width="8.88671875" style="1"/>
    <col min="8966" max="8966" width="0.88671875" style="1" customWidth="1"/>
    <col min="8967" max="8967" width="4.33203125" style="1" customWidth="1"/>
    <col min="8968" max="8968" width="21.21875" style="1" customWidth="1"/>
    <col min="8969" max="8969" width="30.77734375" style="1" customWidth="1"/>
    <col min="8970" max="8970" width="9.33203125" style="1" customWidth="1"/>
    <col min="8971" max="8971" width="12.77734375" style="1" customWidth="1"/>
    <col min="8972" max="8972" width="5.77734375" style="1" customWidth="1"/>
    <col min="8973" max="8973" width="6.5546875" style="1" customWidth="1"/>
    <col min="8974" max="8974" width="7.44140625" style="1" customWidth="1"/>
    <col min="8975" max="8975" width="13.44140625" style="1" customWidth="1"/>
    <col min="8976" max="8976" width="8.77734375" style="1" customWidth="1"/>
    <col min="8977" max="8977" width="1.77734375" style="1" customWidth="1"/>
    <col min="8978" max="8978" width="29.33203125" style="1" customWidth="1"/>
    <col min="8979" max="8979" width="48.33203125" style="1" bestFit="1" customWidth="1"/>
    <col min="8980" max="8980" width="7.21875" style="1" customWidth="1"/>
    <col min="8981" max="8981" width="10.33203125" style="1" customWidth="1"/>
    <col min="8982" max="8983" width="5.77734375" style="1" customWidth="1"/>
    <col min="8984" max="8984" width="7.6640625" style="1" customWidth="1"/>
    <col min="8985" max="9221" width="8.88671875" style="1"/>
    <col min="9222" max="9222" width="0.88671875" style="1" customWidth="1"/>
    <col min="9223" max="9223" width="4.33203125" style="1" customWidth="1"/>
    <col min="9224" max="9224" width="21.21875" style="1" customWidth="1"/>
    <col min="9225" max="9225" width="30.77734375" style="1" customWidth="1"/>
    <col min="9226" max="9226" width="9.33203125" style="1" customWidth="1"/>
    <col min="9227" max="9227" width="12.77734375" style="1" customWidth="1"/>
    <col min="9228" max="9228" width="5.77734375" style="1" customWidth="1"/>
    <col min="9229" max="9229" width="6.5546875" style="1" customWidth="1"/>
    <col min="9230" max="9230" width="7.44140625" style="1" customWidth="1"/>
    <col min="9231" max="9231" width="13.44140625" style="1" customWidth="1"/>
    <col min="9232" max="9232" width="8.77734375" style="1" customWidth="1"/>
    <col min="9233" max="9233" width="1.77734375" style="1" customWidth="1"/>
    <col min="9234" max="9234" width="29.33203125" style="1" customWidth="1"/>
    <col min="9235" max="9235" width="48.33203125" style="1" bestFit="1" customWidth="1"/>
    <col min="9236" max="9236" width="7.21875" style="1" customWidth="1"/>
    <col min="9237" max="9237" width="10.33203125" style="1" customWidth="1"/>
    <col min="9238" max="9239" width="5.77734375" style="1" customWidth="1"/>
    <col min="9240" max="9240" width="7.6640625" style="1" customWidth="1"/>
    <col min="9241" max="9477" width="8.88671875" style="1"/>
    <col min="9478" max="9478" width="0.88671875" style="1" customWidth="1"/>
    <col min="9479" max="9479" width="4.33203125" style="1" customWidth="1"/>
    <col min="9480" max="9480" width="21.21875" style="1" customWidth="1"/>
    <col min="9481" max="9481" width="30.77734375" style="1" customWidth="1"/>
    <col min="9482" max="9482" width="9.33203125" style="1" customWidth="1"/>
    <col min="9483" max="9483" width="12.77734375" style="1" customWidth="1"/>
    <col min="9484" max="9484" width="5.77734375" style="1" customWidth="1"/>
    <col min="9485" max="9485" width="6.5546875" style="1" customWidth="1"/>
    <col min="9486" max="9486" width="7.44140625" style="1" customWidth="1"/>
    <col min="9487" max="9487" width="13.44140625" style="1" customWidth="1"/>
    <col min="9488" max="9488" width="8.77734375" style="1" customWidth="1"/>
    <col min="9489" max="9489" width="1.77734375" style="1" customWidth="1"/>
    <col min="9490" max="9490" width="29.33203125" style="1" customWidth="1"/>
    <col min="9491" max="9491" width="48.33203125" style="1" bestFit="1" customWidth="1"/>
    <col min="9492" max="9492" width="7.21875" style="1" customWidth="1"/>
    <col min="9493" max="9493" width="10.33203125" style="1" customWidth="1"/>
    <col min="9494" max="9495" width="5.77734375" style="1" customWidth="1"/>
    <col min="9496" max="9496" width="7.6640625" style="1" customWidth="1"/>
    <col min="9497" max="9733" width="8.88671875" style="1"/>
    <col min="9734" max="9734" width="0.88671875" style="1" customWidth="1"/>
    <col min="9735" max="9735" width="4.33203125" style="1" customWidth="1"/>
    <col min="9736" max="9736" width="21.21875" style="1" customWidth="1"/>
    <col min="9737" max="9737" width="30.77734375" style="1" customWidth="1"/>
    <col min="9738" max="9738" width="9.33203125" style="1" customWidth="1"/>
    <col min="9739" max="9739" width="12.77734375" style="1" customWidth="1"/>
    <col min="9740" max="9740" width="5.77734375" style="1" customWidth="1"/>
    <col min="9741" max="9741" width="6.5546875" style="1" customWidth="1"/>
    <col min="9742" max="9742" width="7.44140625" style="1" customWidth="1"/>
    <col min="9743" max="9743" width="13.44140625" style="1" customWidth="1"/>
    <col min="9744" max="9744" width="8.77734375" style="1" customWidth="1"/>
    <col min="9745" max="9745" width="1.77734375" style="1" customWidth="1"/>
    <col min="9746" max="9746" width="29.33203125" style="1" customWidth="1"/>
    <col min="9747" max="9747" width="48.33203125" style="1" bestFit="1" customWidth="1"/>
    <col min="9748" max="9748" width="7.21875" style="1" customWidth="1"/>
    <col min="9749" max="9749" width="10.33203125" style="1" customWidth="1"/>
    <col min="9750" max="9751" width="5.77734375" style="1" customWidth="1"/>
    <col min="9752" max="9752" width="7.6640625" style="1" customWidth="1"/>
    <col min="9753" max="9989" width="8.88671875" style="1"/>
    <col min="9990" max="9990" width="0.88671875" style="1" customWidth="1"/>
    <col min="9991" max="9991" width="4.33203125" style="1" customWidth="1"/>
    <col min="9992" max="9992" width="21.21875" style="1" customWidth="1"/>
    <col min="9993" max="9993" width="30.77734375" style="1" customWidth="1"/>
    <col min="9994" max="9994" width="9.33203125" style="1" customWidth="1"/>
    <col min="9995" max="9995" width="12.77734375" style="1" customWidth="1"/>
    <col min="9996" max="9996" width="5.77734375" style="1" customWidth="1"/>
    <col min="9997" max="9997" width="6.5546875" style="1" customWidth="1"/>
    <col min="9998" max="9998" width="7.44140625" style="1" customWidth="1"/>
    <col min="9999" max="9999" width="13.44140625" style="1" customWidth="1"/>
    <col min="10000" max="10000" width="8.77734375" style="1" customWidth="1"/>
    <col min="10001" max="10001" width="1.77734375" style="1" customWidth="1"/>
    <col min="10002" max="10002" width="29.33203125" style="1" customWidth="1"/>
    <col min="10003" max="10003" width="48.33203125" style="1" bestFit="1" customWidth="1"/>
    <col min="10004" max="10004" width="7.21875" style="1" customWidth="1"/>
    <col min="10005" max="10005" width="10.33203125" style="1" customWidth="1"/>
    <col min="10006" max="10007" width="5.77734375" style="1" customWidth="1"/>
    <col min="10008" max="10008" width="7.6640625" style="1" customWidth="1"/>
    <col min="10009" max="10245" width="8.88671875" style="1"/>
    <col min="10246" max="10246" width="0.88671875" style="1" customWidth="1"/>
    <col min="10247" max="10247" width="4.33203125" style="1" customWidth="1"/>
    <col min="10248" max="10248" width="21.21875" style="1" customWidth="1"/>
    <col min="10249" max="10249" width="30.77734375" style="1" customWidth="1"/>
    <col min="10250" max="10250" width="9.33203125" style="1" customWidth="1"/>
    <col min="10251" max="10251" width="12.77734375" style="1" customWidth="1"/>
    <col min="10252" max="10252" width="5.77734375" style="1" customWidth="1"/>
    <col min="10253" max="10253" width="6.5546875" style="1" customWidth="1"/>
    <col min="10254" max="10254" width="7.44140625" style="1" customWidth="1"/>
    <col min="10255" max="10255" width="13.44140625" style="1" customWidth="1"/>
    <col min="10256" max="10256" width="8.77734375" style="1" customWidth="1"/>
    <col min="10257" max="10257" width="1.77734375" style="1" customWidth="1"/>
    <col min="10258" max="10258" width="29.33203125" style="1" customWidth="1"/>
    <col min="10259" max="10259" width="48.33203125" style="1" bestFit="1" customWidth="1"/>
    <col min="10260" max="10260" width="7.21875" style="1" customWidth="1"/>
    <col min="10261" max="10261" width="10.33203125" style="1" customWidth="1"/>
    <col min="10262" max="10263" width="5.77734375" style="1" customWidth="1"/>
    <col min="10264" max="10264" width="7.6640625" style="1" customWidth="1"/>
    <col min="10265" max="10501" width="8.88671875" style="1"/>
    <col min="10502" max="10502" width="0.88671875" style="1" customWidth="1"/>
    <col min="10503" max="10503" width="4.33203125" style="1" customWidth="1"/>
    <col min="10504" max="10504" width="21.21875" style="1" customWidth="1"/>
    <col min="10505" max="10505" width="30.77734375" style="1" customWidth="1"/>
    <col min="10506" max="10506" width="9.33203125" style="1" customWidth="1"/>
    <col min="10507" max="10507" width="12.77734375" style="1" customWidth="1"/>
    <col min="10508" max="10508" width="5.77734375" style="1" customWidth="1"/>
    <col min="10509" max="10509" width="6.5546875" style="1" customWidth="1"/>
    <col min="10510" max="10510" width="7.44140625" style="1" customWidth="1"/>
    <col min="10511" max="10511" width="13.44140625" style="1" customWidth="1"/>
    <col min="10512" max="10512" width="8.77734375" style="1" customWidth="1"/>
    <col min="10513" max="10513" width="1.77734375" style="1" customWidth="1"/>
    <col min="10514" max="10514" width="29.33203125" style="1" customWidth="1"/>
    <col min="10515" max="10515" width="48.33203125" style="1" bestFit="1" customWidth="1"/>
    <col min="10516" max="10516" width="7.21875" style="1" customWidth="1"/>
    <col min="10517" max="10517" width="10.33203125" style="1" customWidth="1"/>
    <col min="10518" max="10519" width="5.77734375" style="1" customWidth="1"/>
    <col min="10520" max="10520" width="7.6640625" style="1" customWidth="1"/>
    <col min="10521" max="10757" width="8.88671875" style="1"/>
    <col min="10758" max="10758" width="0.88671875" style="1" customWidth="1"/>
    <col min="10759" max="10759" width="4.33203125" style="1" customWidth="1"/>
    <col min="10760" max="10760" width="21.21875" style="1" customWidth="1"/>
    <col min="10761" max="10761" width="30.77734375" style="1" customWidth="1"/>
    <col min="10762" max="10762" width="9.33203125" style="1" customWidth="1"/>
    <col min="10763" max="10763" width="12.77734375" style="1" customWidth="1"/>
    <col min="10764" max="10764" width="5.77734375" style="1" customWidth="1"/>
    <col min="10765" max="10765" width="6.5546875" style="1" customWidth="1"/>
    <col min="10766" max="10766" width="7.44140625" style="1" customWidth="1"/>
    <col min="10767" max="10767" width="13.44140625" style="1" customWidth="1"/>
    <col min="10768" max="10768" width="8.77734375" style="1" customWidth="1"/>
    <col min="10769" max="10769" width="1.77734375" style="1" customWidth="1"/>
    <col min="10770" max="10770" width="29.33203125" style="1" customWidth="1"/>
    <col min="10771" max="10771" width="48.33203125" style="1" bestFit="1" customWidth="1"/>
    <col min="10772" max="10772" width="7.21875" style="1" customWidth="1"/>
    <col min="10773" max="10773" width="10.33203125" style="1" customWidth="1"/>
    <col min="10774" max="10775" width="5.77734375" style="1" customWidth="1"/>
    <col min="10776" max="10776" width="7.6640625" style="1" customWidth="1"/>
    <col min="10777" max="11013" width="8.88671875" style="1"/>
    <col min="11014" max="11014" width="0.88671875" style="1" customWidth="1"/>
    <col min="11015" max="11015" width="4.33203125" style="1" customWidth="1"/>
    <col min="11016" max="11016" width="21.21875" style="1" customWidth="1"/>
    <col min="11017" max="11017" width="30.77734375" style="1" customWidth="1"/>
    <col min="11018" max="11018" width="9.33203125" style="1" customWidth="1"/>
    <col min="11019" max="11019" width="12.77734375" style="1" customWidth="1"/>
    <col min="11020" max="11020" width="5.77734375" style="1" customWidth="1"/>
    <col min="11021" max="11021" width="6.5546875" style="1" customWidth="1"/>
    <col min="11022" max="11022" width="7.44140625" style="1" customWidth="1"/>
    <col min="11023" max="11023" width="13.44140625" style="1" customWidth="1"/>
    <col min="11024" max="11024" width="8.77734375" style="1" customWidth="1"/>
    <col min="11025" max="11025" width="1.77734375" style="1" customWidth="1"/>
    <col min="11026" max="11026" width="29.33203125" style="1" customWidth="1"/>
    <col min="11027" max="11027" width="48.33203125" style="1" bestFit="1" customWidth="1"/>
    <col min="11028" max="11028" width="7.21875" style="1" customWidth="1"/>
    <col min="11029" max="11029" width="10.33203125" style="1" customWidth="1"/>
    <col min="11030" max="11031" width="5.77734375" style="1" customWidth="1"/>
    <col min="11032" max="11032" width="7.6640625" style="1" customWidth="1"/>
    <col min="11033" max="11269" width="8.88671875" style="1"/>
    <col min="11270" max="11270" width="0.88671875" style="1" customWidth="1"/>
    <col min="11271" max="11271" width="4.33203125" style="1" customWidth="1"/>
    <col min="11272" max="11272" width="21.21875" style="1" customWidth="1"/>
    <col min="11273" max="11273" width="30.77734375" style="1" customWidth="1"/>
    <col min="11274" max="11274" width="9.33203125" style="1" customWidth="1"/>
    <col min="11275" max="11275" width="12.77734375" style="1" customWidth="1"/>
    <col min="11276" max="11276" width="5.77734375" style="1" customWidth="1"/>
    <col min="11277" max="11277" width="6.5546875" style="1" customWidth="1"/>
    <col min="11278" max="11278" width="7.44140625" style="1" customWidth="1"/>
    <col min="11279" max="11279" width="13.44140625" style="1" customWidth="1"/>
    <col min="11280" max="11280" width="8.77734375" style="1" customWidth="1"/>
    <col min="11281" max="11281" width="1.77734375" style="1" customWidth="1"/>
    <col min="11282" max="11282" width="29.33203125" style="1" customWidth="1"/>
    <col min="11283" max="11283" width="48.33203125" style="1" bestFit="1" customWidth="1"/>
    <col min="11284" max="11284" width="7.21875" style="1" customWidth="1"/>
    <col min="11285" max="11285" width="10.33203125" style="1" customWidth="1"/>
    <col min="11286" max="11287" width="5.77734375" style="1" customWidth="1"/>
    <col min="11288" max="11288" width="7.6640625" style="1" customWidth="1"/>
    <col min="11289" max="11525" width="8.88671875" style="1"/>
    <col min="11526" max="11526" width="0.88671875" style="1" customWidth="1"/>
    <col min="11527" max="11527" width="4.33203125" style="1" customWidth="1"/>
    <col min="11528" max="11528" width="21.21875" style="1" customWidth="1"/>
    <col min="11529" max="11529" width="30.77734375" style="1" customWidth="1"/>
    <col min="11530" max="11530" width="9.33203125" style="1" customWidth="1"/>
    <col min="11531" max="11531" width="12.77734375" style="1" customWidth="1"/>
    <col min="11532" max="11532" width="5.77734375" style="1" customWidth="1"/>
    <col min="11533" max="11533" width="6.5546875" style="1" customWidth="1"/>
    <col min="11534" max="11534" width="7.44140625" style="1" customWidth="1"/>
    <col min="11535" max="11535" width="13.44140625" style="1" customWidth="1"/>
    <col min="11536" max="11536" width="8.77734375" style="1" customWidth="1"/>
    <col min="11537" max="11537" width="1.77734375" style="1" customWidth="1"/>
    <col min="11538" max="11538" width="29.33203125" style="1" customWidth="1"/>
    <col min="11539" max="11539" width="48.33203125" style="1" bestFit="1" customWidth="1"/>
    <col min="11540" max="11540" width="7.21875" style="1" customWidth="1"/>
    <col min="11541" max="11541" width="10.33203125" style="1" customWidth="1"/>
    <col min="11542" max="11543" width="5.77734375" style="1" customWidth="1"/>
    <col min="11544" max="11544" width="7.6640625" style="1" customWidth="1"/>
    <col min="11545" max="11781" width="8.88671875" style="1"/>
    <col min="11782" max="11782" width="0.88671875" style="1" customWidth="1"/>
    <col min="11783" max="11783" width="4.33203125" style="1" customWidth="1"/>
    <col min="11784" max="11784" width="21.21875" style="1" customWidth="1"/>
    <col min="11785" max="11785" width="30.77734375" style="1" customWidth="1"/>
    <col min="11786" max="11786" width="9.33203125" style="1" customWidth="1"/>
    <col min="11787" max="11787" width="12.77734375" style="1" customWidth="1"/>
    <col min="11788" max="11788" width="5.77734375" style="1" customWidth="1"/>
    <col min="11789" max="11789" width="6.5546875" style="1" customWidth="1"/>
    <col min="11790" max="11790" width="7.44140625" style="1" customWidth="1"/>
    <col min="11791" max="11791" width="13.44140625" style="1" customWidth="1"/>
    <col min="11792" max="11792" width="8.77734375" style="1" customWidth="1"/>
    <col min="11793" max="11793" width="1.77734375" style="1" customWidth="1"/>
    <col min="11794" max="11794" width="29.33203125" style="1" customWidth="1"/>
    <col min="11795" max="11795" width="48.33203125" style="1" bestFit="1" customWidth="1"/>
    <col min="11796" max="11796" width="7.21875" style="1" customWidth="1"/>
    <col min="11797" max="11797" width="10.33203125" style="1" customWidth="1"/>
    <col min="11798" max="11799" width="5.77734375" style="1" customWidth="1"/>
    <col min="11800" max="11800" width="7.6640625" style="1" customWidth="1"/>
    <col min="11801" max="12037" width="8.88671875" style="1"/>
    <col min="12038" max="12038" width="0.88671875" style="1" customWidth="1"/>
    <col min="12039" max="12039" width="4.33203125" style="1" customWidth="1"/>
    <col min="12040" max="12040" width="21.21875" style="1" customWidth="1"/>
    <col min="12041" max="12041" width="30.77734375" style="1" customWidth="1"/>
    <col min="12042" max="12042" width="9.33203125" style="1" customWidth="1"/>
    <col min="12043" max="12043" width="12.77734375" style="1" customWidth="1"/>
    <col min="12044" max="12044" width="5.77734375" style="1" customWidth="1"/>
    <col min="12045" max="12045" width="6.5546875" style="1" customWidth="1"/>
    <col min="12046" max="12046" width="7.44140625" style="1" customWidth="1"/>
    <col min="12047" max="12047" width="13.44140625" style="1" customWidth="1"/>
    <col min="12048" max="12048" width="8.77734375" style="1" customWidth="1"/>
    <col min="12049" max="12049" width="1.77734375" style="1" customWidth="1"/>
    <col min="12050" max="12050" width="29.33203125" style="1" customWidth="1"/>
    <col min="12051" max="12051" width="48.33203125" style="1" bestFit="1" customWidth="1"/>
    <col min="12052" max="12052" width="7.21875" style="1" customWidth="1"/>
    <col min="12053" max="12053" width="10.33203125" style="1" customWidth="1"/>
    <col min="12054" max="12055" width="5.77734375" style="1" customWidth="1"/>
    <col min="12056" max="12056" width="7.6640625" style="1" customWidth="1"/>
    <col min="12057" max="12293" width="8.88671875" style="1"/>
    <col min="12294" max="12294" width="0.88671875" style="1" customWidth="1"/>
    <col min="12295" max="12295" width="4.33203125" style="1" customWidth="1"/>
    <col min="12296" max="12296" width="21.21875" style="1" customWidth="1"/>
    <col min="12297" max="12297" width="30.77734375" style="1" customWidth="1"/>
    <col min="12298" max="12298" width="9.33203125" style="1" customWidth="1"/>
    <col min="12299" max="12299" width="12.77734375" style="1" customWidth="1"/>
    <col min="12300" max="12300" width="5.77734375" style="1" customWidth="1"/>
    <col min="12301" max="12301" width="6.5546875" style="1" customWidth="1"/>
    <col min="12302" max="12302" width="7.44140625" style="1" customWidth="1"/>
    <col min="12303" max="12303" width="13.44140625" style="1" customWidth="1"/>
    <col min="12304" max="12304" width="8.77734375" style="1" customWidth="1"/>
    <col min="12305" max="12305" width="1.77734375" style="1" customWidth="1"/>
    <col min="12306" max="12306" width="29.33203125" style="1" customWidth="1"/>
    <col min="12307" max="12307" width="48.33203125" style="1" bestFit="1" customWidth="1"/>
    <col min="12308" max="12308" width="7.21875" style="1" customWidth="1"/>
    <col min="12309" max="12309" width="10.33203125" style="1" customWidth="1"/>
    <col min="12310" max="12311" width="5.77734375" style="1" customWidth="1"/>
    <col min="12312" max="12312" width="7.6640625" style="1" customWidth="1"/>
    <col min="12313" max="12549" width="8.88671875" style="1"/>
    <col min="12550" max="12550" width="0.88671875" style="1" customWidth="1"/>
    <col min="12551" max="12551" width="4.33203125" style="1" customWidth="1"/>
    <col min="12552" max="12552" width="21.21875" style="1" customWidth="1"/>
    <col min="12553" max="12553" width="30.77734375" style="1" customWidth="1"/>
    <col min="12554" max="12554" width="9.33203125" style="1" customWidth="1"/>
    <col min="12555" max="12555" width="12.77734375" style="1" customWidth="1"/>
    <col min="12556" max="12556" width="5.77734375" style="1" customWidth="1"/>
    <col min="12557" max="12557" width="6.5546875" style="1" customWidth="1"/>
    <col min="12558" max="12558" width="7.44140625" style="1" customWidth="1"/>
    <col min="12559" max="12559" width="13.44140625" style="1" customWidth="1"/>
    <col min="12560" max="12560" width="8.77734375" style="1" customWidth="1"/>
    <col min="12561" max="12561" width="1.77734375" style="1" customWidth="1"/>
    <col min="12562" max="12562" width="29.33203125" style="1" customWidth="1"/>
    <col min="12563" max="12563" width="48.33203125" style="1" bestFit="1" customWidth="1"/>
    <col min="12564" max="12564" width="7.21875" style="1" customWidth="1"/>
    <col min="12565" max="12565" width="10.33203125" style="1" customWidth="1"/>
    <col min="12566" max="12567" width="5.77734375" style="1" customWidth="1"/>
    <col min="12568" max="12568" width="7.6640625" style="1" customWidth="1"/>
    <col min="12569" max="12805" width="8.88671875" style="1"/>
    <col min="12806" max="12806" width="0.88671875" style="1" customWidth="1"/>
    <col min="12807" max="12807" width="4.33203125" style="1" customWidth="1"/>
    <col min="12808" max="12808" width="21.21875" style="1" customWidth="1"/>
    <col min="12809" max="12809" width="30.77734375" style="1" customWidth="1"/>
    <col min="12810" max="12810" width="9.33203125" style="1" customWidth="1"/>
    <col min="12811" max="12811" width="12.77734375" style="1" customWidth="1"/>
    <col min="12812" max="12812" width="5.77734375" style="1" customWidth="1"/>
    <col min="12813" max="12813" width="6.5546875" style="1" customWidth="1"/>
    <col min="12814" max="12814" width="7.44140625" style="1" customWidth="1"/>
    <col min="12815" max="12815" width="13.44140625" style="1" customWidth="1"/>
    <col min="12816" max="12816" width="8.77734375" style="1" customWidth="1"/>
    <col min="12817" max="12817" width="1.77734375" style="1" customWidth="1"/>
    <col min="12818" max="12818" width="29.33203125" style="1" customWidth="1"/>
    <col min="12819" max="12819" width="48.33203125" style="1" bestFit="1" customWidth="1"/>
    <col min="12820" max="12820" width="7.21875" style="1" customWidth="1"/>
    <col min="12821" max="12821" width="10.33203125" style="1" customWidth="1"/>
    <col min="12822" max="12823" width="5.77734375" style="1" customWidth="1"/>
    <col min="12824" max="12824" width="7.6640625" style="1" customWidth="1"/>
    <col min="12825" max="13061" width="8.88671875" style="1"/>
    <col min="13062" max="13062" width="0.88671875" style="1" customWidth="1"/>
    <col min="13063" max="13063" width="4.33203125" style="1" customWidth="1"/>
    <col min="13064" max="13064" width="21.21875" style="1" customWidth="1"/>
    <col min="13065" max="13065" width="30.77734375" style="1" customWidth="1"/>
    <col min="13066" max="13066" width="9.33203125" style="1" customWidth="1"/>
    <col min="13067" max="13067" width="12.77734375" style="1" customWidth="1"/>
    <col min="13068" max="13068" width="5.77734375" style="1" customWidth="1"/>
    <col min="13069" max="13069" width="6.5546875" style="1" customWidth="1"/>
    <col min="13070" max="13070" width="7.44140625" style="1" customWidth="1"/>
    <col min="13071" max="13071" width="13.44140625" style="1" customWidth="1"/>
    <col min="13072" max="13072" width="8.77734375" style="1" customWidth="1"/>
    <col min="13073" max="13073" width="1.77734375" style="1" customWidth="1"/>
    <col min="13074" max="13074" width="29.33203125" style="1" customWidth="1"/>
    <col min="13075" max="13075" width="48.33203125" style="1" bestFit="1" customWidth="1"/>
    <col min="13076" max="13076" width="7.21875" style="1" customWidth="1"/>
    <col min="13077" max="13077" width="10.33203125" style="1" customWidth="1"/>
    <col min="13078" max="13079" width="5.77734375" style="1" customWidth="1"/>
    <col min="13080" max="13080" width="7.6640625" style="1" customWidth="1"/>
    <col min="13081" max="13317" width="8.88671875" style="1"/>
    <col min="13318" max="13318" width="0.88671875" style="1" customWidth="1"/>
    <col min="13319" max="13319" width="4.33203125" style="1" customWidth="1"/>
    <col min="13320" max="13320" width="21.21875" style="1" customWidth="1"/>
    <col min="13321" max="13321" width="30.77734375" style="1" customWidth="1"/>
    <col min="13322" max="13322" width="9.33203125" style="1" customWidth="1"/>
    <col min="13323" max="13323" width="12.77734375" style="1" customWidth="1"/>
    <col min="13324" max="13324" width="5.77734375" style="1" customWidth="1"/>
    <col min="13325" max="13325" width="6.5546875" style="1" customWidth="1"/>
    <col min="13326" max="13326" width="7.44140625" style="1" customWidth="1"/>
    <col min="13327" max="13327" width="13.44140625" style="1" customWidth="1"/>
    <col min="13328" max="13328" width="8.77734375" style="1" customWidth="1"/>
    <col min="13329" max="13329" width="1.77734375" style="1" customWidth="1"/>
    <col min="13330" max="13330" width="29.33203125" style="1" customWidth="1"/>
    <col min="13331" max="13331" width="48.33203125" style="1" bestFit="1" customWidth="1"/>
    <col min="13332" max="13332" width="7.21875" style="1" customWidth="1"/>
    <col min="13333" max="13333" width="10.33203125" style="1" customWidth="1"/>
    <col min="13334" max="13335" width="5.77734375" style="1" customWidth="1"/>
    <col min="13336" max="13336" width="7.6640625" style="1" customWidth="1"/>
    <col min="13337" max="13573" width="8.88671875" style="1"/>
    <col min="13574" max="13574" width="0.88671875" style="1" customWidth="1"/>
    <col min="13575" max="13575" width="4.33203125" style="1" customWidth="1"/>
    <col min="13576" max="13576" width="21.21875" style="1" customWidth="1"/>
    <col min="13577" max="13577" width="30.77734375" style="1" customWidth="1"/>
    <col min="13578" max="13578" width="9.33203125" style="1" customWidth="1"/>
    <col min="13579" max="13579" width="12.77734375" style="1" customWidth="1"/>
    <col min="13580" max="13580" width="5.77734375" style="1" customWidth="1"/>
    <col min="13581" max="13581" width="6.5546875" style="1" customWidth="1"/>
    <col min="13582" max="13582" width="7.44140625" style="1" customWidth="1"/>
    <col min="13583" max="13583" width="13.44140625" style="1" customWidth="1"/>
    <col min="13584" max="13584" width="8.77734375" style="1" customWidth="1"/>
    <col min="13585" max="13585" width="1.77734375" style="1" customWidth="1"/>
    <col min="13586" max="13586" width="29.33203125" style="1" customWidth="1"/>
    <col min="13587" max="13587" width="48.33203125" style="1" bestFit="1" customWidth="1"/>
    <col min="13588" max="13588" width="7.21875" style="1" customWidth="1"/>
    <col min="13589" max="13589" width="10.33203125" style="1" customWidth="1"/>
    <col min="13590" max="13591" width="5.77734375" style="1" customWidth="1"/>
    <col min="13592" max="13592" width="7.6640625" style="1" customWidth="1"/>
    <col min="13593" max="13829" width="8.88671875" style="1"/>
    <col min="13830" max="13830" width="0.88671875" style="1" customWidth="1"/>
    <col min="13831" max="13831" width="4.33203125" style="1" customWidth="1"/>
    <col min="13832" max="13832" width="21.21875" style="1" customWidth="1"/>
    <col min="13833" max="13833" width="30.77734375" style="1" customWidth="1"/>
    <col min="13834" max="13834" width="9.33203125" style="1" customWidth="1"/>
    <col min="13835" max="13835" width="12.77734375" style="1" customWidth="1"/>
    <col min="13836" max="13836" width="5.77734375" style="1" customWidth="1"/>
    <col min="13837" max="13837" width="6.5546875" style="1" customWidth="1"/>
    <col min="13838" max="13838" width="7.44140625" style="1" customWidth="1"/>
    <col min="13839" max="13839" width="13.44140625" style="1" customWidth="1"/>
    <col min="13840" max="13840" width="8.77734375" style="1" customWidth="1"/>
    <col min="13841" max="13841" width="1.77734375" style="1" customWidth="1"/>
    <col min="13842" max="13842" width="29.33203125" style="1" customWidth="1"/>
    <col min="13843" max="13843" width="48.33203125" style="1" bestFit="1" customWidth="1"/>
    <col min="13844" max="13844" width="7.21875" style="1" customWidth="1"/>
    <col min="13845" max="13845" width="10.33203125" style="1" customWidth="1"/>
    <col min="13846" max="13847" width="5.77734375" style="1" customWidth="1"/>
    <col min="13848" max="13848" width="7.6640625" style="1" customWidth="1"/>
    <col min="13849" max="14085" width="8.88671875" style="1"/>
    <col min="14086" max="14086" width="0.88671875" style="1" customWidth="1"/>
    <col min="14087" max="14087" width="4.33203125" style="1" customWidth="1"/>
    <col min="14088" max="14088" width="21.21875" style="1" customWidth="1"/>
    <col min="14089" max="14089" width="30.77734375" style="1" customWidth="1"/>
    <col min="14090" max="14090" width="9.33203125" style="1" customWidth="1"/>
    <col min="14091" max="14091" width="12.77734375" style="1" customWidth="1"/>
    <col min="14092" max="14092" width="5.77734375" style="1" customWidth="1"/>
    <col min="14093" max="14093" width="6.5546875" style="1" customWidth="1"/>
    <col min="14094" max="14094" width="7.44140625" style="1" customWidth="1"/>
    <col min="14095" max="14095" width="13.44140625" style="1" customWidth="1"/>
    <col min="14096" max="14096" width="8.77734375" style="1" customWidth="1"/>
    <col min="14097" max="14097" width="1.77734375" style="1" customWidth="1"/>
    <col min="14098" max="14098" width="29.33203125" style="1" customWidth="1"/>
    <col min="14099" max="14099" width="48.33203125" style="1" bestFit="1" customWidth="1"/>
    <col min="14100" max="14100" width="7.21875" style="1" customWidth="1"/>
    <col min="14101" max="14101" width="10.33203125" style="1" customWidth="1"/>
    <col min="14102" max="14103" width="5.77734375" style="1" customWidth="1"/>
    <col min="14104" max="14104" width="7.6640625" style="1" customWidth="1"/>
    <col min="14105" max="14341" width="8.88671875" style="1"/>
    <col min="14342" max="14342" width="0.88671875" style="1" customWidth="1"/>
    <col min="14343" max="14343" width="4.33203125" style="1" customWidth="1"/>
    <col min="14344" max="14344" width="21.21875" style="1" customWidth="1"/>
    <col min="14345" max="14345" width="30.77734375" style="1" customWidth="1"/>
    <col min="14346" max="14346" width="9.33203125" style="1" customWidth="1"/>
    <col min="14347" max="14347" width="12.77734375" style="1" customWidth="1"/>
    <col min="14348" max="14348" width="5.77734375" style="1" customWidth="1"/>
    <col min="14349" max="14349" width="6.5546875" style="1" customWidth="1"/>
    <col min="14350" max="14350" width="7.44140625" style="1" customWidth="1"/>
    <col min="14351" max="14351" width="13.44140625" style="1" customWidth="1"/>
    <col min="14352" max="14352" width="8.77734375" style="1" customWidth="1"/>
    <col min="14353" max="14353" width="1.77734375" style="1" customWidth="1"/>
    <col min="14354" max="14354" width="29.33203125" style="1" customWidth="1"/>
    <col min="14355" max="14355" width="48.33203125" style="1" bestFit="1" customWidth="1"/>
    <col min="14356" max="14356" width="7.21875" style="1" customWidth="1"/>
    <col min="14357" max="14357" width="10.33203125" style="1" customWidth="1"/>
    <col min="14358" max="14359" width="5.77734375" style="1" customWidth="1"/>
    <col min="14360" max="14360" width="7.6640625" style="1" customWidth="1"/>
    <col min="14361" max="14597" width="8.88671875" style="1"/>
    <col min="14598" max="14598" width="0.88671875" style="1" customWidth="1"/>
    <col min="14599" max="14599" width="4.33203125" style="1" customWidth="1"/>
    <col min="14600" max="14600" width="21.21875" style="1" customWidth="1"/>
    <col min="14601" max="14601" width="30.77734375" style="1" customWidth="1"/>
    <col min="14602" max="14602" width="9.33203125" style="1" customWidth="1"/>
    <col min="14603" max="14603" width="12.77734375" style="1" customWidth="1"/>
    <col min="14604" max="14604" width="5.77734375" style="1" customWidth="1"/>
    <col min="14605" max="14605" width="6.5546875" style="1" customWidth="1"/>
    <col min="14606" max="14606" width="7.44140625" style="1" customWidth="1"/>
    <col min="14607" max="14607" width="13.44140625" style="1" customWidth="1"/>
    <col min="14608" max="14608" width="8.77734375" style="1" customWidth="1"/>
    <col min="14609" max="14609" width="1.77734375" style="1" customWidth="1"/>
    <col min="14610" max="14610" width="29.33203125" style="1" customWidth="1"/>
    <col min="14611" max="14611" width="48.33203125" style="1" bestFit="1" customWidth="1"/>
    <col min="14612" max="14612" width="7.21875" style="1" customWidth="1"/>
    <col min="14613" max="14613" width="10.33203125" style="1" customWidth="1"/>
    <col min="14614" max="14615" width="5.77734375" style="1" customWidth="1"/>
    <col min="14616" max="14616" width="7.6640625" style="1" customWidth="1"/>
    <col min="14617" max="14853" width="8.88671875" style="1"/>
    <col min="14854" max="14854" width="0.88671875" style="1" customWidth="1"/>
    <col min="14855" max="14855" width="4.33203125" style="1" customWidth="1"/>
    <col min="14856" max="14856" width="21.21875" style="1" customWidth="1"/>
    <col min="14857" max="14857" width="30.77734375" style="1" customWidth="1"/>
    <col min="14858" max="14858" width="9.33203125" style="1" customWidth="1"/>
    <col min="14859" max="14859" width="12.77734375" style="1" customWidth="1"/>
    <col min="14860" max="14860" width="5.77734375" style="1" customWidth="1"/>
    <col min="14861" max="14861" width="6.5546875" style="1" customWidth="1"/>
    <col min="14862" max="14862" width="7.44140625" style="1" customWidth="1"/>
    <col min="14863" max="14863" width="13.44140625" style="1" customWidth="1"/>
    <col min="14864" max="14864" width="8.77734375" style="1" customWidth="1"/>
    <col min="14865" max="14865" width="1.77734375" style="1" customWidth="1"/>
    <col min="14866" max="14866" width="29.33203125" style="1" customWidth="1"/>
    <col min="14867" max="14867" width="48.33203125" style="1" bestFit="1" customWidth="1"/>
    <col min="14868" max="14868" width="7.21875" style="1" customWidth="1"/>
    <col min="14869" max="14869" width="10.33203125" style="1" customWidth="1"/>
    <col min="14870" max="14871" width="5.77734375" style="1" customWidth="1"/>
    <col min="14872" max="14872" width="7.6640625" style="1" customWidth="1"/>
    <col min="14873" max="15109" width="8.88671875" style="1"/>
    <col min="15110" max="15110" width="0.88671875" style="1" customWidth="1"/>
    <col min="15111" max="15111" width="4.33203125" style="1" customWidth="1"/>
    <col min="15112" max="15112" width="21.21875" style="1" customWidth="1"/>
    <col min="15113" max="15113" width="30.77734375" style="1" customWidth="1"/>
    <col min="15114" max="15114" width="9.33203125" style="1" customWidth="1"/>
    <col min="15115" max="15115" width="12.77734375" style="1" customWidth="1"/>
    <col min="15116" max="15116" width="5.77734375" style="1" customWidth="1"/>
    <col min="15117" max="15117" width="6.5546875" style="1" customWidth="1"/>
    <col min="15118" max="15118" width="7.44140625" style="1" customWidth="1"/>
    <col min="15119" max="15119" width="13.44140625" style="1" customWidth="1"/>
    <col min="15120" max="15120" width="8.77734375" style="1" customWidth="1"/>
    <col min="15121" max="15121" width="1.77734375" style="1" customWidth="1"/>
    <col min="15122" max="15122" width="29.33203125" style="1" customWidth="1"/>
    <col min="15123" max="15123" width="48.33203125" style="1" bestFit="1" customWidth="1"/>
    <col min="15124" max="15124" width="7.21875" style="1" customWidth="1"/>
    <col min="15125" max="15125" width="10.33203125" style="1" customWidth="1"/>
    <col min="15126" max="15127" width="5.77734375" style="1" customWidth="1"/>
    <col min="15128" max="15128" width="7.6640625" style="1" customWidth="1"/>
    <col min="15129" max="15365" width="8.88671875" style="1"/>
    <col min="15366" max="15366" width="0.88671875" style="1" customWidth="1"/>
    <col min="15367" max="15367" width="4.33203125" style="1" customWidth="1"/>
    <col min="15368" max="15368" width="21.21875" style="1" customWidth="1"/>
    <col min="15369" max="15369" width="30.77734375" style="1" customWidth="1"/>
    <col min="15370" max="15370" width="9.33203125" style="1" customWidth="1"/>
    <col min="15371" max="15371" width="12.77734375" style="1" customWidth="1"/>
    <col min="15372" max="15372" width="5.77734375" style="1" customWidth="1"/>
    <col min="15373" max="15373" width="6.5546875" style="1" customWidth="1"/>
    <col min="15374" max="15374" width="7.44140625" style="1" customWidth="1"/>
    <col min="15375" max="15375" width="13.44140625" style="1" customWidth="1"/>
    <col min="15376" max="15376" width="8.77734375" style="1" customWidth="1"/>
    <col min="15377" max="15377" width="1.77734375" style="1" customWidth="1"/>
    <col min="15378" max="15378" width="29.33203125" style="1" customWidth="1"/>
    <col min="15379" max="15379" width="48.33203125" style="1" bestFit="1" customWidth="1"/>
    <col min="15380" max="15380" width="7.21875" style="1" customWidth="1"/>
    <col min="15381" max="15381" width="10.33203125" style="1" customWidth="1"/>
    <col min="15382" max="15383" width="5.77734375" style="1" customWidth="1"/>
    <col min="15384" max="15384" width="7.6640625" style="1" customWidth="1"/>
    <col min="15385" max="15621" width="8.88671875" style="1"/>
    <col min="15622" max="15622" width="0.88671875" style="1" customWidth="1"/>
    <col min="15623" max="15623" width="4.33203125" style="1" customWidth="1"/>
    <col min="15624" max="15624" width="21.21875" style="1" customWidth="1"/>
    <col min="15625" max="15625" width="30.77734375" style="1" customWidth="1"/>
    <col min="15626" max="15626" width="9.33203125" style="1" customWidth="1"/>
    <col min="15627" max="15627" width="12.77734375" style="1" customWidth="1"/>
    <col min="15628" max="15628" width="5.77734375" style="1" customWidth="1"/>
    <col min="15629" max="15629" width="6.5546875" style="1" customWidth="1"/>
    <col min="15630" max="15630" width="7.44140625" style="1" customWidth="1"/>
    <col min="15631" max="15631" width="13.44140625" style="1" customWidth="1"/>
    <col min="15632" max="15632" width="8.77734375" style="1" customWidth="1"/>
    <col min="15633" max="15633" width="1.77734375" style="1" customWidth="1"/>
    <col min="15634" max="15634" width="29.33203125" style="1" customWidth="1"/>
    <col min="15635" max="15635" width="48.33203125" style="1" bestFit="1" customWidth="1"/>
    <col min="15636" max="15636" width="7.21875" style="1" customWidth="1"/>
    <col min="15637" max="15637" width="10.33203125" style="1" customWidth="1"/>
    <col min="15638" max="15639" width="5.77734375" style="1" customWidth="1"/>
    <col min="15640" max="15640" width="7.6640625" style="1" customWidth="1"/>
    <col min="15641" max="15877" width="8.88671875" style="1"/>
    <col min="15878" max="15878" width="0.88671875" style="1" customWidth="1"/>
    <col min="15879" max="15879" width="4.33203125" style="1" customWidth="1"/>
    <col min="15880" max="15880" width="21.21875" style="1" customWidth="1"/>
    <col min="15881" max="15881" width="30.77734375" style="1" customWidth="1"/>
    <col min="15882" max="15882" width="9.33203125" style="1" customWidth="1"/>
    <col min="15883" max="15883" width="12.77734375" style="1" customWidth="1"/>
    <col min="15884" max="15884" width="5.77734375" style="1" customWidth="1"/>
    <col min="15885" max="15885" width="6.5546875" style="1" customWidth="1"/>
    <col min="15886" max="15886" width="7.44140625" style="1" customWidth="1"/>
    <col min="15887" max="15887" width="13.44140625" style="1" customWidth="1"/>
    <col min="15888" max="15888" width="8.77734375" style="1" customWidth="1"/>
    <col min="15889" max="15889" width="1.77734375" style="1" customWidth="1"/>
    <col min="15890" max="15890" width="29.33203125" style="1" customWidth="1"/>
    <col min="15891" max="15891" width="48.33203125" style="1" bestFit="1" customWidth="1"/>
    <col min="15892" max="15892" width="7.21875" style="1" customWidth="1"/>
    <col min="15893" max="15893" width="10.33203125" style="1" customWidth="1"/>
    <col min="15894" max="15895" width="5.77734375" style="1" customWidth="1"/>
    <col min="15896" max="15896" width="7.6640625" style="1" customWidth="1"/>
    <col min="15897" max="16133" width="8.88671875" style="1"/>
    <col min="16134" max="16134" width="0.88671875" style="1" customWidth="1"/>
    <col min="16135" max="16135" width="4.33203125" style="1" customWidth="1"/>
    <col min="16136" max="16136" width="21.21875" style="1" customWidth="1"/>
    <col min="16137" max="16137" width="30.77734375" style="1" customWidth="1"/>
    <col min="16138" max="16138" width="9.33203125" style="1" customWidth="1"/>
    <col min="16139" max="16139" width="12.77734375" style="1" customWidth="1"/>
    <col min="16140" max="16140" width="5.77734375" style="1" customWidth="1"/>
    <col min="16141" max="16141" width="6.5546875" style="1" customWidth="1"/>
    <col min="16142" max="16142" width="7.44140625" style="1" customWidth="1"/>
    <col min="16143" max="16143" width="13.44140625" style="1" customWidth="1"/>
    <col min="16144" max="16144" width="8.77734375" style="1" customWidth="1"/>
    <col min="16145" max="16145" width="1.77734375" style="1" customWidth="1"/>
    <col min="16146" max="16146" width="29.33203125" style="1" customWidth="1"/>
    <col min="16147" max="16147" width="48.33203125" style="1" bestFit="1" customWidth="1"/>
    <col min="16148" max="16148" width="7.21875" style="1" customWidth="1"/>
    <col min="16149" max="16149" width="10.33203125" style="1" customWidth="1"/>
    <col min="16150" max="16151" width="5.77734375" style="1" customWidth="1"/>
    <col min="16152" max="16152" width="7.6640625" style="1" customWidth="1"/>
    <col min="16153" max="16384" width="8.88671875" style="1"/>
  </cols>
  <sheetData>
    <row r="1" spans="1:261" s="58" customFormat="1" ht="32.25" customHeight="1" x14ac:dyDescent="0.15">
      <c r="A1"/>
      <c r="B1" s="59"/>
      <c r="C1" s="60"/>
      <c r="D1" s="60"/>
      <c r="E1" s="60"/>
      <c r="F1" s="61"/>
      <c r="G1" s="61"/>
      <c r="H1" s="61"/>
      <c r="I1" s="62"/>
      <c r="J1" s="62"/>
      <c r="K1" s="63"/>
      <c r="L1" s="64"/>
      <c r="M1" s="65"/>
      <c r="N1" s="64"/>
      <c r="O1" s="64"/>
      <c r="P1" s="60"/>
      <c r="Q1" s="60"/>
      <c r="R1" s="61"/>
      <c r="S1" s="61"/>
      <c r="T1" s="61"/>
      <c r="U1" s="66"/>
      <c r="V1" s="66"/>
      <c r="W1" s="67"/>
      <c r="X1" s="62"/>
      <c r="Y1" s="62"/>
    </row>
    <row r="2" spans="1:261" s="58" customFormat="1" ht="37.5" customHeight="1" x14ac:dyDescent="0.15">
      <c r="A2"/>
      <c r="B2" s="59"/>
      <c r="C2" s="60"/>
      <c r="D2" s="60"/>
      <c r="E2" s="60"/>
      <c r="F2" s="61"/>
      <c r="G2" s="61"/>
      <c r="H2" s="61"/>
      <c r="I2" s="62"/>
      <c r="J2" s="62"/>
      <c r="K2" s="63"/>
      <c r="L2" s="64"/>
      <c r="M2" s="65"/>
      <c r="N2" s="64"/>
      <c r="O2" s="123"/>
      <c r="P2" s="60"/>
      <c r="Q2" s="60"/>
      <c r="R2" s="68"/>
      <c r="S2" s="68"/>
      <c r="T2" s="68"/>
      <c r="U2" s="69"/>
      <c r="V2" s="69"/>
      <c r="W2" s="69"/>
      <c r="X2" s="62"/>
      <c r="Y2" s="62"/>
    </row>
    <row r="3" spans="1:261" customFormat="1" ht="31.5" customHeight="1" x14ac:dyDescent="0.15">
      <c r="B3" s="56"/>
      <c r="C3" s="55"/>
      <c r="D3" s="55"/>
      <c r="E3" s="55"/>
      <c r="F3" s="51"/>
      <c r="G3" s="51"/>
      <c r="H3" s="51"/>
      <c r="I3" s="24"/>
      <c r="J3" s="24"/>
      <c r="K3" s="24"/>
      <c r="L3" s="83" t="s">
        <v>14</v>
      </c>
      <c r="M3" s="15"/>
      <c r="N3" s="52"/>
      <c r="O3" s="57"/>
      <c r="P3" s="55"/>
      <c r="Q3" s="55"/>
      <c r="R3" s="51"/>
      <c r="S3" s="51"/>
      <c r="T3" s="51"/>
      <c r="U3" s="53">
        <f>SUM(U5:U108)</f>
        <v>13489</v>
      </c>
      <c r="V3" s="53">
        <f>SUM(V5:V108)</f>
        <v>11577</v>
      </c>
      <c r="W3" s="53">
        <f>SUM(W5:W108)</f>
        <v>1912</v>
      </c>
      <c r="X3" s="24"/>
      <c r="Y3" s="24"/>
    </row>
    <row r="4" spans="1:261" ht="17.25" customHeight="1" thickBot="1" x14ac:dyDescent="0.2">
      <c r="B4" s="3" t="s">
        <v>0</v>
      </c>
      <c r="C4" s="4" t="s">
        <v>1</v>
      </c>
      <c r="D4" s="4" t="s">
        <v>11</v>
      </c>
      <c r="E4" s="4" t="s">
        <v>12</v>
      </c>
      <c r="F4" s="4" t="s">
        <v>2</v>
      </c>
      <c r="G4" s="4" t="s">
        <v>4</v>
      </c>
      <c r="H4" s="4" t="s">
        <v>3</v>
      </c>
      <c r="I4" s="4" t="s">
        <v>5</v>
      </c>
      <c r="J4" s="4" t="s">
        <v>6</v>
      </c>
      <c r="K4" s="5" t="s">
        <v>7</v>
      </c>
      <c r="L4" s="6" t="s">
        <v>8</v>
      </c>
      <c r="M4" s="7" t="s">
        <v>9</v>
      </c>
      <c r="O4" s="4" t="s">
        <v>1</v>
      </c>
      <c r="P4" s="4" t="s">
        <v>11</v>
      </c>
      <c r="Q4" s="4" t="s">
        <v>12</v>
      </c>
      <c r="R4" s="4" t="s">
        <v>17</v>
      </c>
      <c r="S4" s="4" t="s">
        <v>4</v>
      </c>
      <c r="T4" s="4" t="s">
        <v>3</v>
      </c>
      <c r="U4" s="4" t="s">
        <v>5</v>
      </c>
      <c r="V4" s="4" t="s">
        <v>6</v>
      </c>
      <c r="W4" s="8" t="s">
        <v>7</v>
      </c>
      <c r="X4" s="84" t="s">
        <v>15</v>
      </c>
      <c r="Y4" s="84" t="s">
        <v>18</v>
      </c>
    </row>
    <row r="5" spans="1:261" customFormat="1" ht="24.75" customHeight="1" thickTop="1" x14ac:dyDescent="0.15">
      <c r="A5" s="16"/>
      <c r="B5" s="114">
        <v>44565</v>
      </c>
      <c r="C5" s="25" t="s">
        <v>22</v>
      </c>
      <c r="D5" s="18" t="s">
        <v>35</v>
      </c>
      <c r="E5" s="54">
        <v>45016</v>
      </c>
      <c r="F5" s="25" t="s">
        <v>22</v>
      </c>
      <c r="G5" s="19" t="s">
        <v>13</v>
      </c>
      <c r="H5" s="19" t="s">
        <v>13</v>
      </c>
      <c r="I5" s="20">
        <v>4</v>
      </c>
      <c r="J5" s="20"/>
      <c r="K5" s="21">
        <f>SUMIF($C$5:C5,C5,$I$5:I5)-SUMIF($C$5:C5,C5,$J$5:J5)</f>
        <v>4</v>
      </c>
      <c r="L5" s="82"/>
      <c r="M5" s="23">
        <f t="shared" ref="M5:M68" si="0">SUMIFS(Y:Y,O:O,C5,P:P,D5,Q:Q,E5)</f>
        <v>100</v>
      </c>
      <c r="O5" s="25" t="s">
        <v>22</v>
      </c>
      <c r="P5" s="18" t="s">
        <v>35</v>
      </c>
      <c r="Q5" s="54">
        <v>45016</v>
      </c>
      <c r="R5" s="25" t="s">
        <v>22</v>
      </c>
      <c r="S5" s="19" t="s">
        <v>13</v>
      </c>
      <c r="T5" s="19" t="s">
        <v>13</v>
      </c>
      <c r="U5" s="20">
        <f t="shared" ref="U5:U68" si="1">SUMIFS(I:I,C:C,O5,D:D,P5,E:E,Q5)</f>
        <v>4</v>
      </c>
      <c r="V5" s="20">
        <f t="shared" ref="V5:V68" si="2">SUMIFS(J:J,C:C,O5,D:D,P5,E:E,Q5)</f>
        <v>4</v>
      </c>
      <c r="W5" s="21">
        <f t="shared" ref="W5:W68" si="3">U5-V5</f>
        <v>0</v>
      </c>
      <c r="X5" s="24"/>
      <c r="Y5" s="23">
        <v>100</v>
      </c>
    </row>
    <row r="6" spans="1:261" customFormat="1" ht="13.5" customHeight="1" x14ac:dyDescent="0.15">
      <c r="B6" s="114">
        <v>44565</v>
      </c>
      <c r="C6" s="18" t="s">
        <v>23</v>
      </c>
      <c r="D6" s="18" t="s">
        <v>36</v>
      </c>
      <c r="E6" s="54">
        <v>45199</v>
      </c>
      <c r="F6" s="18" t="s">
        <v>23</v>
      </c>
      <c r="G6" s="19" t="s">
        <v>13</v>
      </c>
      <c r="H6" s="19" t="s">
        <v>13</v>
      </c>
      <c r="I6" s="20">
        <v>35</v>
      </c>
      <c r="J6" s="20"/>
      <c r="K6" s="21">
        <f>SUMIF($C$5:C6,C6,$I$5:I6)-SUMIF($C$5:C6,C6,$J$5:J6)</f>
        <v>35</v>
      </c>
      <c r="L6" s="82"/>
      <c r="M6" s="23">
        <f t="shared" si="0"/>
        <v>200</v>
      </c>
      <c r="O6" s="18" t="s">
        <v>23</v>
      </c>
      <c r="P6" s="18" t="s">
        <v>36</v>
      </c>
      <c r="Q6" s="54">
        <v>45199</v>
      </c>
      <c r="R6" s="18" t="s">
        <v>23</v>
      </c>
      <c r="S6" s="19" t="s">
        <v>13</v>
      </c>
      <c r="T6" s="19" t="s">
        <v>13</v>
      </c>
      <c r="U6" s="20">
        <f t="shared" si="1"/>
        <v>35</v>
      </c>
      <c r="V6" s="20">
        <f t="shared" si="2"/>
        <v>35</v>
      </c>
      <c r="W6" s="21">
        <f t="shared" si="3"/>
        <v>0</v>
      </c>
      <c r="X6" s="24"/>
      <c r="Y6" s="23">
        <v>200</v>
      </c>
    </row>
    <row r="7" spans="1:261" customFormat="1" ht="13.5" customHeight="1" x14ac:dyDescent="0.15">
      <c r="B7" s="114">
        <v>44565</v>
      </c>
      <c r="C7" s="18" t="s">
        <v>24</v>
      </c>
      <c r="D7" s="18" t="s">
        <v>37</v>
      </c>
      <c r="E7" s="54">
        <v>45322</v>
      </c>
      <c r="F7" s="18" t="s">
        <v>24</v>
      </c>
      <c r="G7" s="19" t="s">
        <v>13</v>
      </c>
      <c r="H7" s="19" t="s">
        <v>13</v>
      </c>
      <c r="I7" s="20">
        <v>1</v>
      </c>
      <c r="J7" s="20"/>
      <c r="K7" s="21">
        <f>SUMIF($C$5:C7,C7,$I$5:I7)-SUMIF($C$5:C7,C7,$J$5:J7)</f>
        <v>1</v>
      </c>
      <c r="L7" s="82"/>
      <c r="M7" s="23">
        <f t="shared" si="0"/>
        <v>300</v>
      </c>
      <c r="O7" s="18" t="s">
        <v>24</v>
      </c>
      <c r="P7" s="18" t="s">
        <v>37</v>
      </c>
      <c r="Q7" s="54">
        <v>45322</v>
      </c>
      <c r="R7" s="18" t="s">
        <v>24</v>
      </c>
      <c r="S7" s="19" t="s">
        <v>13</v>
      </c>
      <c r="T7" s="19" t="s">
        <v>13</v>
      </c>
      <c r="U7" s="20">
        <f t="shared" si="1"/>
        <v>1</v>
      </c>
      <c r="V7" s="20">
        <f t="shared" si="2"/>
        <v>1</v>
      </c>
      <c r="W7" s="21">
        <f t="shared" si="3"/>
        <v>0</v>
      </c>
      <c r="X7" s="24"/>
      <c r="Y7" s="23">
        <v>300</v>
      </c>
    </row>
    <row r="8" spans="1:261" customFormat="1" ht="13.5" customHeight="1" x14ac:dyDescent="0.15">
      <c r="B8" s="114">
        <v>44565</v>
      </c>
      <c r="C8" s="18" t="s">
        <v>25</v>
      </c>
      <c r="D8" s="18" t="s">
        <v>37</v>
      </c>
      <c r="E8" s="54">
        <v>45322</v>
      </c>
      <c r="F8" s="18" t="s">
        <v>25</v>
      </c>
      <c r="G8" s="19" t="s">
        <v>13</v>
      </c>
      <c r="H8" s="19" t="s">
        <v>13</v>
      </c>
      <c r="I8" s="20">
        <v>243</v>
      </c>
      <c r="J8" s="20"/>
      <c r="K8" s="21">
        <f>SUMIF($C$5:C8,C8,$I$5:I8)-SUMIF($C$5:C8,C8,$J$5:J8)</f>
        <v>243</v>
      </c>
      <c r="L8" s="82"/>
      <c r="M8" s="23">
        <f t="shared" si="0"/>
        <v>400</v>
      </c>
      <c r="O8" s="18" t="s">
        <v>25</v>
      </c>
      <c r="P8" s="18" t="s">
        <v>37</v>
      </c>
      <c r="Q8" s="54">
        <v>45322</v>
      </c>
      <c r="R8" s="18" t="s">
        <v>25</v>
      </c>
      <c r="S8" s="19" t="s">
        <v>13</v>
      </c>
      <c r="T8" s="19" t="s">
        <v>13</v>
      </c>
      <c r="U8" s="20">
        <f t="shared" si="1"/>
        <v>243</v>
      </c>
      <c r="V8" s="20">
        <f t="shared" si="2"/>
        <v>243</v>
      </c>
      <c r="W8" s="21">
        <f t="shared" si="3"/>
        <v>0</v>
      </c>
      <c r="X8" s="24"/>
      <c r="Y8" s="23">
        <v>400</v>
      </c>
    </row>
    <row r="9" spans="1:261" customFormat="1" ht="13.5" customHeight="1" x14ac:dyDescent="0.15">
      <c r="B9" s="114">
        <v>44565</v>
      </c>
      <c r="C9" s="25" t="s">
        <v>26</v>
      </c>
      <c r="D9" s="25" t="s">
        <v>38</v>
      </c>
      <c r="E9" s="54">
        <v>45412</v>
      </c>
      <c r="F9" s="25" t="s">
        <v>26</v>
      </c>
      <c r="G9" s="19" t="s">
        <v>16</v>
      </c>
      <c r="H9" s="19" t="s">
        <v>16</v>
      </c>
      <c r="I9" s="20">
        <v>34</v>
      </c>
      <c r="J9" s="20"/>
      <c r="K9" s="21">
        <f>SUMIF($C$5:C9,C9,$I$5:I9)-SUMIF($C$5:C9,C9,$J$5:J9)</f>
        <v>34</v>
      </c>
      <c r="L9" s="82"/>
      <c r="M9" s="23">
        <f t="shared" si="0"/>
        <v>500</v>
      </c>
      <c r="O9" s="25" t="s">
        <v>26</v>
      </c>
      <c r="P9" s="25" t="s">
        <v>38</v>
      </c>
      <c r="Q9" s="54">
        <v>45412</v>
      </c>
      <c r="R9" s="25" t="s">
        <v>26</v>
      </c>
      <c r="S9" s="19" t="s">
        <v>16</v>
      </c>
      <c r="T9" s="19" t="s">
        <v>16</v>
      </c>
      <c r="U9" s="20">
        <f t="shared" si="1"/>
        <v>34</v>
      </c>
      <c r="V9" s="20">
        <f t="shared" si="2"/>
        <v>34</v>
      </c>
      <c r="W9" s="21">
        <f t="shared" si="3"/>
        <v>0</v>
      </c>
      <c r="X9" s="24"/>
      <c r="Y9" s="23">
        <v>500</v>
      </c>
    </row>
    <row r="10" spans="1:261" customFormat="1" ht="13.5" customHeight="1" x14ac:dyDescent="0.15">
      <c r="B10" s="114">
        <v>44565</v>
      </c>
      <c r="C10" s="36" t="s">
        <v>29</v>
      </c>
      <c r="D10" s="36" t="s">
        <v>39</v>
      </c>
      <c r="E10" s="87">
        <v>45443</v>
      </c>
      <c r="F10" s="36" t="s">
        <v>29</v>
      </c>
      <c r="G10" s="19" t="s">
        <v>13</v>
      </c>
      <c r="H10" s="19" t="s">
        <v>13</v>
      </c>
      <c r="I10" s="20">
        <v>13</v>
      </c>
      <c r="J10" s="20"/>
      <c r="K10" s="21">
        <f>SUMIF($C$5:C10,C10,$I$5:I10)-SUMIF($C$5:C10,C10,$J$5:J10)</f>
        <v>13</v>
      </c>
      <c r="L10" s="82"/>
      <c r="M10" s="23">
        <f t="shared" si="0"/>
        <v>600</v>
      </c>
      <c r="O10" s="36" t="s">
        <v>29</v>
      </c>
      <c r="P10" s="36" t="s">
        <v>39</v>
      </c>
      <c r="Q10" s="87">
        <v>45443</v>
      </c>
      <c r="R10" s="36" t="s">
        <v>29</v>
      </c>
      <c r="S10" s="19" t="s">
        <v>13</v>
      </c>
      <c r="T10" s="19" t="s">
        <v>13</v>
      </c>
      <c r="U10" s="20">
        <f t="shared" si="1"/>
        <v>13</v>
      </c>
      <c r="V10" s="20">
        <f t="shared" si="2"/>
        <v>12</v>
      </c>
      <c r="W10" s="21">
        <f t="shared" si="3"/>
        <v>1</v>
      </c>
      <c r="X10" s="24"/>
      <c r="Y10" s="23">
        <v>600</v>
      </c>
    </row>
    <row r="11" spans="1:261" customFormat="1" ht="13.5" customHeight="1" x14ac:dyDescent="0.15">
      <c r="B11" s="114">
        <v>44565</v>
      </c>
      <c r="C11" s="25" t="s">
        <v>24</v>
      </c>
      <c r="D11" s="25" t="s">
        <v>40</v>
      </c>
      <c r="E11" s="54">
        <v>45565</v>
      </c>
      <c r="F11" s="25" t="s">
        <v>24</v>
      </c>
      <c r="G11" s="19" t="s">
        <v>13</v>
      </c>
      <c r="H11" s="19" t="s">
        <v>13</v>
      </c>
      <c r="I11" s="20">
        <v>72</v>
      </c>
      <c r="J11" s="20"/>
      <c r="K11" s="21">
        <f>SUMIF($C$5:C11,C11,$I$5:I11)-SUMIF($C$5:C11,C11,$J$5:J11)</f>
        <v>73</v>
      </c>
      <c r="L11" s="82"/>
      <c r="M11" s="23">
        <f t="shared" si="0"/>
        <v>700</v>
      </c>
      <c r="O11" s="25" t="s">
        <v>24</v>
      </c>
      <c r="P11" s="25" t="s">
        <v>40</v>
      </c>
      <c r="Q11" s="54">
        <v>45565</v>
      </c>
      <c r="R11" s="25" t="s">
        <v>24</v>
      </c>
      <c r="S11" s="19" t="s">
        <v>13</v>
      </c>
      <c r="T11" s="19" t="s">
        <v>13</v>
      </c>
      <c r="U11" s="20">
        <f t="shared" si="1"/>
        <v>72</v>
      </c>
      <c r="V11" s="20">
        <f t="shared" si="2"/>
        <v>72</v>
      </c>
      <c r="W11" s="21">
        <f t="shared" si="3"/>
        <v>0</v>
      </c>
      <c r="X11" s="24"/>
      <c r="Y11" s="23">
        <v>700</v>
      </c>
    </row>
    <row r="12" spans="1:261" customFormat="1" ht="13.5" customHeight="1" x14ac:dyDescent="0.15">
      <c r="B12" s="114">
        <v>44565</v>
      </c>
      <c r="C12" s="25" t="s">
        <v>27</v>
      </c>
      <c r="D12" s="36" t="s">
        <v>72</v>
      </c>
      <c r="E12" s="87">
        <v>45504</v>
      </c>
      <c r="F12" s="25" t="s">
        <v>27</v>
      </c>
      <c r="G12" s="19" t="s">
        <v>13</v>
      </c>
      <c r="H12" s="19" t="s">
        <v>13</v>
      </c>
      <c r="I12" s="20">
        <v>91</v>
      </c>
      <c r="J12" s="20"/>
      <c r="K12" s="21">
        <f>SUMIF($C$5:C12,C12,$I$5:I12)-SUMIF($C$5:C12,C12,$J$5:J12)</f>
        <v>91</v>
      </c>
      <c r="L12" s="82"/>
      <c r="M12" s="23">
        <f t="shared" si="0"/>
        <v>800</v>
      </c>
      <c r="O12" s="25" t="s">
        <v>27</v>
      </c>
      <c r="P12" s="36" t="s">
        <v>72</v>
      </c>
      <c r="Q12" s="87">
        <v>45504</v>
      </c>
      <c r="R12" s="25" t="s">
        <v>27</v>
      </c>
      <c r="S12" s="19" t="s">
        <v>13</v>
      </c>
      <c r="T12" s="19" t="s">
        <v>13</v>
      </c>
      <c r="U12" s="20">
        <f t="shared" si="1"/>
        <v>91</v>
      </c>
      <c r="V12" s="20">
        <f t="shared" si="2"/>
        <v>91</v>
      </c>
      <c r="W12" s="21">
        <f t="shared" si="3"/>
        <v>0</v>
      </c>
      <c r="X12" s="24"/>
      <c r="Y12" s="23">
        <v>800</v>
      </c>
    </row>
    <row r="13" spans="1:261" customFormat="1" ht="13.5" customHeight="1" x14ac:dyDescent="0.15">
      <c r="B13" s="114">
        <v>44565</v>
      </c>
      <c r="C13" s="25" t="s">
        <v>30</v>
      </c>
      <c r="D13" s="18" t="s">
        <v>73</v>
      </c>
      <c r="E13" s="54">
        <v>45412</v>
      </c>
      <c r="F13" s="25" t="s">
        <v>30</v>
      </c>
      <c r="G13" s="19" t="s">
        <v>13</v>
      </c>
      <c r="H13" s="19" t="s">
        <v>13</v>
      </c>
      <c r="I13" s="20">
        <v>21</v>
      </c>
      <c r="J13" s="20"/>
      <c r="K13" s="21">
        <f>SUMIF($C$5:C13,C13,$I$5:I13)-SUMIF($C$5:C13,C13,$J$5:J13)</f>
        <v>21</v>
      </c>
      <c r="L13" s="82"/>
      <c r="M13" s="23">
        <f t="shared" si="0"/>
        <v>900</v>
      </c>
      <c r="O13" s="25" t="s">
        <v>30</v>
      </c>
      <c r="P13" s="18" t="s">
        <v>73</v>
      </c>
      <c r="Q13" s="54">
        <v>45412</v>
      </c>
      <c r="R13" s="25" t="s">
        <v>30</v>
      </c>
      <c r="S13" s="19" t="s">
        <v>13</v>
      </c>
      <c r="T13" s="19" t="s">
        <v>13</v>
      </c>
      <c r="U13" s="20">
        <f t="shared" si="1"/>
        <v>21</v>
      </c>
      <c r="V13" s="20">
        <f t="shared" si="2"/>
        <v>21</v>
      </c>
      <c r="W13" s="21">
        <f t="shared" si="3"/>
        <v>0</v>
      </c>
      <c r="X13" s="24"/>
      <c r="Y13" s="23">
        <v>900</v>
      </c>
    </row>
    <row r="14" spans="1:261" customFormat="1" ht="13.5" customHeight="1" x14ac:dyDescent="0.15">
      <c r="B14" s="114">
        <v>44565</v>
      </c>
      <c r="C14" s="25" t="s">
        <v>30</v>
      </c>
      <c r="D14" s="25" t="s">
        <v>74</v>
      </c>
      <c r="E14" s="54">
        <v>45443</v>
      </c>
      <c r="F14" s="25" t="s">
        <v>30</v>
      </c>
      <c r="G14" s="19" t="s">
        <v>13</v>
      </c>
      <c r="H14" s="19" t="s">
        <v>13</v>
      </c>
      <c r="I14" s="20">
        <v>45</v>
      </c>
      <c r="J14" s="20"/>
      <c r="K14" s="21">
        <f>SUMIF($C$5:C14,C14,$I$5:I14)-SUMIF($C$5:C14,C14,$J$5:J14)</f>
        <v>66</v>
      </c>
      <c r="L14" s="82"/>
      <c r="M14" s="23">
        <f t="shared" si="0"/>
        <v>1000</v>
      </c>
      <c r="O14" s="25" t="s">
        <v>30</v>
      </c>
      <c r="P14" s="25" t="s">
        <v>74</v>
      </c>
      <c r="Q14" s="54">
        <v>45443</v>
      </c>
      <c r="R14" s="25" t="s">
        <v>30</v>
      </c>
      <c r="S14" s="19" t="s">
        <v>13</v>
      </c>
      <c r="T14" s="19" t="s">
        <v>13</v>
      </c>
      <c r="U14" s="20">
        <f t="shared" si="1"/>
        <v>45</v>
      </c>
      <c r="V14" s="20">
        <f t="shared" si="2"/>
        <v>45</v>
      </c>
      <c r="W14" s="21">
        <f t="shared" si="3"/>
        <v>0</v>
      </c>
      <c r="X14" s="24"/>
      <c r="Y14" s="23">
        <v>1000</v>
      </c>
    </row>
    <row r="15" spans="1:261" s="24" customFormat="1" ht="13.5" customHeight="1" x14ac:dyDescent="0.15">
      <c r="A15"/>
      <c r="B15" s="114">
        <v>44565</v>
      </c>
      <c r="C15" s="25" t="s">
        <v>30</v>
      </c>
      <c r="D15" s="18" t="s">
        <v>41</v>
      </c>
      <c r="E15" s="54">
        <v>45504</v>
      </c>
      <c r="F15" s="25" t="s">
        <v>30</v>
      </c>
      <c r="G15" s="19" t="s">
        <v>13</v>
      </c>
      <c r="H15" s="19" t="s">
        <v>13</v>
      </c>
      <c r="I15" s="20">
        <v>37</v>
      </c>
      <c r="J15" s="20"/>
      <c r="K15" s="21">
        <f>SUMIF($C$5:C15,C15,$I$5:I15)-SUMIF($C$5:C15,C15,$J$5:J15)</f>
        <v>103</v>
      </c>
      <c r="L15" s="82"/>
      <c r="M15" s="23">
        <f t="shared" si="0"/>
        <v>1100</v>
      </c>
      <c r="N15"/>
      <c r="O15" s="25" t="s">
        <v>30</v>
      </c>
      <c r="P15" s="18" t="s">
        <v>41</v>
      </c>
      <c r="Q15" s="54">
        <v>45504</v>
      </c>
      <c r="R15" s="25" t="s">
        <v>30</v>
      </c>
      <c r="S15" s="19" t="s">
        <v>13</v>
      </c>
      <c r="T15" s="19" t="s">
        <v>13</v>
      </c>
      <c r="U15" s="20">
        <f t="shared" si="1"/>
        <v>45</v>
      </c>
      <c r="V15" s="20">
        <f t="shared" si="2"/>
        <v>45</v>
      </c>
      <c r="W15" s="21">
        <f t="shared" si="3"/>
        <v>0</v>
      </c>
      <c r="Y15" s="23">
        <v>1100</v>
      </c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  <c r="IP15"/>
      <c r="IQ15"/>
      <c r="IR15"/>
      <c r="IS15"/>
      <c r="IT15"/>
      <c r="IU15"/>
      <c r="IV15"/>
      <c r="IW15"/>
      <c r="IX15"/>
      <c r="IY15"/>
      <c r="IZ15"/>
      <c r="JA15"/>
    </row>
    <row r="16" spans="1:261" s="24" customFormat="1" ht="13.5" customHeight="1" x14ac:dyDescent="0.15">
      <c r="A16"/>
      <c r="B16" s="114">
        <v>44565</v>
      </c>
      <c r="C16" s="18" t="s">
        <v>22</v>
      </c>
      <c r="D16" s="18" t="s">
        <v>75</v>
      </c>
      <c r="E16" s="54">
        <v>45351</v>
      </c>
      <c r="F16" s="18" t="s">
        <v>22</v>
      </c>
      <c r="G16" s="19" t="s">
        <v>13</v>
      </c>
      <c r="H16" s="19" t="s">
        <v>13</v>
      </c>
      <c r="I16" s="20">
        <v>30</v>
      </c>
      <c r="J16" s="20"/>
      <c r="K16" s="21">
        <f>SUMIF($C$5:C16,C16,$I$5:I16)-SUMIF($C$5:C16,C16,$J$5:J16)</f>
        <v>34</v>
      </c>
      <c r="L16" s="82"/>
      <c r="M16" s="23">
        <f t="shared" si="0"/>
        <v>1200</v>
      </c>
      <c r="N16"/>
      <c r="O16" s="18" t="s">
        <v>22</v>
      </c>
      <c r="P16" s="18" t="s">
        <v>75</v>
      </c>
      <c r="Q16" s="54">
        <v>45351</v>
      </c>
      <c r="R16" s="18" t="s">
        <v>22</v>
      </c>
      <c r="S16" s="19" t="s">
        <v>13</v>
      </c>
      <c r="T16" s="19" t="s">
        <v>13</v>
      </c>
      <c r="U16" s="20">
        <f t="shared" si="1"/>
        <v>70</v>
      </c>
      <c r="V16" s="20">
        <f t="shared" si="2"/>
        <v>70</v>
      </c>
      <c r="W16" s="21">
        <f t="shared" si="3"/>
        <v>0</v>
      </c>
      <c r="Y16" s="23">
        <v>1200</v>
      </c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  <c r="IT16"/>
      <c r="IU16"/>
      <c r="IV16"/>
      <c r="IW16"/>
      <c r="IX16"/>
      <c r="IY16"/>
      <c r="IZ16"/>
      <c r="JA16"/>
    </row>
    <row r="17" spans="1:261" s="24" customFormat="1" ht="13.5" customHeight="1" x14ac:dyDescent="0.15">
      <c r="A17"/>
      <c r="B17" s="114">
        <v>44565</v>
      </c>
      <c r="C17" s="36" t="s">
        <v>23</v>
      </c>
      <c r="D17" s="18" t="s">
        <v>76</v>
      </c>
      <c r="E17" s="54">
        <v>45412</v>
      </c>
      <c r="F17" s="36" t="s">
        <v>23</v>
      </c>
      <c r="G17" s="19" t="s">
        <v>13</v>
      </c>
      <c r="H17" s="19" t="s">
        <v>13</v>
      </c>
      <c r="I17" s="20">
        <v>20</v>
      </c>
      <c r="J17" s="20"/>
      <c r="K17" s="21">
        <f>SUMIF($C$5:C17,C17,$I$5:I17)-SUMIF($C$5:C17,C17,$J$5:J17)</f>
        <v>55</v>
      </c>
      <c r="L17" s="82"/>
      <c r="M17" s="23">
        <f t="shared" si="0"/>
        <v>1300</v>
      </c>
      <c r="N17"/>
      <c r="O17" s="36" t="s">
        <v>23</v>
      </c>
      <c r="P17" s="18" t="s">
        <v>76</v>
      </c>
      <c r="Q17" s="54">
        <v>45412</v>
      </c>
      <c r="R17" s="36" t="s">
        <v>23</v>
      </c>
      <c r="S17" s="19" t="s">
        <v>13</v>
      </c>
      <c r="T17" s="19" t="s">
        <v>13</v>
      </c>
      <c r="U17" s="20">
        <f t="shared" si="1"/>
        <v>20</v>
      </c>
      <c r="V17" s="20">
        <f t="shared" si="2"/>
        <v>20</v>
      </c>
      <c r="W17" s="21">
        <f t="shared" si="3"/>
        <v>0</v>
      </c>
      <c r="Y17" s="23">
        <v>1300</v>
      </c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  <c r="IW17"/>
      <c r="IX17"/>
      <c r="IY17"/>
      <c r="IZ17"/>
      <c r="JA17"/>
    </row>
    <row r="18" spans="1:261" s="24" customFormat="1" ht="13.5" customHeight="1" x14ac:dyDescent="0.15">
      <c r="A18"/>
      <c r="B18" s="114">
        <v>44565</v>
      </c>
      <c r="C18" s="18" t="s">
        <v>27</v>
      </c>
      <c r="D18" s="18" t="s">
        <v>77</v>
      </c>
      <c r="E18" s="54">
        <v>45504</v>
      </c>
      <c r="F18" s="18" t="s">
        <v>27</v>
      </c>
      <c r="G18" s="19" t="s">
        <v>13</v>
      </c>
      <c r="H18" s="19" t="s">
        <v>13</v>
      </c>
      <c r="I18" s="20">
        <v>12</v>
      </c>
      <c r="J18" s="20"/>
      <c r="K18" s="21">
        <f>SUMIF($C$5:C18,C18,$I$5:I18)-SUMIF($C$5:C18,C18,$J$5:J18)</f>
        <v>103</v>
      </c>
      <c r="L18" s="82"/>
      <c r="M18" s="23">
        <f t="shared" si="0"/>
        <v>1400</v>
      </c>
      <c r="N18"/>
      <c r="O18" s="18" t="s">
        <v>27</v>
      </c>
      <c r="P18" s="18" t="s">
        <v>77</v>
      </c>
      <c r="Q18" s="54">
        <v>45504</v>
      </c>
      <c r="R18" s="18" t="s">
        <v>27</v>
      </c>
      <c r="S18" s="19" t="s">
        <v>13</v>
      </c>
      <c r="T18" s="19" t="s">
        <v>13</v>
      </c>
      <c r="U18" s="20">
        <f t="shared" si="1"/>
        <v>12</v>
      </c>
      <c r="V18" s="20">
        <f t="shared" si="2"/>
        <v>12</v>
      </c>
      <c r="W18" s="21">
        <f t="shared" si="3"/>
        <v>0</v>
      </c>
      <c r="Y18" s="23">
        <v>1400</v>
      </c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  <c r="IW18"/>
      <c r="IX18"/>
      <c r="IY18"/>
      <c r="IZ18"/>
      <c r="JA18"/>
    </row>
    <row r="19" spans="1:261" s="24" customFormat="1" ht="13.5" customHeight="1" x14ac:dyDescent="0.15">
      <c r="A19"/>
      <c r="B19" s="114">
        <v>44565</v>
      </c>
      <c r="C19" s="25" t="s">
        <v>24</v>
      </c>
      <c r="D19" s="25" t="s">
        <v>40</v>
      </c>
      <c r="E19" s="54">
        <v>45565</v>
      </c>
      <c r="F19" s="25" t="s">
        <v>24</v>
      </c>
      <c r="G19" s="19" t="s">
        <v>13</v>
      </c>
      <c r="H19" s="19" t="s">
        <v>13</v>
      </c>
      <c r="I19" s="20"/>
      <c r="J19" s="20">
        <v>20</v>
      </c>
      <c r="K19" s="21">
        <f>SUMIF($C$5:C19,C19,$I$5:I19)-SUMIF($C$5:C19,C19,$J$5:J19)</f>
        <v>53</v>
      </c>
      <c r="L19" s="82"/>
      <c r="M19" s="23">
        <f t="shared" si="0"/>
        <v>700</v>
      </c>
      <c r="N19"/>
      <c r="O19" s="18" t="s">
        <v>28</v>
      </c>
      <c r="P19" s="18" t="s">
        <v>78</v>
      </c>
      <c r="Q19" s="54">
        <v>45260</v>
      </c>
      <c r="R19" s="18" t="s">
        <v>28</v>
      </c>
      <c r="S19" s="19" t="s">
        <v>13</v>
      </c>
      <c r="T19" s="19" t="s">
        <v>13</v>
      </c>
      <c r="U19" s="20">
        <f t="shared" si="1"/>
        <v>2</v>
      </c>
      <c r="V19" s="20">
        <f t="shared" si="2"/>
        <v>2</v>
      </c>
      <c r="W19" s="21">
        <f t="shared" si="3"/>
        <v>0</v>
      </c>
      <c r="Y19" s="23">
        <v>1500</v>
      </c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  <c r="IW19"/>
      <c r="IX19"/>
      <c r="IY19"/>
      <c r="IZ19"/>
      <c r="JA19"/>
    </row>
    <row r="20" spans="1:261" s="24" customFormat="1" ht="13.5" customHeight="1" x14ac:dyDescent="0.15">
      <c r="A20"/>
      <c r="B20" s="114">
        <v>44565</v>
      </c>
      <c r="C20" s="18" t="s">
        <v>28</v>
      </c>
      <c r="D20" s="18" t="s">
        <v>79</v>
      </c>
      <c r="E20" s="54">
        <v>45504</v>
      </c>
      <c r="F20" s="18" t="s">
        <v>28</v>
      </c>
      <c r="G20" s="19" t="s">
        <v>13</v>
      </c>
      <c r="H20" s="19" t="s">
        <v>13</v>
      </c>
      <c r="I20" s="20"/>
      <c r="J20" s="20">
        <v>6</v>
      </c>
      <c r="K20" s="21">
        <f>SUMIF($C$5:C20,C20,$I$5:I20)-SUMIF($C$5:C20,C20,$J$5:J20)</f>
        <v>-6</v>
      </c>
      <c r="L20" s="82"/>
      <c r="M20" s="23">
        <f t="shared" si="0"/>
        <v>2300</v>
      </c>
      <c r="N20"/>
      <c r="O20" s="18" t="s">
        <v>27</v>
      </c>
      <c r="P20" s="18" t="s">
        <v>42</v>
      </c>
      <c r="Q20" s="54">
        <v>45565</v>
      </c>
      <c r="R20" s="18" t="s">
        <v>27</v>
      </c>
      <c r="S20" s="19" t="s">
        <v>13</v>
      </c>
      <c r="T20" s="19" t="s">
        <v>13</v>
      </c>
      <c r="U20" s="20">
        <f t="shared" si="1"/>
        <v>60</v>
      </c>
      <c r="V20" s="20">
        <f t="shared" si="2"/>
        <v>60</v>
      </c>
      <c r="W20" s="21">
        <f t="shared" si="3"/>
        <v>0</v>
      </c>
      <c r="Y20" s="23">
        <v>1600</v>
      </c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  <c r="IW20"/>
      <c r="IX20"/>
      <c r="IY20"/>
      <c r="IZ20"/>
      <c r="JA20"/>
    </row>
    <row r="21" spans="1:261" s="24" customFormat="1" ht="13.5" customHeight="1" x14ac:dyDescent="0.15">
      <c r="A21"/>
      <c r="B21" s="114">
        <v>44567</v>
      </c>
      <c r="C21" s="25" t="s">
        <v>26</v>
      </c>
      <c r="D21" s="25" t="s">
        <v>38</v>
      </c>
      <c r="E21" s="54">
        <v>45412</v>
      </c>
      <c r="F21" s="25" t="s">
        <v>26</v>
      </c>
      <c r="G21" s="19" t="s">
        <v>16</v>
      </c>
      <c r="H21" s="19" t="s">
        <v>16</v>
      </c>
      <c r="I21" s="20"/>
      <c r="J21" s="20">
        <v>20</v>
      </c>
      <c r="K21" s="21">
        <f>SUMIF($C$5:C21,C21,$I$5:I21)-SUMIF($C$5:C21,C21,$J$5:J21)</f>
        <v>14</v>
      </c>
      <c r="L21" s="82"/>
      <c r="M21" s="23">
        <f t="shared" si="0"/>
        <v>500</v>
      </c>
      <c r="N21"/>
      <c r="O21" s="18" t="s">
        <v>31</v>
      </c>
      <c r="P21" s="18" t="s">
        <v>43</v>
      </c>
      <c r="Q21" s="54">
        <v>45199</v>
      </c>
      <c r="R21" s="18" t="s">
        <v>31</v>
      </c>
      <c r="S21" s="19" t="s">
        <v>13</v>
      </c>
      <c r="T21" s="19" t="s">
        <v>13</v>
      </c>
      <c r="U21" s="20">
        <f t="shared" si="1"/>
        <v>100</v>
      </c>
      <c r="V21" s="20">
        <f t="shared" si="2"/>
        <v>100</v>
      </c>
      <c r="W21" s="21">
        <f t="shared" si="3"/>
        <v>0</v>
      </c>
      <c r="Y21" s="23">
        <v>1700</v>
      </c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  <c r="IW21"/>
      <c r="IX21"/>
      <c r="IY21"/>
      <c r="IZ21"/>
      <c r="JA21"/>
    </row>
    <row r="22" spans="1:261" s="24" customFormat="1" ht="13.5" customHeight="1" x14ac:dyDescent="0.15">
      <c r="A22"/>
      <c r="B22" s="114">
        <v>44567</v>
      </c>
      <c r="C22" s="25" t="s">
        <v>27</v>
      </c>
      <c r="D22" s="36" t="s">
        <v>72</v>
      </c>
      <c r="E22" s="87">
        <v>45504</v>
      </c>
      <c r="F22" s="25" t="s">
        <v>27</v>
      </c>
      <c r="G22" s="19" t="s">
        <v>13</v>
      </c>
      <c r="H22" s="19" t="s">
        <v>13</v>
      </c>
      <c r="I22" s="20"/>
      <c r="J22" s="20">
        <v>3</v>
      </c>
      <c r="K22" s="21">
        <f>SUMIF($C$5:C22,C22,$I$5:I22)-SUMIF($C$5:C22,C22,$J$5:J22)</f>
        <v>100</v>
      </c>
      <c r="L22" s="82"/>
      <c r="M22" s="23">
        <f t="shared" si="0"/>
        <v>800</v>
      </c>
      <c r="N22"/>
      <c r="O22" s="18" t="s">
        <v>23</v>
      </c>
      <c r="P22" s="18" t="s">
        <v>110</v>
      </c>
      <c r="Q22" s="54">
        <v>45504</v>
      </c>
      <c r="R22" s="18" t="s">
        <v>23</v>
      </c>
      <c r="S22" s="19" t="s">
        <v>13</v>
      </c>
      <c r="T22" s="19" t="s">
        <v>13</v>
      </c>
      <c r="U22" s="20">
        <f t="shared" si="1"/>
        <v>2</v>
      </c>
      <c r="V22" s="20">
        <f t="shared" si="2"/>
        <v>2</v>
      </c>
      <c r="W22" s="21">
        <f t="shared" si="3"/>
        <v>0</v>
      </c>
      <c r="Y22" s="23">
        <v>1800</v>
      </c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  <c r="IW22"/>
      <c r="IX22"/>
      <c r="IY22"/>
      <c r="IZ22"/>
      <c r="JA22"/>
    </row>
    <row r="23" spans="1:261" s="24" customFormat="1" ht="13.5" customHeight="1" x14ac:dyDescent="0.15">
      <c r="A23"/>
      <c r="B23" s="114">
        <v>44568</v>
      </c>
      <c r="C23" s="18" t="s">
        <v>28</v>
      </c>
      <c r="D23" s="18" t="s">
        <v>78</v>
      </c>
      <c r="E23" s="54">
        <v>45260</v>
      </c>
      <c r="F23" s="18" t="s">
        <v>28</v>
      </c>
      <c r="G23" s="19" t="s">
        <v>13</v>
      </c>
      <c r="H23" s="19" t="s">
        <v>13</v>
      </c>
      <c r="I23" s="20">
        <v>2</v>
      </c>
      <c r="J23" s="20"/>
      <c r="K23" s="21">
        <f>SUMIF($C$5:C23,C23,$I$5:I23)-SUMIF($C$5:C23,C23,$J$5:J23)</f>
        <v>-4</v>
      </c>
      <c r="L23" s="82"/>
      <c r="M23" s="23">
        <f t="shared" si="0"/>
        <v>1500</v>
      </c>
      <c r="N23"/>
      <c r="O23" s="18" t="s">
        <v>23</v>
      </c>
      <c r="P23" s="18" t="s">
        <v>111</v>
      </c>
      <c r="Q23" s="54">
        <v>45535</v>
      </c>
      <c r="R23" s="18" t="s">
        <v>23</v>
      </c>
      <c r="S23" s="19" t="s">
        <v>13</v>
      </c>
      <c r="T23" s="19" t="s">
        <v>13</v>
      </c>
      <c r="U23" s="20">
        <f t="shared" si="1"/>
        <v>46</v>
      </c>
      <c r="V23" s="20">
        <f t="shared" si="2"/>
        <v>13</v>
      </c>
      <c r="W23" s="21">
        <f t="shared" si="3"/>
        <v>33</v>
      </c>
      <c r="Y23" s="23">
        <v>1900</v>
      </c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  <c r="IW23"/>
      <c r="IX23"/>
      <c r="IY23"/>
      <c r="IZ23"/>
      <c r="JA23"/>
    </row>
    <row r="24" spans="1:261" s="24" customFormat="1" ht="13.5" customHeight="1" x14ac:dyDescent="0.15">
      <c r="A24"/>
      <c r="B24" s="114">
        <v>44568</v>
      </c>
      <c r="C24" s="18" t="s">
        <v>28</v>
      </c>
      <c r="D24" s="18" t="s">
        <v>79</v>
      </c>
      <c r="E24" s="54">
        <v>45504</v>
      </c>
      <c r="F24" s="18" t="s">
        <v>28</v>
      </c>
      <c r="G24" s="19" t="s">
        <v>13</v>
      </c>
      <c r="H24" s="19" t="s">
        <v>13</v>
      </c>
      <c r="I24" s="20">
        <v>2</v>
      </c>
      <c r="J24" s="20"/>
      <c r="K24" s="21">
        <f>SUMIF($C$5:C24,C24,$I$5:I24)-SUMIF($C$5:C24,C24,$J$5:J24)</f>
        <v>-2</v>
      </c>
      <c r="L24" s="82"/>
      <c r="M24" s="23">
        <f t="shared" si="0"/>
        <v>2300</v>
      </c>
      <c r="N24"/>
      <c r="O24" s="25" t="s">
        <v>26</v>
      </c>
      <c r="P24" s="18" t="s">
        <v>112</v>
      </c>
      <c r="Q24" s="54">
        <v>45412</v>
      </c>
      <c r="R24" s="25" t="s">
        <v>26</v>
      </c>
      <c r="S24" s="19" t="s">
        <v>16</v>
      </c>
      <c r="T24" s="19" t="s">
        <v>16</v>
      </c>
      <c r="U24" s="20">
        <f t="shared" si="1"/>
        <v>135</v>
      </c>
      <c r="V24" s="20">
        <f t="shared" si="2"/>
        <v>135</v>
      </c>
      <c r="W24" s="21">
        <f t="shared" si="3"/>
        <v>0</v>
      </c>
      <c r="Y24" s="23">
        <v>2000</v>
      </c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  <c r="IV24"/>
      <c r="IW24"/>
      <c r="IX24"/>
      <c r="IY24"/>
      <c r="IZ24"/>
      <c r="JA24"/>
    </row>
    <row r="25" spans="1:261" s="24" customFormat="1" ht="13.5" customHeight="1" x14ac:dyDescent="0.15">
      <c r="A25"/>
      <c r="B25" s="114">
        <v>44568</v>
      </c>
      <c r="C25" s="18" t="s">
        <v>27</v>
      </c>
      <c r="D25" s="18" t="s">
        <v>42</v>
      </c>
      <c r="E25" s="54">
        <v>45565</v>
      </c>
      <c r="F25" s="18" t="s">
        <v>27</v>
      </c>
      <c r="G25" s="19" t="s">
        <v>13</v>
      </c>
      <c r="H25" s="19" t="s">
        <v>13</v>
      </c>
      <c r="I25" s="20">
        <v>60</v>
      </c>
      <c r="J25" s="20"/>
      <c r="K25" s="21">
        <f>SUMIF($C$5:C25,C25,$I$5:I25)-SUMIF($C$5:C25,C25,$J$5:J25)</f>
        <v>160</v>
      </c>
      <c r="L25" s="82"/>
      <c r="M25" s="23">
        <f t="shared" si="0"/>
        <v>1600</v>
      </c>
      <c r="N25"/>
      <c r="O25" s="25" t="s">
        <v>26</v>
      </c>
      <c r="P25" s="18" t="s">
        <v>113</v>
      </c>
      <c r="Q25" s="54">
        <v>45412</v>
      </c>
      <c r="R25" s="25" t="s">
        <v>26</v>
      </c>
      <c r="S25" s="19" t="s">
        <v>16</v>
      </c>
      <c r="T25" s="19" t="s">
        <v>16</v>
      </c>
      <c r="U25" s="20">
        <f t="shared" si="1"/>
        <v>96</v>
      </c>
      <c r="V25" s="20">
        <f t="shared" si="2"/>
        <v>96</v>
      </c>
      <c r="W25" s="21">
        <f t="shared" si="3"/>
        <v>0</v>
      </c>
      <c r="Y25" s="23">
        <v>2100</v>
      </c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  <c r="IV25"/>
      <c r="IW25"/>
      <c r="IX25"/>
      <c r="IY25"/>
      <c r="IZ25"/>
      <c r="JA25"/>
    </row>
    <row r="26" spans="1:261" s="24" customFormat="1" ht="13.5" customHeight="1" x14ac:dyDescent="0.15">
      <c r="A26"/>
      <c r="B26" s="114">
        <v>44568</v>
      </c>
      <c r="C26" s="18" t="s">
        <v>31</v>
      </c>
      <c r="D26" s="18" t="s">
        <v>43</v>
      </c>
      <c r="E26" s="54">
        <v>45199</v>
      </c>
      <c r="F26" s="18" t="s">
        <v>31</v>
      </c>
      <c r="G26" s="19" t="s">
        <v>13</v>
      </c>
      <c r="H26" s="19" t="s">
        <v>13</v>
      </c>
      <c r="I26" s="20">
        <v>100</v>
      </c>
      <c r="J26" s="20"/>
      <c r="K26" s="21">
        <f>SUMIF($C$5:C26,C26,$I$5:I26)-SUMIF($C$5:C26,C26,$J$5:J26)</f>
        <v>100</v>
      </c>
      <c r="L26" s="82"/>
      <c r="M26" s="23">
        <f t="shared" si="0"/>
        <v>1700</v>
      </c>
      <c r="N26"/>
      <c r="O26" s="25" t="s">
        <v>26</v>
      </c>
      <c r="P26" s="18" t="s">
        <v>114</v>
      </c>
      <c r="Q26" s="54">
        <v>45443</v>
      </c>
      <c r="R26" s="25" t="s">
        <v>26</v>
      </c>
      <c r="S26" s="19" t="s">
        <v>16</v>
      </c>
      <c r="T26" s="19" t="s">
        <v>16</v>
      </c>
      <c r="U26" s="20">
        <f t="shared" si="1"/>
        <v>9</v>
      </c>
      <c r="V26" s="20">
        <f t="shared" si="2"/>
        <v>9</v>
      </c>
      <c r="W26" s="21">
        <f t="shared" si="3"/>
        <v>0</v>
      </c>
      <c r="Y26" s="23">
        <v>2200</v>
      </c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  <c r="IV26"/>
      <c r="IW26"/>
      <c r="IX26"/>
      <c r="IY26"/>
      <c r="IZ26"/>
      <c r="JA26"/>
    </row>
    <row r="27" spans="1:261" s="24" customFormat="1" ht="13.5" customHeight="1" x14ac:dyDescent="0.15">
      <c r="A27"/>
      <c r="B27" s="114">
        <v>44568</v>
      </c>
      <c r="C27" s="18" t="s">
        <v>22</v>
      </c>
      <c r="D27" s="18" t="s">
        <v>75</v>
      </c>
      <c r="E27" s="54">
        <v>45351</v>
      </c>
      <c r="F27" s="18" t="s">
        <v>22</v>
      </c>
      <c r="G27" s="19" t="s">
        <v>13</v>
      </c>
      <c r="H27" s="19" t="s">
        <v>13</v>
      </c>
      <c r="I27" s="20">
        <v>40</v>
      </c>
      <c r="J27" s="20"/>
      <c r="K27" s="21">
        <f>SUMIF($C$5:C27,C27,$I$5:I27)-SUMIF($C$5:C27,C27,$J$5:J27)</f>
        <v>74</v>
      </c>
      <c r="L27" s="82"/>
      <c r="M27" s="23">
        <f t="shared" si="0"/>
        <v>1200</v>
      </c>
      <c r="N27"/>
      <c r="O27" s="18" t="s">
        <v>28</v>
      </c>
      <c r="P27" s="18" t="s">
        <v>79</v>
      </c>
      <c r="Q27" s="54">
        <v>45504</v>
      </c>
      <c r="R27" s="18" t="s">
        <v>28</v>
      </c>
      <c r="S27" s="19" t="s">
        <v>13</v>
      </c>
      <c r="T27" s="19" t="s">
        <v>13</v>
      </c>
      <c r="U27" s="20">
        <f t="shared" si="1"/>
        <v>26</v>
      </c>
      <c r="V27" s="20">
        <f t="shared" si="2"/>
        <v>26</v>
      </c>
      <c r="W27" s="21">
        <f t="shared" si="3"/>
        <v>0</v>
      </c>
      <c r="Y27" s="23">
        <v>2300</v>
      </c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  <c r="IT27"/>
      <c r="IU27"/>
      <c r="IV27"/>
      <c r="IW27"/>
      <c r="IX27"/>
      <c r="IY27"/>
      <c r="IZ27"/>
      <c r="JA27"/>
    </row>
    <row r="28" spans="1:261" s="24" customFormat="1" ht="13.5" customHeight="1" x14ac:dyDescent="0.15">
      <c r="A28"/>
      <c r="B28" s="114">
        <v>44568</v>
      </c>
      <c r="C28" s="18" t="s">
        <v>23</v>
      </c>
      <c r="D28" s="18" t="s">
        <v>110</v>
      </c>
      <c r="E28" s="54">
        <v>45504</v>
      </c>
      <c r="F28" s="18" t="s">
        <v>23</v>
      </c>
      <c r="G28" s="19" t="s">
        <v>13</v>
      </c>
      <c r="H28" s="19" t="s">
        <v>13</v>
      </c>
      <c r="I28" s="20">
        <v>2</v>
      </c>
      <c r="J28" s="20"/>
      <c r="K28" s="21">
        <f>SUMIF($C$5:C28,C28,$I$5:I28)-SUMIF($C$5:C28,C28,$J$5:J28)</f>
        <v>57</v>
      </c>
      <c r="L28" s="82"/>
      <c r="M28" s="23">
        <f t="shared" si="0"/>
        <v>1800</v>
      </c>
      <c r="N28"/>
      <c r="O28" s="18" t="s">
        <v>28</v>
      </c>
      <c r="P28" s="18" t="s">
        <v>80</v>
      </c>
      <c r="Q28" s="54">
        <v>45596</v>
      </c>
      <c r="R28" s="18" t="s">
        <v>28</v>
      </c>
      <c r="S28" s="19" t="s">
        <v>13</v>
      </c>
      <c r="T28" s="19" t="s">
        <v>13</v>
      </c>
      <c r="U28" s="20">
        <f t="shared" si="1"/>
        <v>9</v>
      </c>
      <c r="V28" s="20">
        <f t="shared" si="2"/>
        <v>9</v>
      </c>
      <c r="W28" s="21">
        <f t="shared" si="3"/>
        <v>0</v>
      </c>
      <c r="Y28" s="23">
        <v>2400</v>
      </c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  <c r="IV28"/>
      <c r="IW28"/>
      <c r="IX28"/>
      <c r="IY28"/>
      <c r="IZ28"/>
      <c r="JA28"/>
    </row>
    <row r="29" spans="1:261" s="24" customFormat="1" ht="13.5" customHeight="1" x14ac:dyDescent="0.15">
      <c r="A29"/>
      <c r="B29" s="114">
        <v>44568</v>
      </c>
      <c r="C29" s="18" t="s">
        <v>23</v>
      </c>
      <c r="D29" s="18" t="s">
        <v>111</v>
      </c>
      <c r="E29" s="54">
        <v>45535</v>
      </c>
      <c r="F29" s="18" t="s">
        <v>23</v>
      </c>
      <c r="G29" s="19" t="s">
        <v>13</v>
      </c>
      <c r="H29" s="19" t="s">
        <v>13</v>
      </c>
      <c r="I29" s="20">
        <v>46</v>
      </c>
      <c r="J29" s="20"/>
      <c r="K29" s="21">
        <f>SUMIF($C$5:C29,C29,$I$5:I29)-SUMIF($C$5:C29,C29,$J$5:J29)</f>
        <v>103</v>
      </c>
      <c r="L29" s="82"/>
      <c r="M29" s="23">
        <f t="shared" si="0"/>
        <v>1900</v>
      </c>
      <c r="N29"/>
      <c r="O29" s="25" t="s">
        <v>26</v>
      </c>
      <c r="P29" s="18" t="s">
        <v>115</v>
      </c>
      <c r="Q29" s="54">
        <v>45443</v>
      </c>
      <c r="R29" s="25" t="s">
        <v>26</v>
      </c>
      <c r="S29" s="19" t="s">
        <v>16</v>
      </c>
      <c r="T29" s="19" t="s">
        <v>16</v>
      </c>
      <c r="U29" s="20">
        <f t="shared" si="1"/>
        <v>166</v>
      </c>
      <c r="V29" s="20">
        <f t="shared" si="2"/>
        <v>166</v>
      </c>
      <c r="W29" s="21">
        <f t="shared" si="3"/>
        <v>0</v>
      </c>
      <c r="Y29" s="23">
        <v>2500</v>
      </c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  <c r="IT29"/>
      <c r="IU29"/>
      <c r="IV29"/>
      <c r="IW29"/>
      <c r="IX29"/>
      <c r="IY29"/>
      <c r="IZ29"/>
      <c r="JA29"/>
    </row>
    <row r="30" spans="1:261" s="24" customFormat="1" ht="13.5" customHeight="1" x14ac:dyDescent="0.15">
      <c r="A30"/>
      <c r="B30" s="114">
        <v>44568</v>
      </c>
      <c r="C30" s="25" t="s">
        <v>27</v>
      </c>
      <c r="D30" s="36" t="s">
        <v>72</v>
      </c>
      <c r="E30" s="87">
        <v>45504</v>
      </c>
      <c r="F30" s="25" t="s">
        <v>27</v>
      </c>
      <c r="G30" s="19" t="s">
        <v>13</v>
      </c>
      <c r="H30" s="19" t="s">
        <v>13</v>
      </c>
      <c r="I30" s="21"/>
      <c r="J30" s="20">
        <v>4</v>
      </c>
      <c r="K30" s="21">
        <f>SUMIF($C$5:C30,C30,$I$5:I30)-SUMIF($C$5:C30,C30,$J$5:J30)</f>
        <v>156</v>
      </c>
      <c r="L30" s="82"/>
      <c r="M30" s="23">
        <f t="shared" si="0"/>
        <v>800</v>
      </c>
      <c r="N30"/>
      <c r="O30" s="25" t="s">
        <v>26</v>
      </c>
      <c r="P30" s="36" t="s">
        <v>116</v>
      </c>
      <c r="Q30" s="87">
        <v>45535</v>
      </c>
      <c r="R30" s="25" t="s">
        <v>26</v>
      </c>
      <c r="S30" s="19" t="s">
        <v>16</v>
      </c>
      <c r="T30" s="19" t="s">
        <v>16</v>
      </c>
      <c r="U30" s="20">
        <f t="shared" si="1"/>
        <v>290</v>
      </c>
      <c r="V30" s="20">
        <f t="shared" si="2"/>
        <v>290</v>
      </c>
      <c r="W30" s="21">
        <f t="shared" si="3"/>
        <v>0</v>
      </c>
      <c r="Y30" s="23">
        <v>2600</v>
      </c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  <c r="IP30"/>
      <c r="IQ30"/>
      <c r="IR30"/>
      <c r="IS30"/>
      <c r="IT30"/>
      <c r="IU30"/>
      <c r="IV30"/>
      <c r="IW30"/>
      <c r="IX30"/>
      <c r="IY30"/>
      <c r="IZ30"/>
      <c r="JA30"/>
    </row>
    <row r="31" spans="1:261" s="24" customFormat="1" ht="13.5" customHeight="1" x14ac:dyDescent="0.15">
      <c r="A31"/>
      <c r="B31" s="114">
        <v>44568</v>
      </c>
      <c r="C31" s="18" t="s">
        <v>25</v>
      </c>
      <c r="D31" s="18" t="s">
        <v>37</v>
      </c>
      <c r="E31" s="54">
        <v>45322</v>
      </c>
      <c r="F31" s="18" t="s">
        <v>25</v>
      </c>
      <c r="G31" s="19" t="s">
        <v>13</v>
      </c>
      <c r="H31" s="19" t="s">
        <v>13</v>
      </c>
      <c r="I31" s="20"/>
      <c r="J31" s="20">
        <v>4</v>
      </c>
      <c r="K31" s="21">
        <f>SUMIF($C$5:C31,C31,$I$5:I31)-SUMIF($C$5:C31,C31,$J$5:J31)</f>
        <v>239</v>
      </c>
      <c r="L31" s="82"/>
      <c r="M31" s="23">
        <f t="shared" si="0"/>
        <v>400</v>
      </c>
      <c r="N31"/>
      <c r="O31" s="25" t="s">
        <v>26</v>
      </c>
      <c r="P31" s="36" t="s">
        <v>117</v>
      </c>
      <c r="Q31" s="87">
        <v>45565</v>
      </c>
      <c r="R31" s="25" t="s">
        <v>26</v>
      </c>
      <c r="S31" s="19" t="s">
        <v>16</v>
      </c>
      <c r="T31" s="19" t="s">
        <v>16</v>
      </c>
      <c r="U31" s="20">
        <f t="shared" si="1"/>
        <v>44</v>
      </c>
      <c r="V31" s="20">
        <f t="shared" si="2"/>
        <v>44</v>
      </c>
      <c r="W31" s="21">
        <f t="shared" si="3"/>
        <v>0</v>
      </c>
      <c r="Y31" s="23">
        <v>2700</v>
      </c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  <c r="IP31"/>
      <c r="IQ31"/>
      <c r="IR31"/>
      <c r="IS31"/>
      <c r="IT31"/>
      <c r="IU31"/>
      <c r="IV31"/>
      <c r="IW31"/>
      <c r="IX31"/>
      <c r="IY31"/>
      <c r="IZ31"/>
      <c r="JA31"/>
    </row>
    <row r="32" spans="1:261" s="24" customFormat="1" ht="13.5" customHeight="1" x14ac:dyDescent="0.15">
      <c r="A32"/>
      <c r="B32" s="114">
        <v>44571</v>
      </c>
      <c r="C32" s="25" t="s">
        <v>26</v>
      </c>
      <c r="D32" s="25" t="s">
        <v>38</v>
      </c>
      <c r="E32" s="54">
        <v>45412</v>
      </c>
      <c r="F32" s="25" t="s">
        <v>26</v>
      </c>
      <c r="G32" s="19" t="s">
        <v>16</v>
      </c>
      <c r="H32" s="19" t="s">
        <v>16</v>
      </c>
      <c r="I32" s="20"/>
      <c r="J32" s="20">
        <v>4</v>
      </c>
      <c r="K32" s="21">
        <f>SUMIF($C$5:C32,C32,$I$5:I32)-SUMIF($C$5:C32,C32,$J$5:J32)</f>
        <v>10</v>
      </c>
      <c r="L32" s="82"/>
      <c r="M32" s="23">
        <f t="shared" si="0"/>
        <v>500</v>
      </c>
      <c r="N32"/>
      <c r="O32" s="36" t="s">
        <v>29</v>
      </c>
      <c r="P32" s="36" t="s">
        <v>91</v>
      </c>
      <c r="Q32" s="87">
        <v>45443</v>
      </c>
      <c r="R32" s="36" t="s">
        <v>29</v>
      </c>
      <c r="S32" s="19" t="s">
        <v>13</v>
      </c>
      <c r="T32" s="19" t="s">
        <v>13</v>
      </c>
      <c r="U32" s="20">
        <f t="shared" si="1"/>
        <v>12</v>
      </c>
      <c r="V32" s="20">
        <f t="shared" si="2"/>
        <v>12</v>
      </c>
      <c r="W32" s="21">
        <f t="shared" si="3"/>
        <v>0</v>
      </c>
      <c r="Y32" s="23">
        <v>2800</v>
      </c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  <c r="IP32"/>
      <c r="IQ32"/>
      <c r="IR32"/>
      <c r="IS32"/>
      <c r="IT32"/>
      <c r="IU32"/>
      <c r="IV32"/>
      <c r="IW32"/>
      <c r="IX32"/>
      <c r="IY32"/>
      <c r="IZ32"/>
      <c r="JA32"/>
    </row>
    <row r="33" spans="1:261" s="24" customFormat="1" ht="13.5" customHeight="1" x14ac:dyDescent="0.15">
      <c r="A33"/>
      <c r="B33" s="114">
        <v>44575</v>
      </c>
      <c r="C33" s="18" t="s">
        <v>28</v>
      </c>
      <c r="D33" s="18" t="s">
        <v>79</v>
      </c>
      <c r="E33" s="54">
        <v>45504</v>
      </c>
      <c r="F33" s="18" t="s">
        <v>28</v>
      </c>
      <c r="G33" s="19" t="s">
        <v>13</v>
      </c>
      <c r="H33" s="19" t="s">
        <v>13</v>
      </c>
      <c r="I33" s="20">
        <v>16</v>
      </c>
      <c r="J33" s="20"/>
      <c r="K33" s="21">
        <f>SUMIF($C$5:C33,C33,$I$5:I33)-SUMIF($C$5:C33,C33,$J$5:J33)</f>
        <v>14</v>
      </c>
      <c r="L33" s="82"/>
      <c r="M33" s="23">
        <f t="shared" si="0"/>
        <v>2300</v>
      </c>
      <c r="N33"/>
      <c r="O33" s="18" t="s">
        <v>31</v>
      </c>
      <c r="P33" s="18" t="s">
        <v>118</v>
      </c>
      <c r="Q33" s="54">
        <v>45382</v>
      </c>
      <c r="R33" s="18" t="s">
        <v>31</v>
      </c>
      <c r="S33" s="19" t="s">
        <v>13</v>
      </c>
      <c r="T33" s="19" t="s">
        <v>13</v>
      </c>
      <c r="U33" s="20">
        <f t="shared" si="1"/>
        <v>340</v>
      </c>
      <c r="V33" s="20">
        <f t="shared" si="2"/>
        <v>340</v>
      </c>
      <c r="W33" s="21">
        <f t="shared" si="3"/>
        <v>0</v>
      </c>
      <c r="Y33" s="23">
        <v>2900</v>
      </c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  <c r="IS33"/>
      <c r="IT33"/>
      <c r="IU33"/>
      <c r="IV33"/>
      <c r="IW33"/>
      <c r="IX33"/>
      <c r="IY33"/>
      <c r="IZ33"/>
      <c r="JA33"/>
    </row>
    <row r="34" spans="1:261" s="24" customFormat="1" ht="13.5" customHeight="1" x14ac:dyDescent="0.15">
      <c r="A34"/>
      <c r="B34" s="114">
        <v>44575</v>
      </c>
      <c r="C34" s="25" t="s">
        <v>26</v>
      </c>
      <c r="D34" s="18" t="s">
        <v>112</v>
      </c>
      <c r="E34" s="54">
        <v>45412</v>
      </c>
      <c r="F34" s="25" t="s">
        <v>26</v>
      </c>
      <c r="G34" s="19" t="s">
        <v>16</v>
      </c>
      <c r="H34" s="19" t="s">
        <v>16</v>
      </c>
      <c r="I34" s="20">
        <v>135</v>
      </c>
      <c r="J34" s="20"/>
      <c r="K34" s="21">
        <f>SUMIF($C$5:C34,C34,$I$5:I34)-SUMIF($C$5:C34,C34,$J$5:J34)</f>
        <v>145</v>
      </c>
      <c r="L34" s="82"/>
      <c r="M34" s="23">
        <f t="shared" si="0"/>
        <v>2000</v>
      </c>
      <c r="N34"/>
      <c r="O34" s="18" t="s">
        <v>32</v>
      </c>
      <c r="P34" s="54" t="s">
        <v>119</v>
      </c>
      <c r="Q34" s="54">
        <v>45626</v>
      </c>
      <c r="R34" s="18" t="s">
        <v>32</v>
      </c>
      <c r="S34" s="19" t="s">
        <v>13</v>
      </c>
      <c r="T34" s="19" t="s">
        <v>13</v>
      </c>
      <c r="U34" s="20">
        <f t="shared" si="1"/>
        <v>7</v>
      </c>
      <c r="V34" s="20">
        <f t="shared" si="2"/>
        <v>7</v>
      </c>
      <c r="W34" s="21">
        <f t="shared" si="3"/>
        <v>0</v>
      </c>
      <c r="Y34" s="23">
        <v>3000</v>
      </c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  <c r="IQ34"/>
      <c r="IR34"/>
      <c r="IS34"/>
      <c r="IT34"/>
      <c r="IU34"/>
      <c r="IV34"/>
      <c r="IW34"/>
      <c r="IX34"/>
      <c r="IY34"/>
      <c r="IZ34"/>
      <c r="JA34"/>
    </row>
    <row r="35" spans="1:261" s="24" customFormat="1" ht="13.5" customHeight="1" x14ac:dyDescent="0.15">
      <c r="A35"/>
      <c r="B35" s="114">
        <v>44575</v>
      </c>
      <c r="C35" s="25" t="s">
        <v>26</v>
      </c>
      <c r="D35" s="18" t="s">
        <v>113</v>
      </c>
      <c r="E35" s="54">
        <v>45412</v>
      </c>
      <c r="F35" s="25" t="s">
        <v>26</v>
      </c>
      <c r="G35" s="19" t="s">
        <v>16</v>
      </c>
      <c r="H35" s="19" t="s">
        <v>16</v>
      </c>
      <c r="I35" s="20">
        <v>96</v>
      </c>
      <c r="J35" s="20"/>
      <c r="K35" s="21">
        <f>SUMIF($C$5:C35,C35,$I$5:I35)-SUMIF($C$5:C35,C35,$J$5:J35)</f>
        <v>241</v>
      </c>
      <c r="L35" s="82"/>
      <c r="M35" s="23">
        <f t="shared" si="0"/>
        <v>2100</v>
      </c>
      <c r="N35"/>
      <c r="O35" s="18" t="s">
        <v>24</v>
      </c>
      <c r="P35" s="18" t="s">
        <v>92</v>
      </c>
      <c r="Q35" s="54">
        <v>45565</v>
      </c>
      <c r="R35" s="18" t="s">
        <v>24</v>
      </c>
      <c r="S35" s="19" t="s">
        <v>13</v>
      </c>
      <c r="T35" s="19" t="s">
        <v>13</v>
      </c>
      <c r="U35" s="20">
        <f t="shared" si="1"/>
        <v>71</v>
      </c>
      <c r="V35" s="20">
        <f t="shared" si="2"/>
        <v>71</v>
      </c>
      <c r="W35" s="21">
        <f t="shared" si="3"/>
        <v>0</v>
      </c>
      <c r="Y35" s="23">
        <v>3100</v>
      </c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  <c r="IP35"/>
      <c r="IQ35"/>
      <c r="IR35"/>
      <c r="IS35"/>
      <c r="IT35"/>
      <c r="IU35"/>
      <c r="IV35"/>
      <c r="IW35"/>
      <c r="IX35"/>
      <c r="IY35"/>
      <c r="IZ35"/>
      <c r="JA35"/>
    </row>
    <row r="36" spans="1:261" s="24" customFormat="1" ht="13.5" customHeight="1" x14ac:dyDescent="0.15">
      <c r="A36"/>
      <c r="B36" s="115">
        <v>44575</v>
      </c>
      <c r="C36" s="25" t="s">
        <v>26</v>
      </c>
      <c r="D36" s="18" t="s">
        <v>114</v>
      </c>
      <c r="E36" s="54">
        <v>45443</v>
      </c>
      <c r="F36" s="25" t="s">
        <v>26</v>
      </c>
      <c r="G36" s="19" t="s">
        <v>16</v>
      </c>
      <c r="H36" s="19" t="s">
        <v>16</v>
      </c>
      <c r="I36" s="20">
        <v>9</v>
      </c>
      <c r="J36" s="20"/>
      <c r="K36" s="21">
        <f>SUMIF($C$5:C36,C36,$I$5:I36)-SUMIF($C$5:C36,C36,$J$5:J36)</f>
        <v>250</v>
      </c>
      <c r="L36" s="82"/>
      <c r="M36" s="23">
        <f t="shared" si="0"/>
        <v>2200</v>
      </c>
      <c r="N36"/>
      <c r="O36" s="18" t="s">
        <v>24</v>
      </c>
      <c r="P36" s="18" t="s">
        <v>96</v>
      </c>
      <c r="Q36" s="54">
        <v>45626</v>
      </c>
      <c r="R36" s="18" t="s">
        <v>24</v>
      </c>
      <c r="S36" s="19" t="s">
        <v>13</v>
      </c>
      <c r="T36" s="19" t="s">
        <v>13</v>
      </c>
      <c r="U36" s="20">
        <f t="shared" si="1"/>
        <v>229</v>
      </c>
      <c r="V36" s="20">
        <f t="shared" si="2"/>
        <v>229</v>
      </c>
      <c r="W36" s="21">
        <f t="shared" si="3"/>
        <v>0</v>
      </c>
      <c r="Y36" s="23">
        <v>3200</v>
      </c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  <c r="IQ36"/>
      <c r="IR36"/>
      <c r="IS36"/>
      <c r="IT36"/>
      <c r="IU36"/>
      <c r="IV36"/>
      <c r="IW36"/>
      <c r="IX36"/>
      <c r="IY36"/>
      <c r="IZ36"/>
      <c r="JA36"/>
    </row>
    <row r="37" spans="1:261" s="24" customFormat="1" ht="13.5" customHeight="1" x14ac:dyDescent="0.15">
      <c r="A37"/>
      <c r="B37" s="115">
        <v>44579</v>
      </c>
      <c r="C37" s="18" t="s">
        <v>24</v>
      </c>
      <c r="D37" s="18" t="s">
        <v>37</v>
      </c>
      <c r="E37" s="54">
        <v>45322</v>
      </c>
      <c r="F37" s="18" t="s">
        <v>24</v>
      </c>
      <c r="G37" s="19" t="s">
        <v>13</v>
      </c>
      <c r="H37" s="19" t="s">
        <v>13</v>
      </c>
      <c r="I37" s="20"/>
      <c r="J37" s="20">
        <v>1</v>
      </c>
      <c r="K37" s="21">
        <f>SUMIF($C$5:C37,C37,$I$5:I37)-SUMIF($C$5:C37,C37,$J$5:J37)</f>
        <v>52</v>
      </c>
      <c r="L37" s="82"/>
      <c r="M37" s="23">
        <f t="shared" si="0"/>
        <v>300</v>
      </c>
      <c r="N37"/>
      <c r="O37" s="18" t="s">
        <v>27</v>
      </c>
      <c r="P37" s="18" t="s">
        <v>120</v>
      </c>
      <c r="Q37" s="54">
        <v>45596</v>
      </c>
      <c r="R37" s="18" t="s">
        <v>27</v>
      </c>
      <c r="S37" s="19" t="s">
        <v>13</v>
      </c>
      <c r="T37" s="19" t="s">
        <v>13</v>
      </c>
      <c r="U37" s="20">
        <f t="shared" si="1"/>
        <v>84</v>
      </c>
      <c r="V37" s="20">
        <f t="shared" si="2"/>
        <v>84</v>
      </c>
      <c r="W37" s="21">
        <f t="shared" si="3"/>
        <v>0</v>
      </c>
      <c r="Y37" s="23">
        <v>3300</v>
      </c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  <c r="IR37"/>
      <c r="IS37"/>
      <c r="IT37"/>
      <c r="IU37"/>
      <c r="IV37"/>
      <c r="IW37"/>
      <c r="IX37"/>
      <c r="IY37"/>
      <c r="IZ37"/>
      <c r="JA37"/>
    </row>
    <row r="38" spans="1:261" s="24" customFormat="1" ht="13.5" customHeight="1" x14ac:dyDescent="0.15">
      <c r="A38"/>
      <c r="B38" s="115">
        <v>44579</v>
      </c>
      <c r="C38" s="25" t="s">
        <v>24</v>
      </c>
      <c r="D38" s="25" t="s">
        <v>40</v>
      </c>
      <c r="E38" s="54">
        <v>45565</v>
      </c>
      <c r="F38" s="25" t="s">
        <v>24</v>
      </c>
      <c r="G38" s="19" t="s">
        <v>13</v>
      </c>
      <c r="H38" s="19" t="s">
        <v>13</v>
      </c>
      <c r="I38" s="20"/>
      <c r="J38" s="20">
        <v>1</v>
      </c>
      <c r="K38" s="21">
        <f>SUMIF($C$5:C38,C38,$I$5:I38)-SUMIF($C$5:C38,C38,$J$5:J38)</f>
        <v>51</v>
      </c>
      <c r="L38" s="82"/>
      <c r="M38" s="23">
        <f t="shared" si="0"/>
        <v>700</v>
      </c>
      <c r="N38"/>
      <c r="O38" s="18" t="s">
        <v>27</v>
      </c>
      <c r="P38" s="18" t="s">
        <v>121</v>
      </c>
      <c r="Q38" s="54">
        <v>45596</v>
      </c>
      <c r="R38" s="18" t="s">
        <v>27</v>
      </c>
      <c r="S38" s="19" t="s">
        <v>13</v>
      </c>
      <c r="T38" s="19" t="s">
        <v>13</v>
      </c>
      <c r="U38" s="20">
        <f t="shared" si="1"/>
        <v>724</v>
      </c>
      <c r="V38" s="20">
        <f t="shared" si="2"/>
        <v>724</v>
      </c>
      <c r="W38" s="21">
        <f t="shared" si="3"/>
        <v>0</v>
      </c>
      <c r="Y38" s="23">
        <v>3400</v>
      </c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  <c r="II38"/>
      <c r="IJ38"/>
      <c r="IK38"/>
      <c r="IL38"/>
      <c r="IM38"/>
      <c r="IN38"/>
      <c r="IO38"/>
      <c r="IP38"/>
      <c r="IQ38"/>
      <c r="IR38"/>
      <c r="IS38"/>
      <c r="IT38"/>
      <c r="IU38"/>
      <c r="IV38"/>
      <c r="IW38"/>
      <c r="IX38"/>
      <c r="IY38"/>
      <c r="IZ38"/>
      <c r="JA38"/>
    </row>
    <row r="39" spans="1:261" s="24" customFormat="1" ht="12.75" customHeight="1" x14ac:dyDescent="0.15">
      <c r="A39"/>
      <c r="B39" s="115">
        <v>44579</v>
      </c>
      <c r="C39" s="18" t="s">
        <v>25</v>
      </c>
      <c r="D39" s="18" t="s">
        <v>37</v>
      </c>
      <c r="E39" s="54">
        <v>45322</v>
      </c>
      <c r="F39" s="18" t="s">
        <v>25</v>
      </c>
      <c r="G39" s="19" t="s">
        <v>13</v>
      </c>
      <c r="H39" s="19" t="s">
        <v>13</v>
      </c>
      <c r="I39" s="20"/>
      <c r="J39" s="20">
        <v>7</v>
      </c>
      <c r="K39" s="21">
        <f>SUMIF($C$5:C39,C39,$I$5:I39)-SUMIF($C$5:C39,C39,$J$5:J39)</f>
        <v>232</v>
      </c>
      <c r="L39" s="82"/>
      <c r="M39" s="23">
        <f t="shared" si="0"/>
        <v>400</v>
      </c>
      <c r="N39"/>
      <c r="O39" s="18" t="s">
        <v>32</v>
      </c>
      <c r="P39" s="18" t="s">
        <v>122</v>
      </c>
      <c r="Q39" s="54">
        <v>45657</v>
      </c>
      <c r="R39" s="18" t="s">
        <v>32</v>
      </c>
      <c r="S39" s="19" t="s">
        <v>13</v>
      </c>
      <c r="T39" s="19" t="s">
        <v>13</v>
      </c>
      <c r="U39" s="20">
        <f t="shared" si="1"/>
        <v>25</v>
      </c>
      <c r="V39" s="20">
        <f t="shared" si="2"/>
        <v>19</v>
      </c>
      <c r="W39" s="21">
        <f t="shared" si="3"/>
        <v>6</v>
      </c>
      <c r="Y39" s="23">
        <v>3500</v>
      </c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  <c r="HU39"/>
      <c r="HV39"/>
      <c r="HW39"/>
      <c r="HX39"/>
      <c r="HY39"/>
      <c r="HZ39"/>
      <c r="IA39"/>
      <c r="IB39"/>
      <c r="IC39"/>
      <c r="ID39"/>
      <c r="IE39"/>
      <c r="IF39"/>
      <c r="IG39"/>
      <c r="IH39"/>
      <c r="II39"/>
      <c r="IJ39"/>
      <c r="IK39"/>
      <c r="IL39"/>
      <c r="IM39"/>
      <c r="IN39"/>
      <c r="IO39"/>
      <c r="IP39"/>
      <c r="IQ39"/>
      <c r="IR39"/>
      <c r="IS39"/>
      <c r="IT39"/>
      <c r="IU39"/>
      <c r="IV39"/>
      <c r="IW39"/>
      <c r="IX39"/>
      <c r="IY39"/>
      <c r="IZ39"/>
      <c r="JA39"/>
    </row>
    <row r="40" spans="1:261" s="24" customFormat="1" ht="13.5" customHeight="1" x14ac:dyDescent="0.15">
      <c r="A40"/>
      <c r="B40" s="115">
        <v>44580</v>
      </c>
      <c r="C40" s="25" t="s">
        <v>26</v>
      </c>
      <c r="D40" s="25" t="s">
        <v>38</v>
      </c>
      <c r="E40" s="54">
        <v>45412</v>
      </c>
      <c r="F40" s="25" t="s">
        <v>26</v>
      </c>
      <c r="G40" s="19" t="s">
        <v>16</v>
      </c>
      <c r="H40" s="19" t="s">
        <v>16</v>
      </c>
      <c r="I40" s="20"/>
      <c r="J40" s="20">
        <v>8</v>
      </c>
      <c r="K40" s="21">
        <f>SUMIF($C$5:C40,C40,$I$5:I40)-SUMIF($C$5:C40,C40,$J$5:J40)</f>
        <v>242</v>
      </c>
      <c r="L40" s="82"/>
      <c r="M40" s="23">
        <f t="shared" si="0"/>
        <v>500</v>
      </c>
      <c r="N40"/>
      <c r="O40" s="18" t="s">
        <v>28</v>
      </c>
      <c r="P40" s="18" t="s">
        <v>81</v>
      </c>
      <c r="Q40" s="54">
        <v>45716</v>
      </c>
      <c r="R40" s="18" t="s">
        <v>28</v>
      </c>
      <c r="S40" s="19" t="s">
        <v>13</v>
      </c>
      <c r="T40" s="19" t="s">
        <v>13</v>
      </c>
      <c r="U40" s="20">
        <f t="shared" si="1"/>
        <v>15</v>
      </c>
      <c r="V40" s="20">
        <f t="shared" si="2"/>
        <v>15</v>
      </c>
      <c r="W40" s="21">
        <f t="shared" si="3"/>
        <v>0</v>
      </c>
      <c r="Y40" s="23">
        <v>3600</v>
      </c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  <c r="HY40"/>
      <c r="HZ40"/>
      <c r="IA40"/>
      <c r="IB40"/>
      <c r="IC40"/>
      <c r="ID40"/>
      <c r="IE40"/>
      <c r="IF40"/>
      <c r="IG40"/>
      <c r="IH40"/>
      <c r="II40"/>
      <c r="IJ40"/>
      <c r="IK40"/>
      <c r="IL40"/>
      <c r="IM40"/>
      <c r="IN40"/>
      <c r="IO40"/>
      <c r="IP40"/>
      <c r="IQ40"/>
      <c r="IR40"/>
      <c r="IS40"/>
      <c r="IT40"/>
      <c r="IU40"/>
      <c r="IV40"/>
      <c r="IW40"/>
      <c r="IX40"/>
      <c r="IY40"/>
      <c r="IZ40"/>
      <c r="JA40"/>
    </row>
    <row r="41" spans="1:261" s="24" customFormat="1" ht="13.5" customHeight="1" x14ac:dyDescent="0.15">
      <c r="A41"/>
      <c r="B41" s="115">
        <v>44580</v>
      </c>
      <c r="C41" s="25" t="s">
        <v>26</v>
      </c>
      <c r="D41" s="18" t="s">
        <v>113</v>
      </c>
      <c r="E41" s="54">
        <v>45412</v>
      </c>
      <c r="F41" s="25" t="s">
        <v>26</v>
      </c>
      <c r="G41" s="19" t="s">
        <v>16</v>
      </c>
      <c r="H41" s="19" t="s">
        <v>16</v>
      </c>
      <c r="I41" s="20"/>
      <c r="J41" s="20">
        <v>32</v>
      </c>
      <c r="K41" s="21">
        <f>SUMIF($C$5:C41,C41,$I$5:I41)-SUMIF($C$5:C41,C41,$J$5:J41)</f>
        <v>210</v>
      </c>
      <c r="L41" s="82"/>
      <c r="M41" s="23">
        <f t="shared" si="0"/>
        <v>2100</v>
      </c>
      <c r="N41"/>
      <c r="O41" s="18" t="s">
        <v>28</v>
      </c>
      <c r="P41" s="18" t="s">
        <v>93</v>
      </c>
      <c r="Q41" s="54">
        <v>45716</v>
      </c>
      <c r="R41" s="18" t="s">
        <v>28</v>
      </c>
      <c r="S41" s="19" t="s">
        <v>13</v>
      </c>
      <c r="T41" s="19" t="s">
        <v>13</v>
      </c>
      <c r="U41" s="20">
        <f t="shared" si="1"/>
        <v>10</v>
      </c>
      <c r="V41" s="20">
        <f t="shared" si="2"/>
        <v>10</v>
      </c>
      <c r="W41" s="21">
        <f t="shared" si="3"/>
        <v>0</v>
      </c>
      <c r="Y41" s="23">
        <v>3700</v>
      </c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  <c r="HU41"/>
      <c r="HV41"/>
      <c r="HW41"/>
      <c r="HX41"/>
      <c r="HY41"/>
      <c r="HZ41"/>
      <c r="IA41"/>
      <c r="IB41"/>
      <c r="IC41"/>
      <c r="ID41"/>
      <c r="IE41"/>
      <c r="IF41"/>
      <c r="IG41"/>
      <c r="IH41"/>
      <c r="II41"/>
      <c r="IJ41"/>
      <c r="IK41"/>
      <c r="IL41"/>
      <c r="IM41"/>
      <c r="IN41"/>
      <c r="IO41"/>
      <c r="IP41"/>
      <c r="IQ41"/>
      <c r="IR41"/>
      <c r="IS41"/>
      <c r="IT41"/>
      <c r="IU41"/>
      <c r="IV41"/>
      <c r="IW41"/>
      <c r="IX41"/>
      <c r="IY41"/>
      <c r="IZ41"/>
      <c r="JA41"/>
    </row>
    <row r="42" spans="1:261" s="24" customFormat="1" ht="13.5" customHeight="1" x14ac:dyDescent="0.15">
      <c r="A42"/>
      <c r="B42" s="115">
        <v>44580</v>
      </c>
      <c r="C42" s="25" t="s">
        <v>26</v>
      </c>
      <c r="D42" s="18" t="s">
        <v>113</v>
      </c>
      <c r="E42" s="54">
        <v>45412</v>
      </c>
      <c r="F42" s="25" t="s">
        <v>26</v>
      </c>
      <c r="G42" s="19" t="s">
        <v>16</v>
      </c>
      <c r="H42" s="19" t="s">
        <v>16</v>
      </c>
      <c r="I42" s="20"/>
      <c r="J42" s="20">
        <v>24</v>
      </c>
      <c r="K42" s="21">
        <f>SUMIF($C$5:C42,C42,$I$5:I42)-SUMIF($C$5:C42,C42,$J$5:J42)</f>
        <v>186</v>
      </c>
      <c r="L42" s="82"/>
      <c r="M42" s="23">
        <f t="shared" si="0"/>
        <v>2100</v>
      </c>
      <c r="N42"/>
      <c r="O42" s="18" t="s">
        <v>24</v>
      </c>
      <c r="P42" s="18" t="s">
        <v>97</v>
      </c>
      <c r="Q42" s="54">
        <v>45688</v>
      </c>
      <c r="R42" s="18" t="s">
        <v>24</v>
      </c>
      <c r="S42" s="19" t="s">
        <v>13</v>
      </c>
      <c r="T42" s="19" t="s">
        <v>13</v>
      </c>
      <c r="U42" s="20">
        <f t="shared" si="1"/>
        <v>300</v>
      </c>
      <c r="V42" s="20">
        <f t="shared" si="2"/>
        <v>300</v>
      </c>
      <c r="W42" s="21">
        <f t="shared" si="3"/>
        <v>0</v>
      </c>
      <c r="Y42" s="23">
        <v>3800</v>
      </c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  <c r="IP42"/>
      <c r="IQ42"/>
      <c r="IR42"/>
      <c r="IS42"/>
      <c r="IT42"/>
      <c r="IU42"/>
      <c r="IV42"/>
      <c r="IW42"/>
      <c r="IX42"/>
      <c r="IY42"/>
      <c r="IZ42"/>
      <c r="JA42"/>
    </row>
    <row r="43" spans="1:261" s="24" customFormat="1" ht="13.5" customHeight="1" x14ac:dyDescent="0.15">
      <c r="A43"/>
      <c r="B43" s="115">
        <v>44580</v>
      </c>
      <c r="C43" s="18" t="s">
        <v>27</v>
      </c>
      <c r="D43" s="18" t="s">
        <v>77</v>
      </c>
      <c r="E43" s="54">
        <v>45504</v>
      </c>
      <c r="F43" s="18" t="s">
        <v>27</v>
      </c>
      <c r="G43" s="19" t="s">
        <v>13</v>
      </c>
      <c r="H43" s="19" t="s">
        <v>13</v>
      </c>
      <c r="I43" s="20"/>
      <c r="J43" s="20">
        <v>4</v>
      </c>
      <c r="K43" s="21">
        <f>SUMIF($C$5:C43,C43,$I$5:I43)-SUMIF($C$5:C43,C43,$J$5:J43)</f>
        <v>152</v>
      </c>
      <c r="L43" s="82"/>
      <c r="M43" s="23">
        <f t="shared" si="0"/>
        <v>1400</v>
      </c>
      <c r="N43"/>
      <c r="O43" s="18" t="s">
        <v>33</v>
      </c>
      <c r="P43" s="18" t="s">
        <v>82</v>
      </c>
      <c r="Q43" s="54">
        <v>45746</v>
      </c>
      <c r="R43" s="18" t="s">
        <v>33</v>
      </c>
      <c r="S43" s="104" t="s">
        <v>16</v>
      </c>
      <c r="T43" s="104" t="s">
        <v>16</v>
      </c>
      <c r="U43" s="20">
        <f t="shared" si="1"/>
        <v>8</v>
      </c>
      <c r="V43" s="20">
        <f t="shared" si="2"/>
        <v>8</v>
      </c>
      <c r="W43" s="21">
        <f t="shared" si="3"/>
        <v>0</v>
      </c>
      <c r="Y43" s="23">
        <v>3900</v>
      </c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  <c r="IR43"/>
      <c r="IS43"/>
      <c r="IT43"/>
      <c r="IU43"/>
      <c r="IV43"/>
      <c r="IW43"/>
      <c r="IX43"/>
      <c r="IY43"/>
      <c r="IZ43"/>
      <c r="JA43"/>
    </row>
    <row r="44" spans="1:261" s="24" customFormat="1" ht="13.5" customHeight="1" x14ac:dyDescent="0.15">
      <c r="A44"/>
      <c r="B44" s="115">
        <v>44580</v>
      </c>
      <c r="C44" s="18" t="s">
        <v>31</v>
      </c>
      <c r="D44" s="18" t="s">
        <v>43</v>
      </c>
      <c r="E44" s="54">
        <v>45199</v>
      </c>
      <c r="F44" s="18" t="s">
        <v>31</v>
      </c>
      <c r="G44" s="19" t="s">
        <v>13</v>
      </c>
      <c r="H44" s="19" t="s">
        <v>13</v>
      </c>
      <c r="I44" s="20"/>
      <c r="J44" s="20">
        <v>4</v>
      </c>
      <c r="K44" s="21">
        <f>SUMIF($C$5:C44,C44,$I$5:I44)-SUMIF($C$5:C44,C44,$J$5:J44)</f>
        <v>96</v>
      </c>
      <c r="L44" s="82"/>
      <c r="M44" s="23">
        <f t="shared" si="0"/>
        <v>1700</v>
      </c>
      <c r="N44"/>
      <c r="O44" s="25" t="s">
        <v>26</v>
      </c>
      <c r="P44" s="36" t="s">
        <v>123</v>
      </c>
      <c r="Q44" s="87">
        <v>45596</v>
      </c>
      <c r="R44" s="25" t="s">
        <v>26</v>
      </c>
      <c r="S44" s="19" t="s">
        <v>16</v>
      </c>
      <c r="T44" s="19" t="s">
        <v>16</v>
      </c>
      <c r="U44" s="20">
        <f t="shared" si="1"/>
        <v>136</v>
      </c>
      <c r="V44" s="20">
        <f t="shared" si="2"/>
        <v>136</v>
      </c>
      <c r="W44" s="21">
        <f t="shared" si="3"/>
        <v>0</v>
      </c>
      <c r="Y44" s="23">
        <v>4000</v>
      </c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  <c r="IQ44"/>
      <c r="IR44"/>
      <c r="IS44"/>
      <c r="IT44"/>
      <c r="IU44"/>
      <c r="IV44"/>
      <c r="IW44"/>
      <c r="IX44"/>
      <c r="IY44"/>
      <c r="IZ44"/>
      <c r="JA44"/>
    </row>
    <row r="45" spans="1:261" s="24" customFormat="1" ht="13.5" customHeight="1" x14ac:dyDescent="0.15">
      <c r="A45"/>
      <c r="B45" s="115">
        <v>44581</v>
      </c>
      <c r="C45" s="25" t="s">
        <v>27</v>
      </c>
      <c r="D45" s="36" t="s">
        <v>72</v>
      </c>
      <c r="E45" s="87">
        <v>45504</v>
      </c>
      <c r="F45" s="25" t="s">
        <v>27</v>
      </c>
      <c r="G45" s="19" t="s">
        <v>13</v>
      </c>
      <c r="H45" s="19" t="s">
        <v>13</v>
      </c>
      <c r="I45" s="20"/>
      <c r="J45" s="20">
        <v>5</v>
      </c>
      <c r="K45" s="21">
        <f>SUMIF($C$5:C45,C45,$I$5:I45)-SUMIF($C$5:C45,C45,$J$5:J45)</f>
        <v>147</v>
      </c>
      <c r="L45" s="82"/>
      <c r="M45" s="23">
        <f t="shared" si="0"/>
        <v>800</v>
      </c>
      <c r="N45"/>
      <c r="O45" s="25" t="s">
        <v>30</v>
      </c>
      <c r="P45" s="18" t="s">
        <v>83</v>
      </c>
      <c r="Q45" s="54">
        <v>45626</v>
      </c>
      <c r="R45" s="25" t="s">
        <v>30</v>
      </c>
      <c r="S45" s="19" t="s">
        <v>13</v>
      </c>
      <c r="T45" s="19" t="s">
        <v>13</v>
      </c>
      <c r="U45" s="20">
        <f t="shared" si="1"/>
        <v>41</v>
      </c>
      <c r="V45" s="20">
        <f t="shared" si="2"/>
        <v>41</v>
      </c>
      <c r="W45" s="21">
        <f t="shared" si="3"/>
        <v>0</v>
      </c>
      <c r="Y45" s="23">
        <v>4100</v>
      </c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  <c r="IQ45"/>
      <c r="IR45"/>
      <c r="IS45"/>
      <c r="IT45"/>
      <c r="IU45"/>
      <c r="IV45"/>
      <c r="IW45"/>
      <c r="IX45"/>
      <c r="IY45"/>
      <c r="IZ45"/>
      <c r="JA45"/>
    </row>
    <row r="46" spans="1:261" s="24" customFormat="1" ht="13.5" customHeight="1" x14ac:dyDescent="0.15">
      <c r="A46"/>
      <c r="B46" s="115">
        <v>44585</v>
      </c>
      <c r="C46" s="25" t="s">
        <v>27</v>
      </c>
      <c r="D46" s="36" t="s">
        <v>72</v>
      </c>
      <c r="E46" s="87">
        <v>45504</v>
      </c>
      <c r="F46" s="25" t="s">
        <v>27</v>
      </c>
      <c r="G46" s="19" t="s">
        <v>13</v>
      </c>
      <c r="H46" s="19" t="s">
        <v>13</v>
      </c>
      <c r="I46" s="20"/>
      <c r="J46" s="20">
        <v>24</v>
      </c>
      <c r="K46" s="21">
        <f>SUMIF($C$5:C46,C46,$I$5:I46)-SUMIF($C$5:C46,C46,$J$5:J46)</f>
        <v>123</v>
      </c>
      <c r="L46" s="82"/>
      <c r="M46" s="23">
        <f t="shared" si="0"/>
        <v>800</v>
      </c>
      <c r="N46"/>
      <c r="O46" s="18" t="s">
        <v>24</v>
      </c>
      <c r="P46" s="18" t="s">
        <v>98</v>
      </c>
      <c r="Q46" s="54">
        <v>45838</v>
      </c>
      <c r="R46" s="18" t="s">
        <v>24</v>
      </c>
      <c r="S46" s="19" t="s">
        <v>13</v>
      </c>
      <c r="T46" s="19" t="s">
        <v>13</v>
      </c>
      <c r="U46" s="20">
        <f t="shared" si="1"/>
        <v>660</v>
      </c>
      <c r="V46" s="20">
        <f t="shared" si="2"/>
        <v>660</v>
      </c>
      <c r="W46" s="21">
        <f t="shared" si="3"/>
        <v>0</v>
      </c>
      <c r="Y46" s="23">
        <v>4200</v>
      </c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  <c r="IP46"/>
      <c r="IQ46"/>
      <c r="IR46"/>
      <c r="IS46"/>
      <c r="IT46"/>
      <c r="IU46"/>
      <c r="IV46"/>
      <c r="IW46"/>
      <c r="IX46"/>
      <c r="IY46"/>
      <c r="IZ46"/>
      <c r="JA46"/>
    </row>
    <row r="47" spans="1:261" s="24" customFormat="1" ht="13.5" customHeight="1" x14ac:dyDescent="0.15">
      <c r="A47"/>
      <c r="B47" s="115">
        <v>44585</v>
      </c>
      <c r="C47" s="25" t="s">
        <v>27</v>
      </c>
      <c r="D47" s="36" t="s">
        <v>72</v>
      </c>
      <c r="E47" s="87">
        <v>45504</v>
      </c>
      <c r="F47" s="25" t="s">
        <v>27</v>
      </c>
      <c r="G47" s="19" t="s">
        <v>13</v>
      </c>
      <c r="H47" s="19" t="s">
        <v>13</v>
      </c>
      <c r="I47" s="20"/>
      <c r="J47" s="20">
        <v>16</v>
      </c>
      <c r="K47" s="21">
        <f>SUMIF($C$5:C47,C47,$I$5:I47)-SUMIF($C$5:C47,C47,$J$5:J47)</f>
        <v>107</v>
      </c>
      <c r="L47" s="82"/>
      <c r="M47" s="23">
        <f t="shared" si="0"/>
        <v>800</v>
      </c>
      <c r="N47"/>
      <c r="O47" s="18" t="s">
        <v>25</v>
      </c>
      <c r="P47" s="18" t="s">
        <v>99</v>
      </c>
      <c r="Q47" s="54">
        <v>45412</v>
      </c>
      <c r="R47" s="18" t="s">
        <v>25</v>
      </c>
      <c r="S47" s="19" t="s">
        <v>13</v>
      </c>
      <c r="T47" s="19" t="s">
        <v>13</v>
      </c>
      <c r="U47" s="20">
        <f t="shared" si="1"/>
        <v>382</v>
      </c>
      <c r="V47" s="20">
        <f t="shared" si="2"/>
        <v>382</v>
      </c>
      <c r="W47" s="21">
        <f t="shared" si="3"/>
        <v>0</v>
      </c>
      <c r="Y47" s="23">
        <v>4300</v>
      </c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  <c r="HI47"/>
      <c r="HJ47"/>
      <c r="HK47"/>
      <c r="HL47"/>
      <c r="HM47"/>
      <c r="HN47"/>
      <c r="HO47"/>
      <c r="HP47"/>
      <c r="HQ47"/>
      <c r="HR47"/>
      <c r="HS47"/>
      <c r="HT47"/>
      <c r="HU47"/>
      <c r="HV47"/>
      <c r="HW47"/>
      <c r="HX47"/>
      <c r="HY47"/>
      <c r="HZ47"/>
      <c r="IA47"/>
      <c r="IB47"/>
      <c r="IC47"/>
      <c r="ID47"/>
      <c r="IE47"/>
      <c r="IF47"/>
      <c r="IG47"/>
      <c r="IH47"/>
      <c r="II47"/>
      <c r="IJ47"/>
      <c r="IK47"/>
      <c r="IL47"/>
      <c r="IM47"/>
      <c r="IN47"/>
      <c r="IO47"/>
      <c r="IP47"/>
      <c r="IQ47"/>
      <c r="IR47"/>
      <c r="IS47"/>
      <c r="IT47"/>
      <c r="IU47"/>
      <c r="IV47"/>
      <c r="IW47"/>
      <c r="IX47"/>
      <c r="IY47"/>
      <c r="IZ47"/>
      <c r="JA47"/>
    </row>
    <row r="48" spans="1:261" s="24" customFormat="1" ht="13.5" customHeight="1" x14ac:dyDescent="0.15">
      <c r="A48"/>
      <c r="B48" s="115">
        <v>44585</v>
      </c>
      <c r="C48" s="25" t="s">
        <v>26</v>
      </c>
      <c r="D48" s="18" t="s">
        <v>113</v>
      </c>
      <c r="E48" s="54">
        <v>45412</v>
      </c>
      <c r="F48" s="25" t="s">
        <v>26</v>
      </c>
      <c r="G48" s="19" t="s">
        <v>16</v>
      </c>
      <c r="H48" s="19" t="s">
        <v>16</v>
      </c>
      <c r="I48" s="20"/>
      <c r="J48" s="20">
        <v>12</v>
      </c>
      <c r="K48" s="21">
        <f>SUMIF($C$5:C48,C48,$I$5:I48)-SUMIF($C$5:C48,C48,$J$5:J48)</f>
        <v>174</v>
      </c>
      <c r="L48" s="82"/>
      <c r="M48" s="23">
        <f t="shared" si="0"/>
        <v>2100</v>
      </c>
      <c r="N48"/>
      <c r="O48" s="18" t="s">
        <v>28</v>
      </c>
      <c r="P48" s="25" t="s">
        <v>84</v>
      </c>
      <c r="Q48" s="54">
        <v>45747</v>
      </c>
      <c r="R48" s="18" t="s">
        <v>28</v>
      </c>
      <c r="S48" s="19" t="s">
        <v>13</v>
      </c>
      <c r="T48" s="19" t="s">
        <v>13</v>
      </c>
      <c r="U48" s="20">
        <f t="shared" si="1"/>
        <v>61</v>
      </c>
      <c r="V48" s="20">
        <f t="shared" si="2"/>
        <v>61</v>
      </c>
      <c r="W48" s="21">
        <f t="shared" si="3"/>
        <v>0</v>
      </c>
      <c r="Y48" s="23">
        <v>4400</v>
      </c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  <c r="HG48"/>
      <c r="HH48"/>
      <c r="HI48"/>
      <c r="HJ48"/>
      <c r="HK48"/>
      <c r="HL48"/>
      <c r="HM48"/>
      <c r="HN48"/>
      <c r="HO48"/>
      <c r="HP48"/>
      <c r="HQ48"/>
      <c r="HR48"/>
      <c r="HS48"/>
      <c r="HT48"/>
      <c r="HU48"/>
      <c r="HV48"/>
      <c r="HW48"/>
      <c r="HX48"/>
      <c r="HY48"/>
      <c r="HZ48"/>
      <c r="IA48"/>
      <c r="IB48"/>
      <c r="IC48"/>
      <c r="ID48"/>
      <c r="IE48"/>
      <c r="IF48"/>
      <c r="IG48"/>
      <c r="IH48"/>
      <c r="II48"/>
      <c r="IJ48"/>
      <c r="IK48"/>
      <c r="IL48"/>
      <c r="IM48"/>
      <c r="IN48"/>
      <c r="IO48"/>
      <c r="IP48"/>
      <c r="IQ48"/>
      <c r="IR48"/>
      <c r="IS48"/>
      <c r="IT48"/>
      <c r="IU48"/>
      <c r="IV48"/>
      <c r="IW48"/>
      <c r="IX48"/>
      <c r="IY48"/>
      <c r="IZ48"/>
      <c r="JA48"/>
    </row>
    <row r="49" spans="1:261" s="24" customFormat="1" ht="13.5" customHeight="1" x14ac:dyDescent="0.15">
      <c r="A49"/>
      <c r="B49" s="115">
        <v>44585</v>
      </c>
      <c r="C49" s="18" t="s">
        <v>31</v>
      </c>
      <c r="D49" s="18" t="s">
        <v>43</v>
      </c>
      <c r="E49" s="54">
        <v>45199</v>
      </c>
      <c r="F49" s="18" t="s">
        <v>31</v>
      </c>
      <c r="G49" s="19" t="s">
        <v>13</v>
      </c>
      <c r="H49" s="19" t="s">
        <v>13</v>
      </c>
      <c r="I49" s="20"/>
      <c r="J49" s="20">
        <v>8</v>
      </c>
      <c r="K49" s="21">
        <f>SUMIF($C$5:C49,C49,$I$5:I49)-SUMIF($C$5:C49,C49,$J$5:J49)</f>
        <v>88</v>
      </c>
      <c r="L49" s="82"/>
      <c r="M49" s="23">
        <f t="shared" si="0"/>
        <v>1700</v>
      </c>
      <c r="N49"/>
      <c r="O49" s="18" t="s">
        <v>27</v>
      </c>
      <c r="P49" s="18" t="s">
        <v>124</v>
      </c>
      <c r="Q49" s="54">
        <v>45688</v>
      </c>
      <c r="R49" s="18" t="s">
        <v>27</v>
      </c>
      <c r="S49" s="19" t="s">
        <v>13</v>
      </c>
      <c r="T49" s="19" t="s">
        <v>13</v>
      </c>
      <c r="U49" s="20">
        <f t="shared" si="1"/>
        <v>84</v>
      </c>
      <c r="V49" s="20">
        <f t="shared" si="2"/>
        <v>84</v>
      </c>
      <c r="W49" s="21">
        <f t="shared" si="3"/>
        <v>0</v>
      </c>
      <c r="Y49" s="23">
        <v>4500</v>
      </c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  <c r="GO49"/>
      <c r="GP49"/>
      <c r="GQ49"/>
      <c r="GR49"/>
      <c r="GS49"/>
      <c r="GT49"/>
      <c r="GU49"/>
      <c r="GV49"/>
      <c r="GW49"/>
      <c r="GX49"/>
      <c r="GY49"/>
      <c r="GZ49"/>
      <c r="HA49"/>
      <c r="HB49"/>
      <c r="HC49"/>
      <c r="HD49"/>
      <c r="HE49"/>
      <c r="HF49"/>
      <c r="HG49"/>
      <c r="HH49"/>
      <c r="HI49"/>
      <c r="HJ49"/>
      <c r="HK49"/>
      <c r="HL49"/>
      <c r="HM49"/>
      <c r="HN49"/>
      <c r="HO49"/>
      <c r="HP49"/>
      <c r="HQ49"/>
      <c r="HR49"/>
      <c r="HS49"/>
      <c r="HT49"/>
      <c r="HU49"/>
      <c r="HV49"/>
      <c r="HW49"/>
      <c r="HX49"/>
      <c r="HY49"/>
      <c r="HZ49"/>
      <c r="IA49"/>
      <c r="IB49"/>
      <c r="IC49"/>
      <c r="ID49"/>
      <c r="IE49"/>
      <c r="IF49"/>
      <c r="IG49"/>
      <c r="IH49"/>
      <c r="II49"/>
      <c r="IJ49"/>
      <c r="IK49"/>
      <c r="IL49"/>
      <c r="IM49"/>
      <c r="IN49"/>
      <c r="IO49"/>
      <c r="IP49"/>
      <c r="IQ49"/>
      <c r="IR49"/>
      <c r="IS49"/>
      <c r="IT49"/>
      <c r="IU49"/>
      <c r="IV49"/>
      <c r="IW49"/>
      <c r="IX49"/>
      <c r="IY49"/>
      <c r="IZ49"/>
      <c r="JA49"/>
    </row>
    <row r="50" spans="1:261" s="24" customFormat="1" ht="13.5" customHeight="1" x14ac:dyDescent="0.15">
      <c r="A50"/>
      <c r="B50" s="115">
        <v>44589</v>
      </c>
      <c r="C50" s="18" t="s">
        <v>28</v>
      </c>
      <c r="D50" s="18" t="s">
        <v>78</v>
      </c>
      <c r="E50" s="54">
        <v>45260</v>
      </c>
      <c r="F50" s="18" t="s">
        <v>28</v>
      </c>
      <c r="G50" s="19" t="s">
        <v>13</v>
      </c>
      <c r="H50" s="19" t="s">
        <v>13</v>
      </c>
      <c r="I50" s="20"/>
      <c r="J50" s="20">
        <v>2</v>
      </c>
      <c r="K50" s="21">
        <f>SUMIF($C$5:C50,C50,$I$5:I50)-SUMIF($C$5:C50,C50,$J$5:J50)</f>
        <v>12</v>
      </c>
      <c r="L50" s="82"/>
      <c r="M50" s="23">
        <f t="shared" si="0"/>
        <v>1500</v>
      </c>
      <c r="N50"/>
      <c r="O50" s="25" t="s">
        <v>30</v>
      </c>
      <c r="P50" s="18" t="s">
        <v>85</v>
      </c>
      <c r="Q50" s="54">
        <v>45777</v>
      </c>
      <c r="R50" s="25" t="s">
        <v>30</v>
      </c>
      <c r="S50" s="19" t="s">
        <v>13</v>
      </c>
      <c r="T50" s="19" t="s">
        <v>13</v>
      </c>
      <c r="U50" s="20">
        <f t="shared" si="1"/>
        <v>107</v>
      </c>
      <c r="V50" s="20">
        <f t="shared" si="2"/>
        <v>107</v>
      </c>
      <c r="W50" s="21">
        <f t="shared" si="3"/>
        <v>0</v>
      </c>
      <c r="Y50" s="23">
        <v>4600</v>
      </c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  <c r="FQ50"/>
      <c r="FR50"/>
      <c r="FS50"/>
      <c r="FT50"/>
      <c r="FU50"/>
      <c r="FV50"/>
      <c r="FW50"/>
      <c r="FX50"/>
      <c r="FY50"/>
      <c r="FZ50"/>
      <c r="GA50"/>
      <c r="GB50"/>
      <c r="GC50"/>
      <c r="GD50"/>
      <c r="GE50"/>
      <c r="GF50"/>
      <c r="GG50"/>
      <c r="GH50"/>
      <c r="GI50"/>
      <c r="GJ50"/>
      <c r="GK50"/>
      <c r="GL50"/>
      <c r="GM50"/>
      <c r="GN50"/>
      <c r="GO50"/>
      <c r="GP50"/>
      <c r="GQ50"/>
      <c r="GR50"/>
      <c r="GS50"/>
      <c r="GT50"/>
      <c r="GU50"/>
      <c r="GV50"/>
      <c r="GW50"/>
      <c r="GX50"/>
      <c r="GY50"/>
      <c r="GZ50"/>
      <c r="HA50"/>
      <c r="HB50"/>
      <c r="HC50"/>
      <c r="HD50"/>
      <c r="HE50"/>
      <c r="HF50"/>
      <c r="HG50"/>
      <c r="HH50"/>
      <c r="HI50"/>
      <c r="HJ50"/>
      <c r="HK50"/>
      <c r="HL50"/>
      <c r="HM50"/>
      <c r="HN50"/>
      <c r="HO50"/>
      <c r="HP50"/>
      <c r="HQ50"/>
      <c r="HR50"/>
      <c r="HS50"/>
      <c r="HT50"/>
      <c r="HU50"/>
      <c r="HV50"/>
      <c r="HW50"/>
      <c r="HX50"/>
      <c r="HY50"/>
      <c r="HZ50"/>
      <c r="IA50"/>
      <c r="IB50"/>
      <c r="IC50"/>
      <c r="ID50"/>
      <c r="IE50"/>
      <c r="IF50"/>
      <c r="IG50"/>
      <c r="IH50"/>
      <c r="II50"/>
      <c r="IJ50"/>
      <c r="IK50"/>
      <c r="IL50"/>
      <c r="IM50"/>
      <c r="IN50"/>
      <c r="IO50"/>
      <c r="IP50"/>
      <c r="IQ50"/>
      <c r="IR50"/>
      <c r="IS50"/>
      <c r="IT50"/>
      <c r="IU50"/>
      <c r="IV50"/>
      <c r="IW50"/>
      <c r="IX50"/>
      <c r="IY50"/>
      <c r="IZ50"/>
      <c r="JA50"/>
    </row>
    <row r="51" spans="1:261" s="24" customFormat="1" ht="13.5" customHeight="1" x14ac:dyDescent="0.15">
      <c r="A51"/>
      <c r="B51" s="115">
        <v>44589</v>
      </c>
      <c r="C51" s="18" t="s">
        <v>28</v>
      </c>
      <c r="D51" s="18" t="s">
        <v>79</v>
      </c>
      <c r="E51" s="54">
        <v>45504</v>
      </c>
      <c r="F51" s="18" t="s">
        <v>28</v>
      </c>
      <c r="G51" s="19" t="s">
        <v>13</v>
      </c>
      <c r="H51" s="19" t="s">
        <v>13</v>
      </c>
      <c r="I51" s="20"/>
      <c r="J51" s="20">
        <v>12</v>
      </c>
      <c r="K51" s="21">
        <f>SUMIF($C$5:C51,C51,$I$5:I51)-SUMIF($C$5:C51,C51,$J$5:J51)</f>
        <v>0</v>
      </c>
      <c r="L51" s="82"/>
      <c r="M51" s="23">
        <f t="shared" si="0"/>
        <v>2300</v>
      </c>
      <c r="N51"/>
      <c r="O51" s="18" t="s">
        <v>29</v>
      </c>
      <c r="P51" s="18" t="s">
        <v>86</v>
      </c>
      <c r="Q51" s="54">
        <v>45716</v>
      </c>
      <c r="R51" s="18" t="s">
        <v>29</v>
      </c>
      <c r="S51" s="19" t="s">
        <v>13</v>
      </c>
      <c r="T51" s="19" t="s">
        <v>13</v>
      </c>
      <c r="U51" s="20">
        <f t="shared" si="1"/>
        <v>20</v>
      </c>
      <c r="V51" s="20">
        <f t="shared" si="2"/>
        <v>8</v>
      </c>
      <c r="W51" s="21">
        <f t="shared" si="3"/>
        <v>12</v>
      </c>
      <c r="Y51" s="23">
        <v>4700</v>
      </c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  <c r="FJ51"/>
      <c r="FK51"/>
      <c r="FL51"/>
      <c r="FM51"/>
      <c r="FN51"/>
      <c r="FO51"/>
      <c r="FP51"/>
      <c r="FQ51"/>
      <c r="FR51"/>
      <c r="FS51"/>
      <c r="FT51"/>
      <c r="FU51"/>
      <c r="FV51"/>
      <c r="FW51"/>
      <c r="FX51"/>
      <c r="FY51"/>
      <c r="FZ51"/>
      <c r="GA51"/>
      <c r="GB51"/>
      <c r="GC51"/>
      <c r="GD51"/>
      <c r="GE51"/>
      <c r="GF51"/>
      <c r="GG51"/>
      <c r="GH51"/>
      <c r="GI51"/>
      <c r="GJ51"/>
      <c r="GK51"/>
      <c r="GL51"/>
      <c r="GM51"/>
      <c r="GN51"/>
      <c r="GO51"/>
      <c r="GP51"/>
      <c r="GQ51"/>
      <c r="GR51"/>
      <c r="GS51"/>
      <c r="GT51"/>
      <c r="GU51"/>
      <c r="GV51"/>
      <c r="GW51"/>
      <c r="GX51"/>
      <c r="GY51"/>
      <c r="GZ51"/>
      <c r="HA51"/>
      <c r="HB51"/>
      <c r="HC51"/>
      <c r="HD51"/>
      <c r="HE51"/>
      <c r="HF51"/>
      <c r="HG51"/>
      <c r="HH51"/>
      <c r="HI51"/>
      <c r="HJ51"/>
      <c r="HK51"/>
      <c r="HL51"/>
      <c r="HM51"/>
      <c r="HN51"/>
      <c r="HO51"/>
      <c r="HP51"/>
      <c r="HQ51"/>
      <c r="HR51"/>
      <c r="HS51"/>
      <c r="HT51"/>
      <c r="HU51"/>
      <c r="HV51"/>
      <c r="HW51"/>
      <c r="HX51"/>
      <c r="HY51"/>
      <c r="HZ51"/>
      <c r="IA51"/>
      <c r="IB51"/>
      <c r="IC51"/>
      <c r="ID51"/>
      <c r="IE51"/>
      <c r="IF51"/>
      <c r="IG51"/>
      <c r="IH51"/>
      <c r="II51"/>
      <c r="IJ51"/>
      <c r="IK51"/>
      <c r="IL51"/>
      <c r="IM51"/>
      <c r="IN51"/>
      <c r="IO51"/>
      <c r="IP51"/>
      <c r="IQ51"/>
      <c r="IR51"/>
      <c r="IS51"/>
      <c r="IT51"/>
      <c r="IU51"/>
      <c r="IV51"/>
      <c r="IW51"/>
      <c r="IX51"/>
      <c r="IY51"/>
      <c r="IZ51"/>
      <c r="JA51"/>
    </row>
    <row r="52" spans="1:261" s="24" customFormat="1" ht="13.5" customHeight="1" x14ac:dyDescent="0.15">
      <c r="A52"/>
      <c r="B52" s="115">
        <v>44589</v>
      </c>
      <c r="C52" s="18" t="s">
        <v>28</v>
      </c>
      <c r="D52" s="18" t="s">
        <v>80</v>
      </c>
      <c r="E52" s="54">
        <v>45596</v>
      </c>
      <c r="F52" s="18" t="s">
        <v>28</v>
      </c>
      <c r="G52" s="19" t="s">
        <v>13</v>
      </c>
      <c r="H52" s="19" t="s">
        <v>13</v>
      </c>
      <c r="I52" s="20"/>
      <c r="J52" s="20">
        <v>2</v>
      </c>
      <c r="K52" s="21">
        <f>SUMIF($C$5:C52,C52,$I$5:I52)-SUMIF($C$5:C52,C52,$J$5:J52)</f>
        <v>-2</v>
      </c>
      <c r="L52" s="82"/>
      <c r="M52" s="23">
        <f t="shared" si="0"/>
        <v>2400</v>
      </c>
      <c r="N52"/>
      <c r="O52" s="25" t="s">
        <v>26</v>
      </c>
      <c r="P52" s="36" t="s">
        <v>44</v>
      </c>
      <c r="Q52" s="87">
        <v>45716</v>
      </c>
      <c r="R52" s="25" t="s">
        <v>26</v>
      </c>
      <c r="S52" s="19" t="s">
        <v>16</v>
      </c>
      <c r="T52" s="19" t="s">
        <v>16</v>
      </c>
      <c r="U52" s="20">
        <f t="shared" si="1"/>
        <v>64</v>
      </c>
      <c r="V52" s="20">
        <f t="shared" si="2"/>
        <v>64</v>
      </c>
      <c r="W52" s="21">
        <f t="shared" si="3"/>
        <v>0</v>
      </c>
      <c r="Y52" s="23">
        <v>4800</v>
      </c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  <c r="FY52"/>
      <c r="FZ52"/>
      <c r="GA52"/>
      <c r="GB52"/>
      <c r="GC52"/>
      <c r="GD52"/>
      <c r="GE52"/>
      <c r="GF52"/>
      <c r="GG52"/>
      <c r="GH52"/>
      <c r="GI52"/>
      <c r="GJ52"/>
      <c r="GK52"/>
      <c r="GL52"/>
      <c r="GM52"/>
      <c r="GN52"/>
      <c r="GO52"/>
      <c r="GP52"/>
      <c r="GQ52"/>
      <c r="GR52"/>
      <c r="GS52"/>
      <c r="GT52"/>
      <c r="GU52"/>
      <c r="GV52"/>
      <c r="GW52"/>
      <c r="GX52"/>
      <c r="GY52"/>
      <c r="GZ52"/>
      <c r="HA52"/>
      <c r="HB52"/>
      <c r="HC52"/>
      <c r="HD52"/>
      <c r="HE52"/>
      <c r="HF52"/>
      <c r="HG52"/>
      <c r="HH52"/>
      <c r="HI52"/>
      <c r="HJ52"/>
      <c r="HK52"/>
      <c r="HL52"/>
      <c r="HM52"/>
      <c r="HN52"/>
      <c r="HO52"/>
      <c r="HP52"/>
      <c r="HQ52"/>
      <c r="HR52"/>
      <c r="HS52"/>
      <c r="HT52"/>
      <c r="HU52"/>
      <c r="HV52"/>
      <c r="HW52"/>
      <c r="HX52"/>
      <c r="HY52"/>
      <c r="HZ52"/>
      <c r="IA52"/>
      <c r="IB52"/>
      <c r="IC52"/>
      <c r="ID52"/>
      <c r="IE52"/>
      <c r="IF52"/>
      <c r="IG52"/>
      <c r="IH52"/>
      <c r="II52"/>
      <c r="IJ52"/>
      <c r="IK52"/>
      <c r="IL52"/>
      <c r="IM52"/>
      <c r="IN52"/>
      <c r="IO52"/>
      <c r="IP52"/>
      <c r="IQ52"/>
      <c r="IR52"/>
      <c r="IS52"/>
      <c r="IT52"/>
      <c r="IU52"/>
      <c r="IV52"/>
      <c r="IW52"/>
      <c r="IX52"/>
      <c r="IY52"/>
      <c r="IZ52"/>
      <c r="JA52"/>
    </row>
    <row r="53" spans="1:261" s="24" customFormat="1" ht="13.5" customHeight="1" x14ac:dyDescent="0.15">
      <c r="A53"/>
      <c r="B53" s="115">
        <v>44589</v>
      </c>
      <c r="C53" s="18" t="s">
        <v>32</v>
      </c>
      <c r="D53" s="54" t="s">
        <v>119</v>
      </c>
      <c r="E53" s="54">
        <v>45626</v>
      </c>
      <c r="F53" s="18" t="s">
        <v>32</v>
      </c>
      <c r="G53" s="19" t="s">
        <v>13</v>
      </c>
      <c r="H53" s="19" t="s">
        <v>13</v>
      </c>
      <c r="I53" s="20"/>
      <c r="J53" s="20">
        <v>2</v>
      </c>
      <c r="K53" s="21">
        <f>SUMIF($C$5:C53,C53,$I$5:I53)-SUMIF($C$5:C53,C53,$J$5:J53)</f>
        <v>-2</v>
      </c>
      <c r="L53" s="82"/>
      <c r="M53" s="23">
        <f t="shared" si="0"/>
        <v>3000</v>
      </c>
      <c r="N53"/>
      <c r="O53" s="18" t="s">
        <v>28</v>
      </c>
      <c r="P53" s="18" t="s">
        <v>87</v>
      </c>
      <c r="Q53" s="54">
        <v>45777</v>
      </c>
      <c r="R53" s="18" t="s">
        <v>28</v>
      </c>
      <c r="S53" s="19" t="s">
        <v>13</v>
      </c>
      <c r="T53" s="19" t="s">
        <v>13</v>
      </c>
      <c r="U53" s="20">
        <f t="shared" si="1"/>
        <v>38</v>
      </c>
      <c r="V53" s="20">
        <f t="shared" si="2"/>
        <v>38</v>
      </c>
      <c r="W53" s="21">
        <f t="shared" si="3"/>
        <v>0</v>
      </c>
      <c r="Y53" s="23">
        <v>4900</v>
      </c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  <c r="FK53"/>
      <c r="FL53"/>
      <c r="FM53"/>
      <c r="FN53"/>
      <c r="FO53"/>
      <c r="FP53"/>
      <c r="FQ53"/>
      <c r="FR53"/>
      <c r="FS53"/>
      <c r="FT53"/>
      <c r="FU53"/>
      <c r="FV53"/>
      <c r="FW53"/>
      <c r="FX53"/>
      <c r="FY53"/>
      <c r="FZ53"/>
      <c r="GA53"/>
      <c r="GB53"/>
      <c r="GC53"/>
      <c r="GD53"/>
      <c r="GE53"/>
      <c r="GF53"/>
      <c r="GG53"/>
      <c r="GH53"/>
      <c r="GI53"/>
      <c r="GJ53"/>
      <c r="GK53"/>
      <c r="GL53"/>
      <c r="GM53"/>
      <c r="GN53"/>
      <c r="GO53"/>
      <c r="GP53"/>
      <c r="GQ53"/>
      <c r="GR53"/>
      <c r="GS53"/>
      <c r="GT53"/>
      <c r="GU53"/>
      <c r="GV53"/>
      <c r="GW53"/>
      <c r="GX53"/>
      <c r="GY53"/>
      <c r="GZ53"/>
      <c r="HA53"/>
      <c r="HB53"/>
      <c r="HC53"/>
      <c r="HD53"/>
      <c r="HE53"/>
      <c r="HF53"/>
      <c r="HG53"/>
      <c r="HH53"/>
      <c r="HI53"/>
      <c r="HJ53"/>
      <c r="HK53"/>
      <c r="HL53"/>
      <c r="HM53"/>
      <c r="HN53"/>
      <c r="HO53"/>
      <c r="HP53"/>
      <c r="HQ53"/>
      <c r="HR53"/>
      <c r="HS53"/>
      <c r="HT53"/>
      <c r="HU53"/>
      <c r="HV53"/>
      <c r="HW53"/>
      <c r="HX53"/>
      <c r="HY53"/>
      <c r="HZ53"/>
      <c r="IA53"/>
      <c r="IB53"/>
      <c r="IC53"/>
      <c r="ID53"/>
      <c r="IE53"/>
      <c r="IF53"/>
      <c r="IG53"/>
      <c r="IH53"/>
      <c r="II53"/>
      <c r="IJ53"/>
      <c r="IK53"/>
      <c r="IL53"/>
      <c r="IM53"/>
      <c r="IN53"/>
      <c r="IO53"/>
      <c r="IP53"/>
      <c r="IQ53"/>
      <c r="IR53"/>
      <c r="IS53"/>
      <c r="IT53"/>
      <c r="IU53"/>
      <c r="IV53"/>
      <c r="IW53"/>
      <c r="IX53"/>
      <c r="IY53"/>
      <c r="IZ53"/>
      <c r="JA53"/>
    </row>
    <row r="54" spans="1:261" s="24" customFormat="1" ht="13.5" customHeight="1" x14ac:dyDescent="0.15">
      <c r="A54"/>
      <c r="B54" s="115">
        <v>44602</v>
      </c>
      <c r="C54" s="25" t="s">
        <v>27</v>
      </c>
      <c r="D54" s="36" t="s">
        <v>72</v>
      </c>
      <c r="E54" s="87">
        <v>45504</v>
      </c>
      <c r="F54" s="25" t="s">
        <v>27</v>
      </c>
      <c r="G54" s="19" t="s">
        <v>13</v>
      </c>
      <c r="H54" s="19" t="s">
        <v>13</v>
      </c>
      <c r="I54" s="20"/>
      <c r="J54" s="20">
        <v>1</v>
      </c>
      <c r="K54" s="21">
        <f>SUMIF($C$5:C54,C54,$I$5:I54)-SUMIF($C$5:C54,C54,$J$5:J54)</f>
        <v>106</v>
      </c>
      <c r="L54" s="82"/>
      <c r="M54" s="23">
        <f t="shared" si="0"/>
        <v>800</v>
      </c>
      <c r="N54"/>
      <c r="O54" s="18" t="s">
        <v>31</v>
      </c>
      <c r="P54" s="18" t="s">
        <v>125</v>
      </c>
      <c r="Q54" s="54">
        <v>45565</v>
      </c>
      <c r="R54" s="18" t="s">
        <v>31</v>
      </c>
      <c r="S54" s="19" t="s">
        <v>13</v>
      </c>
      <c r="T54" s="19" t="s">
        <v>13</v>
      </c>
      <c r="U54" s="20">
        <f t="shared" si="1"/>
        <v>240</v>
      </c>
      <c r="V54" s="20">
        <f t="shared" si="2"/>
        <v>240</v>
      </c>
      <c r="W54" s="21">
        <f t="shared" si="3"/>
        <v>0</v>
      </c>
      <c r="Y54" s="23">
        <v>5000</v>
      </c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  <c r="FJ54"/>
      <c r="FK54"/>
      <c r="FL54"/>
      <c r="FM54"/>
      <c r="FN54"/>
      <c r="FO54"/>
      <c r="FP54"/>
      <c r="FQ54"/>
      <c r="FR54"/>
      <c r="FS54"/>
      <c r="FT54"/>
      <c r="FU54"/>
      <c r="FV54"/>
      <c r="FW54"/>
      <c r="FX54"/>
      <c r="FY54"/>
      <c r="FZ54"/>
      <c r="GA54"/>
      <c r="GB54"/>
      <c r="GC54"/>
      <c r="GD54"/>
      <c r="GE54"/>
      <c r="GF54"/>
      <c r="GG54"/>
      <c r="GH54"/>
      <c r="GI54"/>
      <c r="GJ54"/>
      <c r="GK54"/>
      <c r="GL54"/>
      <c r="GM54"/>
      <c r="GN54"/>
      <c r="GO54"/>
      <c r="GP54"/>
      <c r="GQ54"/>
      <c r="GR54"/>
      <c r="GS54"/>
      <c r="GT54"/>
      <c r="GU54"/>
      <c r="GV54"/>
      <c r="GW54"/>
      <c r="GX54"/>
      <c r="GY54"/>
      <c r="GZ54"/>
      <c r="HA54"/>
      <c r="HB54"/>
      <c r="HC54"/>
      <c r="HD54"/>
      <c r="HE54"/>
      <c r="HF54"/>
      <c r="HG54"/>
      <c r="HH54"/>
      <c r="HI54"/>
      <c r="HJ54"/>
      <c r="HK54"/>
      <c r="HL54"/>
      <c r="HM54"/>
      <c r="HN54"/>
      <c r="HO54"/>
      <c r="HP54"/>
      <c r="HQ54"/>
      <c r="HR54"/>
      <c r="HS54"/>
      <c r="HT54"/>
      <c r="HU54"/>
      <c r="HV54"/>
      <c r="HW54"/>
      <c r="HX54"/>
      <c r="HY54"/>
      <c r="HZ54"/>
      <c r="IA54"/>
      <c r="IB54"/>
      <c r="IC54"/>
      <c r="ID54"/>
      <c r="IE54"/>
      <c r="IF54"/>
      <c r="IG54"/>
      <c r="IH54"/>
      <c r="II54"/>
      <c r="IJ54"/>
      <c r="IK54"/>
      <c r="IL54"/>
      <c r="IM54"/>
      <c r="IN54"/>
      <c r="IO54"/>
      <c r="IP54"/>
      <c r="IQ54"/>
      <c r="IR54"/>
      <c r="IS54"/>
      <c r="IT54"/>
      <c r="IU54"/>
      <c r="IV54"/>
      <c r="IW54"/>
      <c r="IX54"/>
      <c r="IY54"/>
      <c r="IZ54"/>
      <c r="JA54"/>
    </row>
    <row r="55" spans="1:261" s="24" customFormat="1" ht="13.5" customHeight="1" x14ac:dyDescent="0.15">
      <c r="A55"/>
      <c r="B55" s="115">
        <v>44602</v>
      </c>
      <c r="C55" s="25" t="s">
        <v>30</v>
      </c>
      <c r="D55" s="18" t="s">
        <v>73</v>
      </c>
      <c r="E55" s="54">
        <v>45412</v>
      </c>
      <c r="F55" s="25" t="s">
        <v>30</v>
      </c>
      <c r="G55" s="19" t="s">
        <v>13</v>
      </c>
      <c r="H55" s="19" t="s">
        <v>13</v>
      </c>
      <c r="I55" s="20"/>
      <c r="J55" s="20">
        <v>1</v>
      </c>
      <c r="K55" s="21">
        <f>SUMIF($C$5:C55,C55,$I$5:I55)-SUMIF($C$5:C55,C55,$J$5:J55)</f>
        <v>102</v>
      </c>
      <c r="L55" s="82"/>
      <c r="M55" s="23">
        <f t="shared" si="0"/>
        <v>900</v>
      </c>
      <c r="N55"/>
      <c r="O55" s="18" t="s">
        <v>22</v>
      </c>
      <c r="P55" s="18" t="s">
        <v>126</v>
      </c>
      <c r="Q55" s="54">
        <v>45382</v>
      </c>
      <c r="R55" s="18" t="s">
        <v>22</v>
      </c>
      <c r="S55" s="19" t="s">
        <v>13</v>
      </c>
      <c r="T55" s="19" t="s">
        <v>13</v>
      </c>
      <c r="U55" s="20">
        <f t="shared" si="1"/>
        <v>8</v>
      </c>
      <c r="V55" s="20">
        <f t="shared" si="2"/>
        <v>8</v>
      </c>
      <c r="W55" s="21">
        <f t="shared" si="3"/>
        <v>0</v>
      </c>
      <c r="Y55" s="23">
        <v>5100</v>
      </c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/>
      <c r="CK55"/>
      <c r="CL55"/>
      <c r="CM55"/>
      <c r="CN55"/>
      <c r="CO55"/>
      <c r="CP55"/>
      <c r="CQ55"/>
      <c r="CR55"/>
      <c r="CS55"/>
      <c r="CT55"/>
      <c r="CU55"/>
      <c r="CV55"/>
      <c r="CW55"/>
      <c r="CX55"/>
      <c r="CY55"/>
      <c r="CZ55"/>
      <c r="DA55"/>
      <c r="DB55"/>
      <c r="DC55"/>
      <c r="DD55"/>
      <c r="DE55"/>
      <c r="DF55"/>
      <c r="DG55"/>
      <c r="DH55"/>
      <c r="DI55"/>
      <c r="DJ55"/>
      <c r="DK55"/>
      <c r="DL55"/>
      <c r="DM55"/>
      <c r="DN55"/>
      <c r="DO55"/>
      <c r="DP55"/>
      <c r="DQ55"/>
      <c r="DR55"/>
      <c r="DS55"/>
      <c r="DT55"/>
      <c r="DU55"/>
      <c r="DV5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/>
      <c r="EL55"/>
      <c r="EM55"/>
      <c r="EN55"/>
      <c r="EO55"/>
      <c r="EP55"/>
      <c r="EQ55"/>
      <c r="ER55"/>
      <c r="ES55"/>
      <c r="ET55"/>
      <c r="EU55"/>
      <c r="EV55"/>
      <c r="EW55"/>
      <c r="EX55"/>
      <c r="EY55"/>
      <c r="EZ55"/>
      <c r="FA55"/>
      <c r="FB55"/>
      <c r="FC55"/>
      <c r="FD55"/>
      <c r="FE55"/>
      <c r="FF55"/>
      <c r="FG55"/>
      <c r="FH55"/>
      <c r="FI55"/>
      <c r="FJ55"/>
      <c r="FK55"/>
      <c r="FL55"/>
      <c r="FM55"/>
      <c r="FN55"/>
      <c r="FO55"/>
      <c r="FP55"/>
      <c r="FQ55"/>
      <c r="FR55"/>
      <c r="FS55"/>
      <c r="FT55"/>
      <c r="FU55"/>
      <c r="FV55"/>
      <c r="FW55"/>
      <c r="FX55"/>
      <c r="FY55"/>
      <c r="FZ55"/>
      <c r="GA55"/>
      <c r="GB55"/>
      <c r="GC55"/>
      <c r="GD55"/>
      <c r="GE55"/>
      <c r="GF55"/>
      <c r="GG55"/>
      <c r="GH55"/>
      <c r="GI55"/>
      <c r="GJ55"/>
      <c r="GK55"/>
      <c r="GL55"/>
      <c r="GM55"/>
      <c r="GN55"/>
      <c r="GO55"/>
      <c r="GP55"/>
      <c r="GQ55"/>
      <c r="GR55"/>
      <c r="GS55"/>
      <c r="GT55"/>
      <c r="GU55"/>
      <c r="GV55"/>
      <c r="GW55"/>
      <c r="GX55"/>
      <c r="GY55"/>
      <c r="GZ55"/>
      <c r="HA55"/>
      <c r="HB55"/>
      <c r="HC55"/>
      <c r="HD55"/>
      <c r="HE55"/>
      <c r="HF55"/>
      <c r="HG55"/>
      <c r="HH55"/>
      <c r="HI55"/>
      <c r="HJ55"/>
      <c r="HK55"/>
      <c r="HL55"/>
      <c r="HM55"/>
      <c r="HN55"/>
      <c r="HO55"/>
      <c r="HP55"/>
      <c r="HQ55"/>
      <c r="HR55"/>
      <c r="HS55"/>
      <c r="HT55"/>
      <c r="HU55"/>
      <c r="HV55"/>
      <c r="HW55"/>
      <c r="HX55"/>
      <c r="HY55"/>
      <c r="HZ55"/>
      <c r="IA55"/>
      <c r="IB55"/>
      <c r="IC55"/>
      <c r="ID55"/>
      <c r="IE55"/>
      <c r="IF55"/>
      <c r="IG55"/>
      <c r="IH55"/>
      <c r="II55"/>
      <c r="IJ55"/>
      <c r="IK55"/>
      <c r="IL55"/>
      <c r="IM55"/>
      <c r="IN55"/>
      <c r="IO55"/>
      <c r="IP55"/>
      <c r="IQ55"/>
      <c r="IR55"/>
      <c r="IS55"/>
      <c r="IT55"/>
      <c r="IU55"/>
      <c r="IV55"/>
      <c r="IW55"/>
      <c r="IX55"/>
      <c r="IY55"/>
      <c r="IZ55"/>
      <c r="JA55"/>
    </row>
    <row r="56" spans="1:261" s="24" customFormat="1" ht="13.5" customHeight="1" x14ac:dyDescent="0.15">
      <c r="A56"/>
      <c r="B56" s="115">
        <v>44602</v>
      </c>
      <c r="C56" s="25" t="s">
        <v>26</v>
      </c>
      <c r="D56" s="25" t="s">
        <v>38</v>
      </c>
      <c r="E56" s="54">
        <v>45412</v>
      </c>
      <c r="F56" s="25" t="s">
        <v>26</v>
      </c>
      <c r="G56" s="19" t="s">
        <v>16</v>
      </c>
      <c r="H56" s="19" t="s">
        <v>16</v>
      </c>
      <c r="I56" s="20"/>
      <c r="J56" s="20">
        <v>1</v>
      </c>
      <c r="K56" s="21">
        <f>SUMIF($C$5:C56,C56,$I$5:I56)-SUMIF($C$5:C56,C56,$J$5:J56)</f>
        <v>173</v>
      </c>
      <c r="L56" s="82"/>
      <c r="M56" s="23">
        <f t="shared" si="0"/>
        <v>500</v>
      </c>
      <c r="N56"/>
      <c r="O56" s="18" t="s">
        <v>22</v>
      </c>
      <c r="P56" s="18" t="s">
        <v>127</v>
      </c>
      <c r="Q56" s="54">
        <v>45504</v>
      </c>
      <c r="R56" s="18" t="s">
        <v>22</v>
      </c>
      <c r="S56" s="19" t="s">
        <v>13</v>
      </c>
      <c r="T56" s="19" t="s">
        <v>13</v>
      </c>
      <c r="U56" s="20">
        <f t="shared" si="1"/>
        <v>8</v>
      </c>
      <c r="V56" s="20">
        <f t="shared" si="2"/>
        <v>8</v>
      </c>
      <c r="W56" s="21">
        <f t="shared" si="3"/>
        <v>0</v>
      </c>
      <c r="Y56" s="23">
        <v>5200</v>
      </c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  <c r="CW56"/>
      <c r="CX56"/>
      <c r="CY56"/>
      <c r="CZ56"/>
      <c r="DA56"/>
      <c r="DB56"/>
      <c r="DC56"/>
      <c r="DD56"/>
      <c r="DE56"/>
      <c r="DF56"/>
      <c r="DG56"/>
      <c r="DH56"/>
      <c r="DI56"/>
      <c r="DJ56"/>
      <c r="DK56"/>
      <c r="DL56"/>
      <c r="DM56"/>
      <c r="DN56"/>
      <c r="DO56"/>
      <c r="DP56"/>
      <c r="DQ56"/>
      <c r="DR56"/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  <c r="EM56"/>
      <c r="EN56"/>
      <c r="EO56"/>
      <c r="EP56"/>
      <c r="EQ56"/>
      <c r="ER56"/>
      <c r="ES56"/>
      <c r="ET56"/>
      <c r="EU56"/>
      <c r="EV56"/>
      <c r="EW56"/>
      <c r="EX56"/>
      <c r="EY56"/>
      <c r="EZ56"/>
      <c r="FA56"/>
      <c r="FB56"/>
      <c r="FC56"/>
      <c r="FD56"/>
      <c r="FE56"/>
      <c r="FF56"/>
      <c r="FG56"/>
      <c r="FH56"/>
      <c r="FI56"/>
      <c r="FJ56"/>
      <c r="FK56"/>
      <c r="FL56"/>
      <c r="FM56"/>
      <c r="FN56"/>
      <c r="FO56"/>
      <c r="FP56"/>
      <c r="FQ56"/>
      <c r="FR56"/>
      <c r="FS56"/>
      <c r="FT56"/>
      <c r="FU56"/>
      <c r="FV56"/>
      <c r="FW56"/>
      <c r="FX56"/>
      <c r="FY56"/>
      <c r="FZ56"/>
      <c r="GA56"/>
      <c r="GB56"/>
      <c r="GC56"/>
      <c r="GD56"/>
      <c r="GE56"/>
      <c r="GF56"/>
      <c r="GG56"/>
      <c r="GH56"/>
      <c r="GI56"/>
      <c r="GJ56"/>
      <c r="GK56"/>
      <c r="GL56"/>
      <c r="GM56"/>
      <c r="GN56"/>
      <c r="GO56"/>
      <c r="GP56"/>
      <c r="GQ56"/>
      <c r="GR56"/>
      <c r="GS56"/>
      <c r="GT56"/>
      <c r="GU56"/>
      <c r="GV56"/>
      <c r="GW56"/>
      <c r="GX56"/>
      <c r="GY56"/>
      <c r="GZ56"/>
      <c r="HA56"/>
      <c r="HB56"/>
      <c r="HC56"/>
      <c r="HD56"/>
      <c r="HE56"/>
      <c r="HF56"/>
      <c r="HG56"/>
      <c r="HH56"/>
      <c r="HI56"/>
      <c r="HJ56"/>
      <c r="HK56"/>
      <c r="HL56"/>
      <c r="HM56"/>
      <c r="HN56"/>
      <c r="HO56"/>
      <c r="HP56"/>
      <c r="HQ56"/>
      <c r="HR56"/>
      <c r="HS56"/>
      <c r="HT56"/>
      <c r="HU56"/>
      <c r="HV56"/>
      <c r="HW56"/>
      <c r="HX56"/>
      <c r="HY56"/>
      <c r="HZ56"/>
      <c r="IA56"/>
      <c r="IB56"/>
      <c r="IC56"/>
      <c r="ID56"/>
      <c r="IE56"/>
      <c r="IF56"/>
      <c r="IG56"/>
      <c r="IH56"/>
      <c r="II56"/>
      <c r="IJ56"/>
      <c r="IK56"/>
      <c r="IL56"/>
      <c r="IM56"/>
      <c r="IN56"/>
      <c r="IO56"/>
      <c r="IP56"/>
      <c r="IQ56"/>
      <c r="IR56"/>
      <c r="IS56"/>
      <c r="IT56"/>
      <c r="IU56"/>
      <c r="IV56"/>
      <c r="IW56"/>
      <c r="IX56"/>
      <c r="IY56"/>
      <c r="IZ56"/>
      <c r="JA56"/>
    </row>
    <row r="57" spans="1:261" s="24" customFormat="1" ht="13.5" customHeight="1" x14ac:dyDescent="0.15">
      <c r="A57"/>
      <c r="B57" s="115">
        <v>44602</v>
      </c>
      <c r="C57" s="18" t="s">
        <v>25</v>
      </c>
      <c r="D57" s="18" t="s">
        <v>37</v>
      </c>
      <c r="E57" s="54">
        <v>45322</v>
      </c>
      <c r="F57" s="18" t="s">
        <v>25</v>
      </c>
      <c r="G57" s="19" t="s">
        <v>13</v>
      </c>
      <c r="H57" s="19" t="s">
        <v>13</v>
      </c>
      <c r="I57" s="20"/>
      <c r="J57" s="20">
        <v>1</v>
      </c>
      <c r="K57" s="21">
        <f>SUMIF($C$5:C57,C57,$I$5:I57)-SUMIF($C$5:C57,C57,$J$5:J57)</f>
        <v>231</v>
      </c>
      <c r="L57" s="82"/>
      <c r="M57" s="23">
        <f t="shared" si="0"/>
        <v>400</v>
      </c>
      <c r="N57"/>
      <c r="O57" s="25" t="s">
        <v>26</v>
      </c>
      <c r="P57" s="36" t="s">
        <v>45</v>
      </c>
      <c r="Q57" s="87">
        <v>45808</v>
      </c>
      <c r="R57" s="25" t="s">
        <v>26</v>
      </c>
      <c r="S57" s="19" t="s">
        <v>16</v>
      </c>
      <c r="T57" s="19" t="s">
        <v>16</v>
      </c>
      <c r="U57" s="20">
        <f t="shared" si="1"/>
        <v>97</v>
      </c>
      <c r="V57" s="20">
        <f t="shared" si="2"/>
        <v>97</v>
      </c>
      <c r="W57" s="21">
        <f t="shared" si="3"/>
        <v>0</v>
      </c>
      <c r="Y57" s="23">
        <v>5300</v>
      </c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  <c r="CU57"/>
      <c r="CV57"/>
      <c r="CW57"/>
      <c r="CX57"/>
      <c r="CY57"/>
      <c r="CZ57"/>
      <c r="DA57"/>
      <c r="DB57"/>
      <c r="DC57"/>
      <c r="DD57"/>
      <c r="DE57"/>
      <c r="DF57"/>
      <c r="DG57"/>
      <c r="DH57"/>
      <c r="DI57"/>
      <c r="DJ57"/>
      <c r="DK57"/>
      <c r="DL57"/>
      <c r="DM57"/>
      <c r="DN57"/>
      <c r="DO57"/>
      <c r="DP57"/>
      <c r="DQ57"/>
      <c r="DR57"/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/>
      <c r="EL57"/>
      <c r="EM57"/>
      <c r="EN57"/>
      <c r="EO57"/>
      <c r="EP57"/>
      <c r="EQ57"/>
      <c r="ER57"/>
      <c r="ES57"/>
      <c r="ET57"/>
      <c r="EU57"/>
      <c r="EV57"/>
      <c r="EW57"/>
      <c r="EX57"/>
      <c r="EY57"/>
      <c r="EZ57"/>
      <c r="FA57"/>
      <c r="FB57"/>
      <c r="FC57"/>
      <c r="FD57"/>
      <c r="FE57"/>
      <c r="FF57"/>
      <c r="FG57"/>
      <c r="FH57"/>
      <c r="FI57"/>
      <c r="FJ57"/>
      <c r="FK57"/>
      <c r="FL57"/>
      <c r="FM57"/>
      <c r="FN57"/>
      <c r="FO57"/>
      <c r="FP57"/>
      <c r="FQ57"/>
      <c r="FR57"/>
      <c r="FS57"/>
      <c r="FT57"/>
      <c r="FU57"/>
      <c r="FV57"/>
      <c r="FW57"/>
      <c r="FX57"/>
      <c r="FY57"/>
      <c r="FZ57"/>
      <c r="GA57"/>
      <c r="GB57"/>
      <c r="GC57"/>
      <c r="GD57"/>
      <c r="GE57"/>
      <c r="GF57"/>
      <c r="GG57"/>
      <c r="GH57"/>
      <c r="GI57"/>
      <c r="GJ57"/>
      <c r="GK57"/>
      <c r="GL57"/>
      <c r="GM57"/>
      <c r="GN57"/>
      <c r="GO57"/>
      <c r="GP57"/>
      <c r="GQ57"/>
      <c r="GR57"/>
      <c r="GS57"/>
      <c r="GT57"/>
      <c r="GU57"/>
      <c r="GV57"/>
      <c r="GW57"/>
      <c r="GX57"/>
      <c r="GY57"/>
      <c r="GZ57"/>
      <c r="HA57"/>
      <c r="HB57"/>
      <c r="HC57"/>
      <c r="HD57"/>
      <c r="HE57"/>
      <c r="HF57"/>
      <c r="HG57"/>
      <c r="HH57"/>
      <c r="HI57"/>
      <c r="HJ57"/>
      <c r="HK57"/>
      <c r="HL57"/>
      <c r="HM57"/>
      <c r="HN57"/>
      <c r="HO57"/>
      <c r="HP57"/>
      <c r="HQ57"/>
      <c r="HR57"/>
      <c r="HS57"/>
      <c r="HT57"/>
      <c r="HU57"/>
      <c r="HV57"/>
      <c r="HW57"/>
      <c r="HX57"/>
      <c r="HY57"/>
      <c r="HZ57"/>
      <c r="IA57"/>
      <c r="IB57"/>
      <c r="IC57"/>
      <c r="ID57"/>
      <c r="IE57"/>
      <c r="IF57"/>
      <c r="IG57"/>
      <c r="IH57"/>
      <c r="II57"/>
      <c r="IJ57"/>
      <c r="IK57"/>
      <c r="IL57"/>
      <c r="IM57"/>
      <c r="IN57"/>
      <c r="IO57"/>
      <c r="IP57"/>
      <c r="IQ57"/>
      <c r="IR57"/>
      <c r="IS57"/>
      <c r="IT57"/>
      <c r="IU57"/>
      <c r="IV57"/>
      <c r="IW57"/>
      <c r="IX57"/>
      <c r="IY57"/>
      <c r="IZ57"/>
      <c r="JA57"/>
    </row>
    <row r="58" spans="1:261" s="24" customFormat="1" ht="13.5" customHeight="1" x14ac:dyDescent="0.15">
      <c r="A58"/>
      <c r="B58" s="115">
        <v>44607</v>
      </c>
      <c r="C58" s="25" t="s">
        <v>27</v>
      </c>
      <c r="D58" s="36" t="s">
        <v>72</v>
      </c>
      <c r="E58" s="87">
        <v>45504</v>
      </c>
      <c r="F58" s="25" t="s">
        <v>27</v>
      </c>
      <c r="G58" s="19" t="s">
        <v>13</v>
      </c>
      <c r="H58" s="19" t="s">
        <v>13</v>
      </c>
      <c r="I58" s="20"/>
      <c r="J58" s="20">
        <v>4</v>
      </c>
      <c r="K58" s="21">
        <f>SUMIF($C$5:C58,C58,$I$5:I58)-SUMIF($C$5:C58,C58,$J$5:J58)</f>
        <v>102</v>
      </c>
      <c r="L58" s="82"/>
      <c r="M58" s="23">
        <f t="shared" si="0"/>
        <v>800</v>
      </c>
      <c r="N58"/>
      <c r="O58" s="18" t="s">
        <v>27</v>
      </c>
      <c r="P58" s="18" t="s">
        <v>46</v>
      </c>
      <c r="Q58" s="54">
        <v>45838</v>
      </c>
      <c r="R58" s="18" t="s">
        <v>27</v>
      </c>
      <c r="S58" s="19" t="s">
        <v>13</v>
      </c>
      <c r="T58" s="19" t="s">
        <v>13</v>
      </c>
      <c r="U58" s="20">
        <f t="shared" si="1"/>
        <v>220</v>
      </c>
      <c r="V58" s="20">
        <f t="shared" si="2"/>
        <v>220</v>
      </c>
      <c r="W58" s="21">
        <f t="shared" si="3"/>
        <v>0</v>
      </c>
      <c r="Y58" s="23">
        <v>5400</v>
      </c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  <c r="FY58"/>
      <c r="FZ58"/>
      <c r="GA58"/>
      <c r="GB58"/>
      <c r="GC58"/>
      <c r="GD58"/>
      <c r="GE58"/>
      <c r="GF58"/>
      <c r="GG58"/>
      <c r="GH58"/>
      <c r="GI58"/>
      <c r="GJ58"/>
      <c r="GK58"/>
      <c r="GL58"/>
      <c r="GM58"/>
      <c r="GN58"/>
      <c r="GO58"/>
      <c r="GP58"/>
      <c r="GQ58"/>
      <c r="GR58"/>
      <c r="GS58"/>
      <c r="GT58"/>
      <c r="GU58"/>
      <c r="GV58"/>
      <c r="GW58"/>
      <c r="GX58"/>
      <c r="GY58"/>
      <c r="GZ58"/>
      <c r="HA58"/>
      <c r="HB58"/>
      <c r="HC58"/>
      <c r="HD58"/>
      <c r="HE58"/>
      <c r="HF58"/>
      <c r="HG58"/>
      <c r="HH58"/>
      <c r="HI58"/>
      <c r="HJ58"/>
      <c r="HK58"/>
      <c r="HL58"/>
      <c r="HM58"/>
      <c r="HN58"/>
      <c r="HO58"/>
      <c r="HP58"/>
      <c r="HQ58"/>
      <c r="HR58"/>
      <c r="HS58"/>
      <c r="HT58"/>
      <c r="HU58"/>
      <c r="HV58"/>
      <c r="HW58"/>
      <c r="HX58"/>
      <c r="HY58"/>
      <c r="HZ58"/>
      <c r="IA58"/>
      <c r="IB58"/>
      <c r="IC58"/>
      <c r="ID58"/>
      <c r="IE58"/>
      <c r="IF58"/>
      <c r="IG58"/>
      <c r="IH58"/>
      <c r="II58"/>
      <c r="IJ58"/>
      <c r="IK58"/>
      <c r="IL58"/>
      <c r="IM58"/>
      <c r="IN58"/>
      <c r="IO58"/>
      <c r="IP58"/>
      <c r="IQ58"/>
      <c r="IR58"/>
      <c r="IS58"/>
      <c r="IT58"/>
      <c r="IU58"/>
      <c r="IV58"/>
      <c r="IW58"/>
      <c r="IX58"/>
      <c r="IY58"/>
      <c r="IZ58"/>
      <c r="JA58"/>
    </row>
    <row r="59" spans="1:261" s="24" customFormat="1" ht="13.5" customHeight="1" x14ac:dyDescent="0.15">
      <c r="A59"/>
      <c r="B59" s="115">
        <v>44607</v>
      </c>
      <c r="C59" s="18" t="s">
        <v>25</v>
      </c>
      <c r="D59" s="18" t="s">
        <v>37</v>
      </c>
      <c r="E59" s="54">
        <v>45322</v>
      </c>
      <c r="F59" s="18" t="s">
        <v>25</v>
      </c>
      <c r="G59" s="19" t="s">
        <v>13</v>
      </c>
      <c r="H59" s="19" t="s">
        <v>13</v>
      </c>
      <c r="I59" s="20"/>
      <c r="J59" s="20">
        <v>4</v>
      </c>
      <c r="K59" s="21">
        <f>SUMIF($C$5:C59,C59,$I$5:I59)-SUMIF($C$5:C59,C59,$J$5:J59)</f>
        <v>227</v>
      </c>
      <c r="L59" s="82"/>
      <c r="M59" s="23">
        <f t="shared" si="0"/>
        <v>400</v>
      </c>
      <c r="N59"/>
      <c r="O59" s="18" t="s">
        <v>24</v>
      </c>
      <c r="P59" s="18" t="s">
        <v>100</v>
      </c>
      <c r="Q59" s="54">
        <v>45961</v>
      </c>
      <c r="R59" s="18" t="s">
        <v>24</v>
      </c>
      <c r="S59" s="19" t="s">
        <v>13</v>
      </c>
      <c r="T59" s="19" t="s">
        <v>13</v>
      </c>
      <c r="U59" s="20">
        <f t="shared" si="1"/>
        <v>270</v>
      </c>
      <c r="V59" s="20">
        <f t="shared" si="2"/>
        <v>270</v>
      </c>
      <c r="W59" s="21">
        <f t="shared" si="3"/>
        <v>0</v>
      </c>
      <c r="Y59" s="23">
        <v>5500</v>
      </c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  <c r="FJ59"/>
      <c r="FK59"/>
      <c r="FL59"/>
      <c r="FM59"/>
      <c r="FN59"/>
      <c r="FO59"/>
      <c r="FP59"/>
      <c r="FQ59"/>
      <c r="FR59"/>
      <c r="FS59"/>
      <c r="FT59"/>
      <c r="FU59"/>
      <c r="FV59"/>
      <c r="FW59"/>
      <c r="FX59"/>
      <c r="FY59"/>
      <c r="FZ59"/>
      <c r="GA59"/>
      <c r="GB59"/>
      <c r="GC59"/>
      <c r="GD59"/>
      <c r="GE59"/>
      <c r="GF59"/>
      <c r="GG59"/>
      <c r="GH59"/>
      <c r="GI59"/>
      <c r="GJ59"/>
      <c r="GK59"/>
      <c r="GL59"/>
      <c r="GM59"/>
      <c r="GN59"/>
      <c r="GO59"/>
      <c r="GP59"/>
      <c r="GQ59"/>
      <c r="GR59"/>
      <c r="GS59"/>
      <c r="GT59"/>
      <c r="GU59"/>
      <c r="GV59"/>
      <c r="GW59"/>
      <c r="GX59"/>
      <c r="GY59"/>
      <c r="GZ59"/>
      <c r="HA59"/>
      <c r="HB59"/>
      <c r="HC59"/>
      <c r="HD59"/>
      <c r="HE59"/>
      <c r="HF59"/>
      <c r="HG59"/>
      <c r="HH59"/>
      <c r="HI59"/>
      <c r="HJ59"/>
      <c r="HK59"/>
      <c r="HL59"/>
      <c r="HM59"/>
      <c r="HN59"/>
      <c r="HO59"/>
      <c r="HP59"/>
      <c r="HQ59"/>
      <c r="HR59"/>
      <c r="HS59"/>
      <c r="HT59"/>
      <c r="HU59"/>
      <c r="HV59"/>
      <c r="HW59"/>
      <c r="HX59"/>
      <c r="HY59"/>
      <c r="HZ59"/>
      <c r="IA59"/>
      <c r="IB59"/>
      <c r="IC59"/>
      <c r="ID59"/>
      <c r="IE59"/>
      <c r="IF59"/>
      <c r="IG59"/>
      <c r="IH59"/>
      <c r="II59"/>
      <c r="IJ59"/>
      <c r="IK59"/>
      <c r="IL59"/>
      <c r="IM59"/>
      <c r="IN59"/>
      <c r="IO59"/>
      <c r="IP59"/>
      <c r="IQ59"/>
      <c r="IR59"/>
      <c r="IS59"/>
      <c r="IT59"/>
      <c r="IU59"/>
      <c r="IV59"/>
      <c r="IW59"/>
      <c r="IX59"/>
      <c r="IY59"/>
      <c r="IZ59"/>
      <c r="JA59"/>
    </row>
    <row r="60" spans="1:261" s="24" customFormat="1" ht="13.5" customHeight="1" x14ac:dyDescent="0.15">
      <c r="A60"/>
      <c r="B60" s="115">
        <v>44609</v>
      </c>
      <c r="C60" s="25" t="s">
        <v>26</v>
      </c>
      <c r="D60" s="18" t="s">
        <v>113</v>
      </c>
      <c r="E60" s="54">
        <v>45412</v>
      </c>
      <c r="F60" s="25" t="s">
        <v>26</v>
      </c>
      <c r="G60" s="19" t="s">
        <v>16</v>
      </c>
      <c r="H60" s="19" t="s">
        <v>16</v>
      </c>
      <c r="I60" s="20"/>
      <c r="J60" s="20">
        <v>16</v>
      </c>
      <c r="K60" s="21">
        <f>SUMIF($C$5:C60,C60,$I$5:I60)-SUMIF($C$5:C60,C60,$J$5:J60)</f>
        <v>157</v>
      </c>
      <c r="L60" s="82"/>
      <c r="M60" s="23">
        <f t="shared" si="0"/>
        <v>2100</v>
      </c>
      <c r="N60"/>
      <c r="O60" s="18" t="s">
        <v>22</v>
      </c>
      <c r="P60" s="25" t="s">
        <v>47</v>
      </c>
      <c r="Q60" s="54">
        <v>45716</v>
      </c>
      <c r="R60" s="18" t="s">
        <v>22</v>
      </c>
      <c r="S60" s="19" t="s">
        <v>13</v>
      </c>
      <c r="T60" s="19" t="s">
        <v>13</v>
      </c>
      <c r="U60" s="20">
        <f t="shared" si="1"/>
        <v>7</v>
      </c>
      <c r="V60" s="20">
        <f t="shared" si="2"/>
        <v>4</v>
      </c>
      <c r="W60" s="21">
        <f t="shared" si="3"/>
        <v>3</v>
      </c>
      <c r="Y60" s="23">
        <v>5600</v>
      </c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/>
      <c r="DL60"/>
      <c r="DM60"/>
      <c r="DN60"/>
      <c r="DO60"/>
      <c r="DP60"/>
      <c r="DQ60"/>
      <c r="DR60"/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  <c r="EZ60"/>
      <c r="FA60"/>
      <c r="FB60"/>
      <c r="FC60"/>
      <c r="FD60"/>
      <c r="FE60"/>
      <c r="FF60"/>
      <c r="FG60"/>
      <c r="FH60"/>
      <c r="FI60"/>
      <c r="FJ60"/>
      <c r="FK60"/>
      <c r="FL60"/>
      <c r="FM60"/>
      <c r="FN60"/>
      <c r="FO60"/>
      <c r="FP60"/>
      <c r="FQ60"/>
      <c r="FR60"/>
      <c r="FS60"/>
      <c r="FT60"/>
      <c r="FU60"/>
      <c r="FV60"/>
      <c r="FW60"/>
      <c r="FX60"/>
      <c r="FY60"/>
      <c r="FZ60"/>
      <c r="GA60"/>
      <c r="GB60"/>
      <c r="GC60"/>
      <c r="GD60"/>
      <c r="GE60"/>
      <c r="GF60"/>
      <c r="GG60"/>
      <c r="GH60"/>
      <c r="GI60"/>
      <c r="GJ60"/>
      <c r="GK60"/>
      <c r="GL60"/>
      <c r="GM60"/>
      <c r="GN60"/>
      <c r="GO60"/>
      <c r="GP60"/>
      <c r="GQ60"/>
      <c r="GR60"/>
      <c r="GS60"/>
      <c r="GT60"/>
      <c r="GU60"/>
      <c r="GV60"/>
      <c r="GW60"/>
      <c r="GX60"/>
      <c r="GY60"/>
      <c r="GZ60"/>
      <c r="HA60"/>
      <c r="HB60"/>
      <c r="HC60"/>
      <c r="HD60"/>
      <c r="HE60"/>
      <c r="HF60"/>
      <c r="HG60"/>
      <c r="HH60"/>
      <c r="HI60"/>
      <c r="HJ60"/>
      <c r="HK60"/>
      <c r="HL60"/>
      <c r="HM60"/>
      <c r="HN60"/>
      <c r="HO60"/>
      <c r="HP60"/>
      <c r="HQ60"/>
      <c r="HR60"/>
      <c r="HS60"/>
      <c r="HT60"/>
      <c r="HU60"/>
      <c r="HV60"/>
      <c r="HW60"/>
      <c r="HX60"/>
      <c r="HY60"/>
      <c r="HZ60"/>
      <c r="IA60"/>
      <c r="IB60"/>
      <c r="IC60"/>
      <c r="ID60"/>
      <c r="IE60"/>
      <c r="IF60"/>
      <c r="IG60"/>
      <c r="IH60"/>
      <c r="II60"/>
      <c r="IJ60"/>
      <c r="IK60"/>
      <c r="IL60"/>
      <c r="IM60"/>
      <c r="IN60"/>
      <c r="IO60"/>
      <c r="IP60"/>
      <c r="IQ60"/>
      <c r="IR60"/>
      <c r="IS60"/>
      <c r="IT60"/>
      <c r="IU60"/>
      <c r="IV60"/>
      <c r="IW60"/>
      <c r="IX60"/>
      <c r="IY60"/>
      <c r="IZ60"/>
      <c r="JA60"/>
    </row>
    <row r="61" spans="1:261" s="24" customFormat="1" ht="13.5" customHeight="1" x14ac:dyDescent="0.15">
      <c r="A61"/>
      <c r="B61" s="115">
        <v>44609</v>
      </c>
      <c r="C61" s="25" t="s">
        <v>27</v>
      </c>
      <c r="D61" s="36" t="s">
        <v>72</v>
      </c>
      <c r="E61" s="87">
        <v>45504</v>
      </c>
      <c r="F61" s="25" t="s">
        <v>27</v>
      </c>
      <c r="G61" s="19" t="s">
        <v>13</v>
      </c>
      <c r="H61" s="19" t="s">
        <v>13</v>
      </c>
      <c r="I61" s="20"/>
      <c r="J61" s="20">
        <v>4</v>
      </c>
      <c r="K61" s="21">
        <f>SUMIF($C$5:C61,C61,$I$5:I61)-SUMIF($C$5:C61,C61,$J$5:J61)</f>
        <v>98</v>
      </c>
      <c r="L61" s="82"/>
      <c r="M61" s="23">
        <f t="shared" si="0"/>
        <v>800</v>
      </c>
      <c r="N61"/>
      <c r="O61" s="18" t="s">
        <v>22</v>
      </c>
      <c r="P61" s="18" t="s">
        <v>128</v>
      </c>
      <c r="Q61" s="54">
        <v>45626</v>
      </c>
      <c r="R61" s="18" t="s">
        <v>22</v>
      </c>
      <c r="S61" s="19" t="s">
        <v>13</v>
      </c>
      <c r="T61" s="19" t="s">
        <v>13</v>
      </c>
      <c r="U61" s="20">
        <f t="shared" si="1"/>
        <v>53</v>
      </c>
      <c r="V61" s="20">
        <f t="shared" si="2"/>
        <v>50</v>
      </c>
      <c r="W61" s="21">
        <f t="shared" si="3"/>
        <v>3</v>
      </c>
      <c r="Y61" s="23">
        <v>5700</v>
      </c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  <c r="FJ61"/>
      <c r="FK61"/>
      <c r="FL61"/>
      <c r="FM61"/>
      <c r="FN61"/>
      <c r="FO61"/>
      <c r="FP61"/>
      <c r="FQ61"/>
      <c r="FR61"/>
      <c r="FS61"/>
      <c r="FT61"/>
      <c r="FU61"/>
      <c r="FV61"/>
      <c r="FW61"/>
      <c r="FX61"/>
      <c r="FY61"/>
      <c r="FZ61"/>
      <c r="GA61"/>
      <c r="GB61"/>
      <c r="GC61"/>
      <c r="GD61"/>
      <c r="GE61"/>
      <c r="GF61"/>
      <c r="GG61"/>
      <c r="GH61"/>
      <c r="GI61"/>
      <c r="GJ61"/>
      <c r="GK61"/>
      <c r="GL61"/>
      <c r="GM61"/>
      <c r="GN61"/>
      <c r="GO61"/>
      <c r="GP61"/>
      <c r="GQ61"/>
      <c r="GR61"/>
      <c r="GS61"/>
      <c r="GT61"/>
      <c r="GU61"/>
      <c r="GV61"/>
      <c r="GW61"/>
      <c r="GX61"/>
      <c r="GY61"/>
      <c r="GZ61"/>
      <c r="HA61"/>
      <c r="HB61"/>
      <c r="HC61"/>
      <c r="HD61"/>
      <c r="HE61"/>
      <c r="HF61"/>
      <c r="HG61"/>
      <c r="HH61"/>
      <c r="HI61"/>
      <c r="HJ61"/>
      <c r="HK61"/>
      <c r="HL61"/>
      <c r="HM61"/>
      <c r="HN61"/>
      <c r="HO61"/>
      <c r="HP61"/>
      <c r="HQ61"/>
      <c r="HR61"/>
      <c r="HS61"/>
      <c r="HT61"/>
      <c r="HU61"/>
      <c r="HV61"/>
      <c r="HW61"/>
      <c r="HX61"/>
      <c r="HY61"/>
      <c r="HZ61"/>
      <c r="IA61"/>
      <c r="IB61"/>
      <c r="IC61"/>
      <c r="ID61"/>
      <c r="IE61"/>
      <c r="IF61"/>
      <c r="IG61"/>
      <c r="IH61"/>
      <c r="II61"/>
      <c r="IJ61"/>
      <c r="IK61"/>
      <c r="IL61"/>
      <c r="IM61"/>
      <c r="IN61"/>
      <c r="IO61"/>
      <c r="IP61"/>
      <c r="IQ61"/>
      <c r="IR61"/>
      <c r="IS61"/>
      <c r="IT61"/>
      <c r="IU61"/>
      <c r="IV61"/>
      <c r="IW61"/>
      <c r="IX61"/>
      <c r="IY61"/>
      <c r="IZ61"/>
      <c r="JA61"/>
    </row>
    <row r="62" spans="1:261" s="24" customFormat="1" ht="13.5" customHeight="1" x14ac:dyDescent="0.15">
      <c r="A62"/>
      <c r="B62" s="115">
        <v>44609</v>
      </c>
      <c r="C62" s="18" t="s">
        <v>31</v>
      </c>
      <c r="D62" s="18" t="s">
        <v>43</v>
      </c>
      <c r="E62" s="54">
        <v>45199</v>
      </c>
      <c r="F62" s="18" t="s">
        <v>31</v>
      </c>
      <c r="G62" s="19" t="s">
        <v>13</v>
      </c>
      <c r="H62" s="19" t="s">
        <v>13</v>
      </c>
      <c r="I62" s="20"/>
      <c r="J62" s="20">
        <v>4</v>
      </c>
      <c r="K62" s="21">
        <f>SUMIF($C$5:C62,C62,$I$5:I62)-SUMIF($C$5:C62,C62,$J$5:J62)</f>
        <v>84</v>
      </c>
      <c r="L62" s="82"/>
      <c r="M62" s="23">
        <f t="shared" si="0"/>
        <v>1700</v>
      </c>
      <c r="N62"/>
      <c r="O62" s="25" t="s">
        <v>26</v>
      </c>
      <c r="P62" s="36" t="s">
        <v>48</v>
      </c>
      <c r="Q62" s="87">
        <v>45838</v>
      </c>
      <c r="R62" s="25" t="s">
        <v>26</v>
      </c>
      <c r="S62" s="19" t="s">
        <v>16</v>
      </c>
      <c r="T62" s="19" t="s">
        <v>16</v>
      </c>
      <c r="U62" s="20">
        <f t="shared" si="1"/>
        <v>38</v>
      </c>
      <c r="V62" s="20">
        <f t="shared" si="2"/>
        <v>38</v>
      </c>
      <c r="W62" s="21">
        <f t="shared" si="3"/>
        <v>0</v>
      </c>
      <c r="Y62" s="23">
        <v>5800</v>
      </c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  <c r="FJ62"/>
      <c r="FK62"/>
      <c r="FL62"/>
      <c r="FM62"/>
      <c r="FN62"/>
      <c r="FO62"/>
      <c r="FP62"/>
      <c r="FQ62"/>
      <c r="FR62"/>
      <c r="FS62"/>
      <c r="FT62"/>
      <c r="FU62"/>
      <c r="FV62"/>
      <c r="FW62"/>
      <c r="FX62"/>
      <c r="FY62"/>
      <c r="FZ62"/>
      <c r="GA62"/>
      <c r="GB62"/>
      <c r="GC62"/>
      <c r="GD62"/>
      <c r="GE62"/>
      <c r="GF62"/>
      <c r="GG62"/>
      <c r="GH62"/>
      <c r="GI62"/>
      <c r="GJ62"/>
      <c r="GK62"/>
      <c r="GL62"/>
      <c r="GM62"/>
      <c r="GN62"/>
      <c r="GO62"/>
      <c r="GP62"/>
      <c r="GQ62"/>
      <c r="GR62"/>
      <c r="GS62"/>
      <c r="GT62"/>
      <c r="GU62"/>
      <c r="GV62"/>
      <c r="GW62"/>
      <c r="GX62"/>
      <c r="GY62"/>
      <c r="GZ62"/>
      <c r="HA62"/>
      <c r="HB62"/>
      <c r="HC62"/>
      <c r="HD62"/>
      <c r="HE62"/>
      <c r="HF62"/>
      <c r="HG62"/>
      <c r="HH62"/>
      <c r="HI62"/>
      <c r="HJ62"/>
      <c r="HK62"/>
      <c r="HL62"/>
      <c r="HM62"/>
      <c r="HN62"/>
      <c r="HO62"/>
      <c r="HP62"/>
      <c r="HQ62"/>
      <c r="HR62"/>
      <c r="HS62"/>
      <c r="HT62"/>
      <c r="HU62"/>
      <c r="HV62"/>
      <c r="HW62"/>
      <c r="HX62"/>
      <c r="HY62"/>
      <c r="HZ62"/>
      <c r="IA62"/>
      <c r="IB62"/>
      <c r="IC62"/>
      <c r="ID62"/>
      <c r="IE62"/>
      <c r="IF62"/>
      <c r="IG62"/>
      <c r="IH62"/>
      <c r="II62"/>
      <c r="IJ62"/>
      <c r="IK62"/>
      <c r="IL62"/>
      <c r="IM62"/>
      <c r="IN62"/>
      <c r="IO62"/>
      <c r="IP62"/>
      <c r="IQ62"/>
      <c r="IR62"/>
      <c r="IS62"/>
      <c r="IT62"/>
      <c r="IU62"/>
      <c r="IV62"/>
      <c r="IW62"/>
      <c r="IX62"/>
      <c r="IY62"/>
      <c r="IZ62"/>
      <c r="JA62"/>
    </row>
    <row r="63" spans="1:261" s="24" customFormat="1" ht="13.5" customHeight="1" x14ac:dyDescent="0.15">
      <c r="A63"/>
      <c r="B63" s="115">
        <v>44610</v>
      </c>
      <c r="C63" s="25" t="s">
        <v>26</v>
      </c>
      <c r="D63" s="18" t="s">
        <v>112</v>
      </c>
      <c r="E63" s="54">
        <v>45412</v>
      </c>
      <c r="F63" s="25" t="s">
        <v>26</v>
      </c>
      <c r="G63" s="19" t="s">
        <v>16</v>
      </c>
      <c r="H63" s="19" t="s">
        <v>16</v>
      </c>
      <c r="I63" s="20"/>
      <c r="J63" s="20">
        <v>40</v>
      </c>
      <c r="K63" s="21">
        <f>SUMIF($C$5:C63,C63,$I$5:I63)-SUMIF($C$5:C63,C63,$J$5:J63)</f>
        <v>117</v>
      </c>
      <c r="L63" s="82"/>
      <c r="M63" s="23">
        <f t="shared" si="0"/>
        <v>2000</v>
      </c>
      <c r="N63"/>
      <c r="O63" s="18" t="s">
        <v>25</v>
      </c>
      <c r="P63" s="18" t="s">
        <v>98</v>
      </c>
      <c r="Q63" s="54">
        <v>45838</v>
      </c>
      <c r="R63" s="18" t="s">
        <v>25</v>
      </c>
      <c r="S63" s="19" t="s">
        <v>13</v>
      </c>
      <c r="T63" s="19" t="s">
        <v>13</v>
      </c>
      <c r="U63" s="20">
        <f t="shared" si="1"/>
        <v>78</v>
      </c>
      <c r="V63" s="20">
        <f t="shared" si="2"/>
        <v>78</v>
      </c>
      <c r="W63" s="21">
        <f t="shared" si="3"/>
        <v>0</v>
      </c>
      <c r="Y63" s="23">
        <v>5900</v>
      </c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  <c r="CG63"/>
      <c r="CH63"/>
      <c r="CI63"/>
      <c r="CJ63"/>
      <c r="CK63"/>
      <c r="CL63"/>
      <c r="CM63"/>
      <c r="CN63"/>
      <c r="CO63"/>
      <c r="CP63"/>
      <c r="CQ63"/>
      <c r="CR63"/>
      <c r="CS63"/>
      <c r="CT63"/>
      <c r="CU63"/>
      <c r="CV63"/>
      <c r="CW63"/>
      <c r="CX63"/>
      <c r="CY63"/>
      <c r="CZ63"/>
      <c r="DA63"/>
      <c r="DB63"/>
      <c r="DC63"/>
      <c r="DD63"/>
      <c r="DE63"/>
      <c r="DF63"/>
      <c r="DG63"/>
      <c r="DH63"/>
      <c r="DI63"/>
      <c r="DJ63"/>
      <c r="DK63"/>
      <c r="DL63"/>
      <c r="DM63"/>
      <c r="DN63"/>
      <c r="DO63"/>
      <c r="DP63"/>
      <c r="DQ63"/>
      <c r="DR63"/>
      <c r="DS63"/>
      <c r="DT63"/>
      <c r="DU63"/>
      <c r="DV63"/>
      <c r="DW63"/>
      <c r="DX63"/>
      <c r="DY63"/>
      <c r="DZ63"/>
      <c r="EA63"/>
      <c r="EB63"/>
      <c r="EC63"/>
      <c r="ED63"/>
      <c r="EE63"/>
      <c r="EF63"/>
      <c r="EG63"/>
      <c r="EH63"/>
      <c r="EI63"/>
      <c r="EJ63"/>
      <c r="EK63"/>
      <c r="EL63"/>
      <c r="EM63"/>
      <c r="EN63"/>
      <c r="EO63"/>
      <c r="EP63"/>
      <c r="EQ63"/>
      <c r="ER63"/>
      <c r="ES63"/>
      <c r="ET63"/>
      <c r="EU63"/>
      <c r="EV63"/>
      <c r="EW63"/>
      <c r="EX63"/>
      <c r="EY63"/>
      <c r="EZ63"/>
      <c r="FA63"/>
      <c r="FB63"/>
      <c r="FC63"/>
      <c r="FD63"/>
      <c r="FE63"/>
      <c r="FF63"/>
      <c r="FG63"/>
      <c r="FH63"/>
      <c r="FI63"/>
      <c r="FJ63"/>
      <c r="FK63"/>
      <c r="FL63"/>
      <c r="FM63"/>
      <c r="FN63"/>
      <c r="FO63"/>
      <c r="FP63"/>
      <c r="FQ63"/>
      <c r="FR63"/>
      <c r="FS63"/>
      <c r="FT63"/>
      <c r="FU63"/>
      <c r="FV63"/>
      <c r="FW63"/>
      <c r="FX63"/>
      <c r="FY63"/>
      <c r="FZ63"/>
      <c r="GA63"/>
      <c r="GB63"/>
      <c r="GC63"/>
      <c r="GD63"/>
      <c r="GE63"/>
      <c r="GF63"/>
      <c r="GG63"/>
      <c r="GH63"/>
      <c r="GI63"/>
      <c r="GJ63"/>
      <c r="GK63"/>
      <c r="GL63"/>
      <c r="GM63"/>
      <c r="GN63"/>
      <c r="GO63"/>
      <c r="GP63"/>
      <c r="GQ63"/>
      <c r="GR63"/>
      <c r="GS63"/>
      <c r="GT63"/>
      <c r="GU63"/>
      <c r="GV63"/>
      <c r="GW63"/>
      <c r="GX63"/>
      <c r="GY63"/>
      <c r="GZ63"/>
      <c r="HA63"/>
      <c r="HB63"/>
      <c r="HC63"/>
      <c r="HD63"/>
      <c r="HE63"/>
      <c r="HF63"/>
      <c r="HG63"/>
      <c r="HH63"/>
      <c r="HI63"/>
      <c r="HJ63"/>
      <c r="HK63"/>
      <c r="HL63"/>
      <c r="HM63"/>
      <c r="HN63"/>
      <c r="HO63"/>
      <c r="HP63"/>
      <c r="HQ63"/>
      <c r="HR63"/>
      <c r="HS63"/>
      <c r="HT63"/>
      <c r="HU63"/>
      <c r="HV63"/>
      <c r="HW63"/>
      <c r="HX63"/>
      <c r="HY63"/>
      <c r="HZ63"/>
      <c r="IA63"/>
      <c r="IB63"/>
      <c r="IC63"/>
      <c r="ID63"/>
      <c r="IE63"/>
      <c r="IF63"/>
      <c r="IG63"/>
      <c r="IH63"/>
      <c r="II63"/>
      <c r="IJ63"/>
      <c r="IK63"/>
      <c r="IL63"/>
      <c r="IM63"/>
      <c r="IN63"/>
      <c r="IO63"/>
      <c r="IP63"/>
      <c r="IQ63"/>
      <c r="IR63"/>
      <c r="IS63"/>
      <c r="IT63"/>
      <c r="IU63"/>
      <c r="IV63"/>
      <c r="IW63"/>
      <c r="IX63"/>
      <c r="IY63"/>
      <c r="IZ63"/>
      <c r="JA63"/>
    </row>
    <row r="64" spans="1:261" s="24" customFormat="1" ht="13.5" customHeight="1" x14ac:dyDescent="0.15">
      <c r="A64"/>
      <c r="B64" s="115">
        <v>44610</v>
      </c>
      <c r="C64" s="18" t="s">
        <v>31</v>
      </c>
      <c r="D64" s="18" t="s">
        <v>43</v>
      </c>
      <c r="E64" s="54">
        <v>45199</v>
      </c>
      <c r="F64" s="18" t="s">
        <v>31</v>
      </c>
      <c r="G64" s="19" t="s">
        <v>13</v>
      </c>
      <c r="H64" s="19" t="s">
        <v>13</v>
      </c>
      <c r="I64" s="20"/>
      <c r="J64" s="20">
        <v>8</v>
      </c>
      <c r="K64" s="21">
        <f>SUMIF($C$5:C64,C64,$I$5:I64)-SUMIF($C$5:C64,C64,$J$5:J64)</f>
        <v>76</v>
      </c>
      <c r="L64" s="82"/>
      <c r="M64" s="23">
        <f t="shared" si="0"/>
        <v>1700</v>
      </c>
      <c r="N64"/>
      <c r="O64" s="18" t="s">
        <v>33</v>
      </c>
      <c r="P64" s="18" t="s">
        <v>49</v>
      </c>
      <c r="Q64" s="54">
        <v>45991</v>
      </c>
      <c r="R64" s="18" t="s">
        <v>33</v>
      </c>
      <c r="S64" s="19" t="s">
        <v>13</v>
      </c>
      <c r="T64" s="19" t="s">
        <v>13</v>
      </c>
      <c r="U64" s="20">
        <f t="shared" si="1"/>
        <v>52</v>
      </c>
      <c r="V64" s="20">
        <f t="shared" si="2"/>
        <v>8</v>
      </c>
      <c r="W64" s="21">
        <f t="shared" si="3"/>
        <v>44</v>
      </c>
      <c r="Y64" s="23">
        <v>6000</v>
      </c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/>
      <c r="CP64"/>
      <c r="CQ64"/>
      <c r="CR64"/>
      <c r="CS64"/>
      <c r="CT64"/>
      <c r="CU64"/>
      <c r="CV64"/>
      <c r="CW64"/>
      <c r="CX64"/>
      <c r="CY64"/>
      <c r="CZ64"/>
      <c r="DA64"/>
      <c r="DB64"/>
      <c r="DC64"/>
      <c r="DD64"/>
      <c r="DE64"/>
      <c r="DF64"/>
      <c r="DG64"/>
      <c r="DH64"/>
      <c r="DI64"/>
      <c r="DJ64"/>
      <c r="DK64"/>
      <c r="DL64"/>
      <c r="DM64"/>
      <c r="DN64"/>
      <c r="DO64"/>
      <c r="DP64"/>
      <c r="DQ64"/>
      <c r="DR64"/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  <c r="EM64"/>
      <c r="EN64"/>
      <c r="EO64"/>
      <c r="EP64"/>
      <c r="EQ64"/>
      <c r="ER64"/>
      <c r="ES64"/>
      <c r="ET64"/>
      <c r="EU64"/>
      <c r="EV64"/>
      <c r="EW64"/>
      <c r="EX64"/>
      <c r="EY64"/>
      <c r="EZ64"/>
      <c r="FA64"/>
      <c r="FB64"/>
      <c r="FC64"/>
      <c r="FD64"/>
      <c r="FE64"/>
      <c r="FF64"/>
      <c r="FG64"/>
      <c r="FH64"/>
      <c r="FI64"/>
      <c r="FJ64"/>
      <c r="FK64"/>
      <c r="FL64"/>
      <c r="FM64"/>
      <c r="FN64"/>
      <c r="FO64"/>
      <c r="FP64"/>
      <c r="FQ64"/>
      <c r="FR64"/>
      <c r="FS64"/>
      <c r="FT64"/>
      <c r="FU64"/>
      <c r="FV64"/>
      <c r="FW64"/>
      <c r="FX64"/>
      <c r="FY64"/>
      <c r="FZ64"/>
      <c r="GA64"/>
      <c r="GB64"/>
      <c r="GC64"/>
      <c r="GD64"/>
      <c r="GE64"/>
      <c r="GF64"/>
      <c r="GG64"/>
      <c r="GH64"/>
      <c r="GI64"/>
      <c r="GJ64"/>
      <c r="GK64"/>
      <c r="GL64"/>
      <c r="GM64"/>
      <c r="GN64"/>
      <c r="GO64"/>
      <c r="GP64"/>
      <c r="GQ64"/>
      <c r="GR64"/>
      <c r="GS64"/>
      <c r="GT64"/>
      <c r="GU64"/>
      <c r="GV64"/>
      <c r="GW64"/>
      <c r="GX64"/>
      <c r="GY64"/>
      <c r="GZ64"/>
      <c r="HA64"/>
      <c r="HB64"/>
      <c r="HC64"/>
      <c r="HD64"/>
      <c r="HE64"/>
      <c r="HF64"/>
      <c r="HG64"/>
      <c r="HH64"/>
      <c r="HI64"/>
      <c r="HJ64"/>
      <c r="HK64"/>
      <c r="HL64"/>
      <c r="HM64"/>
      <c r="HN64"/>
      <c r="HO64"/>
      <c r="HP64"/>
      <c r="HQ64"/>
      <c r="HR64"/>
      <c r="HS64"/>
      <c r="HT64"/>
      <c r="HU64"/>
      <c r="HV64"/>
      <c r="HW64"/>
      <c r="HX64"/>
      <c r="HY64"/>
      <c r="HZ64"/>
      <c r="IA64"/>
      <c r="IB64"/>
      <c r="IC64"/>
      <c r="ID64"/>
      <c r="IE64"/>
      <c r="IF64"/>
      <c r="IG64"/>
      <c r="IH64"/>
      <c r="II64"/>
      <c r="IJ64"/>
      <c r="IK64"/>
      <c r="IL64"/>
      <c r="IM64"/>
      <c r="IN64"/>
      <c r="IO64"/>
      <c r="IP64"/>
      <c r="IQ64"/>
      <c r="IR64"/>
      <c r="IS64"/>
      <c r="IT64"/>
      <c r="IU64"/>
      <c r="IV64"/>
      <c r="IW64"/>
      <c r="IX64"/>
      <c r="IY64"/>
      <c r="IZ64"/>
      <c r="JA64"/>
    </row>
    <row r="65" spans="1:261" s="24" customFormat="1" ht="13.5" customHeight="1" x14ac:dyDescent="0.15">
      <c r="A65"/>
      <c r="B65" s="115">
        <v>44610</v>
      </c>
      <c r="C65" s="25" t="s">
        <v>30</v>
      </c>
      <c r="D65" s="18" t="s">
        <v>73</v>
      </c>
      <c r="E65" s="54">
        <v>45412</v>
      </c>
      <c r="F65" s="25" t="s">
        <v>30</v>
      </c>
      <c r="G65" s="19" t="s">
        <v>13</v>
      </c>
      <c r="H65" s="19" t="s">
        <v>13</v>
      </c>
      <c r="I65" s="20"/>
      <c r="J65" s="20">
        <v>4</v>
      </c>
      <c r="K65" s="21">
        <f>SUMIF($C$5:C65,C65,$I$5:I65)-SUMIF($C$5:C65,C65,$J$5:J65)</f>
        <v>98</v>
      </c>
      <c r="L65" s="82"/>
      <c r="M65" s="23">
        <f t="shared" si="0"/>
        <v>900</v>
      </c>
      <c r="N65"/>
      <c r="O65" s="18" t="s">
        <v>26</v>
      </c>
      <c r="P65" s="36" t="s">
        <v>50</v>
      </c>
      <c r="Q65" s="87">
        <v>45900</v>
      </c>
      <c r="R65" s="18" t="s">
        <v>26</v>
      </c>
      <c r="S65" s="19" t="s">
        <v>16</v>
      </c>
      <c r="T65" s="19" t="s">
        <v>16</v>
      </c>
      <c r="U65" s="20">
        <f t="shared" si="1"/>
        <v>525</v>
      </c>
      <c r="V65" s="20">
        <f t="shared" si="2"/>
        <v>525</v>
      </c>
      <c r="W65" s="21">
        <f t="shared" si="3"/>
        <v>0</v>
      </c>
      <c r="Y65" s="23">
        <v>6100</v>
      </c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  <c r="CP65"/>
      <c r="CQ65"/>
      <c r="CR65"/>
      <c r="CS65"/>
      <c r="CT65"/>
      <c r="CU65"/>
      <c r="CV65"/>
      <c r="CW65"/>
      <c r="CX65"/>
      <c r="CY65"/>
      <c r="CZ65"/>
      <c r="DA65"/>
      <c r="DB65"/>
      <c r="DC65"/>
      <c r="DD65"/>
      <c r="DE65"/>
      <c r="DF65"/>
      <c r="DG65"/>
      <c r="DH65"/>
      <c r="DI65"/>
      <c r="DJ65"/>
      <c r="DK65"/>
      <c r="DL65"/>
      <c r="DM65"/>
      <c r="DN65"/>
      <c r="DO65"/>
      <c r="DP65"/>
      <c r="DQ65"/>
      <c r="DR65"/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  <c r="EM65"/>
      <c r="EN65"/>
      <c r="EO65"/>
      <c r="EP65"/>
      <c r="EQ65"/>
      <c r="ER65"/>
      <c r="ES65"/>
      <c r="ET65"/>
      <c r="EU65"/>
      <c r="EV65"/>
      <c r="EW65"/>
      <c r="EX65"/>
      <c r="EY65"/>
      <c r="EZ65"/>
      <c r="FA65"/>
      <c r="FB65"/>
      <c r="FC65"/>
      <c r="FD65"/>
      <c r="FE65"/>
      <c r="FF65"/>
      <c r="FG65"/>
      <c r="FH65"/>
      <c r="FI65"/>
      <c r="FJ65"/>
      <c r="FK65"/>
      <c r="FL65"/>
      <c r="FM65"/>
      <c r="FN65"/>
      <c r="FO65"/>
      <c r="FP65"/>
      <c r="FQ65"/>
      <c r="FR65"/>
      <c r="FS65"/>
      <c r="FT65"/>
      <c r="FU65"/>
      <c r="FV65"/>
      <c r="FW65"/>
      <c r="FX65"/>
      <c r="FY65"/>
      <c r="FZ65"/>
      <c r="GA65"/>
      <c r="GB65"/>
      <c r="GC65"/>
      <c r="GD65"/>
      <c r="GE65"/>
      <c r="GF65"/>
      <c r="GG65"/>
      <c r="GH65"/>
      <c r="GI65"/>
      <c r="GJ65"/>
      <c r="GK65"/>
      <c r="GL65"/>
      <c r="GM65"/>
      <c r="GN65"/>
      <c r="GO65"/>
      <c r="GP65"/>
      <c r="GQ65"/>
      <c r="GR65"/>
      <c r="GS65"/>
      <c r="GT65"/>
      <c r="GU65"/>
      <c r="GV65"/>
      <c r="GW65"/>
      <c r="GX65"/>
      <c r="GY65"/>
      <c r="GZ65"/>
      <c r="HA65"/>
      <c r="HB65"/>
      <c r="HC65"/>
      <c r="HD65"/>
      <c r="HE65"/>
      <c r="HF65"/>
      <c r="HG65"/>
      <c r="HH65"/>
      <c r="HI65"/>
      <c r="HJ65"/>
      <c r="HK65"/>
      <c r="HL65"/>
      <c r="HM65"/>
      <c r="HN65"/>
      <c r="HO65"/>
      <c r="HP65"/>
      <c r="HQ65"/>
      <c r="HR65"/>
      <c r="HS65"/>
      <c r="HT65"/>
      <c r="HU65"/>
      <c r="HV65"/>
      <c r="HW65"/>
      <c r="HX65"/>
      <c r="HY65"/>
      <c r="HZ65"/>
      <c r="IA65"/>
      <c r="IB65"/>
      <c r="IC65"/>
      <c r="ID65"/>
      <c r="IE65"/>
      <c r="IF65"/>
      <c r="IG65"/>
      <c r="IH65"/>
      <c r="II65"/>
      <c r="IJ65"/>
      <c r="IK65"/>
      <c r="IL65"/>
      <c r="IM65"/>
      <c r="IN65"/>
      <c r="IO65"/>
      <c r="IP65"/>
      <c r="IQ65"/>
      <c r="IR65"/>
      <c r="IS65"/>
      <c r="IT65"/>
      <c r="IU65"/>
      <c r="IV65"/>
      <c r="IW65"/>
      <c r="IX65"/>
      <c r="IY65"/>
      <c r="IZ65"/>
      <c r="JA65"/>
    </row>
    <row r="66" spans="1:261" s="24" customFormat="1" ht="13.5" customHeight="1" x14ac:dyDescent="0.15">
      <c r="A66"/>
      <c r="B66" s="115">
        <v>44610</v>
      </c>
      <c r="C66" s="25" t="s">
        <v>27</v>
      </c>
      <c r="D66" s="36" t="s">
        <v>72</v>
      </c>
      <c r="E66" s="87">
        <v>45504</v>
      </c>
      <c r="F66" s="25" t="s">
        <v>27</v>
      </c>
      <c r="G66" s="19" t="s">
        <v>13</v>
      </c>
      <c r="H66" s="19" t="s">
        <v>13</v>
      </c>
      <c r="I66" s="20"/>
      <c r="J66" s="20">
        <v>1</v>
      </c>
      <c r="K66" s="21">
        <f>SUMIF($C$5:C66,C66,$I$5:I66)-SUMIF($C$5:C66,C66,$J$5:J66)</f>
        <v>97</v>
      </c>
      <c r="L66" s="82"/>
      <c r="M66" s="23">
        <f t="shared" si="0"/>
        <v>800</v>
      </c>
      <c r="N66"/>
      <c r="O66" s="18" t="s">
        <v>27</v>
      </c>
      <c r="P66" s="18" t="s">
        <v>51</v>
      </c>
      <c r="Q66" s="54">
        <v>45869</v>
      </c>
      <c r="R66" s="18" t="s">
        <v>27</v>
      </c>
      <c r="S66" s="19" t="s">
        <v>13</v>
      </c>
      <c r="T66" s="19" t="s">
        <v>13</v>
      </c>
      <c r="U66" s="20">
        <f t="shared" si="1"/>
        <v>8</v>
      </c>
      <c r="V66" s="20">
        <f t="shared" si="2"/>
        <v>8</v>
      </c>
      <c r="W66" s="21">
        <f t="shared" si="3"/>
        <v>0</v>
      </c>
      <c r="Y66" s="23">
        <v>6200</v>
      </c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  <c r="CU66"/>
      <c r="CV66"/>
      <c r="CW66"/>
      <c r="CX66"/>
      <c r="CY66"/>
      <c r="CZ66"/>
      <c r="DA66"/>
      <c r="DB66"/>
      <c r="DC66"/>
      <c r="DD66"/>
      <c r="DE66"/>
      <c r="DF66"/>
      <c r="DG66"/>
      <c r="DH66"/>
      <c r="DI66"/>
      <c r="DJ66"/>
      <c r="DK66"/>
      <c r="DL66"/>
      <c r="DM66"/>
      <c r="DN66"/>
      <c r="DO66"/>
      <c r="DP66"/>
      <c r="DQ66"/>
      <c r="DR66"/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  <c r="EM66"/>
      <c r="EN66"/>
      <c r="EO66"/>
      <c r="EP66"/>
      <c r="EQ66"/>
      <c r="ER66"/>
      <c r="ES66"/>
      <c r="ET66"/>
      <c r="EU66"/>
      <c r="EV66"/>
      <c r="EW66"/>
      <c r="EX66"/>
      <c r="EY66"/>
      <c r="EZ66"/>
      <c r="FA66"/>
      <c r="FB66"/>
      <c r="FC66"/>
      <c r="FD66"/>
      <c r="FE66"/>
      <c r="FF66"/>
      <c r="FG66"/>
      <c r="FH66"/>
      <c r="FI66"/>
      <c r="FJ66"/>
      <c r="FK66"/>
      <c r="FL66"/>
      <c r="FM66"/>
      <c r="FN66"/>
      <c r="FO66"/>
      <c r="FP66"/>
      <c r="FQ66"/>
      <c r="FR66"/>
      <c r="FS66"/>
      <c r="FT66"/>
      <c r="FU66"/>
      <c r="FV66"/>
      <c r="FW66"/>
      <c r="FX66"/>
      <c r="FY66"/>
      <c r="FZ66"/>
      <c r="GA66"/>
      <c r="GB66"/>
      <c r="GC66"/>
      <c r="GD66"/>
      <c r="GE66"/>
      <c r="GF66"/>
      <c r="GG66"/>
      <c r="GH66"/>
      <c r="GI66"/>
      <c r="GJ66"/>
      <c r="GK66"/>
      <c r="GL66"/>
      <c r="GM66"/>
      <c r="GN66"/>
      <c r="GO66"/>
      <c r="GP66"/>
      <c r="GQ66"/>
      <c r="GR66"/>
      <c r="GS66"/>
      <c r="GT66"/>
      <c r="GU66"/>
      <c r="GV66"/>
      <c r="GW66"/>
      <c r="GX66"/>
      <c r="GY66"/>
      <c r="GZ66"/>
      <c r="HA66"/>
      <c r="HB66"/>
      <c r="HC66"/>
      <c r="HD66"/>
      <c r="HE66"/>
      <c r="HF66"/>
      <c r="HG66"/>
      <c r="HH66"/>
      <c r="HI66"/>
      <c r="HJ66"/>
      <c r="HK66"/>
      <c r="HL66"/>
      <c r="HM66"/>
      <c r="HN66"/>
      <c r="HO66"/>
      <c r="HP66"/>
      <c r="HQ66"/>
      <c r="HR66"/>
      <c r="HS66"/>
      <c r="HT66"/>
      <c r="HU66"/>
      <c r="HV66"/>
      <c r="HW66"/>
      <c r="HX66"/>
      <c r="HY66"/>
      <c r="HZ66"/>
      <c r="IA66"/>
      <c r="IB66"/>
      <c r="IC66"/>
      <c r="ID66"/>
      <c r="IE66"/>
      <c r="IF66"/>
      <c r="IG66"/>
      <c r="IH66"/>
      <c r="II66"/>
      <c r="IJ66"/>
      <c r="IK66"/>
      <c r="IL66"/>
      <c r="IM66"/>
      <c r="IN66"/>
      <c r="IO66"/>
      <c r="IP66"/>
      <c r="IQ66"/>
      <c r="IR66"/>
      <c r="IS66"/>
      <c r="IT66"/>
      <c r="IU66"/>
      <c r="IV66"/>
      <c r="IW66"/>
      <c r="IX66"/>
      <c r="IY66"/>
      <c r="IZ66"/>
      <c r="JA66"/>
    </row>
    <row r="67" spans="1:261" customFormat="1" ht="13.5" customHeight="1" x14ac:dyDescent="0.15">
      <c r="B67" s="115">
        <v>44610</v>
      </c>
      <c r="C67" s="25" t="s">
        <v>26</v>
      </c>
      <c r="D67" s="25" t="s">
        <v>38</v>
      </c>
      <c r="E67" s="54">
        <v>45412</v>
      </c>
      <c r="F67" s="25" t="s">
        <v>26</v>
      </c>
      <c r="G67" s="19" t="s">
        <v>16</v>
      </c>
      <c r="H67" s="19" t="s">
        <v>16</v>
      </c>
      <c r="I67" s="20"/>
      <c r="J67" s="20">
        <v>1</v>
      </c>
      <c r="K67" s="21">
        <f>SUMIF($C$5:C67,C67,$I$5:I67)-SUMIF($C$5:C67,C67,$J$5:J67)</f>
        <v>116</v>
      </c>
      <c r="L67" s="82"/>
      <c r="M67" s="23">
        <f t="shared" si="0"/>
        <v>500</v>
      </c>
      <c r="O67" s="18" t="s">
        <v>27</v>
      </c>
      <c r="P67" s="18" t="s">
        <v>52</v>
      </c>
      <c r="Q67" s="54">
        <v>45869</v>
      </c>
      <c r="R67" s="18" t="s">
        <v>27</v>
      </c>
      <c r="S67" s="19" t="s">
        <v>13</v>
      </c>
      <c r="T67" s="19" t="s">
        <v>13</v>
      </c>
      <c r="U67" s="20">
        <f t="shared" si="1"/>
        <v>144</v>
      </c>
      <c r="V67" s="20">
        <f t="shared" si="2"/>
        <v>144</v>
      </c>
      <c r="W67" s="21">
        <f t="shared" si="3"/>
        <v>0</v>
      </c>
      <c r="X67" s="24"/>
      <c r="Y67" s="23">
        <v>6300</v>
      </c>
    </row>
    <row r="68" spans="1:261" customFormat="1" ht="13.5" customHeight="1" x14ac:dyDescent="0.15">
      <c r="B68" s="115">
        <v>44610</v>
      </c>
      <c r="C68" s="25" t="s">
        <v>27</v>
      </c>
      <c r="D68" s="36" t="s">
        <v>72</v>
      </c>
      <c r="E68" s="87">
        <v>45504</v>
      </c>
      <c r="F68" s="25" t="s">
        <v>27</v>
      </c>
      <c r="G68" s="19" t="s">
        <v>13</v>
      </c>
      <c r="H68" s="19" t="s">
        <v>13</v>
      </c>
      <c r="I68" s="20"/>
      <c r="J68" s="20">
        <v>28</v>
      </c>
      <c r="K68" s="21">
        <f>SUMIF($C$5:C68,C68,$I$5:I68)-SUMIF($C$5:C68,C68,$J$5:J68)</f>
        <v>69</v>
      </c>
      <c r="L68" s="82"/>
      <c r="M68" s="23">
        <f t="shared" si="0"/>
        <v>800</v>
      </c>
      <c r="O68" s="18" t="s">
        <v>27</v>
      </c>
      <c r="P68" s="18" t="s">
        <v>53</v>
      </c>
      <c r="Q68" s="54">
        <v>45900</v>
      </c>
      <c r="R68" s="18" t="s">
        <v>27</v>
      </c>
      <c r="S68" s="19" t="s">
        <v>13</v>
      </c>
      <c r="T68" s="19" t="s">
        <v>13</v>
      </c>
      <c r="U68" s="20">
        <f t="shared" si="1"/>
        <v>128</v>
      </c>
      <c r="V68" s="20">
        <f t="shared" si="2"/>
        <v>128</v>
      </c>
      <c r="W68" s="21">
        <f t="shared" si="3"/>
        <v>0</v>
      </c>
      <c r="X68" s="24"/>
      <c r="Y68" s="23">
        <v>6400</v>
      </c>
    </row>
    <row r="69" spans="1:261" customFormat="1" ht="13.5" customHeight="1" x14ac:dyDescent="0.15">
      <c r="B69" s="115">
        <v>44610</v>
      </c>
      <c r="C69" s="18" t="s">
        <v>27</v>
      </c>
      <c r="D69" s="18" t="s">
        <v>42</v>
      </c>
      <c r="E69" s="54">
        <v>45565</v>
      </c>
      <c r="F69" s="18" t="s">
        <v>27</v>
      </c>
      <c r="G69" s="19" t="s">
        <v>13</v>
      </c>
      <c r="H69" s="19" t="s">
        <v>13</v>
      </c>
      <c r="I69" s="20"/>
      <c r="J69" s="20">
        <v>12</v>
      </c>
      <c r="K69" s="21">
        <f>SUMIF($C$5:C69,C69,$I$5:I69)-SUMIF($C$5:C69,C69,$J$5:J69)</f>
        <v>57</v>
      </c>
      <c r="L69" s="82"/>
      <c r="M69" s="23">
        <f t="shared" ref="M69:M132" si="4">SUMIFS(Y:Y,O:O,C69,P:P,D69,Q:Q,E69)</f>
        <v>1600</v>
      </c>
      <c r="O69" s="18" t="s">
        <v>27</v>
      </c>
      <c r="P69" s="25" t="s">
        <v>54</v>
      </c>
      <c r="Q69" s="54">
        <v>45930</v>
      </c>
      <c r="R69" s="18" t="s">
        <v>27</v>
      </c>
      <c r="S69" s="19" t="s">
        <v>13</v>
      </c>
      <c r="T69" s="19" t="s">
        <v>13</v>
      </c>
      <c r="U69" s="20">
        <f t="shared" ref="U69:U132" si="5">SUMIFS(I:I,C:C,O69,D:D,P69,E:E,Q69)</f>
        <v>380</v>
      </c>
      <c r="V69" s="20">
        <f t="shared" ref="V69:V132" si="6">SUMIFS(J:J,C:C,O69,D:D,P69,E:E,Q69)</f>
        <v>380</v>
      </c>
      <c r="W69" s="21">
        <f t="shared" ref="W69:W132" si="7">U69-V69</f>
        <v>0</v>
      </c>
      <c r="X69" s="24"/>
      <c r="Y69" s="23">
        <v>6500</v>
      </c>
    </row>
    <row r="70" spans="1:261" customFormat="1" ht="13.5" customHeight="1" x14ac:dyDescent="0.15">
      <c r="B70" s="115">
        <v>44610</v>
      </c>
      <c r="C70" s="25" t="s">
        <v>22</v>
      </c>
      <c r="D70" s="18" t="s">
        <v>35</v>
      </c>
      <c r="E70" s="54">
        <v>45016</v>
      </c>
      <c r="F70" s="25" t="s">
        <v>22</v>
      </c>
      <c r="G70" s="19" t="s">
        <v>13</v>
      </c>
      <c r="H70" s="19" t="s">
        <v>13</v>
      </c>
      <c r="I70" s="20"/>
      <c r="J70" s="20">
        <v>4</v>
      </c>
      <c r="K70" s="21">
        <f>SUMIF($C$5:C70,C70,$I$5:I70)-SUMIF($C$5:C70,C70,$J$5:J70)</f>
        <v>70</v>
      </c>
      <c r="L70" s="82"/>
      <c r="M70" s="23">
        <f t="shared" si="4"/>
        <v>100</v>
      </c>
      <c r="O70" s="18" t="s">
        <v>31</v>
      </c>
      <c r="P70" s="25" t="s">
        <v>129</v>
      </c>
      <c r="Q70" s="54">
        <v>45716</v>
      </c>
      <c r="R70" s="18" t="s">
        <v>31</v>
      </c>
      <c r="S70" s="19" t="s">
        <v>13</v>
      </c>
      <c r="T70" s="19" t="s">
        <v>13</v>
      </c>
      <c r="U70" s="20">
        <f t="shared" si="5"/>
        <v>180</v>
      </c>
      <c r="V70" s="20">
        <f t="shared" si="6"/>
        <v>180</v>
      </c>
      <c r="W70" s="21">
        <f t="shared" si="7"/>
        <v>0</v>
      </c>
      <c r="X70" s="24"/>
      <c r="Y70" s="23">
        <v>6600</v>
      </c>
    </row>
    <row r="71" spans="1:261" customFormat="1" ht="13.5" customHeight="1" x14ac:dyDescent="0.15">
      <c r="B71" s="115">
        <v>44610</v>
      </c>
      <c r="C71" s="18" t="s">
        <v>22</v>
      </c>
      <c r="D71" s="18" t="s">
        <v>75</v>
      </c>
      <c r="E71" s="54">
        <v>45351</v>
      </c>
      <c r="F71" s="18" t="s">
        <v>22</v>
      </c>
      <c r="G71" s="19" t="s">
        <v>13</v>
      </c>
      <c r="H71" s="19" t="s">
        <v>13</v>
      </c>
      <c r="I71" s="20"/>
      <c r="J71" s="20">
        <v>2</v>
      </c>
      <c r="K71" s="21">
        <f>SUMIF($C$5:C71,C71,$I$5:I71)-SUMIF($C$5:C71,C71,$J$5:J71)</f>
        <v>68</v>
      </c>
      <c r="L71" s="82"/>
      <c r="M71" s="23">
        <f t="shared" si="4"/>
        <v>1200</v>
      </c>
      <c r="O71" s="18" t="s">
        <v>22</v>
      </c>
      <c r="P71" s="25" t="s">
        <v>94</v>
      </c>
      <c r="Q71" s="54">
        <v>45716</v>
      </c>
      <c r="R71" s="18" t="s">
        <v>22</v>
      </c>
      <c r="S71" s="19" t="s">
        <v>13</v>
      </c>
      <c r="T71" s="19" t="s">
        <v>13</v>
      </c>
      <c r="U71" s="20">
        <f t="shared" si="5"/>
        <v>20</v>
      </c>
      <c r="V71" s="20">
        <f t="shared" si="6"/>
        <v>20</v>
      </c>
      <c r="W71" s="21">
        <f t="shared" si="7"/>
        <v>0</v>
      </c>
      <c r="X71" s="24"/>
      <c r="Y71" s="23">
        <v>6700</v>
      </c>
    </row>
    <row r="72" spans="1:261" customFormat="1" ht="13.5" customHeight="1" x14ac:dyDescent="0.15">
      <c r="B72" s="115">
        <v>44616</v>
      </c>
      <c r="C72" s="18" t="s">
        <v>27</v>
      </c>
      <c r="D72" s="18" t="s">
        <v>77</v>
      </c>
      <c r="E72" s="54">
        <v>45504</v>
      </c>
      <c r="F72" s="18" t="s">
        <v>27</v>
      </c>
      <c r="G72" s="19" t="s">
        <v>13</v>
      </c>
      <c r="H72" s="19" t="s">
        <v>13</v>
      </c>
      <c r="I72" s="20"/>
      <c r="J72" s="20">
        <v>4</v>
      </c>
      <c r="K72" s="21">
        <f>SUMIF($C$5:C72,C72,$I$5:I72)-SUMIF($C$5:C72,C72,$J$5:J72)</f>
        <v>53</v>
      </c>
      <c r="L72" s="82"/>
      <c r="M72" s="23">
        <f t="shared" si="4"/>
        <v>1400</v>
      </c>
      <c r="O72" s="18" t="s">
        <v>26</v>
      </c>
      <c r="P72" s="36" t="s">
        <v>105</v>
      </c>
      <c r="Q72" s="87">
        <v>45900</v>
      </c>
      <c r="R72" s="18" t="s">
        <v>26</v>
      </c>
      <c r="S72" s="19" t="s">
        <v>16</v>
      </c>
      <c r="T72" s="19" t="s">
        <v>16</v>
      </c>
      <c r="U72" s="20">
        <f t="shared" si="5"/>
        <v>400</v>
      </c>
      <c r="V72" s="20">
        <f t="shared" si="6"/>
        <v>400</v>
      </c>
      <c r="W72" s="21">
        <f t="shared" si="7"/>
        <v>0</v>
      </c>
      <c r="X72" s="24"/>
      <c r="Y72" s="23">
        <v>6800</v>
      </c>
    </row>
    <row r="73" spans="1:261" customFormat="1" ht="13.5" customHeight="1" x14ac:dyDescent="0.15">
      <c r="B73" s="115">
        <v>44622</v>
      </c>
      <c r="C73" s="18" t="s">
        <v>27</v>
      </c>
      <c r="D73" s="18" t="s">
        <v>42</v>
      </c>
      <c r="E73" s="54">
        <v>45565</v>
      </c>
      <c r="F73" s="18" t="s">
        <v>27</v>
      </c>
      <c r="G73" s="19" t="s">
        <v>13</v>
      </c>
      <c r="H73" s="19" t="s">
        <v>13</v>
      </c>
      <c r="I73" s="20"/>
      <c r="J73" s="20">
        <v>4</v>
      </c>
      <c r="K73" s="21">
        <f>SUMIF($C$5:C73,C73,$I$5:I73)-SUMIF($C$5:C73,C73,$J$5:J73)</f>
        <v>49</v>
      </c>
      <c r="L73" s="82"/>
      <c r="M73" s="23">
        <f t="shared" si="4"/>
        <v>1600</v>
      </c>
      <c r="O73" s="18" t="s">
        <v>31</v>
      </c>
      <c r="P73" s="25" t="s">
        <v>130</v>
      </c>
      <c r="Q73" s="54">
        <v>45716</v>
      </c>
      <c r="R73" s="18" t="s">
        <v>31</v>
      </c>
      <c r="S73" s="19" t="s">
        <v>13</v>
      </c>
      <c r="T73" s="19" t="s">
        <v>13</v>
      </c>
      <c r="U73" s="20">
        <f t="shared" si="5"/>
        <v>80</v>
      </c>
      <c r="V73" s="20">
        <f t="shared" si="6"/>
        <v>79</v>
      </c>
      <c r="W73" s="21">
        <f t="shared" si="7"/>
        <v>1</v>
      </c>
      <c r="X73" s="24"/>
      <c r="Y73" s="23">
        <v>6900</v>
      </c>
    </row>
    <row r="74" spans="1:261" customFormat="1" ht="13.5" customHeight="1" x14ac:dyDescent="0.15">
      <c r="B74" s="115">
        <v>44622</v>
      </c>
      <c r="C74" s="25" t="s">
        <v>26</v>
      </c>
      <c r="D74" s="18" t="s">
        <v>112</v>
      </c>
      <c r="E74" s="54">
        <v>45412</v>
      </c>
      <c r="F74" s="25" t="s">
        <v>26</v>
      </c>
      <c r="G74" s="19" t="s">
        <v>16</v>
      </c>
      <c r="H74" s="19" t="s">
        <v>16</v>
      </c>
      <c r="I74" s="20"/>
      <c r="J74" s="20">
        <v>12</v>
      </c>
      <c r="K74" s="21">
        <f>SUMIF($C$5:C74,C74,$I$5:I74)-SUMIF($C$5:C74,C74,$J$5:J74)</f>
        <v>104</v>
      </c>
      <c r="L74" s="82"/>
      <c r="M74" s="23">
        <f t="shared" si="4"/>
        <v>2000</v>
      </c>
      <c r="O74" s="18" t="s">
        <v>25</v>
      </c>
      <c r="P74" s="18" t="s">
        <v>100</v>
      </c>
      <c r="Q74" s="54">
        <v>45961</v>
      </c>
      <c r="R74" s="18" t="s">
        <v>25</v>
      </c>
      <c r="S74" s="19" t="s">
        <v>13</v>
      </c>
      <c r="T74" s="19" t="s">
        <v>13</v>
      </c>
      <c r="U74" s="20">
        <f t="shared" si="5"/>
        <v>140</v>
      </c>
      <c r="V74" s="20">
        <f t="shared" si="6"/>
        <v>136</v>
      </c>
      <c r="W74" s="21">
        <f t="shared" si="7"/>
        <v>4</v>
      </c>
      <c r="X74" s="24"/>
      <c r="Y74" s="23">
        <v>7000</v>
      </c>
    </row>
    <row r="75" spans="1:261" customFormat="1" ht="13.5" customHeight="1" x14ac:dyDescent="0.15">
      <c r="B75" s="115">
        <v>44622</v>
      </c>
      <c r="C75" s="25" t="s">
        <v>26</v>
      </c>
      <c r="D75" s="18" t="s">
        <v>112</v>
      </c>
      <c r="E75" s="54">
        <v>45412</v>
      </c>
      <c r="F75" s="25" t="s">
        <v>26</v>
      </c>
      <c r="G75" s="19" t="s">
        <v>16</v>
      </c>
      <c r="H75" s="19" t="s">
        <v>16</v>
      </c>
      <c r="I75" s="20"/>
      <c r="J75" s="20">
        <v>40</v>
      </c>
      <c r="K75" s="21">
        <f>SUMIF($C$5:C75,C75,$I$5:I75)-SUMIF($C$5:C75,C75,$J$5:J75)</f>
        <v>64</v>
      </c>
      <c r="L75" s="82"/>
      <c r="M75" s="23">
        <f t="shared" si="4"/>
        <v>2000</v>
      </c>
      <c r="O75" s="18" t="s">
        <v>34</v>
      </c>
      <c r="P75" s="18" t="s">
        <v>55</v>
      </c>
      <c r="Q75" s="54">
        <v>46233</v>
      </c>
      <c r="R75" s="18" t="s">
        <v>34</v>
      </c>
      <c r="S75" s="19" t="s">
        <v>13</v>
      </c>
      <c r="T75" s="19" t="s">
        <v>19</v>
      </c>
      <c r="U75" s="20">
        <f t="shared" si="5"/>
        <v>16</v>
      </c>
      <c r="V75" s="20">
        <f t="shared" si="6"/>
        <v>16</v>
      </c>
      <c r="W75" s="21">
        <f t="shared" si="7"/>
        <v>0</v>
      </c>
      <c r="X75" s="24"/>
      <c r="Y75" s="23">
        <v>7100</v>
      </c>
    </row>
    <row r="76" spans="1:261" customFormat="1" ht="13.5" customHeight="1" x14ac:dyDescent="0.15">
      <c r="B76" s="115">
        <v>44622</v>
      </c>
      <c r="C76" s="18" t="s">
        <v>27</v>
      </c>
      <c r="D76" s="18" t="s">
        <v>42</v>
      </c>
      <c r="E76" s="54">
        <v>45565</v>
      </c>
      <c r="F76" s="18" t="s">
        <v>27</v>
      </c>
      <c r="G76" s="19" t="s">
        <v>13</v>
      </c>
      <c r="H76" s="19" t="s">
        <v>13</v>
      </c>
      <c r="I76" s="20"/>
      <c r="J76" s="20">
        <v>20</v>
      </c>
      <c r="K76" s="21">
        <f>SUMIF($C$5:C76,C76,$I$5:I76)-SUMIF($C$5:C76,C76,$J$5:J76)</f>
        <v>29</v>
      </c>
      <c r="L76" s="82"/>
      <c r="M76" s="23">
        <f t="shared" si="4"/>
        <v>1600</v>
      </c>
      <c r="O76" s="18" t="s">
        <v>24</v>
      </c>
      <c r="P76" s="18" t="s">
        <v>101</v>
      </c>
      <c r="Q76" s="54">
        <v>46112</v>
      </c>
      <c r="R76" s="18" t="s">
        <v>24</v>
      </c>
      <c r="S76" s="19" t="s">
        <v>13</v>
      </c>
      <c r="T76" s="19" t="s">
        <v>20</v>
      </c>
      <c r="U76" s="20">
        <f t="shared" si="5"/>
        <v>1536</v>
      </c>
      <c r="V76" s="20">
        <f t="shared" si="6"/>
        <v>1533</v>
      </c>
      <c r="W76" s="21">
        <f t="shared" si="7"/>
        <v>3</v>
      </c>
      <c r="X76" s="24"/>
      <c r="Y76" s="23">
        <v>7200</v>
      </c>
    </row>
    <row r="77" spans="1:261" customFormat="1" ht="13.5" customHeight="1" x14ac:dyDescent="0.15">
      <c r="B77" s="115">
        <v>44622</v>
      </c>
      <c r="C77" s="18" t="s">
        <v>31</v>
      </c>
      <c r="D77" s="18" t="s">
        <v>43</v>
      </c>
      <c r="E77" s="54">
        <v>45199</v>
      </c>
      <c r="F77" s="18" t="s">
        <v>31</v>
      </c>
      <c r="G77" s="19" t="s">
        <v>13</v>
      </c>
      <c r="H77" s="19" t="s">
        <v>13</v>
      </c>
      <c r="I77" s="20"/>
      <c r="J77" s="20">
        <v>8</v>
      </c>
      <c r="K77" s="21">
        <f>SUMIF($C$5:C77,C77,$I$5:I77)-SUMIF($C$5:C77,C77,$J$5:J77)</f>
        <v>68</v>
      </c>
      <c r="L77" s="82"/>
      <c r="M77" s="23">
        <f t="shared" si="4"/>
        <v>1700</v>
      </c>
      <c r="O77" s="18" t="s">
        <v>30</v>
      </c>
      <c r="P77" s="18" t="s">
        <v>131</v>
      </c>
      <c r="Q77" s="54">
        <v>46022</v>
      </c>
      <c r="R77" s="18" t="s">
        <v>30</v>
      </c>
      <c r="S77" s="19" t="s">
        <v>16</v>
      </c>
      <c r="T77" s="19" t="s">
        <v>16</v>
      </c>
      <c r="U77" s="20">
        <f t="shared" si="5"/>
        <v>200</v>
      </c>
      <c r="V77" s="20">
        <f t="shared" si="6"/>
        <v>80</v>
      </c>
      <c r="W77" s="21">
        <f t="shared" si="7"/>
        <v>120</v>
      </c>
      <c r="X77" s="24"/>
      <c r="Y77" s="23">
        <v>7300</v>
      </c>
    </row>
    <row r="78" spans="1:261" customFormat="1" ht="13.5" customHeight="1" x14ac:dyDescent="0.15">
      <c r="B78" s="115">
        <v>44623</v>
      </c>
      <c r="C78" s="18" t="s">
        <v>31</v>
      </c>
      <c r="D78" s="18" t="s">
        <v>43</v>
      </c>
      <c r="E78" s="54">
        <v>45199</v>
      </c>
      <c r="F78" s="18" t="s">
        <v>31</v>
      </c>
      <c r="G78" s="19" t="s">
        <v>13</v>
      </c>
      <c r="H78" s="19" t="s">
        <v>13</v>
      </c>
      <c r="I78" s="20"/>
      <c r="J78" s="20">
        <v>2</v>
      </c>
      <c r="K78" s="21">
        <f>SUMIF($C$5:C78,C78,$I$5:I78)-SUMIF($C$5:C78,C78,$J$5:J78)</f>
        <v>66</v>
      </c>
      <c r="L78" s="122"/>
      <c r="M78" s="23">
        <f t="shared" si="4"/>
        <v>1700</v>
      </c>
      <c r="O78" s="18" t="s">
        <v>24</v>
      </c>
      <c r="P78" s="18" t="s">
        <v>102</v>
      </c>
      <c r="Q78" s="54">
        <v>46022</v>
      </c>
      <c r="R78" s="18" t="s">
        <v>24</v>
      </c>
      <c r="S78" s="19" t="s">
        <v>13</v>
      </c>
      <c r="T78" s="19" t="s">
        <v>13</v>
      </c>
      <c r="U78" s="20">
        <f t="shared" si="5"/>
        <v>400</v>
      </c>
      <c r="V78" s="20">
        <f t="shared" si="6"/>
        <v>400</v>
      </c>
      <c r="W78" s="21">
        <f t="shared" si="7"/>
        <v>0</v>
      </c>
      <c r="X78" s="24"/>
      <c r="Y78" s="23">
        <v>7400</v>
      </c>
    </row>
    <row r="79" spans="1:261" customFormat="1" ht="13.5" customHeight="1" x14ac:dyDescent="0.15">
      <c r="B79" s="115">
        <v>44624</v>
      </c>
      <c r="C79" s="18" t="s">
        <v>27</v>
      </c>
      <c r="D79" s="18" t="s">
        <v>42</v>
      </c>
      <c r="E79" s="54">
        <v>45565</v>
      </c>
      <c r="F79" s="18" t="s">
        <v>27</v>
      </c>
      <c r="G79" s="19" t="s">
        <v>13</v>
      </c>
      <c r="H79" s="19" t="s">
        <v>13</v>
      </c>
      <c r="I79" s="20"/>
      <c r="J79" s="20">
        <v>4</v>
      </c>
      <c r="K79" s="21">
        <f>SUMIF($C$5:C79,C79,$I$5:I79)-SUMIF($C$5:C79,C79,$J$5:J79)</f>
        <v>25</v>
      </c>
      <c r="L79" s="82"/>
      <c r="M79" s="23">
        <f t="shared" si="4"/>
        <v>1600</v>
      </c>
      <c r="O79" s="18" t="s">
        <v>28</v>
      </c>
      <c r="P79" s="18" t="s">
        <v>88</v>
      </c>
      <c r="Q79" s="54">
        <v>45900</v>
      </c>
      <c r="R79" s="18" t="s">
        <v>28</v>
      </c>
      <c r="S79" s="19" t="s">
        <v>13</v>
      </c>
      <c r="T79" s="19" t="s">
        <v>13</v>
      </c>
      <c r="U79" s="20">
        <f t="shared" si="5"/>
        <v>19</v>
      </c>
      <c r="V79" s="20">
        <f t="shared" si="6"/>
        <v>19</v>
      </c>
      <c r="W79" s="21">
        <f t="shared" si="7"/>
        <v>0</v>
      </c>
      <c r="X79" s="24"/>
      <c r="Y79" s="23">
        <v>7500</v>
      </c>
    </row>
    <row r="80" spans="1:261" customFormat="1" ht="13.5" customHeight="1" x14ac:dyDescent="0.15">
      <c r="B80" s="115">
        <v>44627</v>
      </c>
      <c r="C80" s="18" t="s">
        <v>31</v>
      </c>
      <c r="D80" s="18" t="s">
        <v>43</v>
      </c>
      <c r="E80" s="54">
        <v>45199</v>
      </c>
      <c r="F80" s="18" t="s">
        <v>31</v>
      </c>
      <c r="G80" s="19" t="s">
        <v>13</v>
      </c>
      <c r="H80" s="19" t="s">
        <v>13</v>
      </c>
      <c r="I80" s="20"/>
      <c r="J80" s="20">
        <v>8</v>
      </c>
      <c r="K80" s="21">
        <f>SUMIF($C$5:C80,C80,$I$5:I80)-SUMIF($C$5:C80,C80,$J$5:J80)</f>
        <v>58</v>
      </c>
      <c r="L80" s="82"/>
      <c r="M80" s="23">
        <f t="shared" si="4"/>
        <v>1700</v>
      </c>
      <c r="O80" s="18" t="s">
        <v>25</v>
      </c>
      <c r="P80" s="18" t="s">
        <v>106</v>
      </c>
      <c r="Q80" s="54">
        <v>46022</v>
      </c>
      <c r="R80" s="18" t="s">
        <v>25</v>
      </c>
      <c r="S80" s="19" t="s">
        <v>13</v>
      </c>
      <c r="T80" s="19" t="s">
        <v>13</v>
      </c>
      <c r="U80" s="20">
        <f t="shared" si="5"/>
        <v>80</v>
      </c>
      <c r="V80" s="20">
        <f t="shared" si="6"/>
        <v>20</v>
      </c>
      <c r="W80" s="21">
        <f t="shared" si="7"/>
        <v>60</v>
      </c>
      <c r="X80" s="24"/>
      <c r="Y80" s="23">
        <v>7600</v>
      </c>
    </row>
    <row r="81" spans="1:25" customFormat="1" ht="13.5" customHeight="1" x14ac:dyDescent="0.15">
      <c r="B81" s="115">
        <v>44627</v>
      </c>
      <c r="C81" s="25" t="s">
        <v>26</v>
      </c>
      <c r="D81" s="18" t="s">
        <v>114</v>
      </c>
      <c r="E81" s="54">
        <v>45443</v>
      </c>
      <c r="F81" s="25" t="s">
        <v>26</v>
      </c>
      <c r="G81" s="19" t="s">
        <v>16</v>
      </c>
      <c r="H81" s="19" t="s">
        <v>16</v>
      </c>
      <c r="I81" s="20"/>
      <c r="J81" s="20">
        <v>8</v>
      </c>
      <c r="K81" s="21">
        <f>SUMIF($C$5:C81,C81,$I$5:I81)-SUMIF($C$5:C81,C81,$J$5:J81)</f>
        <v>56</v>
      </c>
      <c r="L81" s="82"/>
      <c r="M81" s="23">
        <f t="shared" si="4"/>
        <v>2200</v>
      </c>
      <c r="O81" s="18" t="s">
        <v>27</v>
      </c>
      <c r="P81" s="18" t="s">
        <v>56</v>
      </c>
      <c r="Q81" s="54">
        <v>45991</v>
      </c>
      <c r="R81" s="18" t="s">
        <v>27</v>
      </c>
      <c r="S81" s="19" t="s">
        <v>13</v>
      </c>
      <c r="T81" s="19" t="s">
        <v>13</v>
      </c>
      <c r="U81" s="20">
        <f t="shared" si="5"/>
        <v>100</v>
      </c>
      <c r="V81" s="20">
        <f t="shared" si="6"/>
        <v>100</v>
      </c>
      <c r="W81" s="21">
        <f t="shared" si="7"/>
        <v>0</v>
      </c>
      <c r="X81" s="24"/>
      <c r="Y81" s="23">
        <v>7700</v>
      </c>
    </row>
    <row r="82" spans="1:25" customFormat="1" ht="13.5" customHeight="1" x14ac:dyDescent="0.15">
      <c r="B82" s="115">
        <v>44627</v>
      </c>
      <c r="C82" s="18" t="s">
        <v>27</v>
      </c>
      <c r="D82" s="18" t="s">
        <v>42</v>
      </c>
      <c r="E82" s="54">
        <v>45565</v>
      </c>
      <c r="F82" s="18" t="s">
        <v>27</v>
      </c>
      <c r="G82" s="19" t="s">
        <v>13</v>
      </c>
      <c r="H82" s="19" t="s">
        <v>13</v>
      </c>
      <c r="I82" s="20"/>
      <c r="J82" s="20">
        <v>4</v>
      </c>
      <c r="K82" s="21">
        <f>SUMIF($C$5:C82,C82,$I$5:I82)-SUMIF($C$5:C82,C82,$J$5:J82)</f>
        <v>21</v>
      </c>
      <c r="L82" s="82"/>
      <c r="M82" s="23">
        <f t="shared" si="4"/>
        <v>1600</v>
      </c>
      <c r="O82" s="18" t="s">
        <v>26</v>
      </c>
      <c r="P82" s="18" t="s">
        <v>57</v>
      </c>
      <c r="Q82" s="87">
        <v>45991</v>
      </c>
      <c r="R82" s="18" t="s">
        <v>26</v>
      </c>
      <c r="S82" s="19" t="s">
        <v>16</v>
      </c>
      <c r="T82" s="19" t="s">
        <v>16</v>
      </c>
      <c r="U82" s="20">
        <f t="shared" si="5"/>
        <v>140</v>
      </c>
      <c r="V82" s="20">
        <f t="shared" si="6"/>
        <v>140</v>
      </c>
      <c r="W82" s="21">
        <f t="shared" si="7"/>
        <v>0</v>
      </c>
      <c r="X82" s="24"/>
      <c r="Y82" s="23">
        <v>7800</v>
      </c>
    </row>
    <row r="83" spans="1:25" customFormat="1" ht="13.5" customHeight="1" x14ac:dyDescent="0.15">
      <c r="B83" s="115">
        <v>44628</v>
      </c>
      <c r="C83" s="25" t="s">
        <v>26</v>
      </c>
      <c r="D83" s="18" t="s">
        <v>115</v>
      </c>
      <c r="E83" s="54">
        <v>45443</v>
      </c>
      <c r="F83" s="25" t="s">
        <v>26</v>
      </c>
      <c r="G83" s="19" t="s">
        <v>16</v>
      </c>
      <c r="H83" s="19" t="s">
        <v>16</v>
      </c>
      <c r="I83" s="20">
        <v>166</v>
      </c>
      <c r="J83" s="20"/>
      <c r="K83" s="21">
        <f>SUMIF($C$5:C83,C83,$I$5:I83)-SUMIF($C$5:C83,C83,$J$5:J83)</f>
        <v>222</v>
      </c>
      <c r="L83" s="82"/>
      <c r="M83" s="23">
        <f t="shared" si="4"/>
        <v>2500</v>
      </c>
      <c r="O83" s="18" t="s">
        <v>34</v>
      </c>
      <c r="P83" s="18" t="s">
        <v>55</v>
      </c>
      <c r="Q83" s="54">
        <v>45991</v>
      </c>
      <c r="R83" s="18" t="s">
        <v>34</v>
      </c>
      <c r="S83" s="121" t="s">
        <v>16</v>
      </c>
      <c r="T83" s="121" t="s">
        <v>16</v>
      </c>
      <c r="U83" s="20">
        <f t="shared" si="5"/>
        <v>20</v>
      </c>
      <c r="V83" s="20">
        <f t="shared" si="6"/>
        <v>1</v>
      </c>
      <c r="W83" s="21">
        <f t="shared" si="7"/>
        <v>19</v>
      </c>
      <c r="X83" s="24"/>
      <c r="Y83" s="23">
        <v>7900</v>
      </c>
    </row>
    <row r="84" spans="1:25" customFormat="1" ht="13.5" customHeight="1" x14ac:dyDescent="0.15">
      <c r="B84" s="115">
        <v>44628</v>
      </c>
      <c r="C84" s="25" t="s">
        <v>26</v>
      </c>
      <c r="D84" s="36" t="s">
        <v>116</v>
      </c>
      <c r="E84" s="87">
        <v>45535</v>
      </c>
      <c r="F84" s="25" t="s">
        <v>26</v>
      </c>
      <c r="G84" s="19" t="s">
        <v>16</v>
      </c>
      <c r="H84" s="19" t="s">
        <v>16</v>
      </c>
      <c r="I84" s="20">
        <v>290</v>
      </c>
      <c r="J84" s="20"/>
      <c r="K84" s="21">
        <f>SUMIF($C$5:C84,C84,$I$5:I84)-SUMIF($C$5:C84,C84,$J$5:J84)</f>
        <v>512</v>
      </c>
      <c r="L84" s="82"/>
      <c r="M84" s="23">
        <f t="shared" si="4"/>
        <v>2600</v>
      </c>
      <c r="O84" s="18" t="s">
        <v>30</v>
      </c>
      <c r="P84" s="18" t="s">
        <v>89</v>
      </c>
      <c r="Q84" s="54">
        <v>46081</v>
      </c>
      <c r="R84" s="18" t="s">
        <v>30</v>
      </c>
      <c r="S84" s="19" t="s">
        <v>16</v>
      </c>
      <c r="T84" s="19" t="s">
        <v>16</v>
      </c>
      <c r="U84" s="20">
        <f t="shared" si="5"/>
        <v>80</v>
      </c>
      <c r="V84" s="20">
        <f t="shared" si="6"/>
        <v>0</v>
      </c>
      <c r="W84" s="21">
        <f t="shared" si="7"/>
        <v>80</v>
      </c>
      <c r="X84" s="24"/>
      <c r="Y84" s="23">
        <v>8000</v>
      </c>
    </row>
    <row r="85" spans="1:25" customFormat="1" ht="13.5" customHeight="1" x14ac:dyDescent="0.15">
      <c r="B85" s="115">
        <v>44628</v>
      </c>
      <c r="C85" s="25" t="s">
        <v>26</v>
      </c>
      <c r="D85" s="36" t="s">
        <v>117</v>
      </c>
      <c r="E85" s="87">
        <v>45565</v>
      </c>
      <c r="F85" s="25" t="s">
        <v>26</v>
      </c>
      <c r="G85" s="19" t="s">
        <v>16</v>
      </c>
      <c r="H85" s="19" t="s">
        <v>16</v>
      </c>
      <c r="I85" s="20">
        <v>44</v>
      </c>
      <c r="J85" s="20"/>
      <c r="K85" s="21">
        <f>SUMIF($C$5:C85,C85,$I$5:I85)-SUMIF($C$5:C85,C85,$J$5:J85)</f>
        <v>556</v>
      </c>
      <c r="L85" s="82"/>
      <c r="M85" s="23">
        <f t="shared" si="4"/>
        <v>2700</v>
      </c>
      <c r="O85" s="18" t="s">
        <v>27</v>
      </c>
      <c r="P85" s="25" t="s">
        <v>58</v>
      </c>
      <c r="Q85" s="54">
        <v>45961</v>
      </c>
      <c r="R85" s="18" t="s">
        <v>27</v>
      </c>
      <c r="S85" s="19" t="s">
        <v>13</v>
      </c>
      <c r="T85" s="19" t="s">
        <v>13</v>
      </c>
      <c r="U85" s="20">
        <f t="shared" si="5"/>
        <v>49</v>
      </c>
      <c r="V85" s="20">
        <f t="shared" si="6"/>
        <v>49</v>
      </c>
      <c r="W85" s="21">
        <f t="shared" si="7"/>
        <v>0</v>
      </c>
      <c r="X85" s="24"/>
      <c r="Y85" s="23">
        <v>8100</v>
      </c>
    </row>
    <row r="86" spans="1:25" customFormat="1" ht="13.5" customHeight="1" x14ac:dyDescent="0.15">
      <c r="B86" s="115">
        <v>44628</v>
      </c>
      <c r="C86" s="36" t="s">
        <v>29</v>
      </c>
      <c r="D86" s="36" t="s">
        <v>91</v>
      </c>
      <c r="E86" s="87">
        <v>45443</v>
      </c>
      <c r="F86" s="36" t="s">
        <v>29</v>
      </c>
      <c r="G86" s="19" t="s">
        <v>13</v>
      </c>
      <c r="H86" s="19" t="s">
        <v>13</v>
      </c>
      <c r="I86" s="20">
        <v>12</v>
      </c>
      <c r="J86" s="20"/>
      <c r="K86" s="21">
        <f>SUMIF($C$5:C86,C86,$I$5:I86)-SUMIF($C$5:C86,C86,$J$5:J86)</f>
        <v>25</v>
      </c>
      <c r="L86" s="82"/>
      <c r="M86" s="23">
        <f t="shared" si="4"/>
        <v>2800</v>
      </c>
      <c r="O86" s="18" t="s">
        <v>27</v>
      </c>
      <c r="P86" s="25" t="s">
        <v>59</v>
      </c>
      <c r="Q86" s="54">
        <v>46022</v>
      </c>
      <c r="R86" s="18" t="s">
        <v>27</v>
      </c>
      <c r="S86" s="19" t="s">
        <v>13</v>
      </c>
      <c r="T86" s="19" t="s">
        <v>13</v>
      </c>
      <c r="U86" s="20">
        <f t="shared" si="5"/>
        <v>175</v>
      </c>
      <c r="V86" s="20">
        <f t="shared" si="6"/>
        <v>175</v>
      </c>
      <c r="W86" s="21">
        <f t="shared" si="7"/>
        <v>0</v>
      </c>
      <c r="X86" s="24"/>
      <c r="Y86" s="23">
        <v>8200</v>
      </c>
    </row>
    <row r="87" spans="1:25" customFormat="1" ht="13.5" customHeight="1" x14ac:dyDescent="0.15">
      <c r="B87" s="115">
        <v>44628</v>
      </c>
      <c r="C87" s="18" t="s">
        <v>31</v>
      </c>
      <c r="D87" s="18" t="s">
        <v>118</v>
      </c>
      <c r="E87" s="54">
        <v>45382</v>
      </c>
      <c r="F87" s="18" t="s">
        <v>31</v>
      </c>
      <c r="G87" s="19" t="s">
        <v>13</v>
      </c>
      <c r="H87" s="19" t="s">
        <v>13</v>
      </c>
      <c r="I87" s="20">
        <v>60</v>
      </c>
      <c r="J87" s="20"/>
      <c r="K87" s="21">
        <f>SUMIF($C$5:C87,C87,$I$5:I87)-SUMIF($C$5:C87,C87,$J$5:J87)</f>
        <v>118</v>
      </c>
      <c r="L87" s="82"/>
      <c r="M87" s="23">
        <f t="shared" si="4"/>
        <v>2900</v>
      </c>
      <c r="O87" s="18" t="s">
        <v>26</v>
      </c>
      <c r="P87" s="25" t="s">
        <v>59</v>
      </c>
      <c r="Q87" s="87">
        <v>45991</v>
      </c>
      <c r="R87" s="18" t="s">
        <v>26</v>
      </c>
      <c r="S87" s="19" t="s">
        <v>16</v>
      </c>
      <c r="T87" s="19" t="s">
        <v>16</v>
      </c>
      <c r="U87" s="20">
        <f t="shared" si="5"/>
        <v>97</v>
      </c>
      <c r="V87" s="20">
        <f t="shared" si="6"/>
        <v>97</v>
      </c>
      <c r="W87" s="21">
        <f t="shared" si="7"/>
        <v>0</v>
      </c>
      <c r="X87" s="24"/>
      <c r="Y87" s="23">
        <v>8300</v>
      </c>
    </row>
    <row r="88" spans="1:25" customFormat="1" ht="13.5" customHeight="1" x14ac:dyDescent="0.15">
      <c r="B88" s="115">
        <v>44628</v>
      </c>
      <c r="C88" s="18" t="s">
        <v>28</v>
      </c>
      <c r="D88" s="18" t="s">
        <v>79</v>
      </c>
      <c r="E88" s="54">
        <v>45504</v>
      </c>
      <c r="F88" s="18" t="s">
        <v>28</v>
      </c>
      <c r="G88" s="19" t="s">
        <v>13</v>
      </c>
      <c r="H88" s="19" t="s">
        <v>13</v>
      </c>
      <c r="I88" s="20">
        <v>8</v>
      </c>
      <c r="J88" s="20"/>
      <c r="K88" s="21">
        <f>SUMIF($C$5:C88,C88,$I$5:I88)-SUMIF($C$5:C88,C88,$J$5:J88)</f>
        <v>6</v>
      </c>
      <c r="L88" s="82"/>
      <c r="M88" s="23">
        <f t="shared" si="4"/>
        <v>2300</v>
      </c>
      <c r="O88" s="18" t="s">
        <v>31</v>
      </c>
      <c r="P88" s="25" t="s">
        <v>60</v>
      </c>
      <c r="Q88" s="54">
        <v>46022</v>
      </c>
      <c r="R88" s="18" t="s">
        <v>31</v>
      </c>
      <c r="S88" s="19" t="s">
        <v>13</v>
      </c>
      <c r="T88" s="19" t="s">
        <v>13</v>
      </c>
      <c r="U88" s="20">
        <f t="shared" si="5"/>
        <v>100</v>
      </c>
      <c r="V88" s="20">
        <f t="shared" si="6"/>
        <v>14</v>
      </c>
      <c r="W88" s="21">
        <f t="shared" si="7"/>
        <v>86</v>
      </c>
      <c r="X88" s="24"/>
      <c r="Y88" s="23">
        <v>8400</v>
      </c>
    </row>
    <row r="89" spans="1:25" customFormat="1" ht="13.5" customHeight="1" x14ac:dyDescent="0.15">
      <c r="B89" s="115">
        <v>44628</v>
      </c>
      <c r="C89" s="18" t="s">
        <v>28</v>
      </c>
      <c r="D89" s="18" t="s">
        <v>80</v>
      </c>
      <c r="E89" s="54">
        <v>45596</v>
      </c>
      <c r="F89" s="18" t="s">
        <v>28</v>
      </c>
      <c r="G89" s="19" t="s">
        <v>13</v>
      </c>
      <c r="H89" s="19" t="s">
        <v>13</v>
      </c>
      <c r="I89" s="20">
        <v>2</v>
      </c>
      <c r="J89" s="20"/>
      <c r="K89" s="21">
        <f>SUMIF($C$5:C89,C89,$I$5:I89)-SUMIF($C$5:C89,C89,$J$5:J89)</f>
        <v>8</v>
      </c>
      <c r="L89" s="82"/>
      <c r="M89" s="23">
        <f t="shared" si="4"/>
        <v>2400</v>
      </c>
      <c r="O89" s="18" t="s">
        <v>22</v>
      </c>
      <c r="P89" s="25" t="s">
        <v>61</v>
      </c>
      <c r="Q89" s="54">
        <v>45535</v>
      </c>
      <c r="R89" s="18" t="s">
        <v>22</v>
      </c>
      <c r="S89" s="19" t="s">
        <v>13</v>
      </c>
      <c r="T89" s="19" t="s">
        <v>13</v>
      </c>
      <c r="U89" s="20">
        <f t="shared" si="5"/>
        <v>20</v>
      </c>
      <c r="V89" s="20">
        <f t="shared" si="6"/>
        <v>20</v>
      </c>
      <c r="W89" s="21">
        <f t="shared" si="7"/>
        <v>0</v>
      </c>
      <c r="X89" s="24"/>
      <c r="Y89" s="23">
        <v>8500</v>
      </c>
    </row>
    <row r="90" spans="1:25" customFormat="1" ht="13.5" customHeight="1" x14ac:dyDescent="0.15">
      <c r="B90" s="115">
        <v>44630</v>
      </c>
      <c r="C90" s="18" t="s">
        <v>28</v>
      </c>
      <c r="D90" s="18" t="s">
        <v>79</v>
      </c>
      <c r="E90" s="54">
        <v>45504</v>
      </c>
      <c r="F90" s="18" t="s">
        <v>28</v>
      </c>
      <c r="G90" s="19" t="s">
        <v>13</v>
      </c>
      <c r="H90" s="19" t="s">
        <v>13</v>
      </c>
      <c r="I90" s="20"/>
      <c r="J90" s="20">
        <v>3</v>
      </c>
      <c r="K90" s="21">
        <f>SUMIF($C$5:C90,C90,$I$5:I90)-SUMIF($C$5:C90,C90,$J$5:J90)</f>
        <v>5</v>
      </c>
      <c r="L90" s="82"/>
      <c r="M90" s="23">
        <f t="shared" si="4"/>
        <v>2300</v>
      </c>
      <c r="O90" s="18" t="s">
        <v>28</v>
      </c>
      <c r="P90" s="25" t="s">
        <v>107</v>
      </c>
      <c r="Q90" s="54">
        <v>45900</v>
      </c>
      <c r="R90" s="18" t="s">
        <v>28</v>
      </c>
      <c r="S90" s="19" t="s">
        <v>13</v>
      </c>
      <c r="T90" s="19" t="s">
        <v>13</v>
      </c>
      <c r="U90" s="20">
        <f t="shared" si="5"/>
        <v>22</v>
      </c>
      <c r="V90" s="20">
        <f t="shared" si="6"/>
        <v>22</v>
      </c>
      <c r="W90" s="21">
        <f t="shared" si="7"/>
        <v>0</v>
      </c>
      <c r="X90" s="24"/>
      <c r="Y90" s="23">
        <v>8600</v>
      </c>
    </row>
    <row r="91" spans="1:25" customFormat="1" ht="13.5" customHeight="1" x14ac:dyDescent="0.15">
      <c r="B91" s="115">
        <v>44630</v>
      </c>
      <c r="C91" s="18" t="s">
        <v>28</v>
      </c>
      <c r="D91" s="18" t="s">
        <v>79</v>
      </c>
      <c r="E91" s="54">
        <v>45504</v>
      </c>
      <c r="F91" s="18" t="s">
        <v>28</v>
      </c>
      <c r="G91" s="19" t="s">
        <v>13</v>
      </c>
      <c r="H91" s="19" t="s">
        <v>13</v>
      </c>
      <c r="I91" s="20"/>
      <c r="J91" s="20">
        <v>2</v>
      </c>
      <c r="K91" s="21">
        <f>SUMIF($C$5:C91,C91,$I$5:I91)-SUMIF($C$5:C91,C91,$J$5:J91)</f>
        <v>3</v>
      </c>
      <c r="L91" s="82"/>
      <c r="M91" s="23">
        <f t="shared" si="4"/>
        <v>2300</v>
      </c>
      <c r="O91" s="18" t="s">
        <v>26</v>
      </c>
      <c r="P91" s="25" t="s">
        <v>62</v>
      </c>
      <c r="Q91" s="87">
        <v>45961</v>
      </c>
      <c r="R91" s="18" t="s">
        <v>26</v>
      </c>
      <c r="S91" s="19" t="s">
        <v>16</v>
      </c>
      <c r="T91" s="19" t="s">
        <v>16</v>
      </c>
      <c r="U91" s="20">
        <f t="shared" si="5"/>
        <v>103</v>
      </c>
      <c r="V91" s="20">
        <f t="shared" si="6"/>
        <v>103</v>
      </c>
      <c r="W91" s="21">
        <f t="shared" si="7"/>
        <v>0</v>
      </c>
      <c r="X91" s="24"/>
      <c r="Y91" s="23">
        <v>8700</v>
      </c>
    </row>
    <row r="92" spans="1:25" customFormat="1" ht="13.5" customHeight="1" x14ac:dyDescent="0.15">
      <c r="B92" s="115">
        <v>44630</v>
      </c>
      <c r="C92" s="18" t="s">
        <v>28</v>
      </c>
      <c r="D92" s="18" t="s">
        <v>79</v>
      </c>
      <c r="E92" s="54">
        <v>45504</v>
      </c>
      <c r="F92" s="18" t="s">
        <v>28</v>
      </c>
      <c r="G92" s="19" t="s">
        <v>13</v>
      </c>
      <c r="H92" s="19" t="s">
        <v>13</v>
      </c>
      <c r="I92" s="20"/>
      <c r="J92" s="20">
        <v>3</v>
      </c>
      <c r="K92" s="21">
        <f>SUMIF($C$5:C92,C92,$I$5:I92)-SUMIF($C$5:C92,C92,$J$5:J92)</f>
        <v>0</v>
      </c>
      <c r="L92" s="82"/>
      <c r="M92" s="23">
        <f t="shared" si="4"/>
        <v>2300</v>
      </c>
      <c r="O92" s="18" t="s">
        <v>25</v>
      </c>
      <c r="P92" s="18" t="s">
        <v>101</v>
      </c>
      <c r="Q92" s="54">
        <v>46112</v>
      </c>
      <c r="R92" s="18" t="s">
        <v>25</v>
      </c>
      <c r="S92" s="19" t="s">
        <v>13</v>
      </c>
      <c r="T92" s="19" t="s">
        <v>13</v>
      </c>
      <c r="U92" s="20">
        <f t="shared" si="5"/>
        <v>100</v>
      </c>
      <c r="V92" s="20">
        <f t="shared" si="6"/>
        <v>0</v>
      </c>
      <c r="W92" s="21">
        <f t="shared" si="7"/>
        <v>100</v>
      </c>
      <c r="X92" s="24"/>
      <c r="Y92" s="23">
        <v>8800</v>
      </c>
    </row>
    <row r="93" spans="1:25" customFormat="1" ht="13.5" customHeight="1" x14ac:dyDescent="0.15">
      <c r="B93" s="115">
        <v>44630</v>
      </c>
      <c r="C93" s="18" t="s">
        <v>28</v>
      </c>
      <c r="D93" s="18" t="s">
        <v>80</v>
      </c>
      <c r="E93" s="54">
        <v>45596</v>
      </c>
      <c r="F93" s="18" t="s">
        <v>28</v>
      </c>
      <c r="G93" s="19" t="s">
        <v>13</v>
      </c>
      <c r="H93" s="19" t="s">
        <v>13</v>
      </c>
      <c r="I93" s="20"/>
      <c r="J93" s="20">
        <v>7</v>
      </c>
      <c r="K93" s="21">
        <f>SUMIF($C$5:C93,C93,$I$5:I93)-SUMIF($C$5:C93,C93,$J$5:J93)</f>
        <v>-7</v>
      </c>
      <c r="L93" s="82"/>
      <c r="M93" s="23">
        <f t="shared" si="4"/>
        <v>2400</v>
      </c>
      <c r="O93" s="18" t="s">
        <v>26</v>
      </c>
      <c r="P93" s="25" t="s">
        <v>63</v>
      </c>
      <c r="Q93" s="87">
        <v>46142</v>
      </c>
      <c r="R93" s="18" t="s">
        <v>26</v>
      </c>
      <c r="S93" s="19" t="s">
        <v>16</v>
      </c>
      <c r="T93" s="19" t="s">
        <v>16</v>
      </c>
      <c r="U93" s="20">
        <f t="shared" si="5"/>
        <v>718</v>
      </c>
      <c r="V93" s="20">
        <f t="shared" si="6"/>
        <v>328</v>
      </c>
      <c r="W93" s="21">
        <f t="shared" si="7"/>
        <v>390</v>
      </c>
      <c r="X93" s="24"/>
      <c r="Y93" s="23">
        <v>8900</v>
      </c>
    </row>
    <row r="94" spans="1:25" customFormat="1" ht="13.5" customHeight="1" x14ac:dyDescent="0.15">
      <c r="A94" s="18"/>
      <c r="B94" s="115">
        <v>44630</v>
      </c>
      <c r="C94" s="18" t="s">
        <v>28</v>
      </c>
      <c r="D94" s="18" t="s">
        <v>81</v>
      </c>
      <c r="E94" s="54">
        <v>45716</v>
      </c>
      <c r="F94" s="18" t="s">
        <v>28</v>
      </c>
      <c r="G94" s="19" t="s">
        <v>13</v>
      </c>
      <c r="H94" s="19" t="s">
        <v>13</v>
      </c>
      <c r="I94" s="20"/>
      <c r="J94" s="20">
        <v>6</v>
      </c>
      <c r="K94" s="21">
        <f>SUMIF($C$5:C94,C94,$I$5:I94)-SUMIF($C$5:C94,C94,$J$5:J94)</f>
        <v>-13</v>
      </c>
      <c r="L94" s="82"/>
      <c r="M94" s="23">
        <f t="shared" si="4"/>
        <v>3600</v>
      </c>
      <c r="O94" s="25" t="s">
        <v>22</v>
      </c>
      <c r="P94" s="18" t="s">
        <v>64</v>
      </c>
      <c r="Q94" s="54">
        <v>45626</v>
      </c>
      <c r="R94" s="25" t="s">
        <v>22</v>
      </c>
      <c r="S94" s="19" t="s">
        <v>13</v>
      </c>
      <c r="T94" s="19" t="s">
        <v>13</v>
      </c>
      <c r="U94" s="20">
        <f t="shared" si="5"/>
        <v>14</v>
      </c>
      <c r="V94" s="20">
        <f t="shared" si="6"/>
        <v>6</v>
      </c>
      <c r="W94" s="21">
        <f t="shared" si="7"/>
        <v>8</v>
      </c>
      <c r="X94" s="24"/>
      <c r="Y94" s="23">
        <v>9000</v>
      </c>
    </row>
    <row r="95" spans="1:25" customFormat="1" ht="13.5" customHeight="1" x14ac:dyDescent="0.15">
      <c r="B95" s="115">
        <v>44630</v>
      </c>
      <c r="C95" s="18" t="s">
        <v>24</v>
      </c>
      <c r="D95" s="18" t="s">
        <v>96</v>
      </c>
      <c r="E95" s="54">
        <v>45626</v>
      </c>
      <c r="F95" s="18" t="s">
        <v>24</v>
      </c>
      <c r="G95" s="19" t="s">
        <v>13</v>
      </c>
      <c r="H95" s="19" t="s">
        <v>13</v>
      </c>
      <c r="I95" s="20"/>
      <c r="J95" s="20">
        <v>60</v>
      </c>
      <c r="K95" s="21">
        <f>SUMIF($C$5:C95,C95,$I$5:I95)-SUMIF($C$5:C95,C95,$J$5:J95)</f>
        <v>-9</v>
      </c>
      <c r="L95" s="82"/>
      <c r="M95" s="23">
        <f t="shared" si="4"/>
        <v>3200</v>
      </c>
      <c r="O95" s="25" t="s">
        <v>22</v>
      </c>
      <c r="P95" s="18" t="s">
        <v>65</v>
      </c>
      <c r="Q95" s="54">
        <v>45626</v>
      </c>
      <c r="R95" s="25" t="s">
        <v>22</v>
      </c>
      <c r="S95" s="19" t="s">
        <v>13</v>
      </c>
      <c r="T95" s="19" t="s">
        <v>13</v>
      </c>
      <c r="U95" s="20">
        <f t="shared" si="5"/>
        <v>18</v>
      </c>
      <c r="V95" s="20">
        <f t="shared" si="6"/>
        <v>0</v>
      </c>
      <c r="W95" s="21">
        <f t="shared" si="7"/>
        <v>18</v>
      </c>
      <c r="X95" s="24"/>
      <c r="Y95" s="23">
        <v>9100</v>
      </c>
    </row>
    <row r="96" spans="1:25" customFormat="1" ht="13.5" customHeight="1" x14ac:dyDescent="0.15">
      <c r="B96" s="115">
        <v>44630</v>
      </c>
      <c r="C96" s="18" t="s">
        <v>24</v>
      </c>
      <c r="D96" s="18" t="s">
        <v>92</v>
      </c>
      <c r="E96" s="54">
        <v>45565</v>
      </c>
      <c r="F96" s="18" t="s">
        <v>24</v>
      </c>
      <c r="G96" s="19" t="s">
        <v>13</v>
      </c>
      <c r="H96" s="19" t="s">
        <v>13</v>
      </c>
      <c r="I96" s="20"/>
      <c r="J96" s="20">
        <v>12</v>
      </c>
      <c r="K96" s="21">
        <f>SUMIF($C$5:C96,C96,$I$5:I96)-SUMIF($C$5:C96,C96,$J$5:J96)</f>
        <v>-21</v>
      </c>
      <c r="L96" s="82"/>
      <c r="M96" s="23">
        <f t="shared" si="4"/>
        <v>3100</v>
      </c>
      <c r="O96" s="18" t="s">
        <v>27</v>
      </c>
      <c r="P96" s="18" t="s">
        <v>66</v>
      </c>
      <c r="Q96" s="54">
        <v>46173</v>
      </c>
      <c r="R96" s="18" t="s">
        <v>27</v>
      </c>
      <c r="S96" s="19" t="s">
        <v>13</v>
      </c>
      <c r="T96" s="19" t="s">
        <v>13</v>
      </c>
      <c r="U96" s="20">
        <f t="shared" si="5"/>
        <v>200</v>
      </c>
      <c r="V96" s="20">
        <f t="shared" si="6"/>
        <v>200</v>
      </c>
      <c r="W96" s="21">
        <f t="shared" si="7"/>
        <v>0</v>
      </c>
      <c r="X96" s="24"/>
      <c r="Y96" s="23">
        <v>9200</v>
      </c>
    </row>
    <row r="97" spans="2:61" customFormat="1" ht="13.5" customHeight="1" x14ac:dyDescent="0.15">
      <c r="B97" s="115">
        <v>44630</v>
      </c>
      <c r="C97" s="18" t="s">
        <v>24</v>
      </c>
      <c r="D97" s="25" t="s">
        <v>40</v>
      </c>
      <c r="E97" s="54">
        <v>45565</v>
      </c>
      <c r="F97" s="18" t="s">
        <v>24</v>
      </c>
      <c r="G97" s="19" t="s">
        <v>13</v>
      </c>
      <c r="H97" s="19" t="s">
        <v>13</v>
      </c>
      <c r="I97" s="20"/>
      <c r="J97" s="20">
        <v>51</v>
      </c>
      <c r="K97" s="21">
        <f>SUMIF($C$5:C97,C97,$I$5:I97)-SUMIF($C$5:C97,C97,$J$5:J97)</f>
        <v>-72</v>
      </c>
      <c r="L97" s="82"/>
      <c r="M97" s="23">
        <f t="shared" si="4"/>
        <v>700</v>
      </c>
      <c r="O97" s="18" t="s">
        <v>28</v>
      </c>
      <c r="P97" s="25" t="s">
        <v>95</v>
      </c>
      <c r="Q97" s="54">
        <v>45900</v>
      </c>
      <c r="R97" s="18" t="s">
        <v>28</v>
      </c>
      <c r="S97" s="19" t="s">
        <v>13</v>
      </c>
      <c r="T97" s="19" t="s">
        <v>13</v>
      </c>
      <c r="U97" s="20">
        <f t="shared" si="5"/>
        <v>3</v>
      </c>
      <c r="V97" s="20">
        <f t="shared" si="6"/>
        <v>3</v>
      </c>
      <c r="W97" s="21">
        <f t="shared" si="7"/>
        <v>0</v>
      </c>
      <c r="X97" s="24"/>
      <c r="Y97" s="23">
        <v>9300</v>
      </c>
    </row>
    <row r="98" spans="2:61" customFormat="1" ht="13.5" customHeight="1" x14ac:dyDescent="0.15">
      <c r="B98" s="115">
        <v>44630</v>
      </c>
      <c r="C98" s="18" t="s">
        <v>24</v>
      </c>
      <c r="D98" s="18" t="s">
        <v>92</v>
      </c>
      <c r="E98" s="54">
        <v>45565</v>
      </c>
      <c r="F98" s="18" t="s">
        <v>24</v>
      </c>
      <c r="G98" s="19" t="s">
        <v>13</v>
      </c>
      <c r="H98" s="19" t="s">
        <v>13</v>
      </c>
      <c r="I98" s="20"/>
      <c r="J98" s="20">
        <v>9</v>
      </c>
      <c r="K98" s="21">
        <f>SUMIF($C$5:C98,C98,$I$5:I98)-SUMIF($C$5:C98,C98,$J$5:J98)</f>
        <v>-81</v>
      </c>
      <c r="L98" s="82"/>
      <c r="M98" s="23">
        <f t="shared" si="4"/>
        <v>3100</v>
      </c>
      <c r="O98" s="18" t="s">
        <v>27</v>
      </c>
      <c r="P98" s="25" t="s">
        <v>67</v>
      </c>
      <c r="Q98" s="54">
        <v>46203</v>
      </c>
      <c r="R98" s="18" t="s">
        <v>27</v>
      </c>
      <c r="S98" s="19" t="s">
        <v>13</v>
      </c>
      <c r="T98" s="19" t="s">
        <v>13</v>
      </c>
      <c r="U98" s="20">
        <f t="shared" si="5"/>
        <v>60</v>
      </c>
      <c r="V98" s="20">
        <f t="shared" si="6"/>
        <v>60</v>
      </c>
      <c r="W98" s="21">
        <f t="shared" si="7"/>
        <v>0</v>
      </c>
      <c r="X98" s="24"/>
      <c r="Y98" s="23">
        <v>9400</v>
      </c>
    </row>
    <row r="99" spans="2:61" customFormat="1" ht="13.5" customHeight="1" x14ac:dyDescent="0.15">
      <c r="B99" s="115">
        <v>44630</v>
      </c>
      <c r="C99" s="18" t="s">
        <v>24</v>
      </c>
      <c r="D99" s="18" t="s">
        <v>92</v>
      </c>
      <c r="E99" s="54">
        <v>45565</v>
      </c>
      <c r="F99" s="18" t="s">
        <v>24</v>
      </c>
      <c r="G99" s="19" t="s">
        <v>13</v>
      </c>
      <c r="H99" s="19" t="s">
        <v>13</v>
      </c>
      <c r="I99" s="20"/>
      <c r="J99" s="20">
        <v>30</v>
      </c>
      <c r="K99" s="21">
        <f>SUMIF($C$5:C99,C99,$I$5:I99)-SUMIF($C$5:C99,C99,$J$5:J99)</f>
        <v>-111</v>
      </c>
      <c r="L99" s="82"/>
      <c r="M99" s="23">
        <f t="shared" si="4"/>
        <v>3100</v>
      </c>
      <c r="O99" s="18" t="s">
        <v>26</v>
      </c>
      <c r="P99" s="25" t="s">
        <v>68</v>
      </c>
      <c r="Q99" s="87">
        <v>46112</v>
      </c>
      <c r="R99" s="18" t="s">
        <v>26</v>
      </c>
      <c r="S99" s="19" t="s">
        <v>16</v>
      </c>
      <c r="T99" s="19" t="s">
        <v>16</v>
      </c>
      <c r="U99" s="20">
        <f t="shared" si="5"/>
        <v>182</v>
      </c>
      <c r="V99" s="20">
        <f t="shared" si="6"/>
        <v>53</v>
      </c>
      <c r="W99" s="21">
        <f t="shared" si="7"/>
        <v>129</v>
      </c>
      <c r="X99" s="24"/>
      <c r="Y99" s="23">
        <v>9500</v>
      </c>
    </row>
    <row r="100" spans="2:61" customFormat="1" ht="13.5" customHeight="1" x14ac:dyDescent="0.15">
      <c r="B100" s="115">
        <v>44630</v>
      </c>
      <c r="C100" s="18" t="s">
        <v>24</v>
      </c>
      <c r="D100" s="18" t="s">
        <v>96</v>
      </c>
      <c r="E100" s="54">
        <v>45626</v>
      </c>
      <c r="F100" s="18" t="s">
        <v>24</v>
      </c>
      <c r="G100" s="19" t="s">
        <v>13</v>
      </c>
      <c r="H100" s="19" t="s">
        <v>13</v>
      </c>
      <c r="I100" s="20"/>
      <c r="J100" s="20">
        <v>20</v>
      </c>
      <c r="K100" s="21">
        <f>SUMIF($C$5:C100,C100,$I$5:I100)-SUMIF($C$5:C100,C100,$J$5:J100)</f>
        <v>-131</v>
      </c>
      <c r="L100" s="82"/>
      <c r="M100" s="23">
        <f t="shared" si="4"/>
        <v>3200</v>
      </c>
      <c r="O100" s="18" t="s">
        <v>24</v>
      </c>
      <c r="P100" s="25" t="s">
        <v>103</v>
      </c>
      <c r="Q100" s="54">
        <v>46234</v>
      </c>
      <c r="R100" s="18" t="s">
        <v>24</v>
      </c>
      <c r="S100" s="19" t="s">
        <v>13</v>
      </c>
      <c r="T100" s="19" t="s">
        <v>13</v>
      </c>
      <c r="U100" s="20">
        <f t="shared" si="5"/>
        <v>4</v>
      </c>
      <c r="V100" s="20">
        <f t="shared" si="6"/>
        <v>0</v>
      </c>
      <c r="W100" s="21">
        <f t="shared" si="7"/>
        <v>4</v>
      </c>
      <c r="X100" s="24"/>
      <c r="Y100" s="23">
        <v>9600</v>
      </c>
    </row>
    <row r="101" spans="2:61" customFormat="1" ht="13.5" customHeight="1" x14ac:dyDescent="0.15">
      <c r="B101" s="115">
        <v>44630</v>
      </c>
      <c r="C101" s="18" t="s">
        <v>25</v>
      </c>
      <c r="D101" s="18" t="s">
        <v>37</v>
      </c>
      <c r="E101" s="54">
        <v>45322</v>
      </c>
      <c r="F101" s="18" t="s">
        <v>25</v>
      </c>
      <c r="G101" s="19" t="s">
        <v>13</v>
      </c>
      <c r="H101" s="19" t="s">
        <v>13</v>
      </c>
      <c r="I101" s="20"/>
      <c r="J101" s="20">
        <v>8</v>
      </c>
      <c r="K101" s="21">
        <f>SUMIF($C$5:C101,C101,$I$5:I101)-SUMIF($C$5:C101,C101,$J$5:J101)</f>
        <v>219</v>
      </c>
      <c r="L101" s="82"/>
      <c r="M101" s="23">
        <f t="shared" si="4"/>
        <v>400</v>
      </c>
      <c r="O101" s="18" t="s">
        <v>27</v>
      </c>
      <c r="P101" s="25" t="s">
        <v>108</v>
      </c>
      <c r="Q101" s="54">
        <v>46203</v>
      </c>
      <c r="R101" s="18" t="s">
        <v>27</v>
      </c>
      <c r="S101" s="19" t="s">
        <v>13</v>
      </c>
      <c r="T101" s="19" t="s">
        <v>13</v>
      </c>
      <c r="U101" s="20">
        <f t="shared" si="5"/>
        <v>79</v>
      </c>
      <c r="V101" s="20">
        <f t="shared" si="6"/>
        <v>0</v>
      </c>
      <c r="W101" s="21">
        <f t="shared" si="7"/>
        <v>79</v>
      </c>
      <c r="X101" s="24"/>
      <c r="Y101" s="23">
        <v>9700</v>
      </c>
    </row>
    <row r="102" spans="2:61" customFormat="1" ht="13.5" customHeight="1" x14ac:dyDescent="0.15">
      <c r="B102" s="115">
        <v>44630</v>
      </c>
      <c r="C102" s="18" t="s">
        <v>25</v>
      </c>
      <c r="D102" s="18" t="s">
        <v>37</v>
      </c>
      <c r="E102" s="54">
        <v>45322</v>
      </c>
      <c r="F102" s="18" t="s">
        <v>25</v>
      </c>
      <c r="G102" s="19" t="s">
        <v>13</v>
      </c>
      <c r="H102" s="19" t="s">
        <v>13</v>
      </c>
      <c r="I102" s="20"/>
      <c r="J102" s="20">
        <v>1</v>
      </c>
      <c r="K102" s="21">
        <f>SUMIF($C$5:C102,C102,$I$5:I102)-SUMIF($C$5:C102,C102,$J$5:J102)</f>
        <v>218</v>
      </c>
      <c r="L102" s="82"/>
      <c r="M102" s="23">
        <f t="shared" si="4"/>
        <v>400</v>
      </c>
      <c r="O102" s="18" t="s">
        <v>27</v>
      </c>
      <c r="P102" s="25" t="s">
        <v>69</v>
      </c>
      <c r="Q102" s="54">
        <v>46203</v>
      </c>
      <c r="R102" s="18" t="s">
        <v>27</v>
      </c>
      <c r="S102" s="19" t="s">
        <v>13</v>
      </c>
      <c r="T102" s="19" t="s">
        <v>13</v>
      </c>
      <c r="U102" s="20">
        <f t="shared" si="5"/>
        <v>201</v>
      </c>
      <c r="V102" s="20">
        <f t="shared" si="6"/>
        <v>0</v>
      </c>
      <c r="W102" s="21">
        <f t="shared" si="7"/>
        <v>201</v>
      </c>
      <c r="X102" s="24"/>
      <c r="Y102" s="23">
        <v>9800</v>
      </c>
    </row>
    <row r="103" spans="2:61" customFormat="1" ht="13.5" customHeight="1" x14ac:dyDescent="0.15">
      <c r="B103" s="115">
        <v>44630</v>
      </c>
      <c r="C103" s="25" t="s">
        <v>26</v>
      </c>
      <c r="D103" s="18" t="s">
        <v>114</v>
      </c>
      <c r="E103" s="54">
        <v>45443</v>
      </c>
      <c r="F103" s="25" t="s">
        <v>26</v>
      </c>
      <c r="G103" s="19" t="s">
        <v>16</v>
      </c>
      <c r="H103" s="19" t="s">
        <v>16</v>
      </c>
      <c r="I103" s="20"/>
      <c r="J103" s="20">
        <v>1</v>
      </c>
      <c r="K103" s="21">
        <f>SUMIF($C$5:C103,C103,$I$5:I103)-SUMIF($C$5:C103,C103,$J$5:J103)</f>
        <v>555</v>
      </c>
      <c r="L103" s="82"/>
      <c r="M103" s="23">
        <f t="shared" si="4"/>
        <v>2200</v>
      </c>
      <c r="O103" s="25" t="s">
        <v>28</v>
      </c>
      <c r="P103" s="18" t="s">
        <v>90</v>
      </c>
      <c r="Q103" s="54">
        <v>45991</v>
      </c>
      <c r="R103" s="25" t="s">
        <v>28</v>
      </c>
      <c r="S103" s="19" t="s">
        <v>16</v>
      </c>
      <c r="T103" s="19" t="s">
        <v>16</v>
      </c>
      <c r="U103" s="20">
        <f t="shared" si="5"/>
        <v>60</v>
      </c>
      <c r="V103" s="20">
        <f t="shared" si="6"/>
        <v>60</v>
      </c>
      <c r="W103" s="21">
        <f t="shared" si="7"/>
        <v>0</v>
      </c>
      <c r="X103" s="24"/>
      <c r="Y103" s="23">
        <v>9900</v>
      </c>
    </row>
    <row r="104" spans="2:61" customFormat="1" ht="13.5" customHeight="1" x14ac:dyDescent="0.15">
      <c r="B104" s="115">
        <v>44634</v>
      </c>
      <c r="C104" s="18" t="s">
        <v>31</v>
      </c>
      <c r="D104" s="18" t="s">
        <v>43</v>
      </c>
      <c r="E104" s="54">
        <v>45199</v>
      </c>
      <c r="F104" s="18" t="s">
        <v>31</v>
      </c>
      <c r="G104" s="19" t="s">
        <v>13</v>
      </c>
      <c r="H104" s="19" t="s">
        <v>13</v>
      </c>
      <c r="I104" s="20"/>
      <c r="J104" s="20">
        <v>20</v>
      </c>
      <c r="K104" s="21">
        <f>SUMIF($C$5:C104,C104,$I$5:I104)-SUMIF($C$5:C104,C104,$J$5:J104)</f>
        <v>98</v>
      </c>
      <c r="L104" s="82"/>
      <c r="M104" s="23">
        <f t="shared" si="4"/>
        <v>1700</v>
      </c>
      <c r="O104" s="18" t="s">
        <v>24</v>
      </c>
      <c r="P104" s="18" t="s">
        <v>104</v>
      </c>
      <c r="Q104" s="54">
        <v>46295</v>
      </c>
      <c r="R104" s="18" t="s">
        <v>24</v>
      </c>
      <c r="S104" s="19" t="s">
        <v>16</v>
      </c>
      <c r="T104" s="19" t="s">
        <v>16</v>
      </c>
      <c r="U104" s="20">
        <f t="shared" si="5"/>
        <v>37</v>
      </c>
      <c r="V104" s="20">
        <f t="shared" si="6"/>
        <v>0</v>
      </c>
      <c r="W104" s="21">
        <f t="shared" si="7"/>
        <v>37</v>
      </c>
      <c r="X104" s="24"/>
      <c r="Y104" s="23">
        <v>10000</v>
      </c>
    </row>
    <row r="105" spans="2:61" customFormat="1" ht="13.5" customHeight="1" x14ac:dyDescent="0.15">
      <c r="B105" s="115">
        <v>44636</v>
      </c>
      <c r="C105" s="18" t="s">
        <v>31</v>
      </c>
      <c r="D105" s="18" t="s">
        <v>43</v>
      </c>
      <c r="E105" s="54">
        <v>45199</v>
      </c>
      <c r="F105" s="18" t="s">
        <v>31</v>
      </c>
      <c r="G105" s="19" t="s">
        <v>13</v>
      </c>
      <c r="H105" s="19" t="s">
        <v>13</v>
      </c>
      <c r="I105" s="20"/>
      <c r="J105" s="20">
        <v>4</v>
      </c>
      <c r="K105" s="21">
        <f>SUMIF($C$5:C105,C105,$I$5:I105)-SUMIF($C$5:C105,C105,$J$5:J105)</f>
        <v>94</v>
      </c>
      <c r="L105" s="82"/>
      <c r="M105" s="23">
        <f t="shared" si="4"/>
        <v>1700</v>
      </c>
      <c r="O105" s="18" t="s">
        <v>27</v>
      </c>
      <c r="P105" s="18" t="s">
        <v>70</v>
      </c>
      <c r="Q105" s="54">
        <v>46203</v>
      </c>
      <c r="R105" s="18" t="s">
        <v>27</v>
      </c>
      <c r="S105" s="19" t="s">
        <v>13</v>
      </c>
      <c r="T105" s="19" t="s">
        <v>13</v>
      </c>
      <c r="U105" s="20">
        <f t="shared" si="5"/>
        <v>140</v>
      </c>
      <c r="V105" s="20">
        <f t="shared" si="6"/>
        <v>0</v>
      </c>
      <c r="W105" s="21">
        <f t="shared" si="7"/>
        <v>140</v>
      </c>
      <c r="X105" s="24"/>
      <c r="Y105" s="23">
        <v>10100</v>
      </c>
    </row>
    <row r="106" spans="2:61" customFormat="1" ht="13.5" customHeight="1" x14ac:dyDescent="0.15">
      <c r="B106" s="115">
        <v>44648</v>
      </c>
      <c r="C106" s="25" t="s">
        <v>26</v>
      </c>
      <c r="D106" s="18" t="s">
        <v>113</v>
      </c>
      <c r="E106" s="54">
        <v>45412</v>
      </c>
      <c r="F106" s="25" t="s">
        <v>26</v>
      </c>
      <c r="G106" s="19" t="s">
        <v>16</v>
      </c>
      <c r="H106" s="19" t="s">
        <v>16</v>
      </c>
      <c r="I106" s="20"/>
      <c r="J106" s="20">
        <v>12</v>
      </c>
      <c r="K106" s="21">
        <f>SUMIF($C$5:C106,C106,$I$5:I106)-SUMIF($C$5:C106,C106,$J$5:J106)</f>
        <v>543</v>
      </c>
      <c r="L106" s="82"/>
      <c r="M106" s="23">
        <f t="shared" si="4"/>
        <v>2100</v>
      </c>
      <c r="O106" s="18" t="s">
        <v>31</v>
      </c>
      <c r="P106" s="18" t="s">
        <v>71</v>
      </c>
      <c r="Q106" s="54">
        <v>46142</v>
      </c>
      <c r="R106" s="18" t="s">
        <v>31</v>
      </c>
      <c r="S106" s="19" t="s">
        <v>13</v>
      </c>
      <c r="T106" s="19" t="s">
        <v>13</v>
      </c>
      <c r="U106" s="20">
        <f t="shared" si="5"/>
        <v>40</v>
      </c>
      <c r="V106" s="20">
        <f t="shared" si="6"/>
        <v>0</v>
      </c>
      <c r="W106" s="21">
        <f t="shared" si="7"/>
        <v>40</v>
      </c>
      <c r="X106" s="24"/>
      <c r="Y106" s="23">
        <v>10200</v>
      </c>
    </row>
    <row r="107" spans="2:61" s="31" customFormat="1" ht="13.5" customHeight="1" x14ac:dyDescent="0.15">
      <c r="B107" s="115">
        <v>44648</v>
      </c>
      <c r="C107" s="18" t="s">
        <v>27</v>
      </c>
      <c r="D107" s="18" t="s">
        <v>42</v>
      </c>
      <c r="E107" s="54">
        <v>45565</v>
      </c>
      <c r="F107" s="18" t="s">
        <v>27</v>
      </c>
      <c r="G107" s="19" t="s">
        <v>13</v>
      </c>
      <c r="H107" s="19" t="s">
        <v>13</v>
      </c>
      <c r="I107" s="20"/>
      <c r="J107" s="20">
        <v>16</v>
      </c>
      <c r="K107" s="21">
        <f>SUMIF($C$5:C107,C107,$I$5:I107)-SUMIF($C$5:C107,C107,$J$5:J107)</f>
        <v>5</v>
      </c>
      <c r="L107" s="82"/>
      <c r="M107" s="23">
        <f t="shared" si="4"/>
        <v>1600</v>
      </c>
      <c r="N107" s="32"/>
      <c r="O107" s="18" t="s">
        <v>24</v>
      </c>
      <c r="P107" s="18" t="s">
        <v>109</v>
      </c>
      <c r="Q107" s="54">
        <v>46295</v>
      </c>
      <c r="R107" s="18" t="s">
        <v>24</v>
      </c>
      <c r="S107" s="19" t="s">
        <v>13</v>
      </c>
      <c r="T107" s="19" t="s">
        <v>13</v>
      </c>
      <c r="U107" s="20">
        <f t="shared" si="5"/>
        <v>291</v>
      </c>
      <c r="V107" s="20">
        <f t="shared" si="6"/>
        <v>0</v>
      </c>
      <c r="W107" s="21">
        <f t="shared" si="7"/>
        <v>291</v>
      </c>
      <c r="X107" s="24"/>
      <c r="Y107" s="23">
        <v>10300</v>
      </c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</row>
    <row r="108" spans="2:61" s="31" customFormat="1" ht="13.5" customHeight="1" x14ac:dyDescent="0.15">
      <c r="B108" s="115">
        <v>44648</v>
      </c>
      <c r="C108" s="18" t="s">
        <v>31</v>
      </c>
      <c r="D108" s="18" t="s">
        <v>43</v>
      </c>
      <c r="E108" s="54">
        <v>45199</v>
      </c>
      <c r="F108" s="18" t="s">
        <v>31</v>
      </c>
      <c r="G108" s="19" t="s">
        <v>13</v>
      </c>
      <c r="H108" s="19" t="s">
        <v>13</v>
      </c>
      <c r="I108" s="20"/>
      <c r="J108" s="20">
        <v>4</v>
      </c>
      <c r="K108" s="21">
        <f>SUMIF($C$5:C108,C108,$I$5:I108)-SUMIF($C$5:C108,C108,$J$5:J108)</f>
        <v>90</v>
      </c>
      <c r="L108" s="82"/>
      <c r="M108" s="23">
        <f t="shared" si="4"/>
        <v>1700</v>
      </c>
      <c r="N108" s="32"/>
      <c r="O108" s="18"/>
      <c r="P108" s="18"/>
      <c r="Q108" s="54"/>
      <c r="R108" s="19"/>
      <c r="S108" s="19"/>
      <c r="T108" s="19"/>
      <c r="U108" s="20">
        <f t="shared" si="5"/>
        <v>0</v>
      </c>
      <c r="V108" s="20">
        <f t="shared" si="6"/>
        <v>0</v>
      </c>
      <c r="W108" s="21">
        <f t="shared" si="7"/>
        <v>0</v>
      </c>
      <c r="X108" s="24"/>
      <c r="Y108" s="23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</row>
    <row r="109" spans="2:61" s="31" customFormat="1" ht="13.5" customHeight="1" x14ac:dyDescent="0.15">
      <c r="B109" s="115">
        <v>44648</v>
      </c>
      <c r="C109" s="18" t="s">
        <v>24</v>
      </c>
      <c r="D109" s="18" t="s">
        <v>92</v>
      </c>
      <c r="E109" s="54">
        <v>45565</v>
      </c>
      <c r="F109" s="18" t="s">
        <v>24</v>
      </c>
      <c r="G109" s="19" t="s">
        <v>13</v>
      </c>
      <c r="H109" s="19" t="s">
        <v>13</v>
      </c>
      <c r="I109" s="20">
        <v>71</v>
      </c>
      <c r="J109" s="20"/>
      <c r="K109" s="21">
        <f>SUMIF($C$5:C109,C109,$I$5:I109)-SUMIF($C$5:C109,C109,$J$5:J109)</f>
        <v>-60</v>
      </c>
      <c r="L109" s="82"/>
      <c r="M109" s="23">
        <f t="shared" si="4"/>
        <v>3100</v>
      </c>
      <c r="N109" s="32"/>
      <c r="O109" s="18"/>
      <c r="P109" s="18"/>
      <c r="Q109" s="54"/>
      <c r="R109" s="19"/>
      <c r="S109" s="19"/>
      <c r="T109" s="19"/>
      <c r="U109" s="20">
        <f t="shared" si="5"/>
        <v>0</v>
      </c>
      <c r="V109" s="20">
        <f t="shared" si="6"/>
        <v>0</v>
      </c>
      <c r="W109" s="21">
        <f t="shared" si="7"/>
        <v>0</v>
      </c>
      <c r="X109" s="24"/>
      <c r="Y109" s="23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</row>
    <row r="110" spans="2:61" s="31" customFormat="1" ht="13.5" customHeight="1" x14ac:dyDescent="0.15">
      <c r="B110" s="115">
        <v>44648</v>
      </c>
      <c r="C110" s="18" t="s">
        <v>24</v>
      </c>
      <c r="D110" s="18" t="s">
        <v>96</v>
      </c>
      <c r="E110" s="54">
        <v>45626</v>
      </c>
      <c r="F110" s="18" t="s">
        <v>24</v>
      </c>
      <c r="G110" s="19" t="s">
        <v>13</v>
      </c>
      <c r="H110" s="19" t="s">
        <v>13</v>
      </c>
      <c r="I110" s="20">
        <v>229</v>
      </c>
      <c r="J110" s="20"/>
      <c r="K110" s="21">
        <f>SUMIF($C$5:C110,C110,$I$5:I110)-SUMIF($C$5:C110,C110,$J$5:J110)</f>
        <v>169</v>
      </c>
      <c r="L110" s="82"/>
      <c r="M110" s="23">
        <f t="shared" si="4"/>
        <v>3200</v>
      </c>
      <c r="N110" s="32"/>
      <c r="O110" s="18"/>
      <c r="P110" s="18"/>
      <c r="Q110" s="54"/>
      <c r="R110" s="19"/>
      <c r="S110" s="19"/>
      <c r="T110" s="19"/>
      <c r="U110" s="20">
        <f t="shared" si="5"/>
        <v>0</v>
      </c>
      <c r="V110" s="20">
        <f t="shared" si="6"/>
        <v>0</v>
      </c>
      <c r="W110" s="21">
        <f t="shared" si="7"/>
        <v>0</v>
      </c>
      <c r="X110" s="24"/>
      <c r="Y110" s="23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</row>
    <row r="111" spans="2:61" s="31" customFormat="1" ht="13.5" customHeight="1" x14ac:dyDescent="0.15">
      <c r="B111" s="115">
        <v>44648</v>
      </c>
      <c r="C111" s="18" t="s">
        <v>27</v>
      </c>
      <c r="D111" s="18" t="s">
        <v>121</v>
      </c>
      <c r="E111" s="54">
        <v>45596</v>
      </c>
      <c r="F111" s="18" t="s">
        <v>27</v>
      </c>
      <c r="G111" s="19" t="s">
        <v>13</v>
      </c>
      <c r="H111" s="19" t="s">
        <v>13</v>
      </c>
      <c r="I111" s="20">
        <v>500</v>
      </c>
      <c r="J111" s="20"/>
      <c r="K111" s="21">
        <f>SUMIF($C$5:C111,C111,$I$5:I111)-SUMIF($C$5:C111,C111,$J$5:J111)</f>
        <v>505</v>
      </c>
      <c r="L111" s="82"/>
      <c r="M111" s="23">
        <f t="shared" si="4"/>
        <v>3400</v>
      </c>
      <c r="N111" s="32"/>
      <c r="O111" s="18"/>
      <c r="P111" s="18"/>
      <c r="Q111" s="54"/>
      <c r="R111" s="19"/>
      <c r="S111" s="19"/>
      <c r="T111" s="19"/>
      <c r="U111" s="20">
        <f t="shared" si="5"/>
        <v>0</v>
      </c>
      <c r="V111" s="20">
        <f t="shared" si="6"/>
        <v>0</v>
      </c>
      <c r="W111" s="21">
        <f t="shared" si="7"/>
        <v>0</v>
      </c>
      <c r="X111" s="24"/>
      <c r="Y111" s="23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</row>
    <row r="112" spans="2:61" s="31" customFormat="1" ht="13.5" customHeight="1" x14ac:dyDescent="0.15">
      <c r="B112" s="115">
        <v>44648</v>
      </c>
      <c r="C112" s="18" t="s">
        <v>27</v>
      </c>
      <c r="D112" s="18" t="s">
        <v>121</v>
      </c>
      <c r="E112" s="54">
        <v>45596</v>
      </c>
      <c r="F112" s="18" t="s">
        <v>27</v>
      </c>
      <c r="G112" s="19" t="s">
        <v>13</v>
      </c>
      <c r="H112" s="19" t="s">
        <v>13</v>
      </c>
      <c r="I112" s="20">
        <v>96</v>
      </c>
      <c r="J112" s="20"/>
      <c r="K112" s="21">
        <f>SUMIF($C$5:C112,C112,$I$5:I112)-SUMIF($C$5:C112,C112,$J$5:J112)</f>
        <v>601</v>
      </c>
      <c r="L112" s="82"/>
      <c r="M112" s="23">
        <f t="shared" si="4"/>
        <v>3400</v>
      </c>
      <c r="N112" s="32"/>
      <c r="O112" s="18"/>
      <c r="P112" s="18"/>
      <c r="Q112" s="54"/>
      <c r="R112" s="19"/>
      <c r="S112" s="19"/>
      <c r="T112" s="19"/>
      <c r="U112" s="20">
        <f t="shared" si="5"/>
        <v>0</v>
      </c>
      <c r="V112" s="20">
        <f t="shared" si="6"/>
        <v>0</v>
      </c>
      <c r="W112" s="21">
        <f t="shared" si="7"/>
        <v>0</v>
      </c>
      <c r="X112" s="24"/>
      <c r="Y112" s="23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</row>
    <row r="113" spans="2:61" s="31" customFormat="1" ht="13.5" customHeight="1" x14ac:dyDescent="0.15">
      <c r="B113" s="115">
        <v>44648</v>
      </c>
      <c r="C113" s="18" t="s">
        <v>24</v>
      </c>
      <c r="D113" s="18" t="s">
        <v>92</v>
      </c>
      <c r="E113" s="54">
        <v>45565</v>
      </c>
      <c r="F113" s="18" t="s">
        <v>24</v>
      </c>
      <c r="G113" s="19" t="s">
        <v>13</v>
      </c>
      <c r="H113" s="19" t="s">
        <v>13</v>
      </c>
      <c r="I113" s="20"/>
      <c r="J113" s="20">
        <v>20</v>
      </c>
      <c r="K113" s="21">
        <f>SUMIF($C$5:C113,C113,$I$5:I113)-SUMIF($C$5:C113,C113,$J$5:J113)</f>
        <v>149</v>
      </c>
      <c r="L113" s="82"/>
      <c r="M113" s="23">
        <f t="shared" si="4"/>
        <v>3100</v>
      </c>
      <c r="N113" s="32"/>
      <c r="O113" s="18"/>
      <c r="P113" s="18"/>
      <c r="Q113" s="54"/>
      <c r="R113" s="19"/>
      <c r="S113" s="19"/>
      <c r="T113" s="19"/>
      <c r="U113" s="20">
        <f t="shared" si="5"/>
        <v>0</v>
      </c>
      <c r="V113" s="20">
        <f t="shared" si="6"/>
        <v>0</v>
      </c>
      <c r="W113" s="21">
        <f t="shared" si="7"/>
        <v>0</v>
      </c>
      <c r="X113" s="24"/>
      <c r="Y113" s="2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</row>
    <row r="114" spans="2:61" s="31" customFormat="1" ht="13.5" customHeight="1" x14ac:dyDescent="0.15">
      <c r="B114" s="115">
        <v>44648</v>
      </c>
      <c r="C114" s="18" t="s">
        <v>28</v>
      </c>
      <c r="D114" s="18" t="s">
        <v>80</v>
      </c>
      <c r="E114" s="54">
        <v>45596</v>
      </c>
      <c r="F114" s="18" t="s">
        <v>28</v>
      </c>
      <c r="G114" s="19" t="s">
        <v>13</v>
      </c>
      <c r="H114" s="19" t="s">
        <v>13</v>
      </c>
      <c r="I114" s="20">
        <v>7</v>
      </c>
      <c r="J114" s="20"/>
      <c r="K114" s="21">
        <f>SUMIF($C$5:C114,C114,$I$5:I114)-SUMIF($C$5:C114,C114,$J$5:J114)</f>
        <v>-6</v>
      </c>
      <c r="L114" s="82"/>
      <c r="M114" s="23">
        <f t="shared" si="4"/>
        <v>2400</v>
      </c>
      <c r="N114" s="32"/>
      <c r="O114" s="18"/>
      <c r="P114" s="18"/>
      <c r="Q114" s="54"/>
      <c r="R114" s="19"/>
      <c r="S114" s="19"/>
      <c r="T114" s="19"/>
      <c r="U114" s="20">
        <f t="shared" si="5"/>
        <v>0</v>
      </c>
      <c r="V114" s="20">
        <f t="shared" si="6"/>
        <v>0</v>
      </c>
      <c r="W114" s="21">
        <f t="shared" si="7"/>
        <v>0</v>
      </c>
      <c r="X114" s="24"/>
      <c r="Y114" s="23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</row>
    <row r="115" spans="2:61" s="31" customFormat="1" ht="13.5" customHeight="1" x14ac:dyDescent="0.15">
      <c r="B115" s="115">
        <v>44649</v>
      </c>
      <c r="C115" s="18" t="s">
        <v>27</v>
      </c>
      <c r="D115" s="18" t="s">
        <v>120</v>
      </c>
      <c r="E115" s="54">
        <v>45596</v>
      </c>
      <c r="F115" s="18" t="s">
        <v>27</v>
      </c>
      <c r="G115" s="19" t="s">
        <v>13</v>
      </c>
      <c r="H115" s="19" t="s">
        <v>13</v>
      </c>
      <c r="I115" s="20">
        <v>84</v>
      </c>
      <c r="J115" s="20"/>
      <c r="K115" s="21">
        <f>SUMIF($C$5:C115,C115,$I$5:I115)-SUMIF($C$5:C115,C115,$J$5:J115)</f>
        <v>685</v>
      </c>
      <c r="L115" s="82"/>
      <c r="M115" s="23">
        <f t="shared" si="4"/>
        <v>3300</v>
      </c>
      <c r="N115" s="32"/>
      <c r="O115" s="36"/>
      <c r="P115" s="36"/>
      <c r="Q115" s="87"/>
      <c r="R115" s="19"/>
      <c r="S115" s="19"/>
      <c r="T115" s="19"/>
      <c r="U115" s="20">
        <f t="shared" si="5"/>
        <v>0</v>
      </c>
      <c r="V115" s="20">
        <f t="shared" si="6"/>
        <v>0</v>
      </c>
      <c r="W115" s="21">
        <f t="shared" si="7"/>
        <v>0</v>
      </c>
      <c r="X115" s="24"/>
      <c r="Y115" s="23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</row>
    <row r="116" spans="2:61" s="31" customFormat="1" ht="13.5" customHeight="1" x14ac:dyDescent="0.15">
      <c r="B116" s="115">
        <v>44649</v>
      </c>
      <c r="C116" s="18" t="s">
        <v>32</v>
      </c>
      <c r="D116" s="54" t="s">
        <v>119</v>
      </c>
      <c r="E116" s="54">
        <v>45626</v>
      </c>
      <c r="F116" s="18" t="s">
        <v>32</v>
      </c>
      <c r="G116" s="19" t="s">
        <v>13</v>
      </c>
      <c r="H116" s="19" t="s">
        <v>13</v>
      </c>
      <c r="I116" s="20">
        <v>7</v>
      </c>
      <c r="J116" s="20"/>
      <c r="K116" s="21">
        <f>SUMIF($C$5:C116,C116,$I$5:I116)-SUMIF($C$5:C116,C116,$J$5:J116)</f>
        <v>5</v>
      </c>
      <c r="L116" s="82"/>
      <c r="M116" s="23">
        <f t="shared" si="4"/>
        <v>3000</v>
      </c>
      <c r="N116" s="32"/>
      <c r="O116" s="25"/>
      <c r="P116" s="25"/>
      <c r="Q116" s="54"/>
      <c r="R116" s="27"/>
      <c r="S116" s="19"/>
      <c r="T116" s="19"/>
      <c r="U116" s="20">
        <f t="shared" si="5"/>
        <v>0</v>
      </c>
      <c r="V116" s="20">
        <f t="shared" si="6"/>
        <v>0</v>
      </c>
      <c r="W116" s="21">
        <f t="shared" si="7"/>
        <v>0</v>
      </c>
      <c r="X116" s="24"/>
      <c r="Y116" s="23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</row>
    <row r="117" spans="2:61" s="31" customFormat="1" ht="13.5" customHeight="1" x14ac:dyDescent="0.15">
      <c r="B117" s="115">
        <v>44651</v>
      </c>
      <c r="C117" s="18" t="s">
        <v>31</v>
      </c>
      <c r="D117" s="18" t="s">
        <v>43</v>
      </c>
      <c r="E117" s="54">
        <v>45199</v>
      </c>
      <c r="F117" s="18" t="s">
        <v>31</v>
      </c>
      <c r="G117" s="19" t="s">
        <v>13</v>
      </c>
      <c r="H117" s="19" t="s">
        <v>13</v>
      </c>
      <c r="I117" s="20"/>
      <c r="J117" s="20">
        <v>4</v>
      </c>
      <c r="K117" s="21">
        <f>SUMIF($C$5:C117,C117,$I$5:I117)-SUMIF($C$5:C117,C117,$J$5:J117)</f>
        <v>86</v>
      </c>
      <c r="L117" s="82"/>
      <c r="M117" s="23">
        <f t="shared" si="4"/>
        <v>1700</v>
      </c>
      <c r="N117" s="32"/>
      <c r="O117" s="25"/>
      <c r="P117" s="36"/>
      <c r="Q117" s="87"/>
      <c r="R117" s="27"/>
      <c r="S117" s="19"/>
      <c r="T117" s="19"/>
      <c r="U117" s="20">
        <f t="shared" si="5"/>
        <v>0</v>
      </c>
      <c r="V117" s="20">
        <f t="shared" si="6"/>
        <v>0</v>
      </c>
      <c r="W117" s="21">
        <f t="shared" si="7"/>
        <v>0</v>
      </c>
      <c r="X117" s="24"/>
      <c r="Y117" s="23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</row>
    <row r="118" spans="2:61" s="31" customFormat="1" ht="13.5" customHeight="1" x14ac:dyDescent="0.15">
      <c r="B118" s="115">
        <v>44651</v>
      </c>
      <c r="C118" s="18" t="s">
        <v>31</v>
      </c>
      <c r="D118" s="18" t="s">
        <v>43</v>
      </c>
      <c r="E118" s="54">
        <v>45199</v>
      </c>
      <c r="F118" s="18" t="s">
        <v>31</v>
      </c>
      <c r="G118" s="19" t="s">
        <v>13</v>
      </c>
      <c r="H118" s="19" t="s">
        <v>13</v>
      </c>
      <c r="I118" s="20"/>
      <c r="J118" s="20">
        <v>8</v>
      </c>
      <c r="K118" s="21">
        <f>SUMIF($C$5:C118,C118,$I$5:I118)-SUMIF($C$5:C118,C118,$J$5:J118)</f>
        <v>78</v>
      </c>
      <c r="L118" s="82"/>
      <c r="M118" s="23">
        <f t="shared" si="4"/>
        <v>1700</v>
      </c>
      <c r="N118" s="32"/>
      <c r="O118" s="37"/>
      <c r="P118" s="18"/>
      <c r="Q118" s="54"/>
      <c r="R118" s="19"/>
      <c r="S118" s="19"/>
      <c r="T118" s="19"/>
      <c r="U118" s="20">
        <f t="shared" si="5"/>
        <v>0</v>
      </c>
      <c r="V118" s="20">
        <f t="shared" si="6"/>
        <v>0</v>
      </c>
      <c r="W118" s="21">
        <f t="shared" si="7"/>
        <v>0</v>
      </c>
      <c r="X118" s="24"/>
      <c r="Y118" s="23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</row>
    <row r="119" spans="2:61" s="31" customFormat="1" ht="13.5" customHeight="1" x14ac:dyDescent="0.15">
      <c r="B119" s="115">
        <v>44651</v>
      </c>
      <c r="C119" s="18" t="s">
        <v>28</v>
      </c>
      <c r="D119" s="18" t="s">
        <v>81</v>
      </c>
      <c r="E119" s="54">
        <v>45716</v>
      </c>
      <c r="F119" s="18" t="s">
        <v>28</v>
      </c>
      <c r="G119" s="19" t="s">
        <v>13</v>
      </c>
      <c r="H119" s="19" t="s">
        <v>13</v>
      </c>
      <c r="I119" s="20"/>
      <c r="J119" s="20">
        <v>9</v>
      </c>
      <c r="K119" s="21">
        <f>SUMIF($C$5:C119,C119,$I$5:I119)-SUMIF($C$5:C119,C119,$J$5:J119)</f>
        <v>-15</v>
      </c>
      <c r="L119" s="82"/>
      <c r="M119" s="23">
        <f t="shared" si="4"/>
        <v>3600</v>
      </c>
      <c r="N119" s="32"/>
      <c r="O119" s="37"/>
      <c r="P119" s="18"/>
      <c r="Q119" s="54"/>
      <c r="R119" s="19"/>
      <c r="S119" s="19"/>
      <c r="T119" s="19"/>
      <c r="U119" s="20">
        <f t="shared" si="5"/>
        <v>0</v>
      </c>
      <c r="V119" s="20">
        <f t="shared" si="6"/>
        <v>0</v>
      </c>
      <c r="W119" s="21">
        <f t="shared" si="7"/>
        <v>0</v>
      </c>
      <c r="X119" s="24"/>
      <c r="Y119" s="23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</row>
    <row r="120" spans="2:61" s="31" customFormat="1" ht="13.5" customHeight="1" x14ac:dyDescent="0.15">
      <c r="B120" s="115">
        <v>44651</v>
      </c>
      <c r="C120" s="18" t="s">
        <v>28</v>
      </c>
      <c r="D120" s="18" t="s">
        <v>93</v>
      </c>
      <c r="E120" s="54">
        <v>45716</v>
      </c>
      <c r="F120" s="18" t="s">
        <v>28</v>
      </c>
      <c r="G120" s="19" t="s">
        <v>13</v>
      </c>
      <c r="H120" s="19" t="s">
        <v>13</v>
      </c>
      <c r="I120" s="20"/>
      <c r="J120" s="20">
        <v>10</v>
      </c>
      <c r="K120" s="21">
        <f>SUMIF($C$5:C120,C120,$I$5:I120)-SUMIF($C$5:C120,C120,$J$5:J120)</f>
        <v>-25</v>
      </c>
      <c r="L120" s="82"/>
      <c r="M120" s="23">
        <f t="shared" si="4"/>
        <v>3700</v>
      </c>
      <c r="N120" s="32"/>
      <c r="O120" s="37"/>
      <c r="P120" s="18"/>
      <c r="Q120" s="54"/>
      <c r="R120" s="19"/>
      <c r="S120" s="19"/>
      <c r="T120" s="19"/>
      <c r="U120" s="20">
        <f t="shared" si="5"/>
        <v>0</v>
      </c>
      <c r="V120" s="20">
        <f t="shared" si="6"/>
        <v>0</v>
      </c>
      <c r="W120" s="21">
        <f t="shared" si="7"/>
        <v>0</v>
      </c>
      <c r="X120" s="24"/>
      <c r="Y120" s="23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</row>
    <row r="121" spans="2:61" s="31" customFormat="1" ht="13.5" customHeight="1" x14ac:dyDescent="0.15">
      <c r="B121" s="115">
        <v>44651</v>
      </c>
      <c r="C121" s="18" t="s">
        <v>28</v>
      </c>
      <c r="D121" s="25" t="s">
        <v>84</v>
      </c>
      <c r="E121" s="54">
        <v>45747</v>
      </c>
      <c r="F121" s="18" t="s">
        <v>28</v>
      </c>
      <c r="G121" s="19" t="s">
        <v>13</v>
      </c>
      <c r="H121" s="19" t="s">
        <v>13</v>
      </c>
      <c r="I121" s="20"/>
      <c r="J121" s="20">
        <v>1</v>
      </c>
      <c r="K121" s="21">
        <f>SUMIF($C$5:C121,C121,$I$5:I121)-SUMIF($C$5:C121,C121,$J$5:J121)</f>
        <v>-26</v>
      </c>
      <c r="L121" s="82"/>
      <c r="M121" s="23">
        <f t="shared" si="4"/>
        <v>4400</v>
      </c>
      <c r="N121" s="32"/>
      <c r="O121" s="25"/>
      <c r="P121" s="18"/>
      <c r="Q121" s="54"/>
      <c r="R121" s="19"/>
      <c r="S121" s="19"/>
      <c r="T121" s="19"/>
      <c r="U121" s="20">
        <f t="shared" si="5"/>
        <v>0</v>
      </c>
      <c r="V121" s="20">
        <f t="shared" si="6"/>
        <v>0</v>
      </c>
      <c r="W121" s="21">
        <f t="shared" si="7"/>
        <v>0</v>
      </c>
      <c r="X121" s="24"/>
      <c r="Y121" s="23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</row>
    <row r="122" spans="2:61" s="31" customFormat="1" ht="13.5" customHeight="1" x14ac:dyDescent="0.15">
      <c r="B122" s="115">
        <v>44651</v>
      </c>
      <c r="C122" s="18" t="s">
        <v>31</v>
      </c>
      <c r="D122" s="18" t="s">
        <v>43</v>
      </c>
      <c r="E122" s="54">
        <v>45199</v>
      </c>
      <c r="F122" s="18" t="s">
        <v>31</v>
      </c>
      <c r="G122" s="19" t="s">
        <v>13</v>
      </c>
      <c r="H122" s="19" t="s">
        <v>13</v>
      </c>
      <c r="I122" s="20"/>
      <c r="J122" s="20">
        <v>12</v>
      </c>
      <c r="K122" s="21">
        <f>SUMIF($C$5:C122,C122,$I$5:I122)-SUMIF($C$5:C122,C122,$J$5:J122)</f>
        <v>66</v>
      </c>
      <c r="L122" s="82"/>
      <c r="M122" s="23">
        <f t="shared" si="4"/>
        <v>1700</v>
      </c>
      <c r="N122" s="32"/>
      <c r="O122" s="25"/>
      <c r="P122" s="25"/>
      <c r="Q122" s="54"/>
      <c r="R122" s="19"/>
      <c r="S122" s="19"/>
      <c r="T122" s="19"/>
      <c r="U122" s="20">
        <f t="shared" si="5"/>
        <v>0</v>
      </c>
      <c r="V122" s="20">
        <f t="shared" si="6"/>
        <v>0</v>
      </c>
      <c r="W122" s="21">
        <f t="shared" si="7"/>
        <v>0</v>
      </c>
      <c r="X122" s="24"/>
      <c r="Y122" s="23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</row>
    <row r="123" spans="2:61" s="31" customFormat="1" ht="13.5" customHeight="1" x14ac:dyDescent="0.15">
      <c r="B123" s="115">
        <v>44651</v>
      </c>
      <c r="C123" s="18" t="s">
        <v>32</v>
      </c>
      <c r="D123" s="54" t="s">
        <v>119</v>
      </c>
      <c r="E123" s="54">
        <v>45626</v>
      </c>
      <c r="F123" s="18" t="s">
        <v>32</v>
      </c>
      <c r="G123" s="19" t="s">
        <v>13</v>
      </c>
      <c r="H123" s="19" t="s">
        <v>13</v>
      </c>
      <c r="I123" s="20"/>
      <c r="J123" s="20">
        <v>2</v>
      </c>
      <c r="K123" s="21">
        <f>SUMIF($C$5:C123,C123,$I$5:I123)-SUMIF($C$5:C123,C123,$J$5:J123)</f>
        <v>3</v>
      </c>
      <c r="L123" s="82"/>
      <c r="M123" s="23">
        <f t="shared" si="4"/>
        <v>3000</v>
      </c>
      <c r="N123" s="32"/>
      <c r="O123" s="18"/>
      <c r="P123" s="18"/>
      <c r="Q123" s="54"/>
      <c r="R123" s="89"/>
      <c r="S123" s="19"/>
      <c r="T123" s="19"/>
      <c r="U123" s="20">
        <f t="shared" si="5"/>
        <v>0</v>
      </c>
      <c r="V123" s="20">
        <f t="shared" si="6"/>
        <v>0</v>
      </c>
      <c r="W123" s="21">
        <f t="shared" si="7"/>
        <v>0</v>
      </c>
      <c r="X123" s="24"/>
      <c r="Y123" s="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</row>
    <row r="124" spans="2:61" s="31" customFormat="1" ht="13.5" customHeight="1" x14ac:dyDescent="0.15">
      <c r="B124" s="115">
        <v>44658</v>
      </c>
      <c r="C124" s="25" t="s">
        <v>26</v>
      </c>
      <c r="D124" s="18" t="s">
        <v>112</v>
      </c>
      <c r="E124" s="54">
        <v>45412</v>
      </c>
      <c r="F124" s="25" t="s">
        <v>26</v>
      </c>
      <c r="G124" s="19" t="s">
        <v>16</v>
      </c>
      <c r="H124" s="19" t="s">
        <v>16</v>
      </c>
      <c r="I124" s="20"/>
      <c r="J124" s="20">
        <v>1</v>
      </c>
      <c r="K124" s="21">
        <f>SUMIF($C$5:C124,C124,$I$5:I124)-SUMIF($C$5:C124,C124,$J$5:J124)</f>
        <v>542</v>
      </c>
      <c r="L124" s="82"/>
      <c r="M124" s="23">
        <f t="shared" si="4"/>
        <v>2000</v>
      </c>
      <c r="N124" s="32"/>
      <c r="O124" s="25"/>
      <c r="P124" s="18"/>
      <c r="Q124" s="54"/>
      <c r="R124" s="19"/>
      <c r="S124" s="19"/>
      <c r="T124" s="19"/>
      <c r="U124" s="20">
        <f t="shared" si="5"/>
        <v>0</v>
      </c>
      <c r="V124" s="20">
        <f t="shared" si="6"/>
        <v>0</v>
      </c>
      <c r="W124" s="21">
        <f t="shared" si="7"/>
        <v>0</v>
      </c>
      <c r="X124" s="24"/>
      <c r="Y124" s="23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</row>
    <row r="125" spans="2:61" s="31" customFormat="1" ht="13.5" customHeight="1" x14ac:dyDescent="0.15">
      <c r="B125" s="115">
        <v>44662</v>
      </c>
      <c r="C125" s="25" t="s">
        <v>26</v>
      </c>
      <c r="D125" s="18" t="s">
        <v>112</v>
      </c>
      <c r="E125" s="54">
        <v>45412</v>
      </c>
      <c r="F125" s="25" t="s">
        <v>26</v>
      </c>
      <c r="G125" s="19" t="s">
        <v>16</v>
      </c>
      <c r="H125" s="19" t="s">
        <v>16</v>
      </c>
      <c r="I125" s="20"/>
      <c r="J125" s="20">
        <v>40</v>
      </c>
      <c r="K125" s="21">
        <f>SUMIF($C$5:C125,C125,$I$5:I125)-SUMIF($C$5:C125,C125,$J$5:J125)</f>
        <v>502</v>
      </c>
      <c r="L125" s="82"/>
      <c r="M125" s="23">
        <f t="shared" si="4"/>
        <v>2000</v>
      </c>
      <c r="N125" s="32"/>
      <c r="O125" s="18"/>
      <c r="P125" s="18"/>
      <c r="Q125" s="54"/>
      <c r="R125" s="19"/>
      <c r="S125" s="19"/>
      <c r="T125" s="19"/>
      <c r="U125" s="20">
        <f t="shared" si="5"/>
        <v>0</v>
      </c>
      <c r="V125" s="20">
        <f t="shared" si="6"/>
        <v>0</v>
      </c>
      <c r="W125" s="21">
        <f t="shared" si="7"/>
        <v>0</v>
      </c>
      <c r="X125" s="24"/>
      <c r="Y125" s="23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</row>
    <row r="126" spans="2:61" s="31" customFormat="1" ht="13.5" customHeight="1" x14ac:dyDescent="0.15">
      <c r="B126" s="115">
        <v>44662</v>
      </c>
      <c r="C126" s="18" t="s">
        <v>27</v>
      </c>
      <c r="D126" s="18" t="s">
        <v>121</v>
      </c>
      <c r="E126" s="54">
        <v>45596</v>
      </c>
      <c r="F126" s="18" t="s">
        <v>27</v>
      </c>
      <c r="G126" s="19" t="s">
        <v>13</v>
      </c>
      <c r="H126" s="19" t="s">
        <v>13</v>
      </c>
      <c r="I126" s="20"/>
      <c r="J126" s="20">
        <v>20</v>
      </c>
      <c r="K126" s="21">
        <f>SUMIF($C$5:C126,C126,$I$5:I126)-SUMIF($C$5:C126,C126,$J$5:J126)</f>
        <v>665</v>
      </c>
      <c r="L126" s="82"/>
      <c r="M126" s="23">
        <f t="shared" si="4"/>
        <v>3400</v>
      </c>
      <c r="N126" s="32"/>
      <c r="O126" s="36"/>
      <c r="P126" s="18"/>
      <c r="Q126" s="54"/>
      <c r="R126" s="19"/>
      <c r="S126" s="19"/>
      <c r="T126" s="19"/>
      <c r="U126" s="20">
        <f t="shared" si="5"/>
        <v>0</v>
      </c>
      <c r="V126" s="20">
        <f t="shared" si="6"/>
        <v>0</v>
      </c>
      <c r="W126" s="21">
        <f t="shared" si="7"/>
        <v>0</v>
      </c>
      <c r="X126" s="24"/>
      <c r="Y126" s="23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</row>
    <row r="127" spans="2:61" s="31" customFormat="1" ht="13.5" customHeight="1" x14ac:dyDescent="0.15">
      <c r="B127" s="115">
        <v>44664</v>
      </c>
      <c r="C127" s="18" t="s">
        <v>27</v>
      </c>
      <c r="D127" s="18" t="s">
        <v>120</v>
      </c>
      <c r="E127" s="54">
        <v>45596</v>
      </c>
      <c r="F127" s="18" t="s">
        <v>27</v>
      </c>
      <c r="G127" s="19" t="s">
        <v>13</v>
      </c>
      <c r="H127" s="19" t="s">
        <v>13</v>
      </c>
      <c r="I127" s="20"/>
      <c r="J127" s="20">
        <v>16</v>
      </c>
      <c r="K127" s="21">
        <f>SUMIF($C$5:C127,C127,$I$5:I127)-SUMIF($C$5:C127,C127,$J$5:J127)</f>
        <v>649</v>
      </c>
      <c r="L127" s="82"/>
      <c r="M127" s="23">
        <f t="shared" si="4"/>
        <v>3300</v>
      </c>
      <c r="N127" s="32"/>
      <c r="O127" s="18"/>
      <c r="P127" s="18"/>
      <c r="Q127" s="54"/>
      <c r="R127" s="27"/>
      <c r="S127" s="19"/>
      <c r="T127" s="19"/>
      <c r="U127" s="20">
        <f t="shared" si="5"/>
        <v>0</v>
      </c>
      <c r="V127" s="20">
        <f t="shared" si="6"/>
        <v>0</v>
      </c>
      <c r="W127" s="21">
        <f t="shared" si="7"/>
        <v>0</v>
      </c>
      <c r="X127" s="24"/>
      <c r="Y127" s="23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</row>
    <row r="128" spans="2:61" s="31" customFormat="1" ht="13.5" customHeight="1" x14ac:dyDescent="0.15">
      <c r="B128" s="115">
        <v>44664</v>
      </c>
      <c r="C128" s="18" t="s">
        <v>25</v>
      </c>
      <c r="D128" s="18" t="s">
        <v>37</v>
      </c>
      <c r="E128" s="54">
        <v>45322</v>
      </c>
      <c r="F128" s="18" t="s">
        <v>25</v>
      </c>
      <c r="G128" s="19" t="s">
        <v>13</v>
      </c>
      <c r="H128" s="19" t="s">
        <v>13</v>
      </c>
      <c r="I128" s="20"/>
      <c r="J128" s="20">
        <v>24</v>
      </c>
      <c r="K128" s="21">
        <f>SUMIF($C$5:C128,C128,$I$5:I128)-SUMIF($C$5:C128,C128,$J$5:J128)</f>
        <v>194</v>
      </c>
      <c r="L128" s="82"/>
      <c r="M128" s="23">
        <f t="shared" si="4"/>
        <v>400</v>
      </c>
      <c r="N128" s="32"/>
      <c r="O128" s="18"/>
      <c r="P128" s="18"/>
      <c r="Q128" s="18"/>
      <c r="R128" s="19"/>
      <c r="S128" s="19"/>
      <c r="T128" s="19"/>
      <c r="U128" s="20">
        <f t="shared" si="5"/>
        <v>0</v>
      </c>
      <c r="V128" s="20">
        <f t="shared" si="6"/>
        <v>0</v>
      </c>
      <c r="W128" s="21">
        <f t="shared" si="7"/>
        <v>0</v>
      </c>
      <c r="X128" s="24"/>
      <c r="Y128" s="23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</row>
    <row r="129" spans="2:61" s="31" customFormat="1" ht="13.5" customHeight="1" x14ac:dyDescent="0.15">
      <c r="B129" s="115">
        <v>44664</v>
      </c>
      <c r="C129" s="18" t="s">
        <v>31</v>
      </c>
      <c r="D129" s="18" t="s">
        <v>43</v>
      </c>
      <c r="E129" s="54">
        <v>45199</v>
      </c>
      <c r="F129" s="18" t="s">
        <v>31</v>
      </c>
      <c r="G129" s="19" t="s">
        <v>13</v>
      </c>
      <c r="H129" s="19" t="s">
        <v>13</v>
      </c>
      <c r="I129" s="20"/>
      <c r="J129" s="20">
        <v>3</v>
      </c>
      <c r="K129" s="21">
        <f>SUMIF($C$5:C129,C129,$I$5:I129)-SUMIF($C$5:C129,C129,$J$5:J129)</f>
        <v>63</v>
      </c>
      <c r="L129" s="82"/>
      <c r="M129" s="23">
        <f t="shared" si="4"/>
        <v>1700</v>
      </c>
      <c r="N129" s="32"/>
      <c r="O129" s="18"/>
      <c r="P129" s="18"/>
      <c r="Q129" s="18"/>
      <c r="R129" s="19"/>
      <c r="S129" s="19"/>
      <c r="T129" s="19"/>
      <c r="U129" s="20">
        <f t="shared" si="5"/>
        <v>0</v>
      </c>
      <c r="V129" s="20">
        <f t="shared" si="6"/>
        <v>0</v>
      </c>
      <c r="W129" s="21">
        <f t="shared" si="7"/>
        <v>0</v>
      </c>
      <c r="X129" s="24"/>
      <c r="Y129" s="23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</row>
    <row r="130" spans="2:61" s="31" customFormat="1" ht="13.5" customHeight="1" x14ac:dyDescent="0.15">
      <c r="B130" s="115">
        <v>44664</v>
      </c>
      <c r="C130" s="18" t="s">
        <v>24</v>
      </c>
      <c r="D130" s="18" t="s">
        <v>96</v>
      </c>
      <c r="E130" s="54">
        <v>45626</v>
      </c>
      <c r="F130" s="18" t="s">
        <v>24</v>
      </c>
      <c r="G130" s="19" t="s">
        <v>13</v>
      </c>
      <c r="H130" s="19" t="s">
        <v>13</v>
      </c>
      <c r="I130" s="20"/>
      <c r="J130" s="20">
        <v>5</v>
      </c>
      <c r="K130" s="21">
        <f>SUMIF($C$5:C130,C130,$I$5:I130)-SUMIF($C$5:C130,C130,$J$5:J130)</f>
        <v>144</v>
      </c>
      <c r="L130" s="82"/>
      <c r="M130" s="23">
        <f t="shared" si="4"/>
        <v>3200</v>
      </c>
      <c r="N130" s="32"/>
      <c r="O130" s="18"/>
      <c r="P130" s="18"/>
      <c r="Q130" s="18"/>
      <c r="R130" s="19"/>
      <c r="S130" s="19"/>
      <c r="T130" s="19"/>
      <c r="U130" s="20">
        <f t="shared" si="5"/>
        <v>0</v>
      </c>
      <c r="V130" s="20">
        <f t="shared" si="6"/>
        <v>0</v>
      </c>
      <c r="W130" s="21">
        <f t="shared" si="7"/>
        <v>0</v>
      </c>
      <c r="X130" s="24"/>
      <c r="Y130" s="23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</row>
    <row r="131" spans="2:61" s="31" customFormat="1" ht="13.5" customHeight="1" x14ac:dyDescent="0.15">
      <c r="B131" s="115">
        <v>44664</v>
      </c>
      <c r="C131" s="18" t="s">
        <v>24</v>
      </c>
      <c r="D131" s="18" t="s">
        <v>96</v>
      </c>
      <c r="E131" s="54">
        <v>45626</v>
      </c>
      <c r="F131" s="18" t="s">
        <v>24</v>
      </c>
      <c r="G131" s="19" t="s">
        <v>13</v>
      </c>
      <c r="H131" s="19" t="s">
        <v>13</v>
      </c>
      <c r="I131" s="20"/>
      <c r="J131" s="20">
        <v>30</v>
      </c>
      <c r="K131" s="21">
        <f>SUMIF($C$5:C131,C131,$I$5:I131)-SUMIF($C$5:C131,C131,$J$5:J131)</f>
        <v>114</v>
      </c>
      <c r="L131" s="82"/>
      <c r="M131" s="23">
        <f t="shared" si="4"/>
        <v>3200</v>
      </c>
      <c r="N131" s="32"/>
      <c r="O131" s="18"/>
      <c r="P131" s="25"/>
      <c r="Q131" s="25"/>
      <c r="R131" s="19"/>
      <c r="S131" s="19"/>
      <c r="T131" s="19"/>
      <c r="U131" s="20">
        <f t="shared" si="5"/>
        <v>0</v>
      </c>
      <c r="V131" s="20">
        <f t="shared" si="6"/>
        <v>0</v>
      </c>
      <c r="W131" s="21">
        <f t="shared" si="7"/>
        <v>0</v>
      </c>
      <c r="X131" s="24"/>
      <c r="Y131" s="23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</row>
    <row r="132" spans="2:61" s="31" customFormat="1" ht="13.5" customHeight="1" x14ac:dyDescent="0.15">
      <c r="B132" s="115">
        <v>44664</v>
      </c>
      <c r="C132" s="18" t="s">
        <v>24</v>
      </c>
      <c r="D132" s="18" t="s">
        <v>96</v>
      </c>
      <c r="E132" s="54">
        <v>45626</v>
      </c>
      <c r="F132" s="18" t="s">
        <v>24</v>
      </c>
      <c r="G132" s="19" t="s">
        <v>13</v>
      </c>
      <c r="H132" s="19" t="s">
        <v>13</v>
      </c>
      <c r="I132" s="20"/>
      <c r="J132" s="20">
        <v>8</v>
      </c>
      <c r="K132" s="21">
        <f>SUMIF($C$5:C132,C132,$I$5:I132)-SUMIF($C$5:C132,C132,$J$5:J132)</f>
        <v>106</v>
      </c>
      <c r="L132" s="82"/>
      <c r="M132" s="23">
        <f t="shared" si="4"/>
        <v>3200</v>
      </c>
      <c r="N132" s="32"/>
      <c r="O132" s="18"/>
      <c r="P132" s="18"/>
      <c r="Q132" s="18"/>
      <c r="R132" s="19"/>
      <c r="S132" s="19"/>
      <c r="T132" s="19"/>
      <c r="U132" s="20">
        <f t="shared" si="5"/>
        <v>0</v>
      </c>
      <c r="V132" s="20">
        <f t="shared" si="6"/>
        <v>0</v>
      </c>
      <c r="W132" s="21">
        <f t="shared" si="7"/>
        <v>0</v>
      </c>
      <c r="X132" s="24"/>
      <c r="Y132" s="23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</row>
    <row r="133" spans="2:61" s="31" customFormat="1" ht="13.5" customHeight="1" x14ac:dyDescent="0.15">
      <c r="B133" s="115">
        <v>44664</v>
      </c>
      <c r="C133" s="18" t="s">
        <v>24</v>
      </c>
      <c r="D133" s="18" t="s">
        <v>96</v>
      </c>
      <c r="E133" s="54">
        <v>45626</v>
      </c>
      <c r="F133" s="18" t="s">
        <v>24</v>
      </c>
      <c r="G133" s="19" t="s">
        <v>13</v>
      </c>
      <c r="H133" s="19" t="s">
        <v>13</v>
      </c>
      <c r="I133" s="20"/>
      <c r="J133" s="20">
        <v>30</v>
      </c>
      <c r="K133" s="21">
        <f>SUMIF($C$5:C133,C133,$I$5:I133)-SUMIF($C$5:C133,C133,$J$5:J133)</f>
        <v>76</v>
      </c>
      <c r="L133" s="82"/>
      <c r="M133" s="23">
        <f t="shared" ref="M133:M196" si="8">SUMIFS(Y:Y,O:O,C133,P:P,D133,Q:Q,E133)</f>
        <v>3200</v>
      </c>
      <c r="N133" s="32"/>
      <c r="O133" s="18"/>
      <c r="P133" s="18"/>
      <c r="Q133" s="18"/>
      <c r="R133" s="19"/>
      <c r="S133" s="19"/>
      <c r="T133" s="19"/>
      <c r="U133" s="20">
        <f t="shared" ref="U133:U196" si="9">SUMIFS(I:I,C:C,O133,D:D,P133,E:E,Q133)</f>
        <v>0</v>
      </c>
      <c r="V133" s="20">
        <f t="shared" ref="V133:V196" si="10">SUMIFS(J:J,C:C,O133,D:D,P133,E:E,Q133)</f>
        <v>0</v>
      </c>
      <c r="W133" s="21">
        <f t="shared" ref="W133:W196" si="11">U133-V133</f>
        <v>0</v>
      </c>
      <c r="X133" s="24"/>
      <c r="Y133" s="2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</row>
    <row r="134" spans="2:61" s="31" customFormat="1" ht="13.5" customHeight="1" x14ac:dyDescent="0.15">
      <c r="B134" s="115">
        <v>44664</v>
      </c>
      <c r="C134" s="18" t="s">
        <v>24</v>
      </c>
      <c r="D134" s="18" t="s">
        <v>96</v>
      </c>
      <c r="E134" s="54">
        <v>45626</v>
      </c>
      <c r="F134" s="18" t="s">
        <v>24</v>
      </c>
      <c r="G134" s="19" t="s">
        <v>13</v>
      </c>
      <c r="H134" s="19" t="s">
        <v>13</v>
      </c>
      <c r="I134" s="20"/>
      <c r="J134" s="20">
        <v>12</v>
      </c>
      <c r="K134" s="21">
        <f>SUMIF($C$5:C134,C134,$I$5:I134)-SUMIF($C$5:C134,C134,$J$5:J134)</f>
        <v>64</v>
      </c>
      <c r="L134" s="82"/>
      <c r="M134" s="23">
        <f t="shared" si="8"/>
        <v>3200</v>
      </c>
      <c r="N134" s="32"/>
      <c r="O134" s="18"/>
      <c r="P134" s="18"/>
      <c r="Q134" s="18"/>
      <c r="R134" s="19"/>
      <c r="S134" s="19"/>
      <c r="T134" s="19"/>
      <c r="U134" s="20">
        <f t="shared" si="9"/>
        <v>0</v>
      </c>
      <c r="V134" s="20">
        <f t="shared" si="10"/>
        <v>0</v>
      </c>
      <c r="W134" s="21">
        <f t="shared" si="11"/>
        <v>0</v>
      </c>
      <c r="X134" s="24"/>
      <c r="Y134" s="23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</row>
    <row r="135" spans="2:61" s="31" customFormat="1" ht="13.5" customHeight="1" x14ac:dyDescent="0.15">
      <c r="B135" s="115">
        <v>44664</v>
      </c>
      <c r="C135" s="18" t="s">
        <v>24</v>
      </c>
      <c r="D135" s="18" t="s">
        <v>96</v>
      </c>
      <c r="E135" s="54">
        <v>45626</v>
      </c>
      <c r="F135" s="18" t="s">
        <v>24</v>
      </c>
      <c r="G135" s="19" t="s">
        <v>13</v>
      </c>
      <c r="H135" s="19" t="s">
        <v>13</v>
      </c>
      <c r="I135" s="20"/>
      <c r="J135" s="20">
        <v>12</v>
      </c>
      <c r="K135" s="21">
        <f>SUMIF($C$5:C135,C135,$I$5:I135)-SUMIF($C$5:C135,C135,$J$5:J135)</f>
        <v>52</v>
      </c>
      <c r="L135" s="82"/>
      <c r="M135" s="23">
        <f t="shared" si="8"/>
        <v>3200</v>
      </c>
      <c r="N135" s="32"/>
      <c r="O135" s="36"/>
      <c r="P135" s="18"/>
      <c r="Q135" s="18"/>
      <c r="R135" s="35"/>
      <c r="S135" s="35"/>
      <c r="T135" s="38"/>
      <c r="U135" s="20">
        <f t="shared" si="9"/>
        <v>0</v>
      </c>
      <c r="V135" s="20">
        <f t="shared" si="10"/>
        <v>0</v>
      </c>
      <c r="W135" s="21">
        <f t="shared" si="11"/>
        <v>0</v>
      </c>
      <c r="X135" s="24"/>
      <c r="Y135" s="23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</row>
    <row r="136" spans="2:61" s="31" customFormat="1" ht="13.5" customHeight="1" x14ac:dyDescent="0.15">
      <c r="B136" s="115">
        <v>44664</v>
      </c>
      <c r="C136" s="25" t="s">
        <v>30</v>
      </c>
      <c r="D136" s="18" t="s">
        <v>73</v>
      </c>
      <c r="E136" s="54">
        <v>45412</v>
      </c>
      <c r="F136" s="25" t="s">
        <v>30</v>
      </c>
      <c r="G136" s="19" t="s">
        <v>13</v>
      </c>
      <c r="H136" s="19" t="s">
        <v>13</v>
      </c>
      <c r="I136" s="20"/>
      <c r="J136" s="20">
        <v>8</v>
      </c>
      <c r="K136" s="21">
        <f>SUMIF($C$5:C136,C136,$I$5:I136)-SUMIF($C$5:C136,C136,$J$5:J136)</f>
        <v>90</v>
      </c>
      <c r="L136" s="94"/>
      <c r="M136" s="23">
        <f t="shared" si="8"/>
        <v>900</v>
      </c>
      <c r="O136" s="18"/>
      <c r="P136" s="18"/>
      <c r="Q136" s="18"/>
      <c r="R136" s="19"/>
      <c r="S136" s="19"/>
      <c r="T136" s="19"/>
      <c r="U136" s="20">
        <f t="shared" si="9"/>
        <v>0</v>
      </c>
      <c r="V136" s="20">
        <f t="shared" si="10"/>
        <v>0</v>
      </c>
      <c r="W136" s="21">
        <f t="shared" si="11"/>
        <v>0</v>
      </c>
      <c r="X136" s="24"/>
      <c r="Y136" s="23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</row>
    <row r="137" spans="2:61" s="31" customFormat="1" ht="13.5" customHeight="1" x14ac:dyDescent="0.15">
      <c r="B137" s="115">
        <v>44665</v>
      </c>
      <c r="C137" s="18" t="s">
        <v>22</v>
      </c>
      <c r="D137" s="18" t="s">
        <v>75</v>
      </c>
      <c r="E137" s="54">
        <v>45351</v>
      </c>
      <c r="F137" s="18" t="s">
        <v>22</v>
      </c>
      <c r="G137" s="19" t="s">
        <v>13</v>
      </c>
      <c r="H137" s="19" t="s">
        <v>13</v>
      </c>
      <c r="I137" s="20"/>
      <c r="J137" s="20">
        <v>8</v>
      </c>
      <c r="K137" s="21">
        <f>SUMIF($C$5:C137,C137,$I$5:I137)-SUMIF($C$5:C137,C137,$J$5:J137)</f>
        <v>60</v>
      </c>
      <c r="L137" s="82"/>
      <c r="M137" s="23">
        <f t="shared" si="8"/>
        <v>1200</v>
      </c>
      <c r="O137" s="36"/>
      <c r="P137" s="18"/>
      <c r="Q137" s="18"/>
      <c r="R137" s="35"/>
      <c r="S137" s="35"/>
      <c r="T137" s="35"/>
      <c r="U137" s="20">
        <f t="shared" si="9"/>
        <v>0</v>
      </c>
      <c r="V137" s="20">
        <f t="shared" si="10"/>
        <v>0</v>
      </c>
      <c r="W137" s="21">
        <f t="shared" si="11"/>
        <v>0</v>
      </c>
      <c r="X137" s="24"/>
      <c r="Y137" s="23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</row>
    <row r="138" spans="2:61" s="31" customFormat="1" ht="13.5" customHeight="1" x14ac:dyDescent="0.15">
      <c r="B138" s="115">
        <v>44665</v>
      </c>
      <c r="C138" s="18" t="s">
        <v>27</v>
      </c>
      <c r="D138" s="18" t="s">
        <v>77</v>
      </c>
      <c r="E138" s="54">
        <v>45504</v>
      </c>
      <c r="F138" s="18" t="s">
        <v>27</v>
      </c>
      <c r="G138" s="19" t="s">
        <v>13</v>
      </c>
      <c r="H138" s="19" t="s">
        <v>13</v>
      </c>
      <c r="I138" s="20"/>
      <c r="J138" s="20">
        <v>4</v>
      </c>
      <c r="K138" s="21">
        <f>SUMIF($C$5:C138,C138,$I$5:I138)-SUMIF($C$5:C138,C138,$J$5:J138)</f>
        <v>645</v>
      </c>
      <c r="L138" s="82"/>
      <c r="M138" s="23">
        <f t="shared" si="8"/>
        <v>1400</v>
      </c>
      <c r="O138" s="18"/>
      <c r="P138" s="18"/>
      <c r="Q138" s="18"/>
      <c r="R138" s="19"/>
      <c r="S138" s="19"/>
      <c r="T138" s="19"/>
      <c r="U138" s="20">
        <f t="shared" si="9"/>
        <v>0</v>
      </c>
      <c r="V138" s="20">
        <f t="shared" si="10"/>
        <v>0</v>
      </c>
      <c r="W138" s="21">
        <f t="shared" si="11"/>
        <v>0</v>
      </c>
      <c r="X138" s="24"/>
      <c r="Y138" s="23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</row>
    <row r="139" spans="2:61" s="31" customFormat="1" ht="13.5" customHeight="1" x14ac:dyDescent="0.15">
      <c r="B139" s="115">
        <v>44665</v>
      </c>
      <c r="C139" s="18" t="s">
        <v>25</v>
      </c>
      <c r="D139" s="18" t="s">
        <v>37</v>
      </c>
      <c r="E139" s="54">
        <v>45322</v>
      </c>
      <c r="F139" s="18" t="s">
        <v>25</v>
      </c>
      <c r="G139" s="19" t="s">
        <v>13</v>
      </c>
      <c r="H139" s="19" t="s">
        <v>13</v>
      </c>
      <c r="I139" s="20"/>
      <c r="J139" s="20">
        <v>8</v>
      </c>
      <c r="K139" s="21">
        <f>SUMIF($C$5:C139,C139,$I$5:I139)-SUMIF($C$5:C139,C139,$J$5:J139)</f>
        <v>186</v>
      </c>
      <c r="L139" s="82"/>
      <c r="M139" s="23">
        <f t="shared" si="8"/>
        <v>400</v>
      </c>
      <c r="O139" s="18"/>
      <c r="P139" s="18"/>
      <c r="Q139" s="18"/>
      <c r="R139" s="19"/>
      <c r="S139" s="19"/>
      <c r="T139" s="19"/>
      <c r="U139" s="20">
        <f t="shared" si="9"/>
        <v>0</v>
      </c>
      <c r="V139" s="20">
        <f t="shared" si="10"/>
        <v>0</v>
      </c>
      <c r="W139" s="21">
        <f t="shared" si="11"/>
        <v>0</v>
      </c>
      <c r="X139" s="24"/>
      <c r="Y139" s="23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</row>
    <row r="140" spans="2:61" s="31" customFormat="1" ht="13.5" customHeight="1" x14ac:dyDescent="0.15">
      <c r="B140" s="115">
        <v>44670</v>
      </c>
      <c r="C140" s="25" t="s">
        <v>26</v>
      </c>
      <c r="D140" s="18" t="s">
        <v>115</v>
      </c>
      <c r="E140" s="54">
        <v>45443</v>
      </c>
      <c r="F140" s="25" t="s">
        <v>26</v>
      </c>
      <c r="G140" s="19" t="s">
        <v>16</v>
      </c>
      <c r="H140" s="19" t="s">
        <v>16</v>
      </c>
      <c r="I140" s="20"/>
      <c r="J140" s="20">
        <v>24</v>
      </c>
      <c r="K140" s="21">
        <f>SUMIF($C$5:C140,C140,$I$5:I140)-SUMIF($C$5:C140,C140,$J$5:J140)</f>
        <v>478</v>
      </c>
      <c r="L140" s="82"/>
      <c r="M140" s="23">
        <f t="shared" si="8"/>
        <v>2500</v>
      </c>
      <c r="O140" s="36"/>
      <c r="P140" s="18"/>
      <c r="Q140" s="18"/>
      <c r="R140" s="35"/>
      <c r="S140" s="35"/>
      <c r="T140" s="35"/>
      <c r="U140" s="20">
        <f t="shared" si="9"/>
        <v>0</v>
      </c>
      <c r="V140" s="20">
        <f t="shared" si="10"/>
        <v>0</v>
      </c>
      <c r="W140" s="21">
        <f t="shared" si="11"/>
        <v>0</v>
      </c>
      <c r="X140" s="24"/>
      <c r="Y140" s="23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</row>
    <row r="141" spans="2:61" s="31" customFormat="1" ht="13.5" customHeight="1" x14ac:dyDescent="0.15">
      <c r="B141" s="115">
        <v>44670</v>
      </c>
      <c r="C141" s="18" t="s">
        <v>31</v>
      </c>
      <c r="D141" s="18" t="s">
        <v>118</v>
      </c>
      <c r="E141" s="54">
        <v>45382</v>
      </c>
      <c r="F141" s="18" t="s">
        <v>31</v>
      </c>
      <c r="G141" s="19" t="s">
        <v>13</v>
      </c>
      <c r="H141" s="19" t="s">
        <v>13</v>
      </c>
      <c r="I141" s="20"/>
      <c r="J141" s="20">
        <v>4</v>
      </c>
      <c r="K141" s="21">
        <f>SUMIF($C$5:C141,C141,$I$5:I141)-SUMIF($C$5:C141,C141,$J$5:J141)</f>
        <v>59</v>
      </c>
      <c r="L141" s="82"/>
      <c r="M141" s="23">
        <f t="shared" si="8"/>
        <v>2900</v>
      </c>
      <c r="O141" s="18"/>
      <c r="P141" s="18"/>
      <c r="Q141" s="18"/>
      <c r="R141" s="19"/>
      <c r="S141" s="19"/>
      <c r="T141" s="19"/>
      <c r="U141" s="20">
        <f t="shared" si="9"/>
        <v>0</v>
      </c>
      <c r="V141" s="20">
        <f t="shared" si="10"/>
        <v>0</v>
      </c>
      <c r="W141" s="21">
        <f t="shared" si="11"/>
        <v>0</v>
      </c>
      <c r="X141" s="24"/>
      <c r="Y141" s="23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</row>
    <row r="142" spans="2:61" s="31" customFormat="1" ht="13.5" customHeight="1" x14ac:dyDescent="0.15">
      <c r="B142" s="115">
        <v>44671</v>
      </c>
      <c r="C142" s="18" t="s">
        <v>31</v>
      </c>
      <c r="D142" s="18" t="s">
        <v>118</v>
      </c>
      <c r="E142" s="54">
        <v>45382</v>
      </c>
      <c r="F142" s="18" t="s">
        <v>31</v>
      </c>
      <c r="G142" s="19" t="s">
        <v>13</v>
      </c>
      <c r="H142" s="19" t="s">
        <v>13</v>
      </c>
      <c r="I142" s="20"/>
      <c r="J142" s="20">
        <v>40</v>
      </c>
      <c r="K142" s="21">
        <f>SUMIF($C$5:C142,C142,$I$5:I142)-SUMIF($C$5:C142,C142,$J$5:J142)</f>
        <v>19</v>
      </c>
      <c r="L142" s="94"/>
      <c r="M142" s="23">
        <f t="shared" si="8"/>
        <v>2900</v>
      </c>
      <c r="O142" s="18"/>
      <c r="P142" s="18"/>
      <c r="Q142" s="18"/>
      <c r="R142" s="19"/>
      <c r="S142" s="19"/>
      <c r="T142" s="19"/>
      <c r="U142" s="20">
        <f t="shared" si="9"/>
        <v>0</v>
      </c>
      <c r="V142" s="20">
        <f t="shared" si="10"/>
        <v>0</v>
      </c>
      <c r="W142" s="21">
        <f t="shared" si="11"/>
        <v>0</v>
      </c>
      <c r="X142" s="24"/>
      <c r="Y142" s="23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</row>
    <row r="143" spans="2:61" s="31" customFormat="1" ht="13.5" customHeight="1" x14ac:dyDescent="0.15">
      <c r="B143" s="115">
        <v>44671</v>
      </c>
      <c r="C143" s="18" t="s">
        <v>27</v>
      </c>
      <c r="D143" s="18" t="s">
        <v>120</v>
      </c>
      <c r="E143" s="54">
        <v>45596</v>
      </c>
      <c r="F143" s="18" t="s">
        <v>27</v>
      </c>
      <c r="G143" s="19" t="s">
        <v>13</v>
      </c>
      <c r="H143" s="19" t="s">
        <v>13</v>
      </c>
      <c r="I143" s="20"/>
      <c r="J143" s="20">
        <v>28</v>
      </c>
      <c r="K143" s="21">
        <f>SUMIF($C$5:C143,C143,$I$5:I143)-SUMIF($C$5:C143,C143,$J$5:J143)</f>
        <v>617</v>
      </c>
      <c r="L143" s="94"/>
      <c r="M143" s="23">
        <f t="shared" si="8"/>
        <v>3300</v>
      </c>
      <c r="O143" s="18"/>
      <c r="P143" s="18"/>
      <c r="Q143" s="18"/>
      <c r="R143" s="19"/>
      <c r="S143" s="19"/>
      <c r="T143" s="19"/>
      <c r="U143" s="20">
        <f t="shared" si="9"/>
        <v>0</v>
      </c>
      <c r="V143" s="20">
        <f t="shared" si="10"/>
        <v>0</v>
      </c>
      <c r="W143" s="21">
        <f t="shared" si="11"/>
        <v>0</v>
      </c>
      <c r="X143" s="24"/>
      <c r="Y143" s="2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</row>
    <row r="144" spans="2:61" s="31" customFormat="1" ht="13.5" customHeight="1" x14ac:dyDescent="0.15">
      <c r="B144" s="115">
        <v>44671</v>
      </c>
      <c r="C144" s="18" t="s">
        <v>25</v>
      </c>
      <c r="D144" s="18" t="s">
        <v>37</v>
      </c>
      <c r="E144" s="54">
        <v>45322</v>
      </c>
      <c r="F144" s="18" t="s">
        <v>25</v>
      </c>
      <c r="G144" s="19" t="s">
        <v>13</v>
      </c>
      <c r="H144" s="19" t="s">
        <v>13</v>
      </c>
      <c r="I144" s="20"/>
      <c r="J144" s="20">
        <v>8</v>
      </c>
      <c r="K144" s="21">
        <f>SUMIF($C$5:C144,C144,$I$5:I144)-SUMIF($C$5:C144,C144,$J$5:J144)</f>
        <v>178</v>
      </c>
      <c r="L144" s="94"/>
      <c r="M144" s="23">
        <f t="shared" si="8"/>
        <v>400</v>
      </c>
      <c r="O144" s="18"/>
      <c r="P144" s="18"/>
      <c r="Q144" s="18"/>
      <c r="R144" s="19"/>
      <c r="S144" s="19"/>
      <c r="T144" s="19"/>
      <c r="U144" s="20">
        <f t="shared" si="9"/>
        <v>0</v>
      </c>
      <c r="V144" s="20">
        <f t="shared" si="10"/>
        <v>0</v>
      </c>
      <c r="W144" s="21">
        <f t="shared" si="11"/>
        <v>0</v>
      </c>
      <c r="X144" s="24"/>
      <c r="Y144" s="23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</row>
    <row r="145" spans="2:61" s="31" customFormat="1" ht="13.5" customHeight="1" x14ac:dyDescent="0.15">
      <c r="B145" s="115">
        <v>44672</v>
      </c>
      <c r="C145" s="18" t="s">
        <v>27</v>
      </c>
      <c r="D145" s="18" t="s">
        <v>120</v>
      </c>
      <c r="E145" s="54">
        <v>45596</v>
      </c>
      <c r="F145" s="18" t="s">
        <v>27</v>
      </c>
      <c r="G145" s="19" t="s">
        <v>13</v>
      </c>
      <c r="H145" s="19" t="s">
        <v>13</v>
      </c>
      <c r="I145" s="20"/>
      <c r="J145" s="20">
        <v>20</v>
      </c>
      <c r="K145" s="21">
        <f>SUMIF($C$5:C145,C145,$I$5:I145)-SUMIF($C$5:C145,C145,$J$5:J145)</f>
        <v>597</v>
      </c>
      <c r="L145" s="94"/>
      <c r="M145" s="23">
        <f t="shared" si="8"/>
        <v>3300</v>
      </c>
      <c r="O145" s="18"/>
      <c r="P145" s="18"/>
      <c r="Q145" s="18"/>
      <c r="R145" s="19"/>
      <c r="S145" s="19"/>
      <c r="T145" s="19"/>
      <c r="U145" s="20">
        <f t="shared" si="9"/>
        <v>0</v>
      </c>
      <c r="V145" s="20">
        <f t="shared" si="10"/>
        <v>0</v>
      </c>
      <c r="W145" s="21">
        <f t="shared" si="11"/>
        <v>0</v>
      </c>
      <c r="X145" s="24"/>
      <c r="Y145" s="23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</row>
    <row r="146" spans="2:61" s="31" customFormat="1" ht="13.5" customHeight="1" x14ac:dyDescent="0.15">
      <c r="B146" s="115">
        <v>44672</v>
      </c>
      <c r="C146" s="25" t="s">
        <v>26</v>
      </c>
      <c r="D146" s="36" t="s">
        <v>117</v>
      </c>
      <c r="E146" s="87">
        <v>45565</v>
      </c>
      <c r="F146" s="25" t="s">
        <v>26</v>
      </c>
      <c r="G146" s="19" t="s">
        <v>16</v>
      </c>
      <c r="H146" s="19" t="s">
        <v>16</v>
      </c>
      <c r="I146" s="20"/>
      <c r="J146" s="20">
        <v>20</v>
      </c>
      <c r="K146" s="21">
        <f>SUMIF($C$5:C146,C146,$I$5:I146)-SUMIF($C$5:C146,C146,$J$5:J146)</f>
        <v>458</v>
      </c>
      <c r="L146" s="94"/>
      <c r="M146" s="23">
        <f t="shared" si="8"/>
        <v>2700</v>
      </c>
      <c r="O146" s="18"/>
      <c r="P146" s="18"/>
      <c r="Q146" s="18"/>
      <c r="R146" s="19"/>
      <c r="S146" s="19"/>
      <c r="T146" s="19"/>
      <c r="U146" s="20">
        <f t="shared" si="9"/>
        <v>0</v>
      </c>
      <c r="V146" s="20">
        <f t="shared" si="10"/>
        <v>0</v>
      </c>
      <c r="W146" s="21">
        <f t="shared" si="11"/>
        <v>0</v>
      </c>
      <c r="X146" s="24"/>
      <c r="Y146" s="23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</row>
    <row r="147" spans="2:61" s="31" customFormat="1" ht="13.5" customHeight="1" x14ac:dyDescent="0.15">
      <c r="B147" s="115">
        <v>44672</v>
      </c>
      <c r="C147" s="18" t="s">
        <v>31</v>
      </c>
      <c r="D147" s="18" t="s">
        <v>118</v>
      </c>
      <c r="E147" s="54">
        <v>45382</v>
      </c>
      <c r="F147" s="18" t="s">
        <v>31</v>
      </c>
      <c r="G147" s="19" t="s">
        <v>13</v>
      </c>
      <c r="H147" s="19" t="s">
        <v>13</v>
      </c>
      <c r="I147" s="20"/>
      <c r="J147" s="20">
        <v>20</v>
      </c>
      <c r="K147" s="21">
        <f>SUMIF($C$5:C147,C147,$I$5:I147)-SUMIF($C$5:C147,C147,$J$5:J147)</f>
        <v>-1</v>
      </c>
      <c r="L147" s="94"/>
      <c r="M147" s="23">
        <f t="shared" si="8"/>
        <v>2900</v>
      </c>
      <c r="O147" s="36"/>
      <c r="P147" s="18"/>
      <c r="Q147" s="18"/>
      <c r="R147" s="35"/>
      <c r="S147" s="35"/>
      <c r="T147" s="35"/>
      <c r="U147" s="20">
        <f t="shared" si="9"/>
        <v>0</v>
      </c>
      <c r="V147" s="20">
        <f t="shared" si="10"/>
        <v>0</v>
      </c>
      <c r="W147" s="21">
        <f t="shared" si="11"/>
        <v>0</v>
      </c>
      <c r="X147" s="24"/>
      <c r="Y147" s="23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</row>
    <row r="148" spans="2:61" s="31" customFormat="1" ht="13.5" customHeight="1" x14ac:dyDescent="0.15">
      <c r="B148" s="115">
        <v>44672</v>
      </c>
      <c r="C148" s="18" t="s">
        <v>23</v>
      </c>
      <c r="D148" s="18" t="s">
        <v>36</v>
      </c>
      <c r="E148" s="54">
        <v>45199</v>
      </c>
      <c r="F148" s="18" t="s">
        <v>23</v>
      </c>
      <c r="G148" s="19" t="s">
        <v>13</v>
      </c>
      <c r="H148" s="19" t="s">
        <v>13</v>
      </c>
      <c r="I148" s="20"/>
      <c r="J148" s="20">
        <v>20</v>
      </c>
      <c r="K148" s="21">
        <f>SUMIF($C$5:C148,C148,$I$5:I148)-SUMIF($C$5:C148,C148,$J$5:J148)</f>
        <v>83</v>
      </c>
      <c r="L148" s="94"/>
      <c r="M148" s="23">
        <f t="shared" si="8"/>
        <v>200</v>
      </c>
      <c r="O148" s="36"/>
      <c r="P148" s="18"/>
      <c r="Q148" s="18"/>
      <c r="R148" s="35"/>
      <c r="S148" s="35"/>
      <c r="T148" s="35"/>
      <c r="U148" s="20">
        <f t="shared" si="9"/>
        <v>0</v>
      </c>
      <c r="V148" s="20">
        <f t="shared" si="10"/>
        <v>0</v>
      </c>
      <c r="W148" s="21">
        <f t="shared" si="11"/>
        <v>0</v>
      </c>
      <c r="X148" s="24"/>
      <c r="Y148" s="23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</row>
    <row r="149" spans="2:61" s="31" customFormat="1" ht="13.5" customHeight="1" x14ac:dyDescent="0.15">
      <c r="B149" s="115">
        <v>44672</v>
      </c>
      <c r="C149" s="25" t="s">
        <v>26</v>
      </c>
      <c r="D149" s="36" t="s">
        <v>117</v>
      </c>
      <c r="E149" s="87">
        <v>45565</v>
      </c>
      <c r="F149" s="25" t="s">
        <v>26</v>
      </c>
      <c r="G149" s="19" t="s">
        <v>16</v>
      </c>
      <c r="H149" s="19" t="s">
        <v>16</v>
      </c>
      <c r="I149" s="20"/>
      <c r="J149" s="20">
        <v>10</v>
      </c>
      <c r="K149" s="21">
        <f>SUMIF($C$5:C149,C149,$I$5:I149)-SUMIF($C$5:C149,C149,$J$5:J149)</f>
        <v>448</v>
      </c>
      <c r="L149" s="94"/>
      <c r="M149" s="23">
        <f t="shared" si="8"/>
        <v>2700</v>
      </c>
      <c r="O149" s="36"/>
      <c r="P149" s="18"/>
      <c r="Q149" s="18"/>
      <c r="R149" s="35"/>
      <c r="S149" s="35"/>
      <c r="T149" s="35"/>
      <c r="U149" s="20">
        <f t="shared" si="9"/>
        <v>0</v>
      </c>
      <c r="V149" s="20">
        <f t="shared" si="10"/>
        <v>0</v>
      </c>
      <c r="W149" s="21">
        <f t="shared" si="11"/>
        <v>0</v>
      </c>
      <c r="X149" s="24"/>
      <c r="Y149" s="23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</row>
    <row r="150" spans="2:61" s="31" customFormat="1" ht="13.5" customHeight="1" x14ac:dyDescent="0.15">
      <c r="B150" s="115">
        <v>44672</v>
      </c>
      <c r="C150" s="18" t="s">
        <v>23</v>
      </c>
      <c r="D150" s="18" t="s">
        <v>36</v>
      </c>
      <c r="E150" s="54">
        <v>45199</v>
      </c>
      <c r="F150" s="18" t="s">
        <v>23</v>
      </c>
      <c r="G150" s="19" t="s">
        <v>13</v>
      </c>
      <c r="H150" s="19" t="s">
        <v>13</v>
      </c>
      <c r="I150" s="20"/>
      <c r="J150" s="20">
        <v>10</v>
      </c>
      <c r="K150" s="21">
        <f>SUMIF($C$5:C150,C150,$I$5:I150)-SUMIF($C$5:C150,C150,$J$5:J150)</f>
        <v>73</v>
      </c>
      <c r="L150" s="94"/>
      <c r="M150" s="23">
        <f t="shared" si="8"/>
        <v>200</v>
      </c>
      <c r="O150" s="18"/>
      <c r="P150" s="18"/>
      <c r="Q150" s="18"/>
      <c r="R150" s="19"/>
      <c r="S150" s="19"/>
      <c r="T150" s="19"/>
      <c r="U150" s="20">
        <f t="shared" si="9"/>
        <v>0</v>
      </c>
      <c r="V150" s="20">
        <f t="shared" si="10"/>
        <v>0</v>
      </c>
      <c r="W150" s="21">
        <f t="shared" si="11"/>
        <v>0</v>
      </c>
      <c r="X150" s="24"/>
      <c r="Y150" s="23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</row>
    <row r="151" spans="2:61" s="31" customFormat="1" ht="13.5" customHeight="1" x14ac:dyDescent="0.15">
      <c r="B151" s="115">
        <v>44672</v>
      </c>
      <c r="C151" s="25" t="s">
        <v>30</v>
      </c>
      <c r="D151" s="25" t="s">
        <v>74</v>
      </c>
      <c r="E151" s="54">
        <v>45443</v>
      </c>
      <c r="F151" s="25" t="s">
        <v>30</v>
      </c>
      <c r="G151" s="19" t="s">
        <v>13</v>
      </c>
      <c r="H151" s="19" t="s">
        <v>13</v>
      </c>
      <c r="I151" s="20"/>
      <c r="J151" s="20">
        <v>10</v>
      </c>
      <c r="K151" s="21">
        <f>SUMIF($C$5:C151,C151,$I$5:I151)-SUMIF($C$5:C151,C151,$J$5:J151)</f>
        <v>80</v>
      </c>
      <c r="L151" s="94"/>
      <c r="M151" s="23">
        <f t="shared" si="8"/>
        <v>1000</v>
      </c>
      <c r="O151" s="18"/>
      <c r="P151" s="18"/>
      <c r="Q151" s="18"/>
      <c r="R151" s="19"/>
      <c r="S151" s="19"/>
      <c r="T151" s="19"/>
      <c r="U151" s="20">
        <f t="shared" si="9"/>
        <v>0</v>
      </c>
      <c r="V151" s="20">
        <f t="shared" si="10"/>
        <v>0</v>
      </c>
      <c r="W151" s="21">
        <f t="shared" si="11"/>
        <v>0</v>
      </c>
      <c r="X151" s="24"/>
      <c r="Y151" s="23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</row>
    <row r="152" spans="2:61" s="31" customFormat="1" ht="13.5" customHeight="1" x14ac:dyDescent="0.15">
      <c r="B152" s="115">
        <v>44672</v>
      </c>
      <c r="C152" s="18" t="s">
        <v>31</v>
      </c>
      <c r="D152" s="18" t="s">
        <v>118</v>
      </c>
      <c r="E152" s="54">
        <v>45382</v>
      </c>
      <c r="F152" s="18" t="s">
        <v>31</v>
      </c>
      <c r="G152" s="19" t="s">
        <v>13</v>
      </c>
      <c r="H152" s="19" t="s">
        <v>13</v>
      </c>
      <c r="I152" s="20"/>
      <c r="J152" s="20">
        <v>10</v>
      </c>
      <c r="K152" s="21">
        <f>SUMIF($C$5:C152,C152,$I$5:I152)-SUMIF($C$5:C152,C152,$J$5:J152)</f>
        <v>-11</v>
      </c>
      <c r="L152" s="94"/>
      <c r="M152" s="23">
        <f t="shared" si="8"/>
        <v>2900</v>
      </c>
      <c r="O152" s="18"/>
      <c r="P152" s="18"/>
      <c r="Q152" s="18"/>
      <c r="R152" s="19"/>
      <c r="S152" s="19"/>
      <c r="T152" s="19"/>
      <c r="U152" s="20">
        <f t="shared" si="9"/>
        <v>0</v>
      </c>
      <c r="V152" s="20">
        <f t="shared" si="10"/>
        <v>0</v>
      </c>
      <c r="W152" s="21">
        <f t="shared" si="11"/>
        <v>0</v>
      </c>
      <c r="X152" s="24"/>
      <c r="Y152" s="23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</row>
    <row r="153" spans="2:61" s="31" customFormat="1" ht="13.5" customHeight="1" x14ac:dyDescent="0.15">
      <c r="B153" s="115">
        <v>44673</v>
      </c>
      <c r="C153" s="25" t="s">
        <v>26</v>
      </c>
      <c r="D153" s="36" t="s">
        <v>117</v>
      </c>
      <c r="E153" s="87">
        <v>45565</v>
      </c>
      <c r="F153" s="25" t="s">
        <v>26</v>
      </c>
      <c r="G153" s="19" t="s">
        <v>16</v>
      </c>
      <c r="H153" s="19" t="s">
        <v>16</v>
      </c>
      <c r="I153" s="20"/>
      <c r="J153" s="20">
        <v>12</v>
      </c>
      <c r="K153" s="21">
        <f>SUMIF($C$5:C153,C153,$I$5:I153)-SUMIF($C$5:C153,C153,$J$5:J153)</f>
        <v>436</v>
      </c>
      <c r="L153" s="94"/>
      <c r="M153" s="23">
        <f t="shared" si="8"/>
        <v>2700</v>
      </c>
      <c r="O153" s="18"/>
      <c r="P153" s="18"/>
      <c r="Q153" s="18"/>
      <c r="R153" s="19"/>
      <c r="S153" s="19"/>
      <c r="T153" s="19"/>
      <c r="U153" s="20">
        <f t="shared" si="9"/>
        <v>0</v>
      </c>
      <c r="V153" s="20">
        <f t="shared" si="10"/>
        <v>0</v>
      </c>
      <c r="W153" s="21">
        <f t="shared" si="11"/>
        <v>0</v>
      </c>
      <c r="X153" s="24"/>
      <c r="Y153" s="2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</row>
    <row r="154" spans="2:61" s="31" customFormat="1" ht="13.5" customHeight="1" x14ac:dyDescent="0.15">
      <c r="B154" s="115">
        <v>44673</v>
      </c>
      <c r="C154" s="18" t="s">
        <v>31</v>
      </c>
      <c r="D154" s="18" t="s">
        <v>118</v>
      </c>
      <c r="E154" s="54">
        <v>45382</v>
      </c>
      <c r="F154" s="18" t="s">
        <v>31</v>
      </c>
      <c r="G154" s="19" t="s">
        <v>13</v>
      </c>
      <c r="H154" s="19" t="s">
        <v>13</v>
      </c>
      <c r="I154" s="20"/>
      <c r="J154" s="20">
        <v>3</v>
      </c>
      <c r="K154" s="21">
        <f>SUMIF($C$5:C154,C154,$I$5:I154)-SUMIF($C$5:C154,C154,$J$5:J154)</f>
        <v>-14</v>
      </c>
      <c r="L154" s="94"/>
      <c r="M154" s="23">
        <f t="shared" si="8"/>
        <v>2900</v>
      </c>
      <c r="O154" s="18"/>
      <c r="P154" s="25"/>
      <c r="Q154" s="25"/>
      <c r="R154" s="19"/>
      <c r="S154" s="19"/>
      <c r="T154" s="19"/>
      <c r="U154" s="20">
        <f t="shared" si="9"/>
        <v>0</v>
      </c>
      <c r="V154" s="20">
        <f t="shared" si="10"/>
        <v>0</v>
      </c>
      <c r="W154" s="21">
        <f t="shared" si="11"/>
        <v>0</v>
      </c>
      <c r="X154" s="24"/>
      <c r="Y154" s="23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</row>
    <row r="155" spans="2:61" s="31" customFormat="1" ht="13.5" customHeight="1" x14ac:dyDescent="0.15">
      <c r="B155" s="115">
        <v>44673</v>
      </c>
      <c r="C155" s="18" t="s">
        <v>31</v>
      </c>
      <c r="D155" s="18" t="s">
        <v>118</v>
      </c>
      <c r="E155" s="54">
        <v>45382</v>
      </c>
      <c r="F155" s="18" t="s">
        <v>31</v>
      </c>
      <c r="G155" s="19" t="s">
        <v>13</v>
      </c>
      <c r="H155" s="19" t="s">
        <v>13</v>
      </c>
      <c r="I155" s="20"/>
      <c r="J155" s="20">
        <v>1</v>
      </c>
      <c r="K155" s="21">
        <f>SUMIF($C$5:C155,C155,$I$5:I155)-SUMIF($C$5:C155,C155,$J$5:J155)</f>
        <v>-15</v>
      </c>
      <c r="L155" s="94"/>
      <c r="M155" s="23">
        <f t="shared" si="8"/>
        <v>2900</v>
      </c>
      <c r="O155" s="18"/>
      <c r="P155" s="25"/>
      <c r="Q155" s="25"/>
      <c r="R155" s="19"/>
      <c r="S155" s="19"/>
      <c r="T155" s="19"/>
      <c r="U155" s="20">
        <f t="shared" si="9"/>
        <v>0</v>
      </c>
      <c r="V155" s="20">
        <f t="shared" si="10"/>
        <v>0</v>
      </c>
      <c r="W155" s="21">
        <f t="shared" si="11"/>
        <v>0</v>
      </c>
      <c r="X155" s="24"/>
      <c r="Y155" s="23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</row>
    <row r="156" spans="2:61" s="31" customFormat="1" ht="13.5" customHeight="1" x14ac:dyDescent="0.15">
      <c r="B156" s="115">
        <v>44673</v>
      </c>
      <c r="C156" s="18" t="s">
        <v>32</v>
      </c>
      <c r="D156" s="18" t="s">
        <v>122</v>
      </c>
      <c r="E156" s="54">
        <v>45657</v>
      </c>
      <c r="F156" s="18" t="s">
        <v>32</v>
      </c>
      <c r="G156" s="19" t="s">
        <v>13</v>
      </c>
      <c r="H156" s="19" t="s">
        <v>13</v>
      </c>
      <c r="I156" s="20">
        <v>25</v>
      </c>
      <c r="J156" s="20"/>
      <c r="K156" s="21">
        <f>SUMIF($C$5:C156,C156,$I$5:I156)-SUMIF($C$5:C156,C156,$J$5:J156)</f>
        <v>28</v>
      </c>
      <c r="L156" s="94"/>
      <c r="M156" s="23">
        <f t="shared" si="8"/>
        <v>3500</v>
      </c>
      <c r="O156" s="36"/>
      <c r="P156" s="18"/>
      <c r="Q156" s="18"/>
      <c r="R156" s="35"/>
      <c r="S156" s="35"/>
      <c r="T156" s="35"/>
      <c r="U156" s="20">
        <f t="shared" si="9"/>
        <v>0</v>
      </c>
      <c r="V156" s="20">
        <f t="shared" si="10"/>
        <v>0</v>
      </c>
      <c r="W156" s="21">
        <f t="shared" si="11"/>
        <v>0</v>
      </c>
      <c r="X156" s="24"/>
      <c r="Y156" s="23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</row>
    <row r="157" spans="2:61" s="31" customFormat="1" ht="13.5" customHeight="1" x14ac:dyDescent="0.15">
      <c r="B157" s="115">
        <v>44673</v>
      </c>
      <c r="C157" s="18" t="s">
        <v>32</v>
      </c>
      <c r="D157" s="54" t="s">
        <v>119</v>
      </c>
      <c r="E157" s="54">
        <v>45626</v>
      </c>
      <c r="F157" s="18" t="s">
        <v>32</v>
      </c>
      <c r="G157" s="19" t="s">
        <v>13</v>
      </c>
      <c r="H157" s="19" t="s">
        <v>13</v>
      </c>
      <c r="I157" s="20"/>
      <c r="J157" s="20">
        <v>3</v>
      </c>
      <c r="K157" s="21">
        <f>SUMIF($C$5:C157,C157,$I$5:I157)-SUMIF($C$5:C157,C157,$J$5:J157)</f>
        <v>25</v>
      </c>
      <c r="L157" s="94"/>
      <c r="M157" s="23">
        <f t="shared" si="8"/>
        <v>3000</v>
      </c>
      <c r="O157" s="18"/>
      <c r="P157" s="18"/>
      <c r="Q157" s="18"/>
      <c r="R157" s="19"/>
      <c r="S157" s="19"/>
      <c r="T157" s="19"/>
      <c r="U157" s="20">
        <f t="shared" si="9"/>
        <v>0</v>
      </c>
      <c r="V157" s="20">
        <f t="shared" si="10"/>
        <v>0</v>
      </c>
      <c r="W157" s="21">
        <f t="shared" si="11"/>
        <v>0</v>
      </c>
      <c r="X157" s="24"/>
      <c r="Y157" s="23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</row>
    <row r="158" spans="2:61" s="31" customFormat="1" ht="13.5" customHeight="1" x14ac:dyDescent="0.15">
      <c r="B158" s="115">
        <v>44673</v>
      </c>
      <c r="C158" s="18" t="s">
        <v>32</v>
      </c>
      <c r="D158" s="18" t="s">
        <v>122</v>
      </c>
      <c r="E158" s="54">
        <v>45657</v>
      </c>
      <c r="F158" s="18" t="s">
        <v>32</v>
      </c>
      <c r="G158" s="19" t="s">
        <v>13</v>
      </c>
      <c r="H158" s="19" t="s">
        <v>13</v>
      </c>
      <c r="I158" s="20"/>
      <c r="J158" s="20">
        <v>5</v>
      </c>
      <c r="K158" s="21">
        <f>SUMIF($C$5:C158,C158,$I$5:I158)-SUMIF($C$5:C158,C158,$J$5:J158)</f>
        <v>20</v>
      </c>
      <c r="L158" s="94"/>
      <c r="M158" s="23">
        <f t="shared" si="8"/>
        <v>3500</v>
      </c>
      <c r="O158" s="36"/>
      <c r="P158" s="18"/>
      <c r="Q158" s="18"/>
      <c r="R158" s="35"/>
      <c r="S158" s="35"/>
      <c r="T158" s="35"/>
      <c r="U158" s="20">
        <f t="shared" si="9"/>
        <v>0</v>
      </c>
      <c r="V158" s="20">
        <f t="shared" si="10"/>
        <v>0</v>
      </c>
      <c r="W158" s="21">
        <f t="shared" si="11"/>
        <v>0</v>
      </c>
      <c r="X158" s="24"/>
      <c r="Y158" s="23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</row>
    <row r="159" spans="2:61" s="31" customFormat="1" ht="13.5" customHeight="1" x14ac:dyDescent="0.15">
      <c r="B159" s="115">
        <v>44678</v>
      </c>
      <c r="C159" s="18" t="s">
        <v>31</v>
      </c>
      <c r="D159" s="18" t="s">
        <v>118</v>
      </c>
      <c r="E159" s="54">
        <v>45382</v>
      </c>
      <c r="F159" s="18" t="s">
        <v>31</v>
      </c>
      <c r="G159" s="19" t="s">
        <v>13</v>
      </c>
      <c r="H159" s="19" t="s">
        <v>13</v>
      </c>
      <c r="I159" s="20">
        <v>100</v>
      </c>
      <c r="J159" s="20"/>
      <c r="K159" s="21">
        <f>SUMIF($C$5:C159,C159,$I$5:I159)-SUMIF($C$5:C159,C159,$J$5:J159)</f>
        <v>85</v>
      </c>
      <c r="L159" s="94"/>
      <c r="M159" s="23">
        <f t="shared" si="8"/>
        <v>2900</v>
      </c>
      <c r="O159" s="36"/>
      <c r="P159" s="18"/>
      <c r="Q159" s="18"/>
      <c r="R159" s="35"/>
      <c r="S159" s="35"/>
      <c r="T159" s="35"/>
      <c r="U159" s="20">
        <f t="shared" si="9"/>
        <v>0</v>
      </c>
      <c r="V159" s="20">
        <f t="shared" si="10"/>
        <v>0</v>
      </c>
      <c r="W159" s="21">
        <f t="shared" si="11"/>
        <v>0</v>
      </c>
      <c r="X159" s="24"/>
      <c r="Y159" s="23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</row>
    <row r="160" spans="2:61" s="31" customFormat="1" ht="13.5" customHeight="1" x14ac:dyDescent="0.15">
      <c r="B160" s="115">
        <v>44678</v>
      </c>
      <c r="C160" s="18" t="s">
        <v>28</v>
      </c>
      <c r="D160" s="18" t="s">
        <v>81</v>
      </c>
      <c r="E160" s="54">
        <v>45716</v>
      </c>
      <c r="F160" s="18" t="s">
        <v>28</v>
      </c>
      <c r="G160" s="19" t="s">
        <v>13</v>
      </c>
      <c r="H160" s="19" t="s">
        <v>13</v>
      </c>
      <c r="I160" s="20">
        <v>15</v>
      </c>
      <c r="J160" s="20"/>
      <c r="K160" s="21">
        <f>SUMIF($C$5:C160,C160,$I$5:I160)-SUMIF($C$5:C160,C160,$J$5:J160)</f>
        <v>-11</v>
      </c>
      <c r="L160" s="94"/>
      <c r="M160" s="23">
        <f t="shared" si="8"/>
        <v>3600</v>
      </c>
      <c r="O160" s="36"/>
      <c r="P160" s="18"/>
      <c r="Q160" s="18"/>
      <c r="R160" s="35"/>
      <c r="S160" s="35"/>
      <c r="T160" s="35"/>
      <c r="U160" s="20">
        <f t="shared" si="9"/>
        <v>0</v>
      </c>
      <c r="V160" s="20">
        <f t="shared" si="10"/>
        <v>0</v>
      </c>
      <c r="W160" s="21">
        <f t="shared" si="11"/>
        <v>0</v>
      </c>
      <c r="X160" s="24"/>
      <c r="Y160" s="23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</row>
    <row r="161" spans="2:61" s="31" customFormat="1" ht="13.5" customHeight="1" x14ac:dyDescent="0.15">
      <c r="B161" s="115">
        <v>44678</v>
      </c>
      <c r="C161" s="18" t="s">
        <v>28</v>
      </c>
      <c r="D161" s="18" t="s">
        <v>93</v>
      </c>
      <c r="E161" s="54">
        <v>45716</v>
      </c>
      <c r="F161" s="18" t="s">
        <v>28</v>
      </c>
      <c r="G161" s="19" t="s">
        <v>13</v>
      </c>
      <c r="H161" s="19" t="s">
        <v>13</v>
      </c>
      <c r="I161" s="20">
        <v>10</v>
      </c>
      <c r="J161" s="20"/>
      <c r="K161" s="21">
        <f>SUMIF($C$5:C161,C161,$I$5:I161)-SUMIF($C$5:C161,C161,$J$5:J161)</f>
        <v>-1</v>
      </c>
      <c r="L161" s="94"/>
      <c r="M161" s="23">
        <f t="shared" si="8"/>
        <v>3700</v>
      </c>
      <c r="O161" s="18"/>
      <c r="P161" s="25"/>
      <c r="Q161" s="25"/>
      <c r="R161" s="19"/>
      <c r="S161" s="19"/>
      <c r="T161" s="19"/>
      <c r="U161" s="20">
        <f t="shared" si="9"/>
        <v>0</v>
      </c>
      <c r="V161" s="20">
        <f t="shared" si="10"/>
        <v>0</v>
      </c>
      <c r="W161" s="21">
        <f t="shared" si="11"/>
        <v>0</v>
      </c>
      <c r="X161" s="24"/>
      <c r="Y161" s="23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</row>
    <row r="162" spans="2:61" s="31" customFormat="1" ht="13.5" customHeight="1" x14ac:dyDescent="0.15">
      <c r="B162" s="115">
        <v>44678</v>
      </c>
      <c r="C162" s="18" t="s">
        <v>25</v>
      </c>
      <c r="D162" s="18" t="s">
        <v>37</v>
      </c>
      <c r="E162" s="54">
        <v>45322</v>
      </c>
      <c r="F162" s="18" t="s">
        <v>25</v>
      </c>
      <c r="G162" s="19" t="s">
        <v>13</v>
      </c>
      <c r="H162" s="19" t="s">
        <v>13</v>
      </c>
      <c r="I162" s="20"/>
      <c r="J162" s="20">
        <v>6</v>
      </c>
      <c r="K162" s="21">
        <f>SUMIF($C$5:C162,C162,$I$5:I162)-SUMIF($C$5:C162,C162,$J$5:J162)</f>
        <v>172</v>
      </c>
      <c r="L162" s="94"/>
      <c r="M162" s="23">
        <f t="shared" si="8"/>
        <v>400</v>
      </c>
      <c r="O162" s="18"/>
      <c r="P162" s="18"/>
      <c r="Q162" s="18"/>
      <c r="R162" s="19"/>
      <c r="S162" s="19"/>
      <c r="T162" s="19"/>
      <c r="U162" s="20">
        <f t="shared" si="9"/>
        <v>0</v>
      </c>
      <c r="V162" s="20">
        <f t="shared" si="10"/>
        <v>0</v>
      </c>
      <c r="W162" s="21">
        <f t="shared" si="11"/>
        <v>0</v>
      </c>
      <c r="X162" s="24"/>
      <c r="Y162" s="23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</row>
    <row r="163" spans="2:61" s="31" customFormat="1" ht="13.5" customHeight="1" x14ac:dyDescent="0.15">
      <c r="B163" s="115">
        <v>44678</v>
      </c>
      <c r="C163" s="25" t="s">
        <v>26</v>
      </c>
      <c r="D163" s="18" t="s">
        <v>112</v>
      </c>
      <c r="E163" s="54">
        <v>45412</v>
      </c>
      <c r="F163" s="25" t="s">
        <v>26</v>
      </c>
      <c r="G163" s="19" t="s">
        <v>16</v>
      </c>
      <c r="H163" s="19" t="s">
        <v>16</v>
      </c>
      <c r="I163" s="20"/>
      <c r="J163" s="20">
        <v>2</v>
      </c>
      <c r="K163" s="21">
        <f>SUMIF($C$5:C163,C163,$I$5:I163)-SUMIF($C$5:C163,C163,$J$5:J163)</f>
        <v>434</v>
      </c>
      <c r="L163" s="94"/>
      <c r="M163" s="23">
        <f t="shared" si="8"/>
        <v>2000</v>
      </c>
      <c r="O163" s="18"/>
      <c r="P163" s="25"/>
      <c r="Q163" s="25"/>
      <c r="R163" s="19"/>
      <c r="S163" s="19"/>
      <c r="T163" s="19"/>
      <c r="U163" s="20">
        <f t="shared" si="9"/>
        <v>0</v>
      </c>
      <c r="V163" s="20">
        <f t="shared" si="10"/>
        <v>0</v>
      </c>
      <c r="W163" s="21">
        <f t="shared" si="11"/>
        <v>0</v>
      </c>
      <c r="X163" s="24"/>
      <c r="Y163" s="2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</row>
    <row r="164" spans="2:61" s="31" customFormat="1" ht="13.5" customHeight="1" x14ac:dyDescent="0.15">
      <c r="B164" s="115">
        <v>44678</v>
      </c>
      <c r="C164" s="25" t="s">
        <v>26</v>
      </c>
      <c r="D164" s="36" t="s">
        <v>117</v>
      </c>
      <c r="E164" s="87">
        <v>45565</v>
      </c>
      <c r="F164" s="25" t="s">
        <v>26</v>
      </c>
      <c r="G164" s="19" t="s">
        <v>16</v>
      </c>
      <c r="H164" s="19" t="s">
        <v>16</v>
      </c>
      <c r="I164" s="20"/>
      <c r="J164" s="20">
        <v>2</v>
      </c>
      <c r="K164" s="21">
        <f>SUMIF($C$5:C164,C164,$I$5:I164)-SUMIF($C$5:C164,C164,$J$5:J164)</f>
        <v>432</v>
      </c>
      <c r="L164" s="94"/>
      <c r="M164" s="23">
        <f t="shared" si="8"/>
        <v>2700</v>
      </c>
      <c r="O164" s="36"/>
      <c r="P164" s="18"/>
      <c r="Q164" s="18"/>
      <c r="R164" s="35"/>
      <c r="S164" s="35"/>
      <c r="T164" s="35"/>
      <c r="U164" s="20">
        <f t="shared" si="9"/>
        <v>0</v>
      </c>
      <c r="V164" s="20">
        <f t="shared" si="10"/>
        <v>0</v>
      </c>
      <c r="W164" s="21">
        <f t="shared" si="11"/>
        <v>0</v>
      </c>
      <c r="X164" s="24"/>
      <c r="Y164" s="23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</row>
    <row r="165" spans="2:61" s="31" customFormat="1" ht="13.5" customHeight="1" x14ac:dyDescent="0.15">
      <c r="B165" s="115">
        <v>44678</v>
      </c>
      <c r="C165" s="25" t="s">
        <v>26</v>
      </c>
      <c r="D165" s="18" t="s">
        <v>115</v>
      </c>
      <c r="E165" s="54">
        <v>45443</v>
      </c>
      <c r="F165" s="25" t="s">
        <v>26</v>
      </c>
      <c r="G165" s="19" t="s">
        <v>16</v>
      </c>
      <c r="H165" s="19" t="s">
        <v>16</v>
      </c>
      <c r="I165" s="20"/>
      <c r="J165" s="20">
        <v>2</v>
      </c>
      <c r="K165" s="21">
        <f>SUMIF($C$5:C165,C165,$I$5:I165)-SUMIF($C$5:C165,C165,$J$5:J165)</f>
        <v>430</v>
      </c>
      <c r="L165" s="94"/>
      <c r="M165" s="23">
        <f t="shared" si="8"/>
        <v>2500</v>
      </c>
      <c r="O165" s="18"/>
      <c r="P165" s="18"/>
      <c r="Q165" s="18"/>
      <c r="R165" s="19"/>
      <c r="S165" s="19"/>
      <c r="T165" s="19"/>
      <c r="U165" s="20">
        <f t="shared" si="9"/>
        <v>0</v>
      </c>
      <c r="V165" s="20">
        <f t="shared" si="10"/>
        <v>0</v>
      </c>
      <c r="W165" s="21">
        <f t="shared" si="11"/>
        <v>0</v>
      </c>
      <c r="X165" s="24"/>
      <c r="Y165" s="23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</row>
    <row r="166" spans="2:61" s="31" customFormat="1" ht="13.5" customHeight="1" x14ac:dyDescent="0.15">
      <c r="B166" s="115">
        <v>44680</v>
      </c>
      <c r="C166" s="25" t="s">
        <v>26</v>
      </c>
      <c r="D166" s="18" t="s">
        <v>115</v>
      </c>
      <c r="E166" s="54">
        <v>45443</v>
      </c>
      <c r="F166" s="25" t="s">
        <v>26</v>
      </c>
      <c r="G166" s="19" t="s">
        <v>16</v>
      </c>
      <c r="H166" s="19" t="s">
        <v>16</v>
      </c>
      <c r="I166" s="20"/>
      <c r="J166" s="20">
        <v>40</v>
      </c>
      <c r="K166" s="21">
        <f>SUMIF($C$5:C166,C166,$I$5:I166)-SUMIF($C$5:C166,C166,$J$5:J166)</f>
        <v>390</v>
      </c>
      <c r="L166" s="94"/>
      <c r="M166" s="23">
        <f t="shared" si="8"/>
        <v>2500</v>
      </c>
      <c r="O166" s="18"/>
      <c r="P166" s="18"/>
      <c r="Q166" s="18"/>
      <c r="R166" s="19"/>
      <c r="S166" s="19"/>
      <c r="T166" s="19"/>
      <c r="U166" s="20">
        <f t="shared" si="9"/>
        <v>0</v>
      </c>
      <c r="V166" s="20">
        <f t="shared" si="10"/>
        <v>0</v>
      </c>
      <c r="W166" s="21">
        <f t="shared" si="11"/>
        <v>0</v>
      </c>
      <c r="X166" s="24"/>
      <c r="Y166" s="23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</row>
    <row r="167" spans="2:61" s="31" customFormat="1" ht="13.5" customHeight="1" x14ac:dyDescent="0.15">
      <c r="B167" s="115">
        <v>44684</v>
      </c>
      <c r="C167" s="18" t="s">
        <v>27</v>
      </c>
      <c r="D167" s="18" t="s">
        <v>120</v>
      </c>
      <c r="E167" s="54">
        <v>45596</v>
      </c>
      <c r="F167" s="18" t="s">
        <v>27</v>
      </c>
      <c r="G167" s="19" t="s">
        <v>13</v>
      </c>
      <c r="H167" s="19" t="s">
        <v>13</v>
      </c>
      <c r="I167" s="20"/>
      <c r="J167" s="20">
        <v>20</v>
      </c>
      <c r="K167" s="21">
        <f>SUMIF($C$5:C167,C167,$I$5:I167)-SUMIF($C$5:C167,C167,$J$5:J167)</f>
        <v>577</v>
      </c>
      <c r="L167" s="94"/>
      <c r="M167" s="23">
        <f t="shared" si="8"/>
        <v>3300</v>
      </c>
      <c r="O167" s="18"/>
      <c r="P167" s="18"/>
      <c r="Q167" s="18"/>
      <c r="R167" s="19"/>
      <c r="S167" s="35"/>
      <c r="T167" s="19"/>
      <c r="U167" s="20">
        <f t="shared" si="9"/>
        <v>0</v>
      </c>
      <c r="V167" s="20">
        <f t="shared" si="10"/>
        <v>0</v>
      </c>
      <c r="W167" s="21">
        <f t="shared" si="11"/>
        <v>0</v>
      </c>
      <c r="X167" s="24"/>
      <c r="Y167" s="23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</row>
    <row r="168" spans="2:61" s="31" customFormat="1" ht="13.5" customHeight="1" x14ac:dyDescent="0.15">
      <c r="B168" s="115">
        <v>44691</v>
      </c>
      <c r="C168" s="25" t="s">
        <v>30</v>
      </c>
      <c r="D168" s="25" t="s">
        <v>74</v>
      </c>
      <c r="E168" s="54">
        <v>45443</v>
      </c>
      <c r="F168" s="25" t="s">
        <v>30</v>
      </c>
      <c r="G168" s="19" t="s">
        <v>13</v>
      </c>
      <c r="H168" s="19" t="s">
        <v>13</v>
      </c>
      <c r="I168" s="20"/>
      <c r="J168" s="20">
        <v>9</v>
      </c>
      <c r="K168" s="21">
        <f>SUMIF($C$5:C168,C168,$I$5:I168)-SUMIF($C$5:C168,C168,$J$5:J168)</f>
        <v>71</v>
      </c>
      <c r="L168" s="94"/>
      <c r="M168" s="23">
        <f t="shared" si="8"/>
        <v>1000</v>
      </c>
      <c r="O168" s="36"/>
      <c r="P168" s="18"/>
      <c r="Q168" s="18"/>
      <c r="R168" s="35"/>
      <c r="S168" s="35"/>
      <c r="T168" s="35"/>
      <c r="U168" s="20">
        <f t="shared" si="9"/>
        <v>0</v>
      </c>
      <c r="V168" s="20">
        <f t="shared" si="10"/>
        <v>0</v>
      </c>
      <c r="W168" s="21">
        <f t="shared" si="11"/>
        <v>0</v>
      </c>
      <c r="X168" s="24"/>
      <c r="Y168" s="23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</row>
    <row r="169" spans="2:61" s="31" customFormat="1" ht="13.5" customHeight="1" x14ac:dyDescent="0.15">
      <c r="B169" s="115">
        <v>44692</v>
      </c>
      <c r="C169" s="18" t="s">
        <v>24</v>
      </c>
      <c r="D169" s="18" t="s">
        <v>97</v>
      </c>
      <c r="E169" s="54">
        <v>45688</v>
      </c>
      <c r="F169" s="18" t="s">
        <v>24</v>
      </c>
      <c r="G169" s="19" t="s">
        <v>13</v>
      </c>
      <c r="H169" s="19" t="s">
        <v>13</v>
      </c>
      <c r="I169" s="20">
        <v>300</v>
      </c>
      <c r="J169" s="20"/>
      <c r="K169" s="21">
        <f>SUMIF($C$5:C169,C169,$I$5:I169)-SUMIF($C$5:C169,C169,$J$5:J169)</f>
        <v>352</v>
      </c>
      <c r="L169" s="94"/>
      <c r="M169" s="23">
        <f t="shared" si="8"/>
        <v>3800</v>
      </c>
      <c r="O169" s="18"/>
      <c r="P169" s="18"/>
      <c r="Q169" s="18"/>
      <c r="R169" s="19"/>
      <c r="S169" s="19"/>
      <c r="T169" s="19"/>
      <c r="U169" s="20">
        <f t="shared" si="9"/>
        <v>0</v>
      </c>
      <c r="V169" s="20">
        <f t="shared" si="10"/>
        <v>0</v>
      </c>
      <c r="W169" s="21">
        <f t="shared" si="11"/>
        <v>0</v>
      </c>
      <c r="X169" s="24"/>
      <c r="Y169" s="23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</row>
    <row r="170" spans="2:61" s="31" customFormat="1" ht="13.5" customHeight="1" x14ac:dyDescent="0.15">
      <c r="B170" s="115">
        <v>44694</v>
      </c>
      <c r="C170" s="18" t="s">
        <v>27</v>
      </c>
      <c r="D170" s="18" t="s">
        <v>121</v>
      </c>
      <c r="E170" s="54">
        <v>45596</v>
      </c>
      <c r="F170" s="18" t="s">
        <v>27</v>
      </c>
      <c r="G170" s="19" t="s">
        <v>13</v>
      </c>
      <c r="H170" s="19" t="s">
        <v>13</v>
      </c>
      <c r="I170" s="20"/>
      <c r="J170" s="20">
        <v>32</v>
      </c>
      <c r="K170" s="21">
        <f>SUMIF($C$5:C170,C170,$I$5:I170)-SUMIF($C$5:C170,C170,$J$5:J170)</f>
        <v>545</v>
      </c>
      <c r="L170" s="94"/>
      <c r="M170" s="23">
        <f t="shared" si="8"/>
        <v>3400</v>
      </c>
      <c r="O170" s="18"/>
      <c r="P170" s="25"/>
      <c r="Q170" s="25"/>
      <c r="R170" s="19"/>
      <c r="S170" s="19"/>
      <c r="T170" s="19"/>
      <c r="U170" s="20">
        <f t="shared" si="9"/>
        <v>0</v>
      </c>
      <c r="V170" s="20">
        <f t="shared" si="10"/>
        <v>0</v>
      </c>
      <c r="W170" s="21">
        <f t="shared" si="11"/>
        <v>0</v>
      </c>
      <c r="X170" s="24"/>
      <c r="Y170" s="23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</row>
    <row r="171" spans="2:61" s="31" customFormat="1" ht="13.5" customHeight="1" x14ac:dyDescent="0.15">
      <c r="B171" s="115">
        <v>44694</v>
      </c>
      <c r="C171" s="18" t="s">
        <v>27</v>
      </c>
      <c r="D171" s="18" t="s">
        <v>121</v>
      </c>
      <c r="E171" s="54">
        <v>45596</v>
      </c>
      <c r="F171" s="18" t="s">
        <v>27</v>
      </c>
      <c r="G171" s="19" t="s">
        <v>13</v>
      </c>
      <c r="H171" s="19" t="s">
        <v>13</v>
      </c>
      <c r="I171" s="20"/>
      <c r="J171" s="20">
        <v>8</v>
      </c>
      <c r="K171" s="21">
        <f>SUMIF($C$5:C171,C171,$I$5:I171)-SUMIF($C$5:C171,C171,$J$5:J171)</f>
        <v>537</v>
      </c>
      <c r="L171" s="94"/>
      <c r="M171" s="23">
        <f t="shared" si="8"/>
        <v>3400</v>
      </c>
      <c r="O171" s="18"/>
      <c r="P171" s="18"/>
      <c r="Q171" s="18"/>
      <c r="R171" s="19"/>
      <c r="S171" s="19"/>
      <c r="T171" s="19"/>
      <c r="U171" s="20">
        <f t="shared" si="9"/>
        <v>0</v>
      </c>
      <c r="V171" s="20">
        <f t="shared" si="10"/>
        <v>0</v>
      </c>
      <c r="W171" s="21">
        <f t="shared" si="11"/>
        <v>0</v>
      </c>
      <c r="X171" s="24"/>
      <c r="Y171" s="23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</row>
    <row r="172" spans="2:61" s="31" customFormat="1" ht="13.5" customHeight="1" x14ac:dyDescent="0.15">
      <c r="B172" s="115">
        <v>44697</v>
      </c>
      <c r="C172" s="18" t="s">
        <v>31</v>
      </c>
      <c r="D172" s="18" t="s">
        <v>43</v>
      </c>
      <c r="E172" s="54">
        <v>45199</v>
      </c>
      <c r="F172" s="18" t="s">
        <v>31</v>
      </c>
      <c r="G172" s="19" t="s">
        <v>13</v>
      </c>
      <c r="H172" s="19" t="s">
        <v>13</v>
      </c>
      <c r="I172" s="20"/>
      <c r="J172" s="20">
        <v>3</v>
      </c>
      <c r="K172" s="21">
        <f>SUMIF($C$5:C172,C172,$I$5:I172)-SUMIF($C$5:C172,C172,$J$5:J172)</f>
        <v>82</v>
      </c>
      <c r="L172" s="94"/>
      <c r="M172" s="23">
        <f t="shared" si="8"/>
        <v>1700</v>
      </c>
      <c r="O172" s="18"/>
      <c r="P172" s="18"/>
      <c r="Q172" s="18"/>
      <c r="R172" s="19"/>
      <c r="S172" s="39"/>
      <c r="T172" s="19"/>
      <c r="U172" s="20">
        <f t="shared" si="9"/>
        <v>0</v>
      </c>
      <c r="V172" s="20">
        <f t="shared" si="10"/>
        <v>0</v>
      </c>
      <c r="W172" s="21">
        <f t="shared" si="11"/>
        <v>0</v>
      </c>
      <c r="X172" s="24"/>
      <c r="Y172" s="23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</row>
    <row r="173" spans="2:61" s="31" customFormat="1" ht="13.5" customHeight="1" x14ac:dyDescent="0.15">
      <c r="B173" s="115">
        <v>44697</v>
      </c>
      <c r="C173" s="18" t="s">
        <v>31</v>
      </c>
      <c r="D173" s="18" t="s">
        <v>118</v>
      </c>
      <c r="E173" s="54">
        <v>45382</v>
      </c>
      <c r="F173" s="18" t="s">
        <v>31</v>
      </c>
      <c r="G173" s="19" t="s">
        <v>13</v>
      </c>
      <c r="H173" s="19" t="s">
        <v>13</v>
      </c>
      <c r="I173" s="20"/>
      <c r="J173" s="20">
        <v>5</v>
      </c>
      <c r="K173" s="21">
        <f>SUMIF($C$5:C173,C173,$I$5:I173)-SUMIF($C$5:C173,C173,$J$5:J173)</f>
        <v>77</v>
      </c>
      <c r="L173" s="94"/>
      <c r="M173" s="23">
        <f t="shared" si="8"/>
        <v>2900</v>
      </c>
      <c r="O173" s="18"/>
      <c r="P173" s="18"/>
      <c r="Q173" s="18"/>
      <c r="R173" s="19"/>
      <c r="S173" s="19"/>
      <c r="T173" s="19"/>
      <c r="U173" s="20">
        <f t="shared" si="9"/>
        <v>0</v>
      </c>
      <c r="V173" s="20">
        <f t="shared" si="10"/>
        <v>0</v>
      </c>
      <c r="W173" s="21">
        <f t="shared" si="11"/>
        <v>0</v>
      </c>
      <c r="X173" s="24"/>
      <c r="Y173" s="2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</row>
    <row r="174" spans="2:61" s="31" customFormat="1" ht="13.5" customHeight="1" x14ac:dyDescent="0.15">
      <c r="B174" s="115">
        <v>44697</v>
      </c>
      <c r="C174" s="18" t="s">
        <v>22</v>
      </c>
      <c r="D174" s="18" t="s">
        <v>75</v>
      </c>
      <c r="E174" s="54">
        <v>45351</v>
      </c>
      <c r="F174" s="18" t="s">
        <v>22</v>
      </c>
      <c r="G174" s="19" t="s">
        <v>13</v>
      </c>
      <c r="H174" s="19" t="s">
        <v>13</v>
      </c>
      <c r="I174" s="20"/>
      <c r="J174" s="20">
        <v>16</v>
      </c>
      <c r="K174" s="21">
        <f>SUMIF($C$5:C174,C174,$I$5:I174)-SUMIF($C$5:C174,C174,$J$5:J174)</f>
        <v>44</v>
      </c>
      <c r="L174" s="94"/>
      <c r="M174" s="23">
        <f t="shared" si="8"/>
        <v>1200</v>
      </c>
      <c r="O174" s="18"/>
      <c r="P174" s="18"/>
      <c r="Q174" s="18"/>
      <c r="R174" s="19"/>
      <c r="S174" s="19"/>
      <c r="T174" s="19"/>
      <c r="U174" s="20">
        <f t="shared" si="9"/>
        <v>0</v>
      </c>
      <c r="V174" s="20">
        <f t="shared" si="10"/>
        <v>0</v>
      </c>
      <c r="W174" s="21">
        <f t="shared" si="11"/>
        <v>0</v>
      </c>
      <c r="X174" s="24"/>
      <c r="Y174" s="23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</row>
    <row r="175" spans="2:61" s="31" customFormat="1" ht="13.5" customHeight="1" x14ac:dyDescent="0.15">
      <c r="B175" s="115">
        <v>44697</v>
      </c>
      <c r="C175" s="18" t="s">
        <v>24</v>
      </c>
      <c r="D175" s="18" t="s">
        <v>96</v>
      </c>
      <c r="E175" s="54">
        <v>45626</v>
      </c>
      <c r="F175" s="18" t="s">
        <v>24</v>
      </c>
      <c r="G175" s="19" t="s">
        <v>13</v>
      </c>
      <c r="H175" s="19" t="s">
        <v>13</v>
      </c>
      <c r="I175" s="20"/>
      <c r="J175" s="20">
        <v>18</v>
      </c>
      <c r="K175" s="21">
        <f>SUMIF($C$5:C175,C175,$I$5:I175)-SUMIF($C$5:C175,C175,$J$5:J175)</f>
        <v>334</v>
      </c>
      <c r="L175" s="94"/>
      <c r="M175" s="23">
        <f t="shared" si="8"/>
        <v>3200</v>
      </c>
      <c r="O175" s="36"/>
      <c r="P175" s="18"/>
      <c r="Q175" s="18"/>
      <c r="R175" s="35"/>
      <c r="S175" s="35"/>
      <c r="T175" s="35"/>
      <c r="U175" s="20">
        <f t="shared" si="9"/>
        <v>0</v>
      </c>
      <c r="V175" s="20">
        <f t="shared" si="10"/>
        <v>0</v>
      </c>
      <c r="W175" s="21">
        <f t="shared" si="11"/>
        <v>0</v>
      </c>
      <c r="X175" s="24"/>
      <c r="Y175" s="23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</row>
    <row r="176" spans="2:61" s="31" customFormat="1" ht="13.5" customHeight="1" x14ac:dyDescent="0.15">
      <c r="B176" s="115">
        <v>44697</v>
      </c>
      <c r="C176" s="18" t="s">
        <v>24</v>
      </c>
      <c r="D176" s="18" t="s">
        <v>96</v>
      </c>
      <c r="E176" s="54">
        <v>45626</v>
      </c>
      <c r="F176" s="18" t="s">
        <v>24</v>
      </c>
      <c r="G176" s="19" t="s">
        <v>13</v>
      </c>
      <c r="H176" s="19" t="s">
        <v>13</v>
      </c>
      <c r="I176" s="20"/>
      <c r="J176" s="20">
        <v>34</v>
      </c>
      <c r="K176" s="21">
        <f>SUMIF($C$5:C176,C176,$I$5:I176)-SUMIF($C$5:C176,C176,$J$5:J176)</f>
        <v>300</v>
      </c>
      <c r="L176" s="94"/>
      <c r="M176" s="23">
        <f t="shared" si="8"/>
        <v>3200</v>
      </c>
      <c r="O176" s="36"/>
      <c r="P176" s="18"/>
      <c r="Q176" s="18"/>
      <c r="R176" s="35"/>
      <c r="S176" s="35"/>
      <c r="T176" s="35"/>
      <c r="U176" s="20">
        <f t="shared" si="9"/>
        <v>0</v>
      </c>
      <c r="V176" s="20">
        <f t="shared" si="10"/>
        <v>0</v>
      </c>
      <c r="W176" s="21">
        <f t="shared" si="11"/>
        <v>0</v>
      </c>
      <c r="X176" s="24"/>
      <c r="Y176" s="23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</row>
    <row r="177" spans="2:61" s="31" customFormat="1" ht="13.5" customHeight="1" x14ac:dyDescent="0.15">
      <c r="B177" s="115">
        <v>44697</v>
      </c>
      <c r="C177" s="18" t="s">
        <v>24</v>
      </c>
      <c r="D177" s="18" t="s">
        <v>97</v>
      </c>
      <c r="E177" s="54">
        <v>45688</v>
      </c>
      <c r="F177" s="18" t="s">
        <v>24</v>
      </c>
      <c r="G177" s="19" t="s">
        <v>13</v>
      </c>
      <c r="H177" s="19" t="s">
        <v>13</v>
      </c>
      <c r="I177" s="20"/>
      <c r="J177" s="20">
        <v>16</v>
      </c>
      <c r="K177" s="21">
        <f>SUMIF($C$5:C177,C177,$I$5:I177)-SUMIF($C$5:C177,C177,$J$5:J177)</f>
        <v>284</v>
      </c>
      <c r="L177" s="94"/>
      <c r="M177" s="23">
        <f t="shared" si="8"/>
        <v>3800</v>
      </c>
      <c r="O177" s="18"/>
      <c r="P177" s="28"/>
      <c r="Q177" s="28"/>
      <c r="R177" s="19"/>
      <c r="S177" s="19"/>
      <c r="T177" s="19"/>
      <c r="U177" s="20">
        <f t="shared" si="9"/>
        <v>0</v>
      </c>
      <c r="V177" s="20">
        <f t="shared" si="10"/>
        <v>0</v>
      </c>
      <c r="W177" s="21">
        <f t="shared" si="11"/>
        <v>0</v>
      </c>
      <c r="X177" s="24"/>
      <c r="Y177" s="23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</row>
    <row r="178" spans="2:61" s="31" customFormat="1" ht="13.5" customHeight="1" x14ac:dyDescent="0.15">
      <c r="B178" s="115">
        <v>44697</v>
      </c>
      <c r="C178" s="18" t="s">
        <v>24</v>
      </c>
      <c r="D178" s="18" t="s">
        <v>97</v>
      </c>
      <c r="E178" s="54">
        <v>45688</v>
      </c>
      <c r="F178" s="18" t="s">
        <v>24</v>
      </c>
      <c r="G178" s="19" t="s">
        <v>13</v>
      </c>
      <c r="H178" s="19" t="s">
        <v>13</v>
      </c>
      <c r="I178" s="20"/>
      <c r="J178" s="20">
        <v>24</v>
      </c>
      <c r="K178" s="21">
        <f>SUMIF($C$5:C178,C178,$I$5:I178)-SUMIF($C$5:C178,C178,$J$5:J178)</f>
        <v>260</v>
      </c>
      <c r="L178" s="94"/>
      <c r="M178" s="23">
        <f t="shared" si="8"/>
        <v>3800</v>
      </c>
      <c r="O178" s="18"/>
      <c r="P178" s="28"/>
      <c r="Q178" s="28"/>
      <c r="R178" s="19"/>
      <c r="S178" s="19"/>
      <c r="T178" s="19"/>
      <c r="U178" s="20">
        <f t="shared" si="9"/>
        <v>0</v>
      </c>
      <c r="V178" s="20">
        <f t="shared" si="10"/>
        <v>0</v>
      </c>
      <c r="W178" s="21">
        <f t="shared" si="11"/>
        <v>0</v>
      </c>
      <c r="X178" s="24"/>
      <c r="Y178" s="23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</row>
    <row r="179" spans="2:61" s="31" customFormat="1" ht="13.5" customHeight="1" x14ac:dyDescent="0.15">
      <c r="B179" s="115">
        <v>44697</v>
      </c>
      <c r="C179" s="18" t="s">
        <v>24</v>
      </c>
      <c r="D179" s="18" t="s">
        <v>97</v>
      </c>
      <c r="E179" s="54">
        <v>45688</v>
      </c>
      <c r="F179" s="18" t="s">
        <v>24</v>
      </c>
      <c r="G179" s="19" t="s">
        <v>13</v>
      </c>
      <c r="H179" s="19" t="s">
        <v>13</v>
      </c>
      <c r="I179" s="20"/>
      <c r="J179" s="20">
        <v>30</v>
      </c>
      <c r="K179" s="21">
        <f>SUMIF($C$5:C179,C179,$I$5:I179)-SUMIF($C$5:C179,C179,$J$5:J179)</f>
        <v>230</v>
      </c>
      <c r="L179" s="94"/>
      <c r="M179" s="23">
        <f t="shared" si="8"/>
        <v>3800</v>
      </c>
      <c r="O179" s="18"/>
      <c r="P179" s="28"/>
      <c r="Q179" s="28"/>
      <c r="R179" s="19"/>
      <c r="S179" s="19"/>
      <c r="T179" s="19"/>
      <c r="U179" s="20">
        <f t="shared" si="9"/>
        <v>0</v>
      </c>
      <c r="V179" s="20">
        <f t="shared" si="10"/>
        <v>0</v>
      </c>
      <c r="W179" s="21">
        <f t="shared" si="11"/>
        <v>0</v>
      </c>
      <c r="X179" s="24"/>
      <c r="Y179" s="23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</row>
    <row r="180" spans="2:61" s="31" customFormat="1" ht="13.5" customHeight="1" x14ac:dyDescent="0.15">
      <c r="B180" s="115">
        <v>44699</v>
      </c>
      <c r="C180" s="18" t="s">
        <v>24</v>
      </c>
      <c r="D180" s="18" t="s">
        <v>97</v>
      </c>
      <c r="E180" s="54">
        <v>45688</v>
      </c>
      <c r="F180" s="18" t="s">
        <v>24</v>
      </c>
      <c r="G180" s="19" t="s">
        <v>13</v>
      </c>
      <c r="H180" s="19" t="s">
        <v>13</v>
      </c>
      <c r="I180" s="20"/>
      <c r="J180" s="20">
        <v>20</v>
      </c>
      <c r="K180" s="21">
        <f>SUMIF($C$5:C180,C180,$I$5:I180)-SUMIF($C$5:C180,C180,$J$5:J180)</f>
        <v>210</v>
      </c>
      <c r="L180" s="94"/>
      <c r="M180" s="23">
        <f t="shared" si="8"/>
        <v>3800</v>
      </c>
      <c r="O180" s="18"/>
      <c r="P180" s="28"/>
      <c r="Q180" s="28"/>
      <c r="R180" s="19"/>
      <c r="S180" s="19"/>
      <c r="T180" s="19"/>
      <c r="U180" s="20">
        <f t="shared" si="9"/>
        <v>0</v>
      </c>
      <c r="V180" s="20">
        <f t="shared" si="10"/>
        <v>0</v>
      </c>
      <c r="W180" s="21">
        <f t="shared" si="11"/>
        <v>0</v>
      </c>
      <c r="X180" s="24"/>
      <c r="Y180" s="23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</row>
    <row r="181" spans="2:61" s="31" customFormat="1" ht="13.5" customHeight="1" x14ac:dyDescent="0.15">
      <c r="B181" s="115">
        <v>44701</v>
      </c>
      <c r="C181" s="25" t="s">
        <v>26</v>
      </c>
      <c r="D181" s="18" t="s">
        <v>115</v>
      </c>
      <c r="E181" s="54">
        <v>45443</v>
      </c>
      <c r="F181" s="25" t="s">
        <v>26</v>
      </c>
      <c r="G181" s="19" t="s">
        <v>16</v>
      </c>
      <c r="H181" s="19" t="s">
        <v>16</v>
      </c>
      <c r="I181" s="20"/>
      <c r="J181" s="20">
        <v>24</v>
      </c>
      <c r="K181" s="21">
        <f>SUMIF($C$5:C181,C181,$I$5:I181)-SUMIF($C$5:C181,C181,$J$5:J181)</f>
        <v>366</v>
      </c>
      <c r="L181" s="94"/>
      <c r="M181" s="23">
        <f t="shared" si="8"/>
        <v>2500</v>
      </c>
      <c r="O181" s="18"/>
      <c r="P181" s="28"/>
      <c r="Q181" s="28"/>
      <c r="R181" s="19"/>
      <c r="S181" s="19"/>
      <c r="T181" s="19"/>
      <c r="U181" s="20">
        <f t="shared" si="9"/>
        <v>0</v>
      </c>
      <c r="V181" s="20">
        <f t="shared" si="10"/>
        <v>0</v>
      </c>
      <c r="W181" s="21">
        <f t="shared" si="11"/>
        <v>0</v>
      </c>
      <c r="X181" s="24"/>
      <c r="Y181" s="23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</row>
    <row r="182" spans="2:61" s="31" customFormat="1" ht="13.5" customHeight="1" x14ac:dyDescent="0.15">
      <c r="B182" s="115">
        <v>44701</v>
      </c>
      <c r="C182" s="18" t="s">
        <v>31</v>
      </c>
      <c r="D182" s="18" t="s">
        <v>118</v>
      </c>
      <c r="E182" s="54">
        <v>45382</v>
      </c>
      <c r="F182" s="18" t="s">
        <v>31</v>
      </c>
      <c r="G182" s="19" t="s">
        <v>13</v>
      </c>
      <c r="H182" s="19" t="s">
        <v>13</v>
      </c>
      <c r="I182" s="20"/>
      <c r="J182" s="20">
        <v>4</v>
      </c>
      <c r="K182" s="21">
        <f>SUMIF($C$5:C182,C182,$I$5:I182)-SUMIF($C$5:C182,C182,$J$5:J182)</f>
        <v>73</v>
      </c>
      <c r="L182" s="94"/>
      <c r="M182" s="23">
        <f t="shared" si="8"/>
        <v>2900</v>
      </c>
      <c r="O182" s="18"/>
      <c r="P182" s="18"/>
      <c r="Q182" s="18"/>
      <c r="R182" s="19"/>
      <c r="S182" s="19"/>
      <c r="T182" s="19"/>
      <c r="U182" s="20">
        <f t="shared" si="9"/>
        <v>0</v>
      </c>
      <c r="V182" s="20">
        <f t="shared" si="10"/>
        <v>0</v>
      </c>
      <c r="W182" s="21">
        <f t="shared" si="11"/>
        <v>0</v>
      </c>
      <c r="X182" s="24"/>
      <c r="Y182" s="23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</row>
    <row r="183" spans="2:61" s="31" customFormat="1" ht="13.5" customHeight="1" x14ac:dyDescent="0.15">
      <c r="B183" s="115">
        <v>44701</v>
      </c>
      <c r="C183" s="18" t="s">
        <v>32</v>
      </c>
      <c r="D183" s="18" t="s">
        <v>122</v>
      </c>
      <c r="E183" s="54">
        <v>45657</v>
      </c>
      <c r="F183" s="18" t="s">
        <v>32</v>
      </c>
      <c r="G183" s="19" t="s">
        <v>13</v>
      </c>
      <c r="H183" s="19" t="s">
        <v>13</v>
      </c>
      <c r="I183" s="20"/>
      <c r="J183" s="20">
        <v>2</v>
      </c>
      <c r="K183" s="21">
        <f>SUMIF($C$5:C183,C183,$I$5:I183)-SUMIF($C$5:C183,C183,$J$5:J183)</f>
        <v>18</v>
      </c>
      <c r="L183" s="94"/>
      <c r="M183" s="23">
        <f t="shared" si="8"/>
        <v>3500</v>
      </c>
      <c r="O183" s="36"/>
      <c r="P183" s="18"/>
      <c r="Q183" s="18"/>
      <c r="R183" s="35"/>
      <c r="S183" s="40"/>
      <c r="T183" s="35"/>
      <c r="U183" s="20">
        <f t="shared" si="9"/>
        <v>0</v>
      </c>
      <c r="V183" s="20">
        <f t="shared" si="10"/>
        <v>0</v>
      </c>
      <c r="W183" s="21">
        <f t="shared" si="11"/>
        <v>0</v>
      </c>
      <c r="X183" s="24"/>
      <c r="Y183" s="2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</row>
    <row r="184" spans="2:61" s="31" customFormat="1" ht="13.5" customHeight="1" x14ac:dyDescent="0.15">
      <c r="B184" s="115">
        <v>44701</v>
      </c>
      <c r="C184" s="25" t="s">
        <v>27</v>
      </c>
      <c r="D184" s="36" t="s">
        <v>72</v>
      </c>
      <c r="E184" s="87">
        <v>45504</v>
      </c>
      <c r="F184" s="25" t="s">
        <v>27</v>
      </c>
      <c r="G184" s="19" t="s">
        <v>13</v>
      </c>
      <c r="H184" s="19" t="s">
        <v>13</v>
      </c>
      <c r="I184" s="20"/>
      <c r="J184" s="20">
        <v>1</v>
      </c>
      <c r="K184" s="21">
        <f>SUMIF($C$5:C184,C184,$I$5:I184)-SUMIF($C$5:C184,C184,$J$5:J184)</f>
        <v>536</v>
      </c>
      <c r="L184" s="94"/>
      <c r="M184" s="23">
        <f t="shared" si="8"/>
        <v>800</v>
      </c>
      <c r="O184" s="18"/>
      <c r="P184" s="18"/>
      <c r="Q184" s="18"/>
      <c r="R184" s="19"/>
      <c r="S184" s="39"/>
      <c r="T184" s="19"/>
      <c r="U184" s="20">
        <f t="shared" si="9"/>
        <v>0</v>
      </c>
      <c r="V184" s="20">
        <f t="shared" si="10"/>
        <v>0</v>
      </c>
      <c r="W184" s="21">
        <f t="shared" si="11"/>
        <v>0</v>
      </c>
      <c r="X184" s="24"/>
      <c r="Y184" s="23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</row>
    <row r="185" spans="2:61" s="31" customFormat="1" ht="13.5" customHeight="1" x14ac:dyDescent="0.15">
      <c r="B185" s="115">
        <v>44701</v>
      </c>
      <c r="C185" s="18" t="s">
        <v>27</v>
      </c>
      <c r="D185" s="18" t="s">
        <v>121</v>
      </c>
      <c r="E185" s="54">
        <v>45596</v>
      </c>
      <c r="F185" s="18" t="s">
        <v>27</v>
      </c>
      <c r="G185" s="19" t="s">
        <v>13</v>
      </c>
      <c r="H185" s="19" t="s">
        <v>13</v>
      </c>
      <c r="I185" s="20"/>
      <c r="J185" s="20">
        <v>3</v>
      </c>
      <c r="K185" s="21">
        <f>SUMIF($C$5:C185,C185,$I$5:I185)-SUMIF($C$5:C185,C185,$J$5:J185)</f>
        <v>533</v>
      </c>
      <c r="L185" s="94"/>
      <c r="M185" s="23">
        <f t="shared" si="8"/>
        <v>3400</v>
      </c>
      <c r="O185" s="18"/>
      <c r="P185" s="18"/>
      <c r="Q185" s="18"/>
      <c r="R185" s="19"/>
      <c r="S185" s="19"/>
      <c r="T185" s="19"/>
      <c r="U185" s="20">
        <f t="shared" si="9"/>
        <v>0</v>
      </c>
      <c r="V185" s="20">
        <f t="shared" si="10"/>
        <v>0</v>
      </c>
      <c r="W185" s="21">
        <f t="shared" si="11"/>
        <v>0</v>
      </c>
      <c r="X185" s="24"/>
      <c r="Y185" s="23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</row>
    <row r="186" spans="2:61" s="31" customFormat="1" ht="13.5" customHeight="1" x14ac:dyDescent="0.15">
      <c r="B186" s="115">
        <v>44706</v>
      </c>
      <c r="C186" s="18" t="s">
        <v>27</v>
      </c>
      <c r="D186" s="18" t="s">
        <v>121</v>
      </c>
      <c r="E186" s="54">
        <v>45596</v>
      </c>
      <c r="F186" s="18" t="s">
        <v>27</v>
      </c>
      <c r="G186" s="19" t="s">
        <v>13</v>
      </c>
      <c r="H186" s="19" t="s">
        <v>13</v>
      </c>
      <c r="I186" s="20"/>
      <c r="J186" s="20">
        <v>20</v>
      </c>
      <c r="K186" s="21">
        <f>SUMIF($C$5:C186,C186,$I$5:I186)-SUMIF($C$5:C186,C186,$J$5:J186)</f>
        <v>513</v>
      </c>
      <c r="L186" s="94"/>
      <c r="M186" s="23">
        <f t="shared" si="8"/>
        <v>3400</v>
      </c>
      <c r="O186" s="36"/>
      <c r="P186" s="18"/>
      <c r="Q186" s="18"/>
      <c r="R186" s="35"/>
      <c r="S186" s="35"/>
      <c r="T186" s="35"/>
      <c r="U186" s="20">
        <f t="shared" si="9"/>
        <v>0</v>
      </c>
      <c r="V186" s="20">
        <f t="shared" si="10"/>
        <v>0</v>
      </c>
      <c r="W186" s="21">
        <f t="shared" si="11"/>
        <v>0</v>
      </c>
      <c r="X186" s="24"/>
      <c r="Y186" s="23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</row>
    <row r="187" spans="2:61" s="31" customFormat="1" ht="13.5" customHeight="1" x14ac:dyDescent="0.15">
      <c r="B187" s="115">
        <v>44706</v>
      </c>
      <c r="C187" s="18" t="s">
        <v>31</v>
      </c>
      <c r="D187" s="18" t="s">
        <v>118</v>
      </c>
      <c r="E187" s="54">
        <v>45382</v>
      </c>
      <c r="F187" s="18" t="s">
        <v>31</v>
      </c>
      <c r="G187" s="19" t="s">
        <v>13</v>
      </c>
      <c r="H187" s="19" t="s">
        <v>13</v>
      </c>
      <c r="I187" s="20"/>
      <c r="J187" s="20">
        <v>8</v>
      </c>
      <c r="K187" s="21">
        <f>SUMIF($C$5:C187,C187,$I$5:I187)-SUMIF($C$5:C187,C187,$J$5:J187)</f>
        <v>65</v>
      </c>
      <c r="L187" s="94"/>
      <c r="M187" s="23">
        <f t="shared" si="8"/>
        <v>2900</v>
      </c>
      <c r="O187" s="18"/>
      <c r="P187" s="18"/>
      <c r="Q187" s="18"/>
      <c r="R187" s="19"/>
      <c r="S187" s="19"/>
      <c r="T187" s="19"/>
      <c r="U187" s="20">
        <f t="shared" si="9"/>
        <v>0</v>
      </c>
      <c r="V187" s="20">
        <f t="shared" si="10"/>
        <v>0</v>
      </c>
      <c r="W187" s="21">
        <f t="shared" si="11"/>
        <v>0</v>
      </c>
      <c r="X187" s="24"/>
      <c r="Y187" s="23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</row>
    <row r="188" spans="2:61" s="31" customFormat="1" ht="13.5" customHeight="1" x14ac:dyDescent="0.15">
      <c r="B188" s="115">
        <v>44706</v>
      </c>
      <c r="C188" s="25" t="s">
        <v>26</v>
      </c>
      <c r="D188" s="18" t="s">
        <v>115</v>
      </c>
      <c r="E188" s="54">
        <v>45443</v>
      </c>
      <c r="F188" s="25" t="s">
        <v>26</v>
      </c>
      <c r="G188" s="19" t="s">
        <v>16</v>
      </c>
      <c r="H188" s="19" t="s">
        <v>16</v>
      </c>
      <c r="I188" s="20"/>
      <c r="J188" s="20">
        <v>20</v>
      </c>
      <c r="K188" s="21">
        <f>SUMIF($C$5:C188,C188,$I$5:I188)-SUMIF($C$5:C188,C188,$J$5:J188)</f>
        <v>346</v>
      </c>
      <c r="L188" s="94"/>
      <c r="M188" s="23">
        <f t="shared" si="8"/>
        <v>2500</v>
      </c>
      <c r="O188" s="18"/>
      <c r="P188" s="18"/>
      <c r="Q188" s="18"/>
      <c r="R188" s="19"/>
      <c r="S188" s="19"/>
      <c r="T188" s="19"/>
      <c r="U188" s="20">
        <f t="shared" si="9"/>
        <v>0</v>
      </c>
      <c r="V188" s="20">
        <f t="shared" si="10"/>
        <v>0</v>
      </c>
      <c r="W188" s="21">
        <f t="shared" si="11"/>
        <v>0</v>
      </c>
      <c r="X188" s="24"/>
      <c r="Y188" s="23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</row>
    <row r="189" spans="2:61" s="31" customFormat="1" ht="13.5" customHeight="1" x14ac:dyDescent="0.15">
      <c r="B189" s="115">
        <v>44706</v>
      </c>
      <c r="C189" s="25" t="s">
        <v>26</v>
      </c>
      <c r="D189" s="18" t="s">
        <v>115</v>
      </c>
      <c r="E189" s="54">
        <v>45443</v>
      </c>
      <c r="F189" s="25" t="s">
        <v>26</v>
      </c>
      <c r="G189" s="19" t="s">
        <v>16</v>
      </c>
      <c r="H189" s="19" t="s">
        <v>16</v>
      </c>
      <c r="I189" s="20"/>
      <c r="J189" s="20">
        <v>40</v>
      </c>
      <c r="K189" s="21">
        <f>SUMIF($C$5:C189,C189,$I$5:I189)-SUMIF($C$5:C189,C189,$J$5:J189)</f>
        <v>306</v>
      </c>
      <c r="L189" s="94"/>
      <c r="M189" s="23">
        <f t="shared" si="8"/>
        <v>2500</v>
      </c>
      <c r="O189" s="18"/>
      <c r="P189" s="41"/>
      <c r="Q189" s="41"/>
      <c r="R189" s="19"/>
      <c r="S189" s="39"/>
      <c r="T189" s="19"/>
      <c r="U189" s="20">
        <f t="shared" si="9"/>
        <v>0</v>
      </c>
      <c r="V189" s="20">
        <f t="shared" si="10"/>
        <v>0</v>
      </c>
      <c r="W189" s="21">
        <f t="shared" si="11"/>
        <v>0</v>
      </c>
      <c r="X189" s="24"/>
      <c r="Y189" s="23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</row>
    <row r="190" spans="2:61" s="31" customFormat="1" ht="13.5" customHeight="1" x14ac:dyDescent="0.15">
      <c r="B190" s="115">
        <v>44714</v>
      </c>
      <c r="C190" s="18" t="s">
        <v>25</v>
      </c>
      <c r="D190" s="18" t="s">
        <v>37</v>
      </c>
      <c r="E190" s="54">
        <v>45322</v>
      </c>
      <c r="F190" s="18" t="s">
        <v>25</v>
      </c>
      <c r="G190" s="19" t="s">
        <v>13</v>
      </c>
      <c r="H190" s="19" t="s">
        <v>13</v>
      </c>
      <c r="I190" s="20"/>
      <c r="J190" s="20">
        <v>6</v>
      </c>
      <c r="K190" s="21">
        <f>SUMIF($C$5:C190,C190,$I$5:I190)-SUMIF($C$5:C190,C190,$J$5:J190)</f>
        <v>166</v>
      </c>
      <c r="L190" s="94"/>
      <c r="M190" s="23">
        <f t="shared" si="8"/>
        <v>400</v>
      </c>
      <c r="O190" s="18"/>
      <c r="P190" s="18"/>
      <c r="Q190" s="18"/>
      <c r="R190" s="19"/>
      <c r="S190" s="19"/>
      <c r="T190" s="19"/>
      <c r="U190" s="20">
        <f t="shared" si="9"/>
        <v>0</v>
      </c>
      <c r="V190" s="20">
        <f t="shared" si="10"/>
        <v>0</v>
      </c>
      <c r="W190" s="21">
        <f t="shared" si="11"/>
        <v>0</v>
      </c>
      <c r="X190" s="24"/>
      <c r="Y190" s="23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</row>
    <row r="191" spans="2:61" s="31" customFormat="1" ht="13.5" customHeight="1" x14ac:dyDescent="0.15">
      <c r="B191" s="115">
        <v>44714</v>
      </c>
      <c r="C191" s="18" t="s">
        <v>27</v>
      </c>
      <c r="D191" s="18" t="s">
        <v>121</v>
      </c>
      <c r="E191" s="54">
        <v>45596</v>
      </c>
      <c r="F191" s="18" t="s">
        <v>27</v>
      </c>
      <c r="G191" s="19" t="s">
        <v>13</v>
      </c>
      <c r="H191" s="19" t="s">
        <v>13</v>
      </c>
      <c r="I191" s="20"/>
      <c r="J191" s="20">
        <v>2</v>
      </c>
      <c r="K191" s="21">
        <f>SUMIF($C$5:C191,C191,$I$5:I191)-SUMIF($C$5:C191,C191,$J$5:J191)</f>
        <v>511</v>
      </c>
      <c r="L191" s="94"/>
      <c r="M191" s="23">
        <f t="shared" si="8"/>
        <v>3400</v>
      </c>
      <c r="O191" s="18"/>
      <c r="P191" s="18"/>
      <c r="Q191" s="18"/>
      <c r="R191" s="19"/>
      <c r="S191" s="19"/>
      <c r="T191" s="19"/>
      <c r="U191" s="20">
        <f t="shared" si="9"/>
        <v>0</v>
      </c>
      <c r="V191" s="20">
        <f t="shared" si="10"/>
        <v>0</v>
      </c>
      <c r="W191" s="21">
        <f t="shared" si="11"/>
        <v>0</v>
      </c>
      <c r="X191" s="24"/>
      <c r="Y191" s="23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</row>
    <row r="192" spans="2:61" s="31" customFormat="1" ht="13.5" customHeight="1" x14ac:dyDescent="0.15">
      <c r="B192" s="115">
        <v>44715</v>
      </c>
      <c r="C192" s="25" t="s">
        <v>30</v>
      </c>
      <c r="D192" s="18" t="s">
        <v>73</v>
      </c>
      <c r="E192" s="54">
        <v>45412</v>
      </c>
      <c r="F192" s="25" t="s">
        <v>30</v>
      </c>
      <c r="G192" s="19" t="s">
        <v>13</v>
      </c>
      <c r="H192" s="19" t="s">
        <v>13</v>
      </c>
      <c r="I192" s="20"/>
      <c r="J192" s="20">
        <v>8</v>
      </c>
      <c r="K192" s="21">
        <f>SUMIF($C$5:C192,C192,$I$5:I192)-SUMIF($C$5:C192,C192,$J$5:J192)</f>
        <v>63</v>
      </c>
      <c r="L192" s="94"/>
      <c r="M192" s="23">
        <f t="shared" si="8"/>
        <v>900</v>
      </c>
      <c r="O192" s="18"/>
      <c r="P192" s="18"/>
      <c r="Q192" s="18"/>
      <c r="R192" s="19"/>
      <c r="S192" s="39"/>
      <c r="T192" s="19"/>
      <c r="U192" s="20">
        <f t="shared" si="9"/>
        <v>0</v>
      </c>
      <c r="V192" s="20">
        <f t="shared" si="10"/>
        <v>0</v>
      </c>
      <c r="W192" s="21">
        <f t="shared" si="11"/>
        <v>0</v>
      </c>
      <c r="X192" s="24"/>
      <c r="Y192" s="23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</row>
    <row r="193" spans="2:61" s="31" customFormat="1" ht="13.5" customHeight="1" x14ac:dyDescent="0.15">
      <c r="B193" s="115">
        <v>44715</v>
      </c>
      <c r="C193" s="25" t="s">
        <v>30</v>
      </c>
      <c r="D193" s="25" t="s">
        <v>74</v>
      </c>
      <c r="E193" s="54">
        <v>45443</v>
      </c>
      <c r="F193" s="25" t="s">
        <v>30</v>
      </c>
      <c r="G193" s="19" t="s">
        <v>13</v>
      </c>
      <c r="H193" s="19" t="s">
        <v>13</v>
      </c>
      <c r="I193" s="20"/>
      <c r="J193" s="20">
        <v>24</v>
      </c>
      <c r="K193" s="21">
        <f>SUMIF($C$5:C193,C193,$I$5:I193)-SUMIF($C$5:C193,C193,$J$5:J193)</f>
        <v>39</v>
      </c>
      <c r="L193" s="94"/>
      <c r="M193" s="23">
        <f t="shared" si="8"/>
        <v>1000</v>
      </c>
      <c r="O193" s="36"/>
      <c r="P193" s="25"/>
      <c r="Q193" s="25"/>
      <c r="R193" s="35"/>
      <c r="S193" s="35"/>
      <c r="T193" s="35"/>
      <c r="U193" s="20">
        <f t="shared" si="9"/>
        <v>0</v>
      </c>
      <c r="V193" s="20">
        <f t="shared" si="10"/>
        <v>0</v>
      </c>
      <c r="W193" s="21">
        <f t="shared" si="11"/>
        <v>0</v>
      </c>
      <c r="X193" s="24"/>
      <c r="Y193" s="2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</row>
    <row r="194" spans="2:61" s="31" customFormat="1" ht="13.5" customHeight="1" x14ac:dyDescent="0.15">
      <c r="B194" s="115">
        <v>44715</v>
      </c>
      <c r="C194" s="18" t="s">
        <v>33</v>
      </c>
      <c r="D194" s="18" t="s">
        <v>82</v>
      </c>
      <c r="E194" s="54">
        <v>45746</v>
      </c>
      <c r="F194" s="18" t="s">
        <v>33</v>
      </c>
      <c r="G194" s="104" t="s">
        <v>16</v>
      </c>
      <c r="H194" s="104" t="s">
        <v>16</v>
      </c>
      <c r="I194" s="20"/>
      <c r="J194" s="20">
        <v>8</v>
      </c>
      <c r="K194" s="21">
        <f>SUMIF($C$5:C194,C194,$I$5:I194)-SUMIF($C$5:C194,C194,$J$5:J194)</f>
        <v>-8</v>
      </c>
      <c r="L194" s="94"/>
      <c r="M194" s="23">
        <f t="shared" si="8"/>
        <v>3900</v>
      </c>
      <c r="O194" s="18"/>
      <c r="P194" s="25"/>
      <c r="Q194" s="25"/>
      <c r="R194" s="19"/>
      <c r="S194" s="19"/>
      <c r="T194" s="19"/>
      <c r="U194" s="20">
        <f t="shared" si="9"/>
        <v>0</v>
      </c>
      <c r="V194" s="20">
        <f t="shared" si="10"/>
        <v>0</v>
      </c>
      <c r="W194" s="21">
        <f t="shared" si="11"/>
        <v>0</v>
      </c>
      <c r="X194" s="24"/>
      <c r="Y194" s="23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/>
      <c r="AY194"/>
      <c r="AZ194"/>
      <c r="BA194"/>
      <c r="BB194"/>
      <c r="BC194"/>
      <c r="BD194"/>
      <c r="BE194"/>
      <c r="BF194"/>
      <c r="BG194"/>
      <c r="BH194"/>
      <c r="BI194"/>
    </row>
    <row r="195" spans="2:61" s="31" customFormat="1" ht="13.5" customHeight="1" x14ac:dyDescent="0.15">
      <c r="B195" s="115">
        <v>44715</v>
      </c>
      <c r="C195" s="18" t="s">
        <v>24</v>
      </c>
      <c r="D195" s="18" t="s">
        <v>97</v>
      </c>
      <c r="E195" s="54">
        <v>45688</v>
      </c>
      <c r="F195" s="18" t="s">
        <v>24</v>
      </c>
      <c r="G195" s="19" t="s">
        <v>13</v>
      </c>
      <c r="H195" s="19" t="s">
        <v>13</v>
      </c>
      <c r="I195" s="20"/>
      <c r="J195" s="20">
        <v>12</v>
      </c>
      <c r="K195" s="21">
        <f>SUMIF($C$5:C195,C195,$I$5:I195)-SUMIF($C$5:C195,C195,$J$5:J195)</f>
        <v>198</v>
      </c>
      <c r="L195" s="94"/>
      <c r="M195" s="23">
        <f t="shared" si="8"/>
        <v>3800</v>
      </c>
      <c r="O195" s="18"/>
      <c r="P195" s="18"/>
      <c r="Q195" s="18"/>
      <c r="R195" s="19"/>
      <c r="S195" s="19"/>
      <c r="T195" s="29"/>
      <c r="U195" s="20">
        <f t="shared" si="9"/>
        <v>0</v>
      </c>
      <c r="V195" s="20">
        <f t="shared" si="10"/>
        <v>0</v>
      </c>
      <c r="W195" s="21">
        <f t="shared" si="11"/>
        <v>0</v>
      </c>
      <c r="X195" s="24"/>
      <c r="Y195" s="23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</row>
    <row r="196" spans="2:61" s="31" customFormat="1" ht="13.5" customHeight="1" x14ac:dyDescent="0.15">
      <c r="B196" s="115">
        <v>44715</v>
      </c>
      <c r="C196" s="18" t="s">
        <v>24</v>
      </c>
      <c r="D196" s="18" t="s">
        <v>97</v>
      </c>
      <c r="E196" s="54">
        <v>45688</v>
      </c>
      <c r="F196" s="18" t="s">
        <v>24</v>
      </c>
      <c r="G196" s="19" t="s">
        <v>13</v>
      </c>
      <c r="H196" s="19" t="s">
        <v>13</v>
      </c>
      <c r="I196" s="20"/>
      <c r="J196" s="20">
        <v>24</v>
      </c>
      <c r="K196" s="21">
        <f>SUMIF($C$5:C196,C196,$I$5:I196)-SUMIF($C$5:C196,C196,$J$5:J196)</f>
        <v>174</v>
      </c>
      <c r="L196" s="94"/>
      <c r="M196" s="23">
        <f t="shared" si="8"/>
        <v>3800</v>
      </c>
      <c r="O196" s="18"/>
      <c r="P196" s="18"/>
      <c r="Q196" s="18"/>
      <c r="R196" s="19"/>
      <c r="S196" s="19"/>
      <c r="T196" s="29"/>
      <c r="U196" s="20">
        <f t="shared" si="9"/>
        <v>0</v>
      </c>
      <c r="V196" s="20">
        <f t="shared" si="10"/>
        <v>0</v>
      </c>
      <c r="W196" s="21">
        <f t="shared" si="11"/>
        <v>0</v>
      </c>
      <c r="X196" s="24"/>
      <c r="Y196" s="23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/>
      <c r="AW196"/>
      <c r="AX196"/>
      <c r="AY196"/>
      <c r="AZ196"/>
      <c r="BA196"/>
      <c r="BB196"/>
      <c r="BC196"/>
      <c r="BD196"/>
      <c r="BE196"/>
      <c r="BF196"/>
      <c r="BG196"/>
      <c r="BH196"/>
      <c r="BI196"/>
    </row>
    <row r="197" spans="2:61" s="31" customFormat="1" ht="13.5" customHeight="1" x14ac:dyDescent="0.15">
      <c r="B197" s="115">
        <v>44715</v>
      </c>
      <c r="C197" s="18" t="s">
        <v>24</v>
      </c>
      <c r="D197" s="18" t="s">
        <v>97</v>
      </c>
      <c r="E197" s="54">
        <v>45688</v>
      </c>
      <c r="F197" s="18" t="s">
        <v>24</v>
      </c>
      <c r="G197" s="19" t="s">
        <v>13</v>
      </c>
      <c r="H197" s="19" t="s">
        <v>13</v>
      </c>
      <c r="I197" s="20"/>
      <c r="J197" s="20">
        <v>10</v>
      </c>
      <c r="K197" s="21">
        <f>SUMIF($C$5:C197,C197,$I$5:I197)-SUMIF($C$5:C197,C197,$J$5:J197)</f>
        <v>164</v>
      </c>
      <c r="L197" s="94"/>
      <c r="M197" s="23">
        <f t="shared" ref="M197:M260" si="12">SUMIFS(Y:Y,O:O,C197,P:P,D197,Q:Q,E197)</f>
        <v>3800</v>
      </c>
      <c r="O197" s="18"/>
      <c r="P197" s="18"/>
      <c r="Q197" s="18"/>
      <c r="R197" s="19"/>
      <c r="S197" s="19"/>
      <c r="T197" s="29"/>
      <c r="U197" s="20">
        <f t="shared" ref="U197:U223" si="13">SUMIFS(I:I,C:C,O197,D:D,P197,E:E,Q197)</f>
        <v>0</v>
      </c>
      <c r="V197" s="20">
        <f t="shared" ref="V197:V221" si="14">SUMIFS(J:J,C:C,O197,D:D,P197,E:E,Q197)</f>
        <v>0</v>
      </c>
      <c r="W197" s="21">
        <f t="shared" ref="W197:W260" si="15">U197-V197</f>
        <v>0</v>
      </c>
      <c r="X197" s="24"/>
      <c r="Y197" s="23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  <c r="AZ197"/>
      <c r="BA197"/>
      <c r="BB197"/>
      <c r="BC197"/>
      <c r="BD197"/>
      <c r="BE197"/>
      <c r="BF197"/>
      <c r="BG197"/>
      <c r="BH197"/>
      <c r="BI197"/>
    </row>
    <row r="198" spans="2:61" s="31" customFormat="1" ht="13.5" customHeight="1" x14ac:dyDescent="0.15">
      <c r="B198" s="115">
        <v>44715</v>
      </c>
      <c r="C198" s="18" t="s">
        <v>24</v>
      </c>
      <c r="D198" s="18" t="s">
        <v>97</v>
      </c>
      <c r="E198" s="54">
        <v>45688</v>
      </c>
      <c r="F198" s="18" t="s">
        <v>24</v>
      </c>
      <c r="G198" s="19" t="s">
        <v>13</v>
      </c>
      <c r="H198" s="19" t="s">
        <v>13</v>
      </c>
      <c r="I198" s="20"/>
      <c r="J198" s="20">
        <v>20</v>
      </c>
      <c r="K198" s="21">
        <f>SUMIF($C$5:C198,C198,$I$5:I198)-SUMIF($C$5:C198,C198,$J$5:J198)</f>
        <v>144</v>
      </c>
      <c r="L198" s="94"/>
      <c r="M198" s="23">
        <f t="shared" si="12"/>
        <v>3800</v>
      </c>
      <c r="O198" s="18"/>
      <c r="P198" s="18"/>
      <c r="Q198" s="18"/>
      <c r="R198" s="19"/>
      <c r="S198" s="19"/>
      <c r="T198" s="29"/>
      <c r="U198" s="20">
        <f t="shared" si="13"/>
        <v>0</v>
      </c>
      <c r="V198" s="20">
        <f t="shared" si="14"/>
        <v>0</v>
      </c>
      <c r="W198" s="21">
        <f t="shared" si="15"/>
        <v>0</v>
      </c>
      <c r="X198" s="24"/>
      <c r="Y198" s="23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  <c r="AU198"/>
      <c r="AV198"/>
      <c r="AW198"/>
      <c r="AX198"/>
      <c r="AY198"/>
      <c r="AZ198"/>
      <c r="BA198"/>
      <c r="BB198"/>
      <c r="BC198"/>
      <c r="BD198"/>
      <c r="BE198"/>
      <c r="BF198"/>
      <c r="BG198"/>
      <c r="BH198"/>
      <c r="BI198"/>
    </row>
    <row r="199" spans="2:61" s="31" customFormat="1" ht="13.5" customHeight="1" x14ac:dyDescent="0.15">
      <c r="B199" s="115">
        <v>44651</v>
      </c>
      <c r="C199" s="18" t="s">
        <v>28</v>
      </c>
      <c r="D199" s="25" t="s">
        <v>84</v>
      </c>
      <c r="E199" s="54">
        <v>45747</v>
      </c>
      <c r="F199" s="18" t="s">
        <v>28</v>
      </c>
      <c r="G199" s="19" t="s">
        <v>13</v>
      </c>
      <c r="H199" s="19" t="s">
        <v>13</v>
      </c>
      <c r="I199" s="20"/>
      <c r="J199" s="20">
        <v>16</v>
      </c>
      <c r="K199" s="21">
        <f>SUMIF($C$5:C199,C199,$I$5:I199)-SUMIF($C$5:C199,C199,$J$5:J199)</f>
        <v>-17</v>
      </c>
      <c r="L199" s="82"/>
      <c r="M199" s="23">
        <f t="shared" si="12"/>
        <v>4400</v>
      </c>
      <c r="O199" s="18"/>
      <c r="P199" s="18"/>
      <c r="Q199" s="18"/>
      <c r="R199" s="19"/>
      <c r="S199" s="19"/>
      <c r="T199" s="19"/>
      <c r="U199" s="20">
        <f t="shared" si="13"/>
        <v>0</v>
      </c>
      <c r="V199" s="20">
        <f t="shared" si="14"/>
        <v>0</v>
      </c>
      <c r="W199" s="21">
        <f t="shared" si="15"/>
        <v>0</v>
      </c>
      <c r="X199" s="24"/>
      <c r="Y199" s="23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  <c r="AU199"/>
      <c r="AV199"/>
      <c r="AW199"/>
      <c r="AX199"/>
      <c r="AY199"/>
      <c r="AZ199"/>
      <c r="BA199"/>
      <c r="BB199"/>
      <c r="BC199"/>
      <c r="BD199"/>
      <c r="BE199"/>
      <c r="BF199"/>
      <c r="BG199"/>
      <c r="BH199"/>
      <c r="BI199"/>
    </row>
    <row r="200" spans="2:61" s="31" customFormat="1" ht="13.5" customHeight="1" x14ac:dyDescent="0.15">
      <c r="B200" s="115">
        <v>44720</v>
      </c>
      <c r="C200" s="18" t="s">
        <v>27</v>
      </c>
      <c r="D200" s="18" t="s">
        <v>121</v>
      </c>
      <c r="E200" s="54">
        <v>45596</v>
      </c>
      <c r="F200" s="18" t="s">
        <v>27</v>
      </c>
      <c r="G200" s="19" t="s">
        <v>13</v>
      </c>
      <c r="H200" s="19" t="s">
        <v>13</v>
      </c>
      <c r="I200" s="20"/>
      <c r="J200" s="20">
        <v>20</v>
      </c>
      <c r="K200" s="21">
        <f>SUMIF($C$5:C200,C200,$I$5:I200)-SUMIF($C$5:C200,C200,$J$5:J200)</f>
        <v>491</v>
      </c>
      <c r="L200" s="82"/>
      <c r="M200" s="23">
        <f t="shared" si="12"/>
        <v>3400</v>
      </c>
      <c r="O200" s="25"/>
      <c r="P200" s="18"/>
      <c r="Q200" s="18"/>
      <c r="R200" s="19"/>
      <c r="S200" s="19"/>
      <c r="T200" s="29"/>
      <c r="U200" s="20">
        <f t="shared" si="13"/>
        <v>0</v>
      </c>
      <c r="V200" s="20">
        <f t="shared" si="14"/>
        <v>0</v>
      </c>
      <c r="W200" s="21">
        <f t="shared" si="15"/>
        <v>0</v>
      </c>
      <c r="X200" s="24"/>
      <c r="Y200" s="23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  <c r="AU200"/>
      <c r="AV200"/>
      <c r="AW200"/>
      <c r="AX200"/>
      <c r="AY200"/>
      <c r="AZ200"/>
      <c r="BA200"/>
      <c r="BB200"/>
      <c r="BC200"/>
      <c r="BD200"/>
      <c r="BE200"/>
      <c r="BF200"/>
      <c r="BG200"/>
      <c r="BH200"/>
      <c r="BI200"/>
    </row>
    <row r="201" spans="2:61" s="31" customFormat="1" ht="13.5" customHeight="1" x14ac:dyDescent="0.15">
      <c r="B201" s="115">
        <v>44720</v>
      </c>
      <c r="C201" s="25" t="s">
        <v>26</v>
      </c>
      <c r="D201" s="18" t="s">
        <v>115</v>
      </c>
      <c r="E201" s="54">
        <v>45443</v>
      </c>
      <c r="F201" s="25" t="s">
        <v>26</v>
      </c>
      <c r="G201" s="19" t="s">
        <v>16</v>
      </c>
      <c r="H201" s="19" t="s">
        <v>16</v>
      </c>
      <c r="I201" s="20"/>
      <c r="J201" s="20">
        <v>16</v>
      </c>
      <c r="K201" s="21">
        <f>SUMIF($C$5:C201,C201,$I$5:I201)-SUMIF($C$5:C201,C201,$J$5:J201)</f>
        <v>290</v>
      </c>
      <c r="L201" s="82"/>
      <c r="M201" s="23">
        <f t="shared" si="12"/>
        <v>2500</v>
      </c>
      <c r="O201" s="25"/>
      <c r="P201" s="18"/>
      <c r="Q201" s="18"/>
      <c r="R201" s="19"/>
      <c r="S201" s="19"/>
      <c r="T201" s="29"/>
      <c r="U201" s="20">
        <f t="shared" si="13"/>
        <v>0</v>
      </c>
      <c r="V201" s="20">
        <f t="shared" si="14"/>
        <v>0</v>
      </c>
      <c r="W201" s="21">
        <f t="shared" si="15"/>
        <v>0</v>
      </c>
      <c r="X201" s="24"/>
      <c r="Y201" s="23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  <c r="AU201"/>
      <c r="AV201"/>
      <c r="AW201"/>
      <c r="AX201"/>
      <c r="AY201"/>
      <c r="AZ201"/>
      <c r="BA201"/>
      <c r="BB201"/>
      <c r="BC201"/>
      <c r="BD201"/>
      <c r="BE201"/>
      <c r="BF201"/>
      <c r="BG201"/>
      <c r="BH201"/>
      <c r="BI201"/>
    </row>
    <row r="202" spans="2:61" s="31" customFormat="1" ht="13.5" customHeight="1" x14ac:dyDescent="0.15">
      <c r="B202" s="115">
        <v>44720</v>
      </c>
      <c r="C202" s="25" t="s">
        <v>26</v>
      </c>
      <c r="D202" s="36" t="s">
        <v>116</v>
      </c>
      <c r="E202" s="87">
        <v>45535</v>
      </c>
      <c r="F202" s="25" t="s">
        <v>26</v>
      </c>
      <c r="G202" s="19" t="s">
        <v>16</v>
      </c>
      <c r="H202" s="19" t="s">
        <v>16</v>
      </c>
      <c r="I202" s="20"/>
      <c r="J202" s="20">
        <v>24</v>
      </c>
      <c r="K202" s="21">
        <f>SUMIF($C$5:C202,C202,$I$5:I202)-SUMIF($C$5:C202,C202,$J$5:J202)</f>
        <v>266</v>
      </c>
      <c r="L202" s="82"/>
      <c r="M202" s="23">
        <f t="shared" si="12"/>
        <v>2600</v>
      </c>
      <c r="O202" s="25"/>
      <c r="P202" s="18"/>
      <c r="Q202" s="18"/>
      <c r="R202" s="19"/>
      <c r="S202" s="19"/>
      <c r="T202" s="19"/>
      <c r="U202" s="20">
        <f t="shared" si="13"/>
        <v>0</v>
      </c>
      <c r="V202" s="20">
        <f t="shared" si="14"/>
        <v>0</v>
      </c>
      <c r="W202" s="21">
        <f t="shared" si="15"/>
        <v>0</v>
      </c>
      <c r="X202" s="24"/>
      <c r="Y202" s="23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  <c r="AT202"/>
      <c r="AU202"/>
      <c r="AV202"/>
      <c r="AW202"/>
      <c r="AX202"/>
      <c r="AY202"/>
      <c r="AZ202"/>
      <c r="BA202"/>
      <c r="BB202"/>
      <c r="BC202"/>
      <c r="BD202"/>
      <c r="BE202"/>
      <c r="BF202"/>
      <c r="BG202"/>
      <c r="BH202"/>
      <c r="BI202"/>
    </row>
    <row r="203" spans="2:61" s="31" customFormat="1" ht="13.5" customHeight="1" x14ac:dyDescent="0.15">
      <c r="B203" s="115">
        <v>44728</v>
      </c>
      <c r="C203" s="18" t="s">
        <v>27</v>
      </c>
      <c r="D203" s="18" t="s">
        <v>121</v>
      </c>
      <c r="E203" s="54">
        <v>45596</v>
      </c>
      <c r="F203" s="18" t="s">
        <v>27</v>
      </c>
      <c r="G203" s="19" t="s">
        <v>13</v>
      </c>
      <c r="H203" s="19" t="s">
        <v>13</v>
      </c>
      <c r="I203" s="20"/>
      <c r="J203" s="20">
        <v>16</v>
      </c>
      <c r="K203" s="21">
        <f>SUMIF($C$5:C203,C203,$I$5:I203)-SUMIF($C$5:C203,C203,$J$5:J203)</f>
        <v>475</v>
      </c>
      <c r="L203" s="94"/>
      <c r="M203" s="23">
        <f t="shared" si="12"/>
        <v>3400</v>
      </c>
      <c r="O203" s="25"/>
      <c r="P203" s="18"/>
      <c r="Q203" s="18"/>
      <c r="R203" s="19"/>
      <c r="S203" s="19"/>
      <c r="T203" s="19"/>
      <c r="U203" s="20">
        <f t="shared" si="13"/>
        <v>0</v>
      </c>
      <c r="V203" s="20">
        <f t="shared" si="14"/>
        <v>0</v>
      </c>
      <c r="W203" s="21">
        <f t="shared" si="15"/>
        <v>0</v>
      </c>
      <c r="X203" s="24"/>
      <c r="Y203" s="2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  <c r="AN203"/>
      <c r="AO203"/>
      <c r="AP203"/>
      <c r="AQ203"/>
      <c r="AR203"/>
      <c r="AS203"/>
      <c r="AT203"/>
      <c r="AU203"/>
      <c r="AV203"/>
      <c r="AW203"/>
      <c r="AX203"/>
      <c r="AY203"/>
      <c r="AZ203"/>
      <c r="BA203"/>
      <c r="BB203"/>
      <c r="BC203"/>
      <c r="BD203"/>
      <c r="BE203"/>
      <c r="BF203"/>
      <c r="BG203"/>
      <c r="BH203"/>
      <c r="BI203"/>
    </row>
    <row r="204" spans="2:61" s="31" customFormat="1" ht="13.5" customHeight="1" x14ac:dyDescent="0.15">
      <c r="B204" s="115">
        <v>44728</v>
      </c>
      <c r="C204" s="18" t="s">
        <v>31</v>
      </c>
      <c r="D204" s="18" t="s">
        <v>118</v>
      </c>
      <c r="E204" s="54">
        <v>45382</v>
      </c>
      <c r="F204" s="18" t="s">
        <v>31</v>
      </c>
      <c r="G204" s="19" t="s">
        <v>13</v>
      </c>
      <c r="H204" s="19" t="s">
        <v>13</v>
      </c>
      <c r="I204" s="20"/>
      <c r="J204" s="20">
        <v>12</v>
      </c>
      <c r="K204" s="21">
        <f>SUMIF($C$5:C204,C204,$I$5:I204)-SUMIF($C$5:C204,C204,$J$5:J204)</f>
        <v>53</v>
      </c>
      <c r="L204" s="94"/>
      <c r="M204" s="23">
        <f t="shared" si="12"/>
        <v>2900</v>
      </c>
      <c r="O204" s="18"/>
      <c r="P204" s="18"/>
      <c r="Q204" s="18"/>
      <c r="R204" s="19"/>
      <c r="S204" s="19"/>
      <c r="T204" s="19"/>
      <c r="U204" s="20">
        <f t="shared" si="13"/>
        <v>0</v>
      </c>
      <c r="V204" s="20">
        <f t="shared" si="14"/>
        <v>0</v>
      </c>
      <c r="W204" s="21">
        <f t="shared" si="15"/>
        <v>0</v>
      </c>
      <c r="X204" s="24"/>
      <c r="Y204" s="23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  <c r="AQ204"/>
      <c r="AR204"/>
      <c r="AS204"/>
      <c r="AT204"/>
      <c r="AU204"/>
      <c r="AV204"/>
      <c r="AW204"/>
      <c r="AX204"/>
      <c r="AY204"/>
      <c r="AZ204"/>
      <c r="BA204"/>
      <c r="BB204"/>
      <c r="BC204"/>
      <c r="BD204"/>
      <c r="BE204"/>
      <c r="BF204"/>
      <c r="BG204"/>
      <c r="BH204"/>
      <c r="BI204"/>
    </row>
    <row r="205" spans="2:61" s="31" customFormat="1" ht="13.5" customHeight="1" x14ac:dyDescent="0.15">
      <c r="B205" s="115">
        <v>44728</v>
      </c>
      <c r="C205" s="25" t="s">
        <v>26</v>
      </c>
      <c r="D205" s="36" t="s">
        <v>116</v>
      </c>
      <c r="E205" s="87">
        <v>45535</v>
      </c>
      <c r="F205" s="25" t="s">
        <v>26</v>
      </c>
      <c r="G205" s="19" t="s">
        <v>16</v>
      </c>
      <c r="H205" s="19" t="s">
        <v>16</v>
      </c>
      <c r="I205" s="20"/>
      <c r="J205" s="20">
        <v>16</v>
      </c>
      <c r="K205" s="21">
        <f>SUMIF($C$5:C205,C205,$I$5:I205)-SUMIF($C$5:C205,C205,$J$5:J205)</f>
        <v>250</v>
      </c>
      <c r="L205" s="94"/>
      <c r="M205" s="23">
        <f t="shared" si="12"/>
        <v>2600</v>
      </c>
      <c r="O205" s="25"/>
      <c r="P205" s="25"/>
      <c r="Q205" s="25"/>
      <c r="R205" s="19"/>
      <c r="S205" s="19"/>
      <c r="T205" s="19"/>
      <c r="U205" s="20">
        <f t="shared" si="13"/>
        <v>0</v>
      </c>
      <c r="V205" s="20">
        <f t="shared" si="14"/>
        <v>0</v>
      </c>
      <c r="W205" s="21">
        <f t="shared" si="15"/>
        <v>0</v>
      </c>
      <c r="X205" s="24"/>
      <c r="Y205" s="23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  <c r="AN205"/>
      <c r="AO205"/>
      <c r="AP205"/>
      <c r="AQ205"/>
      <c r="AR205"/>
      <c r="AS205"/>
      <c r="AT205"/>
      <c r="AU205"/>
      <c r="AV205"/>
      <c r="AW205"/>
      <c r="AX205"/>
      <c r="AY205"/>
      <c r="AZ205"/>
      <c r="BA205"/>
      <c r="BB205"/>
      <c r="BC205"/>
      <c r="BD205"/>
      <c r="BE205"/>
      <c r="BF205"/>
      <c r="BG205"/>
      <c r="BH205"/>
      <c r="BI205"/>
    </row>
    <row r="206" spans="2:61" s="31" customFormat="1" ht="13.5" customHeight="1" x14ac:dyDescent="0.15">
      <c r="B206" s="115">
        <v>44728</v>
      </c>
      <c r="C206" s="18" t="s">
        <v>27</v>
      </c>
      <c r="D206" s="18" t="s">
        <v>121</v>
      </c>
      <c r="E206" s="54">
        <v>45596</v>
      </c>
      <c r="F206" s="18" t="s">
        <v>27</v>
      </c>
      <c r="G206" s="19" t="s">
        <v>13</v>
      </c>
      <c r="H206" s="19" t="s">
        <v>13</v>
      </c>
      <c r="I206" s="20"/>
      <c r="J206" s="20">
        <v>40</v>
      </c>
      <c r="K206" s="21">
        <f>SUMIF($C$5:C206,C206,$I$5:I206)-SUMIF($C$5:C206,C206,$J$5:J206)</f>
        <v>435</v>
      </c>
      <c r="L206" s="94"/>
      <c r="M206" s="23">
        <f t="shared" si="12"/>
        <v>3400</v>
      </c>
      <c r="O206" s="25"/>
      <c r="P206" s="18"/>
      <c r="Q206" s="18"/>
      <c r="R206" s="19"/>
      <c r="S206" s="19"/>
      <c r="T206" s="29"/>
      <c r="U206" s="20">
        <f t="shared" si="13"/>
        <v>0</v>
      </c>
      <c r="V206" s="20">
        <f t="shared" si="14"/>
        <v>0</v>
      </c>
      <c r="W206" s="21">
        <f t="shared" si="15"/>
        <v>0</v>
      </c>
      <c r="X206" s="24"/>
      <c r="Y206" s="23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  <c r="AN206"/>
      <c r="AO206"/>
      <c r="AP206"/>
      <c r="AQ206"/>
      <c r="AR206"/>
      <c r="AS206"/>
      <c r="AT206"/>
      <c r="AU206"/>
      <c r="AV206"/>
      <c r="AW206"/>
      <c r="AX206"/>
      <c r="AY206"/>
      <c r="AZ206"/>
      <c r="BA206"/>
      <c r="BB206"/>
      <c r="BC206"/>
      <c r="BD206"/>
      <c r="BE206"/>
      <c r="BF206"/>
      <c r="BG206"/>
      <c r="BH206"/>
      <c r="BI206"/>
    </row>
    <row r="207" spans="2:61" s="31" customFormat="1" ht="13.5" customHeight="1" x14ac:dyDescent="0.15">
      <c r="B207" s="115">
        <v>44728</v>
      </c>
      <c r="C207" s="18" t="s">
        <v>31</v>
      </c>
      <c r="D207" s="18" t="s">
        <v>118</v>
      </c>
      <c r="E207" s="54">
        <v>45382</v>
      </c>
      <c r="F207" s="18" t="s">
        <v>31</v>
      </c>
      <c r="G207" s="19" t="s">
        <v>13</v>
      </c>
      <c r="H207" s="19" t="s">
        <v>13</v>
      </c>
      <c r="I207" s="20"/>
      <c r="J207" s="20">
        <v>40</v>
      </c>
      <c r="K207" s="21">
        <f>SUMIF($C$5:C207,C207,$I$5:I207)-SUMIF($C$5:C207,C207,$J$5:J207)</f>
        <v>13</v>
      </c>
      <c r="L207" s="94"/>
      <c r="M207" s="23">
        <f t="shared" si="12"/>
        <v>2900</v>
      </c>
      <c r="O207" s="25"/>
      <c r="P207" s="18"/>
      <c r="Q207" s="18"/>
      <c r="R207" s="19"/>
      <c r="S207" s="19"/>
      <c r="T207" s="19"/>
      <c r="U207" s="20">
        <f t="shared" si="13"/>
        <v>0</v>
      </c>
      <c r="V207" s="20">
        <f t="shared" si="14"/>
        <v>0</v>
      </c>
      <c r="W207" s="21">
        <f t="shared" si="15"/>
        <v>0</v>
      </c>
      <c r="X207" s="24"/>
      <c r="Y207" s="23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  <c r="AN207"/>
      <c r="AO207"/>
      <c r="AP207"/>
      <c r="AQ207"/>
      <c r="AR207"/>
      <c r="AS207"/>
      <c r="AT207"/>
      <c r="AU207"/>
      <c r="AV207"/>
      <c r="AW207"/>
      <c r="AX207"/>
      <c r="AY207"/>
      <c r="AZ207"/>
      <c r="BA207"/>
      <c r="BB207"/>
      <c r="BC207"/>
      <c r="BD207"/>
      <c r="BE207"/>
      <c r="BF207"/>
      <c r="BG207"/>
      <c r="BH207"/>
      <c r="BI207"/>
    </row>
    <row r="208" spans="2:61" s="31" customFormat="1" ht="13.5" customHeight="1" x14ac:dyDescent="0.15">
      <c r="B208" s="115">
        <v>44729</v>
      </c>
      <c r="C208" s="18" t="s">
        <v>27</v>
      </c>
      <c r="D208" s="18" t="s">
        <v>121</v>
      </c>
      <c r="E208" s="54">
        <v>45596</v>
      </c>
      <c r="F208" s="18" t="s">
        <v>27</v>
      </c>
      <c r="G208" s="19" t="s">
        <v>13</v>
      </c>
      <c r="H208" s="19" t="s">
        <v>13</v>
      </c>
      <c r="I208" s="20"/>
      <c r="J208" s="20">
        <v>3</v>
      </c>
      <c r="K208" s="21">
        <f>SUMIF($C$5:C208,C208,$I$5:I208)-SUMIF($C$5:C208,C208,$J$5:J208)</f>
        <v>432</v>
      </c>
      <c r="L208" s="94"/>
      <c r="M208" s="23">
        <f t="shared" si="12"/>
        <v>3400</v>
      </c>
      <c r="O208" s="18"/>
      <c r="P208" s="18"/>
      <c r="Q208" s="18"/>
      <c r="R208" s="19"/>
      <c r="S208" s="19"/>
      <c r="T208" s="19"/>
      <c r="U208" s="20">
        <f t="shared" si="13"/>
        <v>0</v>
      </c>
      <c r="V208" s="20">
        <f t="shared" si="14"/>
        <v>0</v>
      </c>
      <c r="W208" s="21">
        <f t="shared" si="15"/>
        <v>0</v>
      </c>
      <c r="X208" s="24"/>
      <c r="Y208" s="23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  <c r="AM208"/>
      <c r="AN208"/>
      <c r="AO208"/>
      <c r="AP208"/>
      <c r="AQ208"/>
      <c r="AR208"/>
      <c r="AS208"/>
      <c r="AT208"/>
      <c r="AU208"/>
      <c r="AV208"/>
      <c r="AW208"/>
      <c r="AX208"/>
      <c r="AY208"/>
      <c r="AZ208"/>
      <c r="BA208"/>
      <c r="BB208"/>
      <c r="BC208"/>
      <c r="BD208"/>
      <c r="BE208"/>
      <c r="BF208"/>
      <c r="BG208"/>
      <c r="BH208"/>
      <c r="BI208"/>
    </row>
    <row r="209" spans="2:61" s="31" customFormat="1" ht="13.5" customHeight="1" x14ac:dyDescent="0.15">
      <c r="B209" s="115">
        <v>44729</v>
      </c>
      <c r="C209" s="18" t="s">
        <v>31</v>
      </c>
      <c r="D209" s="18" t="s">
        <v>118</v>
      </c>
      <c r="E209" s="54">
        <v>45382</v>
      </c>
      <c r="F209" s="18" t="s">
        <v>31</v>
      </c>
      <c r="G209" s="19" t="s">
        <v>13</v>
      </c>
      <c r="H209" s="19" t="s">
        <v>13</v>
      </c>
      <c r="I209" s="20">
        <v>100</v>
      </c>
      <c r="J209" s="20"/>
      <c r="K209" s="21">
        <f>SUMIF($C$5:C209,C209,$I$5:I209)-SUMIF($C$5:C209,C209,$J$5:J209)</f>
        <v>113</v>
      </c>
      <c r="L209" s="94"/>
      <c r="M209" s="23">
        <f t="shared" si="12"/>
        <v>2900</v>
      </c>
      <c r="O209" s="18"/>
      <c r="P209" s="18"/>
      <c r="Q209" s="18"/>
      <c r="R209" s="19"/>
      <c r="S209" s="19"/>
      <c r="T209" s="19"/>
      <c r="U209" s="20">
        <f t="shared" si="13"/>
        <v>0</v>
      </c>
      <c r="V209" s="20">
        <f t="shared" si="14"/>
        <v>0</v>
      </c>
      <c r="W209" s="21">
        <f t="shared" si="15"/>
        <v>0</v>
      </c>
      <c r="X209" s="24"/>
      <c r="Y209" s="23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  <c r="AQ209"/>
      <c r="AR209"/>
      <c r="AS209"/>
      <c r="AT209"/>
      <c r="AU209"/>
      <c r="AV209"/>
      <c r="AW209"/>
      <c r="AX209"/>
      <c r="AY209"/>
      <c r="AZ209"/>
      <c r="BA209"/>
      <c r="BB209"/>
      <c r="BC209"/>
      <c r="BD209"/>
      <c r="BE209"/>
      <c r="BF209"/>
      <c r="BG209"/>
      <c r="BH209"/>
      <c r="BI209"/>
    </row>
    <row r="210" spans="2:61" s="31" customFormat="1" ht="13.5" customHeight="1" x14ac:dyDescent="0.15">
      <c r="B210" s="115">
        <v>44733</v>
      </c>
      <c r="C210" s="25" t="s">
        <v>30</v>
      </c>
      <c r="D210" s="18" t="s">
        <v>41</v>
      </c>
      <c r="E210" s="54">
        <v>45504</v>
      </c>
      <c r="F210" s="25" t="s">
        <v>30</v>
      </c>
      <c r="G210" s="19" t="s">
        <v>13</v>
      </c>
      <c r="H210" s="19" t="s">
        <v>13</v>
      </c>
      <c r="I210" s="20"/>
      <c r="J210" s="20">
        <v>8</v>
      </c>
      <c r="K210" s="21">
        <f>SUMIF($C$5:C210,C210,$I$5:I210)-SUMIF($C$5:C210,C210,$J$5:J210)</f>
        <v>31</v>
      </c>
      <c r="L210" s="94"/>
      <c r="M210" s="23">
        <f t="shared" si="12"/>
        <v>1100</v>
      </c>
      <c r="O210" s="18"/>
      <c r="P210" s="18"/>
      <c r="Q210" s="18"/>
      <c r="R210" s="19"/>
      <c r="S210" s="19"/>
      <c r="T210" s="19"/>
      <c r="U210" s="20">
        <f t="shared" si="13"/>
        <v>0</v>
      </c>
      <c r="V210" s="20">
        <f t="shared" si="14"/>
        <v>0</v>
      </c>
      <c r="W210" s="21">
        <f t="shared" si="15"/>
        <v>0</v>
      </c>
      <c r="X210" s="24"/>
      <c r="Y210" s="23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  <c r="AQ210"/>
      <c r="AR210"/>
      <c r="AS210"/>
      <c r="AT210"/>
      <c r="AU210"/>
      <c r="AV210"/>
      <c r="AW210"/>
      <c r="AX210"/>
      <c r="AY210"/>
      <c r="AZ210"/>
      <c r="BA210"/>
      <c r="BB210"/>
      <c r="BC210"/>
      <c r="BD210"/>
      <c r="BE210"/>
      <c r="BF210"/>
      <c r="BG210"/>
      <c r="BH210"/>
      <c r="BI210"/>
    </row>
    <row r="211" spans="2:61" s="31" customFormat="1" ht="13.5" customHeight="1" x14ac:dyDescent="0.15">
      <c r="B211" s="115">
        <v>44733</v>
      </c>
      <c r="C211" s="18" t="s">
        <v>24</v>
      </c>
      <c r="D211" s="18" t="s">
        <v>97</v>
      </c>
      <c r="E211" s="54">
        <v>45688</v>
      </c>
      <c r="F211" s="18" t="s">
        <v>24</v>
      </c>
      <c r="G211" s="19" t="s">
        <v>13</v>
      </c>
      <c r="H211" s="19" t="s">
        <v>13</v>
      </c>
      <c r="I211" s="20"/>
      <c r="J211" s="20">
        <v>50</v>
      </c>
      <c r="K211" s="21">
        <f>SUMIF($C$5:C211,C211,$I$5:I211)-SUMIF($C$5:C211,C211,$J$5:J211)</f>
        <v>94</v>
      </c>
      <c r="L211" s="94"/>
      <c r="M211" s="23">
        <f t="shared" si="12"/>
        <v>3800</v>
      </c>
      <c r="O211" s="36"/>
      <c r="P211" s="18"/>
      <c r="Q211" s="18"/>
      <c r="R211" s="35"/>
      <c r="S211" s="35"/>
      <c r="T211" s="35"/>
      <c r="U211" s="20">
        <f t="shared" si="13"/>
        <v>0</v>
      </c>
      <c r="V211" s="20">
        <f t="shared" si="14"/>
        <v>0</v>
      </c>
      <c r="W211" s="21">
        <f t="shared" si="15"/>
        <v>0</v>
      </c>
      <c r="X211" s="24"/>
      <c r="Y211" s="23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  <c r="AR211"/>
      <c r="AS211"/>
      <c r="AT211"/>
      <c r="AU211"/>
      <c r="AV211"/>
      <c r="AW211"/>
      <c r="AX211"/>
      <c r="AY211"/>
      <c r="AZ211"/>
      <c r="BA211"/>
      <c r="BB211"/>
      <c r="BC211"/>
      <c r="BD211"/>
      <c r="BE211"/>
      <c r="BF211"/>
      <c r="BG211"/>
      <c r="BH211"/>
      <c r="BI211"/>
    </row>
    <row r="212" spans="2:61" s="31" customFormat="1" ht="13.5" customHeight="1" x14ac:dyDescent="0.15">
      <c r="B212" s="115">
        <v>44733</v>
      </c>
      <c r="C212" s="18" t="s">
        <v>24</v>
      </c>
      <c r="D212" s="18" t="s">
        <v>97</v>
      </c>
      <c r="E212" s="54">
        <v>45688</v>
      </c>
      <c r="F212" s="18" t="s">
        <v>24</v>
      </c>
      <c r="G212" s="19" t="s">
        <v>13</v>
      </c>
      <c r="H212" s="19" t="s">
        <v>13</v>
      </c>
      <c r="I212" s="20"/>
      <c r="J212" s="20">
        <v>50</v>
      </c>
      <c r="K212" s="21">
        <f>SUMIF($C$5:C212,C212,$I$5:I212)-SUMIF($C$5:C212,C212,$J$5:J212)</f>
        <v>44</v>
      </c>
      <c r="L212" s="94"/>
      <c r="M212" s="23">
        <f t="shared" si="12"/>
        <v>3800</v>
      </c>
      <c r="O212" s="18"/>
      <c r="P212" s="18"/>
      <c r="Q212" s="18"/>
      <c r="R212" s="19"/>
      <c r="S212" s="19"/>
      <c r="T212" s="19"/>
      <c r="U212" s="20">
        <f t="shared" si="13"/>
        <v>0</v>
      </c>
      <c r="V212" s="20">
        <f t="shared" si="14"/>
        <v>0</v>
      </c>
      <c r="W212" s="21">
        <f t="shared" si="15"/>
        <v>0</v>
      </c>
      <c r="X212" s="24"/>
      <c r="Y212" s="23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  <c r="AQ212"/>
      <c r="AR212"/>
      <c r="AS212"/>
      <c r="AT212"/>
      <c r="AU212"/>
      <c r="AV212"/>
      <c r="AW212"/>
      <c r="AX212"/>
      <c r="AY212"/>
      <c r="AZ212"/>
      <c r="BA212"/>
      <c r="BB212"/>
      <c r="BC212"/>
      <c r="BD212"/>
      <c r="BE212"/>
      <c r="BF212"/>
      <c r="BG212"/>
      <c r="BH212"/>
      <c r="BI212"/>
    </row>
    <row r="213" spans="2:61" s="31" customFormat="1" ht="13.5" customHeight="1" x14ac:dyDescent="0.15">
      <c r="B213" s="115">
        <v>44733</v>
      </c>
      <c r="C213" s="18" t="s">
        <v>24</v>
      </c>
      <c r="D213" s="18" t="s">
        <v>97</v>
      </c>
      <c r="E213" s="54">
        <v>45688</v>
      </c>
      <c r="F213" s="18" t="s">
        <v>24</v>
      </c>
      <c r="G213" s="19" t="s">
        <v>13</v>
      </c>
      <c r="H213" s="19" t="s">
        <v>13</v>
      </c>
      <c r="I213" s="20"/>
      <c r="J213" s="20">
        <v>20</v>
      </c>
      <c r="K213" s="21">
        <f>SUMIF($C$5:C213,C213,$I$5:I213)-SUMIF($C$5:C213,C213,$J$5:J213)</f>
        <v>24</v>
      </c>
      <c r="L213" s="94"/>
      <c r="M213" s="23">
        <f t="shared" si="12"/>
        <v>3800</v>
      </c>
      <c r="O213" s="25"/>
      <c r="P213" s="18"/>
      <c r="Q213" s="18"/>
      <c r="R213" s="19"/>
      <c r="S213" s="19"/>
      <c r="T213" s="19"/>
      <c r="U213" s="20">
        <f t="shared" si="13"/>
        <v>0</v>
      </c>
      <c r="V213" s="20">
        <f t="shared" si="14"/>
        <v>0</v>
      </c>
      <c r="W213" s="21">
        <f t="shared" si="15"/>
        <v>0</v>
      </c>
      <c r="X213" s="24"/>
      <c r="Y213" s="2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  <c r="AQ213"/>
      <c r="AR213"/>
      <c r="AS213"/>
      <c r="AT213"/>
      <c r="AU213"/>
      <c r="AV213"/>
      <c r="AW213"/>
      <c r="AX213"/>
      <c r="AY213"/>
      <c r="AZ213"/>
      <c r="BA213"/>
      <c r="BB213"/>
      <c r="BC213"/>
      <c r="BD213"/>
      <c r="BE213"/>
      <c r="BF213"/>
      <c r="BG213"/>
      <c r="BH213"/>
      <c r="BI213"/>
    </row>
    <row r="214" spans="2:61" s="31" customFormat="1" ht="13.5" customHeight="1" x14ac:dyDescent="0.15">
      <c r="B214" s="115">
        <v>44733</v>
      </c>
      <c r="C214" s="18" t="s">
        <v>24</v>
      </c>
      <c r="D214" s="18" t="s">
        <v>97</v>
      </c>
      <c r="E214" s="54">
        <v>45688</v>
      </c>
      <c r="F214" s="18" t="s">
        <v>24</v>
      </c>
      <c r="G214" s="19" t="s">
        <v>13</v>
      </c>
      <c r="H214" s="19" t="s">
        <v>13</v>
      </c>
      <c r="I214" s="20"/>
      <c r="J214" s="20">
        <v>18</v>
      </c>
      <c r="K214" s="21">
        <f>SUMIF($C$5:C214,C214,$I$5:I214)-SUMIF($C$5:C214,C214,$J$5:J214)</f>
        <v>6</v>
      </c>
      <c r="L214" s="94"/>
      <c r="M214" s="23">
        <f t="shared" si="12"/>
        <v>3800</v>
      </c>
      <c r="O214" s="18"/>
      <c r="P214" s="18"/>
      <c r="Q214" s="18"/>
      <c r="R214" s="19"/>
      <c r="S214" s="19"/>
      <c r="T214" s="19"/>
      <c r="U214" s="20">
        <f t="shared" si="13"/>
        <v>0</v>
      </c>
      <c r="V214" s="20">
        <f t="shared" si="14"/>
        <v>0</v>
      </c>
      <c r="W214" s="21">
        <f t="shared" si="15"/>
        <v>0</v>
      </c>
      <c r="X214" s="24"/>
      <c r="Y214" s="23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/>
      <c r="AR214"/>
      <c r="AS214"/>
      <c r="AT214"/>
      <c r="AU214"/>
      <c r="AV214"/>
      <c r="AW214"/>
      <c r="AX214"/>
      <c r="AY214"/>
      <c r="AZ214"/>
      <c r="BA214"/>
      <c r="BB214"/>
      <c r="BC214"/>
      <c r="BD214"/>
      <c r="BE214"/>
      <c r="BF214"/>
      <c r="BG214"/>
      <c r="BH214"/>
      <c r="BI214"/>
    </row>
    <row r="215" spans="2:61" s="31" customFormat="1" ht="13.5" customHeight="1" x14ac:dyDescent="0.15">
      <c r="B215" s="115">
        <v>44733</v>
      </c>
      <c r="C215" s="18" t="s">
        <v>24</v>
      </c>
      <c r="D215" s="18" t="s">
        <v>98</v>
      </c>
      <c r="E215" s="54">
        <v>45838</v>
      </c>
      <c r="F215" s="18" t="s">
        <v>24</v>
      </c>
      <c r="G215" s="19" t="s">
        <v>13</v>
      </c>
      <c r="H215" s="19" t="s">
        <v>13</v>
      </c>
      <c r="I215" s="20"/>
      <c r="J215" s="20">
        <v>6</v>
      </c>
      <c r="K215" s="21">
        <f>SUMIF($C$5:C215,C215,$I$5:I215)-SUMIF($C$5:C215,C215,$J$5:J215)</f>
        <v>0</v>
      </c>
      <c r="L215" s="94"/>
      <c r="M215" s="23">
        <f t="shared" si="12"/>
        <v>4200</v>
      </c>
      <c r="O215" s="18"/>
      <c r="P215" s="18"/>
      <c r="Q215" s="18"/>
      <c r="R215" s="19"/>
      <c r="S215" s="19"/>
      <c r="T215" s="19"/>
      <c r="U215" s="20">
        <f t="shared" si="13"/>
        <v>0</v>
      </c>
      <c r="V215" s="20">
        <f t="shared" si="14"/>
        <v>0</v>
      </c>
      <c r="W215" s="21">
        <f t="shared" si="15"/>
        <v>0</v>
      </c>
      <c r="X215" s="24"/>
      <c r="Y215" s="23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  <c r="AN215"/>
      <c r="AO215"/>
      <c r="AP215"/>
      <c r="AQ215"/>
      <c r="AR215"/>
      <c r="AS215"/>
      <c r="AT215"/>
      <c r="AU215"/>
      <c r="AV215"/>
      <c r="AW215"/>
      <c r="AX215"/>
      <c r="AY215"/>
      <c r="AZ215"/>
      <c r="BA215"/>
      <c r="BB215"/>
      <c r="BC215"/>
      <c r="BD215"/>
      <c r="BE215"/>
      <c r="BF215"/>
      <c r="BG215"/>
      <c r="BH215"/>
      <c r="BI215"/>
    </row>
    <row r="216" spans="2:61" s="31" customFormat="1" ht="13.5" customHeight="1" x14ac:dyDescent="0.15">
      <c r="B216" s="115">
        <v>44733</v>
      </c>
      <c r="C216" s="18" t="s">
        <v>24</v>
      </c>
      <c r="D216" s="18" t="s">
        <v>98</v>
      </c>
      <c r="E216" s="54">
        <v>45838</v>
      </c>
      <c r="F216" s="18" t="s">
        <v>24</v>
      </c>
      <c r="G216" s="19" t="s">
        <v>13</v>
      </c>
      <c r="H216" s="19" t="s">
        <v>13</v>
      </c>
      <c r="I216" s="20"/>
      <c r="J216" s="20">
        <v>20</v>
      </c>
      <c r="K216" s="21">
        <f>SUMIF($C$5:C216,C216,$I$5:I216)-SUMIF($C$5:C216,C216,$J$5:J216)</f>
        <v>-20</v>
      </c>
      <c r="L216" s="94"/>
      <c r="M216" s="23">
        <f t="shared" si="12"/>
        <v>4200</v>
      </c>
      <c r="O216" s="25"/>
      <c r="P216" s="18"/>
      <c r="Q216" s="18"/>
      <c r="R216" s="19"/>
      <c r="S216" s="19"/>
      <c r="T216" s="19"/>
      <c r="U216" s="20">
        <f t="shared" si="13"/>
        <v>0</v>
      </c>
      <c r="V216" s="20">
        <f t="shared" si="14"/>
        <v>0</v>
      </c>
      <c r="W216" s="21">
        <f t="shared" si="15"/>
        <v>0</v>
      </c>
      <c r="X216" s="24"/>
      <c r="Y216" s="23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  <c r="AQ216"/>
      <c r="AR216"/>
      <c r="AS216"/>
      <c r="AT216"/>
      <c r="AU216"/>
      <c r="AV216"/>
      <c r="AW216"/>
      <c r="AX216"/>
      <c r="AY216"/>
      <c r="AZ216"/>
      <c r="BA216"/>
      <c r="BB216"/>
      <c r="BC216"/>
      <c r="BD216"/>
      <c r="BE216"/>
      <c r="BF216"/>
      <c r="BG216"/>
      <c r="BH216"/>
      <c r="BI216"/>
    </row>
    <row r="217" spans="2:61" s="31" customFormat="1" ht="13.5" customHeight="1" x14ac:dyDescent="0.15">
      <c r="B217" s="115">
        <v>44733</v>
      </c>
      <c r="C217" s="18" t="s">
        <v>25</v>
      </c>
      <c r="D217" s="18" t="s">
        <v>37</v>
      </c>
      <c r="E217" s="54">
        <v>45322</v>
      </c>
      <c r="F217" s="18" t="s">
        <v>25</v>
      </c>
      <c r="G217" s="19" t="s">
        <v>13</v>
      </c>
      <c r="H217" s="19" t="s">
        <v>13</v>
      </c>
      <c r="I217" s="20"/>
      <c r="J217" s="20">
        <v>63</v>
      </c>
      <c r="K217" s="21">
        <f>SUMIF($C$5:C217,C217,$I$5:I217)-SUMIF($C$5:C217,C217,$J$5:J217)</f>
        <v>103</v>
      </c>
      <c r="L217" s="94"/>
      <c r="M217" s="23">
        <f t="shared" si="12"/>
        <v>400</v>
      </c>
      <c r="O217" s="25"/>
      <c r="P217" s="18"/>
      <c r="Q217" s="18"/>
      <c r="R217" s="19"/>
      <c r="S217" s="19"/>
      <c r="T217" s="19"/>
      <c r="U217" s="20">
        <f t="shared" si="13"/>
        <v>0</v>
      </c>
      <c r="V217" s="20">
        <f t="shared" si="14"/>
        <v>0</v>
      </c>
      <c r="W217" s="21">
        <f t="shared" si="15"/>
        <v>0</v>
      </c>
      <c r="X217" s="24"/>
      <c r="Y217" s="23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  <c r="AN217"/>
      <c r="AO217"/>
      <c r="AP217"/>
      <c r="AQ217"/>
      <c r="AR217"/>
      <c r="AS217"/>
      <c r="AT217"/>
      <c r="AU217"/>
      <c r="AV217"/>
      <c r="AW217"/>
      <c r="AX217"/>
      <c r="AY217"/>
      <c r="AZ217"/>
      <c r="BA217"/>
      <c r="BB217"/>
      <c r="BC217"/>
      <c r="BD217"/>
      <c r="BE217"/>
      <c r="BF217"/>
      <c r="BG217"/>
      <c r="BH217"/>
      <c r="BI217"/>
    </row>
    <row r="218" spans="2:61" s="31" customFormat="1" ht="13.5" customHeight="1" x14ac:dyDescent="0.15">
      <c r="B218" s="115">
        <v>44734</v>
      </c>
      <c r="C218" s="25" t="s">
        <v>26</v>
      </c>
      <c r="D218" s="36" t="s">
        <v>116</v>
      </c>
      <c r="E218" s="87">
        <v>45535</v>
      </c>
      <c r="F218" s="25" t="s">
        <v>26</v>
      </c>
      <c r="G218" s="19" t="s">
        <v>16</v>
      </c>
      <c r="H218" s="19" t="s">
        <v>16</v>
      </c>
      <c r="I218" s="20"/>
      <c r="J218" s="20">
        <v>1</v>
      </c>
      <c r="K218" s="21">
        <f>SUMIF($C$5:C218,C218,$I$5:I218)-SUMIF($C$5:C218,C218,$J$5:J218)</f>
        <v>249</v>
      </c>
      <c r="L218" s="94"/>
      <c r="M218" s="23">
        <f t="shared" si="12"/>
        <v>2600</v>
      </c>
      <c r="O218" s="36"/>
      <c r="P218" s="18"/>
      <c r="Q218" s="18"/>
      <c r="R218" s="19"/>
      <c r="S218" s="19"/>
      <c r="T218" s="19"/>
      <c r="U218" s="20">
        <f t="shared" si="13"/>
        <v>0</v>
      </c>
      <c r="V218" s="20">
        <f t="shared" si="14"/>
        <v>0</v>
      </c>
      <c r="W218" s="21">
        <f t="shared" si="15"/>
        <v>0</v>
      </c>
      <c r="X218" s="24"/>
      <c r="Y218" s="23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  <c r="AN218"/>
      <c r="AO218"/>
      <c r="AP218"/>
      <c r="AQ218"/>
      <c r="AR218"/>
      <c r="AS218"/>
      <c r="AT218"/>
      <c r="AU218"/>
      <c r="AV218"/>
      <c r="AW218"/>
      <c r="AX218"/>
      <c r="AY218"/>
      <c r="AZ218"/>
      <c r="BA218"/>
      <c r="BB218"/>
      <c r="BC218"/>
      <c r="BD218"/>
      <c r="BE218"/>
      <c r="BF218"/>
      <c r="BG218"/>
      <c r="BH218"/>
      <c r="BI218"/>
    </row>
    <row r="219" spans="2:61" s="31" customFormat="1" ht="13.5" customHeight="1" x14ac:dyDescent="0.15">
      <c r="B219" s="115">
        <v>44735</v>
      </c>
      <c r="C219" s="18" t="s">
        <v>27</v>
      </c>
      <c r="D219" s="18" t="s">
        <v>121</v>
      </c>
      <c r="E219" s="54">
        <v>45596</v>
      </c>
      <c r="F219" s="18" t="s">
        <v>27</v>
      </c>
      <c r="G219" s="19" t="s">
        <v>13</v>
      </c>
      <c r="H219" s="19" t="s">
        <v>13</v>
      </c>
      <c r="I219" s="20"/>
      <c r="J219" s="20">
        <v>20</v>
      </c>
      <c r="K219" s="21">
        <f>SUMIF($C$5:C219,C219,$I$5:I219)-SUMIF($C$5:C219,C219,$J$5:J219)</f>
        <v>412</v>
      </c>
      <c r="L219" s="94"/>
      <c r="M219" s="23">
        <f t="shared" si="12"/>
        <v>3400</v>
      </c>
      <c r="O219" s="36"/>
      <c r="P219" s="18"/>
      <c r="Q219" s="18"/>
      <c r="R219" s="19"/>
      <c r="S219" s="19"/>
      <c r="T219" s="19"/>
      <c r="U219" s="20">
        <f t="shared" si="13"/>
        <v>0</v>
      </c>
      <c r="V219" s="20">
        <f t="shared" si="14"/>
        <v>0</v>
      </c>
      <c r="W219" s="21">
        <f t="shared" si="15"/>
        <v>0</v>
      </c>
      <c r="X219" s="24"/>
      <c r="Y219" s="23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  <c r="AO219"/>
      <c r="AP219"/>
      <c r="AQ219"/>
      <c r="AR219"/>
      <c r="AS219"/>
      <c r="AT219"/>
      <c r="AU219"/>
      <c r="AV219"/>
      <c r="AW219"/>
      <c r="AX219"/>
      <c r="AY219"/>
      <c r="AZ219"/>
      <c r="BA219"/>
      <c r="BB219"/>
      <c r="BC219"/>
      <c r="BD219"/>
      <c r="BE219"/>
      <c r="BF219"/>
      <c r="BG219"/>
      <c r="BH219"/>
      <c r="BI219"/>
    </row>
    <row r="220" spans="2:61" s="31" customFormat="1" ht="13.5" customHeight="1" x14ac:dyDescent="0.15">
      <c r="B220" s="115">
        <v>44740</v>
      </c>
      <c r="C220" s="18" t="s">
        <v>28</v>
      </c>
      <c r="D220" s="25" t="s">
        <v>84</v>
      </c>
      <c r="E220" s="54">
        <v>45747</v>
      </c>
      <c r="F220" s="18" t="s">
        <v>28</v>
      </c>
      <c r="G220" s="19" t="s">
        <v>13</v>
      </c>
      <c r="H220" s="19" t="s">
        <v>13</v>
      </c>
      <c r="I220" s="20"/>
      <c r="J220" s="20">
        <v>4</v>
      </c>
      <c r="K220" s="21">
        <f>SUMIF($C$5:C220,C220,$I$5:I220)-SUMIF($C$5:C220,C220,$J$5:J220)</f>
        <v>-21</v>
      </c>
      <c r="L220" s="94"/>
      <c r="M220" s="23">
        <f t="shared" si="12"/>
        <v>4400</v>
      </c>
      <c r="O220" s="25"/>
      <c r="P220" s="18"/>
      <c r="Q220" s="18"/>
      <c r="R220" s="19"/>
      <c r="S220" s="19"/>
      <c r="T220" s="19"/>
      <c r="U220" s="20">
        <f t="shared" si="13"/>
        <v>0</v>
      </c>
      <c r="V220" s="20">
        <f t="shared" si="14"/>
        <v>0</v>
      </c>
      <c r="W220" s="21">
        <f t="shared" si="15"/>
        <v>0</v>
      </c>
      <c r="X220" s="24"/>
      <c r="Y220" s="23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  <c r="AN220"/>
      <c r="AO220"/>
      <c r="AP220"/>
      <c r="AQ220"/>
      <c r="AR220"/>
      <c r="AS220"/>
      <c r="AT220"/>
      <c r="AU220"/>
      <c r="AV220"/>
      <c r="AW220"/>
      <c r="AX220"/>
      <c r="AY220"/>
      <c r="AZ220"/>
      <c r="BA220"/>
      <c r="BB220"/>
      <c r="BC220"/>
      <c r="BD220"/>
      <c r="BE220"/>
      <c r="BF220"/>
      <c r="BG220"/>
      <c r="BH220"/>
      <c r="BI220"/>
    </row>
    <row r="221" spans="2:61" s="31" customFormat="1" ht="13.5" customHeight="1" x14ac:dyDescent="0.15">
      <c r="B221" s="115">
        <v>44740</v>
      </c>
      <c r="C221" s="25" t="s">
        <v>26</v>
      </c>
      <c r="D221" s="36" t="s">
        <v>116</v>
      </c>
      <c r="E221" s="87">
        <v>45535</v>
      </c>
      <c r="F221" s="25" t="s">
        <v>26</v>
      </c>
      <c r="G221" s="19" t="s">
        <v>16</v>
      </c>
      <c r="H221" s="19" t="s">
        <v>16</v>
      </c>
      <c r="I221" s="20"/>
      <c r="J221" s="20">
        <v>24</v>
      </c>
      <c r="K221" s="21">
        <f>SUMIF($C$5:C221,C221,$I$5:I221)-SUMIF($C$5:C221,C221,$J$5:J221)</f>
        <v>225</v>
      </c>
      <c r="L221" s="94"/>
      <c r="M221" s="23">
        <f t="shared" si="12"/>
        <v>2600</v>
      </c>
      <c r="O221" s="25"/>
      <c r="P221" s="18"/>
      <c r="Q221" s="18"/>
      <c r="R221" s="19"/>
      <c r="S221" s="19"/>
      <c r="T221" s="19"/>
      <c r="U221" s="20">
        <f t="shared" si="13"/>
        <v>0</v>
      </c>
      <c r="V221" s="20">
        <f t="shared" si="14"/>
        <v>0</v>
      </c>
      <c r="W221" s="21">
        <f t="shared" si="15"/>
        <v>0</v>
      </c>
      <c r="X221" s="24"/>
      <c r="Y221" s="23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  <c r="AN221"/>
      <c r="AO221"/>
      <c r="AP221"/>
      <c r="AQ221"/>
      <c r="AR221"/>
      <c r="AS221"/>
      <c r="AT221"/>
      <c r="AU221"/>
      <c r="AV221"/>
      <c r="AW221"/>
      <c r="AX221"/>
      <c r="AY221"/>
      <c r="AZ221"/>
      <c r="BA221"/>
      <c r="BB221"/>
      <c r="BC221"/>
      <c r="BD221"/>
      <c r="BE221"/>
      <c r="BF221"/>
      <c r="BG221"/>
      <c r="BH221"/>
      <c r="BI221"/>
    </row>
    <row r="222" spans="2:61" s="31" customFormat="1" ht="13.5" customHeight="1" x14ac:dyDescent="0.15">
      <c r="B222" s="115">
        <v>44740</v>
      </c>
      <c r="C222" s="18" t="s">
        <v>27</v>
      </c>
      <c r="D222" s="18" t="s">
        <v>121</v>
      </c>
      <c r="E222" s="54">
        <v>45596</v>
      </c>
      <c r="F222" s="18" t="s">
        <v>27</v>
      </c>
      <c r="G222" s="19" t="s">
        <v>13</v>
      </c>
      <c r="H222" s="19" t="s">
        <v>13</v>
      </c>
      <c r="I222" s="20"/>
      <c r="J222" s="20">
        <v>8</v>
      </c>
      <c r="K222" s="21">
        <f>SUMIF($C$5:C222,C222,$I$5:I222)-SUMIF($C$5:C222,C222,$J$5:J222)</f>
        <v>404</v>
      </c>
      <c r="L222" s="94"/>
      <c r="M222" s="23">
        <f t="shared" si="12"/>
        <v>3400</v>
      </c>
      <c r="O222" s="18"/>
      <c r="P222" s="18"/>
      <c r="Q222" s="18"/>
      <c r="R222" s="19"/>
      <c r="S222" s="19"/>
      <c r="T222" s="19"/>
      <c r="U222" s="20">
        <f t="shared" si="13"/>
        <v>0</v>
      </c>
      <c r="V222" s="20">
        <f t="shared" ref="V222:V285" si="16">SUMIFS(J:J,C:C,O221,D:D,P221,E:E,Q221)</f>
        <v>0</v>
      </c>
      <c r="W222" s="21">
        <f t="shared" si="15"/>
        <v>0</v>
      </c>
      <c r="X222" s="24"/>
      <c r="Y222" s="23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  <c r="AN222"/>
      <c r="AO222"/>
      <c r="AP222"/>
      <c r="AQ222"/>
      <c r="AR222"/>
      <c r="AS222"/>
      <c r="AT222"/>
      <c r="AU222"/>
      <c r="AV222"/>
      <c r="AW222"/>
      <c r="AX222"/>
      <c r="AY222"/>
      <c r="AZ222"/>
      <c r="BA222"/>
      <c r="BB222"/>
      <c r="BC222"/>
      <c r="BD222"/>
      <c r="BE222"/>
      <c r="BF222"/>
      <c r="BG222"/>
      <c r="BH222"/>
      <c r="BI222"/>
    </row>
    <row r="223" spans="2:61" s="31" customFormat="1" ht="13.5" customHeight="1" x14ac:dyDescent="0.15">
      <c r="B223" s="115">
        <v>44740</v>
      </c>
      <c r="C223" s="18" t="s">
        <v>31</v>
      </c>
      <c r="D223" s="18" t="s">
        <v>118</v>
      </c>
      <c r="E223" s="54">
        <v>45382</v>
      </c>
      <c r="F223" s="18" t="s">
        <v>31</v>
      </c>
      <c r="G223" s="19" t="s">
        <v>13</v>
      </c>
      <c r="H223" s="19" t="s">
        <v>13</v>
      </c>
      <c r="I223" s="20"/>
      <c r="J223" s="20">
        <v>4</v>
      </c>
      <c r="K223" s="21">
        <f>SUMIF($C$5:C223,C223,$I$5:I223)-SUMIF($C$5:C223,C223,$J$5:J223)</f>
        <v>109</v>
      </c>
      <c r="L223" s="94"/>
      <c r="M223" s="23">
        <f t="shared" si="12"/>
        <v>2900</v>
      </c>
      <c r="O223" s="18"/>
      <c r="P223" s="18"/>
      <c r="Q223" s="18"/>
      <c r="R223" s="19"/>
      <c r="S223" s="19"/>
      <c r="T223" s="19"/>
      <c r="U223" s="20">
        <f t="shared" si="13"/>
        <v>0</v>
      </c>
      <c r="V223" s="20">
        <f t="shared" si="16"/>
        <v>0</v>
      </c>
      <c r="W223" s="21">
        <f t="shared" si="15"/>
        <v>0</v>
      </c>
      <c r="X223" s="24"/>
      <c r="Y223" s="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  <c r="AN223"/>
      <c r="AO223"/>
      <c r="AP223"/>
      <c r="AQ223"/>
      <c r="AR223"/>
      <c r="AS223"/>
      <c r="AT223"/>
      <c r="AU223"/>
      <c r="AV223"/>
      <c r="AW223"/>
      <c r="AX223"/>
      <c r="AY223"/>
      <c r="AZ223"/>
      <c r="BA223"/>
      <c r="BB223"/>
      <c r="BC223"/>
      <c r="BD223"/>
      <c r="BE223"/>
      <c r="BF223"/>
      <c r="BG223"/>
      <c r="BH223"/>
      <c r="BI223"/>
    </row>
    <row r="224" spans="2:61" s="31" customFormat="1" ht="13.5" customHeight="1" x14ac:dyDescent="0.15">
      <c r="B224" s="116">
        <v>44743</v>
      </c>
      <c r="C224" s="95" t="s">
        <v>24</v>
      </c>
      <c r="D224" s="95" t="s">
        <v>97</v>
      </c>
      <c r="E224" s="97">
        <v>45688</v>
      </c>
      <c r="F224" s="95" t="s">
        <v>24</v>
      </c>
      <c r="G224" s="98" t="s">
        <v>13</v>
      </c>
      <c r="H224" s="98" t="s">
        <v>13</v>
      </c>
      <c r="I224" s="99"/>
      <c r="J224" s="99">
        <v>6</v>
      </c>
      <c r="K224" s="21">
        <f>SUMIF($C$5:C224,C224,$I$5:I224)-SUMIF($C$5:C224,C224,$J$5:J224)</f>
        <v>-26</v>
      </c>
      <c r="L224" s="96"/>
      <c r="M224" s="23">
        <f t="shared" si="12"/>
        <v>3800</v>
      </c>
      <c r="O224" s="18"/>
      <c r="P224" s="18"/>
      <c r="Q224" s="18"/>
      <c r="R224" s="19"/>
      <c r="S224" s="19"/>
      <c r="T224" s="19"/>
      <c r="U224" s="20">
        <f t="shared" ref="U224:U287" si="17">SUMIFS(I:I,C:C,O223,D:D,P223,E:E,Q223)</f>
        <v>0</v>
      </c>
      <c r="V224" s="20">
        <f t="shared" si="16"/>
        <v>0</v>
      </c>
      <c r="W224" s="21">
        <f t="shared" si="15"/>
        <v>0</v>
      </c>
      <c r="X224" s="24"/>
      <c r="Y224" s="23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  <c r="AN224"/>
      <c r="AO224"/>
      <c r="AP224"/>
      <c r="AQ224"/>
      <c r="AR224"/>
      <c r="AS224"/>
      <c r="AT224"/>
      <c r="AU224"/>
      <c r="AV224"/>
      <c r="AW224"/>
      <c r="AX224"/>
      <c r="AY224"/>
      <c r="AZ224"/>
      <c r="BA224"/>
      <c r="BB224"/>
      <c r="BC224"/>
      <c r="BD224"/>
      <c r="BE224"/>
      <c r="BF224"/>
      <c r="BG224"/>
      <c r="BH224"/>
      <c r="BI224"/>
    </row>
    <row r="225" spans="2:61" s="31" customFormat="1" ht="13.5" customHeight="1" x14ac:dyDescent="0.15">
      <c r="B225" s="115">
        <v>44746</v>
      </c>
      <c r="C225" s="25" t="s">
        <v>30</v>
      </c>
      <c r="D225" s="18" t="s">
        <v>41</v>
      </c>
      <c r="E225" s="54">
        <v>45504</v>
      </c>
      <c r="F225" s="25" t="s">
        <v>30</v>
      </c>
      <c r="G225" s="19" t="s">
        <v>13</v>
      </c>
      <c r="H225" s="19" t="s">
        <v>13</v>
      </c>
      <c r="I225" s="20"/>
      <c r="J225" s="20">
        <v>8</v>
      </c>
      <c r="K225" s="21">
        <f>SUMIF($C$5:C225,C225,$I$5:I225)-SUMIF($C$5:C225,C225,$J$5:J225)</f>
        <v>23</v>
      </c>
      <c r="L225" s="94"/>
      <c r="M225" s="23">
        <f t="shared" si="12"/>
        <v>1100</v>
      </c>
      <c r="O225" s="18"/>
      <c r="P225" s="18"/>
      <c r="Q225" s="18"/>
      <c r="R225" s="19"/>
      <c r="S225" s="19"/>
      <c r="T225" s="19"/>
      <c r="U225" s="20">
        <f t="shared" si="17"/>
        <v>0</v>
      </c>
      <c r="V225" s="20">
        <f t="shared" si="16"/>
        <v>0</v>
      </c>
      <c r="W225" s="21">
        <f t="shared" si="15"/>
        <v>0</v>
      </c>
      <c r="X225" s="24"/>
      <c r="Y225" s="23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  <c r="AN225"/>
      <c r="AO225"/>
      <c r="AP225"/>
      <c r="AQ225"/>
      <c r="AR225"/>
      <c r="AS225"/>
      <c r="AT225"/>
      <c r="AU225"/>
      <c r="AV225"/>
      <c r="AW225"/>
      <c r="AX225"/>
      <c r="AY225"/>
      <c r="AZ225"/>
      <c r="BA225"/>
      <c r="BB225"/>
      <c r="BC225"/>
      <c r="BD225"/>
      <c r="BE225"/>
      <c r="BF225"/>
      <c r="BG225"/>
      <c r="BH225"/>
      <c r="BI225"/>
    </row>
    <row r="226" spans="2:61" s="31" customFormat="1" ht="13.5" customHeight="1" x14ac:dyDescent="0.15">
      <c r="B226" s="115">
        <v>44746</v>
      </c>
      <c r="C226" s="25" t="s">
        <v>30</v>
      </c>
      <c r="D226" s="18" t="s">
        <v>41</v>
      </c>
      <c r="E226" s="54">
        <v>45504</v>
      </c>
      <c r="F226" s="25" t="s">
        <v>30</v>
      </c>
      <c r="G226" s="19" t="s">
        <v>13</v>
      </c>
      <c r="H226" s="19" t="s">
        <v>13</v>
      </c>
      <c r="I226" s="20"/>
      <c r="J226" s="20">
        <v>20</v>
      </c>
      <c r="K226" s="21">
        <f>SUMIF($C$5:C226,C226,$I$5:I226)-SUMIF($C$5:C226,C226,$J$5:J226)</f>
        <v>3</v>
      </c>
      <c r="L226" s="94"/>
      <c r="M226" s="23">
        <f t="shared" si="12"/>
        <v>1100</v>
      </c>
      <c r="O226" s="18"/>
      <c r="P226" s="18"/>
      <c r="Q226" s="18"/>
      <c r="R226" s="19"/>
      <c r="S226" s="19"/>
      <c r="T226" s="19"/>
      <c r="U226" s="20">
        <f t="shared" si="17"/>
        <v>0</v>
      </c>
      <c r="V226" s="20">
        <f t="shared" si="16"/>
        <v>0</v>
      </c>
      <c r="W226" s="21">
        <f t="shared" si="15"/>
        <v>0</v>
      </c>
      <c r="X226" s="24"/>
      <c r="Y226" s="23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  <c r="AN226"/>
      <c r="AO226"/>
      <c r="AP226"/>
      <c r="AQ226"/>
      <c r="AR226"/>
      <c r="AS226"/>
      <c r="AT226"/>
      <c r="AU226"/>
      <c r="AV226"/>
      <c r="AW226"/>
      <c r="AX226"/>
      <c r="AY226"/>
      <c r="AZ226"/>
      <c r="BA226"/>
      <c r="BB226"/>
      <c r="BC226"/>
      <c r="BD226"/>
      <c r="BE226"/>
      <c r="BF226"/>
      <c r="BG226"/>
      <c r="BH226"/>
      <c r="BI226"/>
    </row>
    <row r="227" spans="2:61" s="31" customFormat="1" ht="13.5" customHeight="1" x14ac:dyDescent="0.15">
      <c r="B227" s="115">
        <v>44746</v>
      </c>
      <c r="C227" s="18" t="s">
        <v>27</v>
      </c>
      <c r="D227" s="18" t="s">
        <v>121</v>
      </c>
      <c r="E227" s="54">
        <v>45596</v>
      </c>
      <c r="F227" s="18" t="s">
        <v>27</v>
      </c>
      <c r="G227" s="19" t="s">
        <v>13</v>
      </c>
      <c r="H227" s="19" t="s">
        <v>13</v>
      </c>
      <c r="I227" s="20"/>
      <c r="J227" s="20">
        <v>48</v>
      </c>
      <c r="K227" s="21">
        <f>SUMIF($C$5:C227,C227,$I$5:I227)-SUMIF($C$5:C227,C227,$J$5:J227)</f>
        <v>356</v>
      </c>
      <c r="L227" s="94"/>
      <c r="M227" s="23">
        <f t="shared" si="12"/>
        <v>3400</v>
      </c>
      <c r="O227" s="18"/>
      <c r="P227" s="18"/>
      <c r="Q227" s="18"/>
      <c r="R227" s="19"/>
      <c r="S227" s="19"/>
      <c r="T227" s="19"/>
      <c r="U227" s="20">
        <f t="shared" si="17"/>
        <v>0</v>
      </c>
      <c r="V227" s="20">
        <f t="shared" si="16"/>
        <v>0</v>
      </c>
      <c r="W227" s="21">
        <f t="shared" si="15"/>
        <v>0</v>
      </c>
      <c r="X227" s="24"/>
      <c r="Y227" s="23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  <c r="AN227"/>
      <c r="AO227"/>
      <c r="AP227"/>
      <c r="AQ227"/>
      <c r="AR227"/>
      <c r="AS227"/>
      <c r="AT227"/>
      <c r="AU227"/>
      <c r="AV227"/>
      <c r="AW227"/>
      <c r="AX227"/>
      <c r="AY227"/>
      <c r="AZ227"/>
      <c r="BA227"/>
      <c r="BB227"/>
      <c r="BC227"/>
      <c r="BD227"/>
      <c r="BE227"/>
      <c r="BF227"/>
      <c r="BG227"/>
      <c r="BH227"/>
      <c r="BI227"/>
    </row>
    <row r="228" spans="2:61" s="31" customFormat="1" ht="13.5" customHeight="1" x14ac:dyDescent="0.15">
      <c r="B228" s="115">
        <v>44746</v>
      </c>
      <c r="C228" s="18" t="s">
        <v>27</v>
      </c>
      <c r="D228" s="18" t="s">
        <v>121</v>
      </c>
      <c r="E228" s="54">
        <v>45596</v>
      </c>
      <c r="F228" s="18" t="s">
        <v>27</v>
      </c>
      <c r="G228" s="19" t="s">
        <v>13</v>
      </c>
      <c r="H228" s="19" t="s">
        <v>13</v>
      </c>
      <c r="I228" s="20">
        <v>48</v>
      </c>
      <c r="J228" s="20"/>
      <c r="K228" s="21">
        <f>SUMIF($C$5:C228,C228,$I$5:I228)-SUMIF($C$5:C228,C228,$J$5:J228)</f>
        <v>404</v>
      </c>
      <c r="L228" s="94"/>
      <c r="M228" s="23">
        <f t="shared" si="12"/>
        <v>3400</v>
      </c>
      <c r="O228" s="18"/>
      <c r="P228" s="18"/>
      <c r="Q228" s="18"/>
      <c r="R228" s="19"/>
      <c r="S228" s="19"/>
      <c r="T228" s="19"/>
      <c r="U228" s="20">
        <f t="shared" si="17"/>
        <v>0</v>
      </c>
      <c r="V228" s="20">
        <f t="shared" si="16"/>
        <v>0</v>
      </c>
      <c r="W228" s="21">
        <f t="shared" si="15"/>
        <v>0</v>
      </c>
      <c r="X228" s="24"/>
      <c r="Y228" s="23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  <c r="AQ228"/>
      <c r="AR228"/>
      <c r="AS228"/>
      <c r="AT228"/>
      <c r="AU228"/>
      <c r="AV228"/>
      <c r="AW228"/>
      <c r="AX228"/>
      <c r="AY228"/>
      <c r="AZ228"/>
      <c r="BA228"/>
      <c r="BB228"/>
      <c r="BC228"/>
      <c r="BD228"/>
      <c r="BE228"/>
      <c r="BF228"/>
      <c r="BG228"/>
      <c r="BH228"/>
      <c r="BI228"/>
    </row>
    <row r="229" spans="2:61" s="31" customFormat="1" ht="13.5" customHeight="1" x14ac:dyDescent="0.15">
      <c r="B229" s="115">
        <v>44746</v>
      </c>
      <c r="C229" s="18" t="s">
        <v>27</v>
      </c>
      <c r="D229" s="18" t="s">
        <v>121</v>
      </c>
      <c r="E229" s="54">
        <v>45596</v>
      </c>
      <c r="F229" s="18" t="s">
        <v>27</v>
      </c>
      <c r="G229" s="19" t="s">
        <v>13</v>
      </c>
      <c r="H229" s="19" t="s">
        <v>13</v>
      </c>
      <c r="I229" s="20"/>
      <c r="J229" s="20">
        <v>80</v>
      </c>
      <c r="K229" s="21">
        <f>SUMIF($C$5:C229,C229,$I$5:I229)-SUMIF($C$5:C229,C229,$J$5:J229)</f>
        <v>324</v>
      </c>
      <c r="L229" s="94"/>
      <c r="M229" s="23">
        <f t="shared" si="12"/>
        <v>3400</v>
      </c>
      <c r="O229" s="18"/>
      <c r="P229" s="18"/>
      <c r="Q229" s="18"/>
      <c r="R229" s="19"/>
      <c r="S229" s="19"/>
      <c r="T229" s="19"/>
      <c r="U229" s="20">
        <f t="shared" si="17"/>
        <v>0</v>
      </c>
      <c r="V229" s="20">
        <f t="shared" si="16"/>
        <v>0</v>
      </c>
      <c r="W229" s="21">
        <f t="shared" si="15"/>
        <v>0</v>
      </c>
      <c r="X229" s="24"/>
      <c r="Y229" s="23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  <c r="AO229"/>
      <c r="AP229"/>
      <c r="AQ229"/>
      <c r="AR229"/>
      <c r="AS229"/>
      <c r="AT229"/>
      <c r="AU229"/>
      <c r="AV229"/>
      <c r="AW229"/>
      <c r="AX229"/>
      <c r="AY229"/>
      <c r="AZ229"/>
      <c r="BA229"/>
      <c r="BB229"/>
      <c r="BC229"/>
      <c r="BD229"/>
      <c r="BE229"/>
      <c r="BF229"/>
      <c r="BG229"/>
      <c r="BH229"/>
      <c r="BI229"/>
    </row>
    <row r="230" spans="2:61" s="31" customFormat="1" ht="13.5" customHeight="1" x14ac:dyDescent="0.15">
      <c r="B230" s="115">
        <v>44746</v>
      </c>
      <c r="C230" s="18" t="s">
        <v>27</v>
      </c>
      <c r="D230" s="18" t="s">
        <v>121</v>
      </c>
      <c r="E230" s="54">
        <v>45596</v>
      </c>
      <c r="F230" s="18" t="s">
        <v>27</v>
      </c>
      <c r="G230" s="19" t="s">
        <v>13</v>
      </c>
      <c r="H230" s="19" t="s">
        <v>13</v>
      </c>
      <c r="I230" s="20">
        <v>80</v>
      </c>
      <c r="J230" s="20"/>
      <c r="K230" s="21">
        <f>SUMIF($C$5:C230,C230,$I$5:I230)-SUMIF($C$5:C230,C230,$J$5:J230)</f>
        <v>404</v>
      </c>
      <c r="L230" s="94"/>
      <c r="M230" s="23">
        <f t="shared" si="12"/>
        <v>3400</v>
      </c>
      <c r="O230" s="25"/>
      <c r="P230" s="18"/>
      <c r="Q230" s="18"/>
      <c r="R230" s="19"/>
      <c r="S230" s="19"/>
      <c r="T230" s="19"/>
      <c r="U230" s="20">
        <f t="shared" si="17"/>
        <v>0</v>
      </c>
      <c r="V230" s="20">
        <f t="shared" si="16"/>
        <v>0</v>
      </c>
      <c r="W230" s="21">
        <f t="shared" si="15"/>
        <v>0</v>
      </c>
      <c r="X230" s="24"/>
      <c r="Y230" s="23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  <c r="AN230"/>
      <c r="AO230"/>
      <c r="AP230"/>
      <c r="AQ230"/>
      <c r="AR230"/>
      <c r="AS230"/>
      <c r="AT230"/>
      <c r="AU230"/>
      <c r="AV230"/>
      <c r="AW230"/>
      <c r="AX230"/>
      <c r="AY230"/>
      <c r="AZ230"/>
      <c r="BA230"/>
      <c r="BB230"/>
      <c r="BC230"/>
      <c r="BD230"/>
      <c r="BE230"/>
      <c r="BF230"/>
      <c r="BG230"/>
      <c r="BH230"/>
      <c r="BI230"/>
    </row>
    <row r="231" spans="2:61" s="31" customFormat="1" ht="13.5" customHeight="1" x14ac:dyDescent="0.15">
      <c r="B231" s="115">
        <v>44748</v>
      </c>
      <c r="C231" s="25" t="s">
        <v>26</v>
      </c>
      <c r="D231" s="36" t="s">
        <v>116</v>
      </c>
      <c r="E231" s="87">
        <v>45535</v>
      </c>
      <c r="F231" s="25" t="s">
        <v>26</v>
      </c>
      <c r="G231" s="19" t="s">
        <v>16</v>
      </c>
      <c r="H231" s="19" t="s">
        <v>16</v>
      </c>
      <c r="I231" s="20"/>
      <c r="J231" s="20">
        <v>40</v>
      </c>
      <c r="K231" s="21">
        <f>SUMIF($C$5:C231,C231,$I$5:I231)-SUMIF($C$5:C231,C231,$J$5:J231)</f>
        <v>185</v>
      </c>
      <c r="L231" s="94"/>
      <c r="M231" s="23">
        <f t="shared" si="12"/>
        <v>2600</v>
      </c>
      <c r="O231" s="25"/>
      <c r="P231" s="18"/>
      <c r="Q231" s="18"/>
      <c r="R231" s="19"/>
      <c r="S231" s="19"/>
      <c r="T231" s="19"/>
      <c r="U231" s="20">
        <f t="shared" si="17"/>
        <v>0</v>
      </c>
      <c r="V231" s="20">
        <f t="shared" si="16"/>
        <v>0</v>
      </c>
      <c r="W231" s="21">
        <f t="shared" si="15"/>
        <v>0</v>
      </c>
      <c r="X231" s="24"/>
      <c r="Y231" s="23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  <c r="AN231"/>
      <c r="AO231"/>
      <c r="AP231"/>
      <c r="AQ231"/>
      <c r="AR231"/>
      <c r="AS231"/>
      <c r="AT231"/>
      <c r="AU231"/>
      <c r="AV231"/>
      <c r="AW231"/>
      <c r="AX231"/>
      <c r="AY231"/>
      <c r="AZ231"/>
      <c r="BA231"/>
      <c r="BB231"/>
      <c r="BC231"/>
      <c r="BD231"/>
      <c r="BE231"/>
      <c r="BF231"/>
      <c r="BG231"/>
      <c r="BH231"/>
      <c r="BI231"/>
    </row>
    <row r="232" spans="2:61" s="31" customFormat="1" ht="13.5" customHeight="1" x14ac:dyDescent="0.15">
      <c r="B232" s="115">
        <v>44748</v>
      </c>
      <c r="C232" s="18" t="s">
        <v>27</v>
      </c>
      <c r="D232" s="18" t="s">
        <v>121</v>
      </c>
      <c r="E232" s="54">
        <v>45596</v>
      </c>
      <c r="F232" s="18" t="s">
        <v>27</v>
      </c>
      <c r="G232" s="19" t="s">
        <v>13</v>
      </c>
      <c r="H232" s="19" t="s">
        <v>13</v>
      </c>
      <c r="I232" s="20"/>
      <c r="J232" s="20">
        <v>16</v>
      </c>
      <c r="K232" s="21">
        <f>SUMIF($C$5:C232,C232,$I$5:I232)-SUMIF($C$5:C232,C232,$J$5:J232)</f>
        <v>388</v>
      </c>
      <c r="L232" s="94"/>
      <c r="M232" s="23">
        <f t="shared" si="12"/>
        <v>3400</v>
      </c>
      <c r="O232" s="25"/>
      <c r="P232" s="18"/>
      <c r="Q232" s="18"/>
      <c r="R232" s="19"/>
      <c r="S232" s="19"/>
      <c r="T232" s="19"/>
      <c r="U232" s="20">
        <f t="shared" si="17"/>
        <v>0</v>
      </c>
      <c r="V232" s="20">
        <f t="shared" si="16"/>
        <v>0</v>
      </c>
      <c r="W232" s="21">
        <f t="shared" si="15"/>
        <v>0</v>
      </c>
      <c r="X232" s="24"/>
      <c r="Y232" s="23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  <c r="AN232"/>
      <c r="AO232"/>
      <c r="AP232"/>
      <c r="AQ232"/>
      <c r="AR232"/>
      <c r="AS232"/>
      <c r="AT232"/>
      <c r="AU232"/>
      <c r="AV232"/>
      <c r="AW232"/>
      <c r="AX232"/>
      <c r="AY232"/>
      <c r="AZ232"/>
      <c r="BA232"/>
      <c r="BB232"/>
      <c r="BC232"/>
      <c r="BD232"/>
      <c r="BE232"/>
      <c r="BF232"/>
      <c r="BG232"/>
      <c r="BH232"/>
      <c r="BI232"/>
    </row>
    <row r="233" spans="2:61" s="31" customFormat="1" ht="13.5" customHeight="1" x14ac:dyDescent="0.15">
      <c r="B233" s="115">
        <v>44748</v>
      </c>
      <c r="C233" s="18" t="s">
        <v>31</v>
      </c>
      <c r="D233" s="18" t="s">
        <v>118</v>
      </c>
      <c r="E233" s="54">
        <v>45382</v>
      </c>
      <c r="F233" s="18" t="s">
        <v>31</v>
      </c>
      <c r="G233" s="19" t="s">
        <v>13</v>
      </c>
      <c r="H233" s="19" t="s">
        <v>13</v>
      </c>
      <c r="I233" s="20"/>
      <c r="J233" s="20">
        <v>12</v>
      </c>
      <c r="K233" s="21">
        <f>SUMIF($C$5:C233,C233,$I$5:I233)-SUMIF($C$5:C233,C233,$J$5:J233)</f>
        <v>97</v>
      </c>
      <c r="L233" s="94"/>
      <c r="M233" s="23">
        <f t="shared" si="12"/>
        <v>2900</v>
      </c>
      <c r="O233" s="25"/>
      <c r="P233" s="18"/>
      <c r="Q233" s="18"/>
      <c r="R233" s="19"/>
      <c r="S233" s="19"/>
      <c r="T233" s="19"/>
      <c r="U233" s="20">
        <f t="shared" si="17"/>
        <v>0</v>
      </c>
      <c r="V233" s="20">
        <f t="shared" si="16"/>
        <v>0</v>
      </c>
      <c r="W233" s="21">
        <f t="shared" si="15"/>
        <v>0</v>
      </c>
      <c r="X233" s="24"/>
      <c r="Y233" s="2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  <c r="AN233"/>
      <c r="AO233"/>
      <c r="AP233"/>
      <c r="AQ233"/>
      <c r="AR233"/>
      <c r="AS233"/>
      <c r="AT233"/>
      <c r="AU233"/>
      <c r="AV233"/>
      <c r="AW233"/>
      <c r="AX233"/>
      <c r="AY233"/>
      <c r="AZ233"/>
      <c r="BA233"/>
      <c r="BB233"/>
      <c r="BC233"/>
      <c r="BD233"/>
      <c r="BE233"/>
      <c r="BF233"/>
      <c r="BG233"/>
      <c r="BH233"/>
      <c r="BI233"/>
    </row>
    <row r="234" spans="2:61" s="31" customFormat="1" ht="13.5" customHeight="1" x14ac:dyDescent="0.15">
      <c r="B234" s="115">
        <v>44748</v>
      </c>
      <c r="C234" s="25" t="s">
        <v>26</v>
      </c>
      <c r="D234" s="36" t="s">
        <v>123</v>
      </c>
      <c r="E234" s="87">
        <v>45596</v>
      </c>
      <c r="F234" s="25" t="s">
        <v>26</v>
      </c>
      <c r="G234" s="19" t="s">
        <v>16</v>
      </c>
      <c r="H234" s="19" t="s">
        <v>16</v>
      </c>
      <c r="I234" s="20">
        <v>80</v>
      </c>
      <c r="J234" s="20"/>
      <c r="K234" s="21">
        <f>SUMIF($C$5:C234,C234,$I$5:I234)-SUMIF($C$5:C234,C234,$J$5:J234)</f>
        <v>265</v>
      </c>
      <c r="L234" s="94"/>
      <c r="M234" s="23">
        <f t="shared" si="12"/>
        <v>4000</v>
      </c>
      <c r="O234" s="25"/>
      <c r="P234" s="18"/>
      <c r="Q234" s="18"/>
      <c r="R234" s="19"/>
      <c r="S234" s="19"/>
      <c r="T234" s="19"/>
      <c r="U234" s="20">
        <f t="shared" si="17"/>
        <v>0</v>
      </c>
      <c r="V234" s="20">
        <f t="shared" si="16"/>
        <v>0</v>
      </c>
      <c r="W234" s="21">
        <f t="shared" si="15"/>
        <v>0</v>
      </c>
      <c r="X234" s="24"/>
      <c r="Y234" s="23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  <c r="AN234"/>
      <c r="AO234"/>
      <c r="AP234"/>
      <c r="AQ234"/>
      <c r="AR234"/>
      <c r="AS234"/>
      <c r="AT234"/>
      <c r="AU234"/>
      <c r="AV234"/>
      <c r="AW234"/>
      <c r="AX234"/>
      <c r="AY234"/>
      <c r="AZ234"/>
      <c r="BA234"/>
      <c r="BB234"/>
      <c r="BC234"/>
      <c r="BD234"/>
      <c r="BE234"/>
      <c r="BF234"/>
      <c r="BG234"/>
      <c r="BH234"/>
      <c r="BI234"/>
    </row>
    <row r="235" spans="2:61" s="31" customFormat="1" ht="13.5" customHeight="1" x14ac:dyDescent="0.15">
      <c r="B235" s="115">
        <v>44748</v>
      </c>
      <c r="C235" s="18" t="s">
        <v>31</v>
      </c>
      <c r="D235" s="18" t="s">
        <v>118</v>
      </c>
      <c r="E235" s="54">
        <v>45382</v>
      </c>
      <c r="F235" s="18" t="s">
        <v>31</v>
      </c>
      <c r="G235" s="19" t="s">
        <v>13</v>
      </c>
      <c r="H235" s="19" t="s">
        <v>13</v>
      </c>
      <c r="I235" s="20">
        <v>80</v>
      </c>
      <c r="J235" s="20"/>
      <c r="K235" s="21">
        <f>SUMIF($C$5:C235,C235,$I$5:I235)-SUMIF($C$5:C235,C235,$J$5:J235)</f>
        <v>177</v>
      </c>
      <c r="L235" s="94"/>
      <c r="M235" s="23">
        <f t="shared" si="12"/>
        <v>2900</v>
      </c>
      <c r="O235" s="18"/>
      <c r="P235" s="18"/>
      <c r="Q235" s="18"/>
      <c r="R235" s="19"/>
      <c r="S235" s="19"/>
      <c r="T235" s="19"/>
      <c r="U235" s="20">
        <f t="shared" si="17"/>
        <v>0</v>
      </c>
      <c r="V235" s="20">
        <f t="shared" si="16"/>
        <v>0</v>
      </c>
      <c r="W235" s="21">
        <f t="shared" si="15"/>
        <v>0</v>
      </c>
      <c r="X235" s="24"/>
      <c r="Y235" s="23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  <c r="AN235"/>
      <c r="AO235"/>
      <c r="AP235"/>
      <c r="AQ235"/>
      <c r="AR235"/>
      <c r="AS235"/>
      <c r="AT235"/>
      <c r="AU235"/>
      <c r="AV235"/>
      <c r="AW235"/>
      <c r="AX235"/>
      <c r="AY235"/>
      <c r="AZ235"/>
      <c r="BA235"/>
      <c r="BB235"/>
      <c r="BC235"/>
      <c r="BD235"/>
      <c r="BE235"/>
      <c r="BF235"/>
      <c r="BG235"/>
      <c r="BH235"/>
      <c r="BI235"/>
    </row>
    <row r="236" spans="2:61" s="31" customFormat="1" ht="13.5" customHeight="1" x14ac:dyDescent="0.15">
      <c r="B236" s="115">
        <v>44749</v>
      </c>
      <c r="C236" s="18" t="s">
        <v>23</v>
      </c>
      <c r="D236" s="18" t="s">
        <v>36</v>
      </c>
      <c r="E236" s="54">
        <v>45199</v>
      </c>
      <c r="F236" s="18" t="s">
        <v>23</v>
      </c>
      <c r="G236" s="19" t="s">
        <v>13</v>
      </c>
      <c r="H236" s="19" t="s">
        <v>13</v>
      </c>
      <c r="I236" s="20"/>
      <c r="J236" s="20">
        <v>5</v>
      </c>
      <c r="K236" s="21">
        <f>SUMIF($C$5:C236,C236,$I$5:I236)-SUMIF($C$5:C236,C236,$J$5:J236)</f>
        <v>68</v>
      </c>
      <c r="L236" s="94"/>
      <c r="M236" s="23">
        <f t="shared" si="12"/>
        <v>200</v>
      </c>
      <c r="O236" s="18"/>
      <c r="P236" s="18"/>
      <c r="Q236" s="18"/>
      <c r="R236" s="19"/>
      <c r="S236" s="19"/>
      <c r="T236" s="19"/>
      <c r="U236" s="20">
        <f t="shared" si="17"/>
        <v>0</v>
      </c>
      <c r="V236" s="20">
        <f t="shared" si="16"/>
        <v>0</v>
      </c>
      <c r="W236" s="21">
        <f t="shared" si="15"/>
        <v>0</v>
      </c>
      <c r="X236" s="24"/>
      <c r="Y236" s="23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  <c r="AN236"/>
      <c r="AO236"/>
      <c r="AP236"/>
      <c r="AQ236"/>
      <c r="AR236"/>
      <c r="AS236"/>
      <c r="AT236"/>
      <c r="AU236"/>
      <c r="AV236"/>
      <c r="AW236"/>
      <c r="AX236"/>
      <c r="AY236"/>
      <c r="AZ236"/>
      <c r="BA236"/>
      <c r="BB236"/>
      <c r="BC236"/>
      <c r="BD236"/>
      <c r="BE236"/>
      <c r="BF236"/>
      <c r="BG236"/>
      <c r="BH236"/>
      <c r="BI236"/>
    </row>
    <row r="237" spans="2:61" s="31" customFormat="1" ht="13.5" customHeight="1" x14ac:dyDescent="0.15">
      <c r="B237" s="115">
        <v>44749</v>
      </c>
      <c r="C237" s="36" t="s">
        <v>23</v>
      </c>
      <c r="D237" s="18" t="s">
        <v>76</v>
      </c>
      <c r="E237" s="54">
        <v>45412</v>
      </c>
      <c r="F237" s="36" t="s">
        <v>23</v>
      </c>
      <c r="G237" s="19" t="s">
        <v>13</v>
      </c>
      <c r="H237" s="19" t="s">
        <v>13</v>
      </c>
      <c r="I237" s="20"/>
      <c r="J237" s="20">
        <v>3</v>
      </c>
      <c r="K237" s="21">
        <f>SUMIF($C$5:C237,C237,$I$5:I237)-SUMIF($C$5:C237,C237,$J$5:J237)</f>
        <v>65</v>
      </c>
      <c r="L237" s="94"/>
      <c r="M237" s="23">
        <f t="shared" si="12"/>
        <v>1300</v>
      </c>
      <c r="O237" s="18"/>
      <c r="P237" s="18"/>
      <c r="Q237" s="18"/>
      <c r="R237" s="19"/>
      <c r="S237" s="19"/>
      <c r="T237" s="19"/>
      <c r="U237" s="20">
        <f t="shared" si="17"/>
        <v>0</v>
      </c>
      <c r="V237" s="20">
        <f t="shared" si="16"/>
        <v>0</v>
      </c>
      <c r="W237" s="21">
        <f t="shared" si="15"/>
        <v>0</v>
      </c>
      <c r="X237" s="24"/>
      <c r="Y237" s="23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  <c r="AN237"/>
      <c r="AO237"/>
      <c r="AP237"/>
      <c r="AQ237"/>
      <c r="AR237"/>
      <c r="AS237"/>
      <c r="AT237"/>
      <c r="AU237"/>
      <c r="AV237"/>
      <c r="AW237"/>
      <c r="AX237"/>
      <c r="AY237"/>
      <c r="AZ237"/>
      <c r="BA237"/>
      <c r="BB237"/>
      <c r="BC237"/>
      <c r="BD237"/>
      <c r="BE237"/>
      <c r="BF237"/>
      <c r="BG237"/>
      <c r="BH237"/>
      <c r="BI237"/>
    </row>
    <row r="238" spans="2:61" s="31" customFormat="1" ht="13.5" customHeight="1" x14ac:dyDescent="0.15">
      <c r="B238" s="115">
        <v>44753</v>
      </c>
      <c r="C238" s="18" t="s">
        <v>24</v>
      </c>
      <c r="D238" s="18" t="s">
        <v>98</v>
      </c>
      <c r="E238" s="54">
        <v>45838</v>
      </c>
      <c r="F238" s="18" t="s">
        <v>24</v>
      </c>
      <c r="G238" s="19" t="s">
        <v>13</v>
      </c>
      <c r="H238" s="19" t="s">
        <v>13</v>
      </c>
      <c r="I238" s="20"/>
      <c r="J238" s="20">
        <v>36</v>
      </c>
      <c r="K238" s="21">
        <f>SUMIF($C$5:C238,C238,$I$5:I238)-SUMIF($C$5:C238,C238,$J$5:J238)</f>
        <v>-62</v>
      </c>
      <c r="L238" s="94"/>
      <c r="M238" s="23">
        <f t="shared" si="12"/>
        <v>4200</v>
      </c>
      <c r="O238" s="36"/>
      <c r="P238" s="18"/>
      <c r="Q238" s="18"/>
      <c r="R238" s="35"/>
      <c r="S238" s="35"/>
      <c r="T238" s="35"/>
      <c r="U238" s="20">
        <f t="shared" si="17"/>
        <v>0</v>
      </c>
      <c r="V238" s="20">
        <f t="shared" si="16"/>
        <v>0</v>
      </c>
      <c r="W238" s="21">
        <f t="shared" si="15"/>
        <v>0</v>
      </c>
      <c r="X238" s="24"/>
      <c r="Y238" s="23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  <c r="AN238"/>
      <c r="AO238"/>
      <c r="AP238"/>
      <c r="AQ238"/>
      <c r="AR238"/>
      <c r="AS238"/>
      <c r="AT238"/>
      <c r="AU238"/>
      <c r="AV238"/>
      <c r="AW238"/>
      <c r="AX238"/>
      <c r="AY238"/>
      <c r="AZ238"/>
      <c r="BA238"/>
      <c r="BB238"/>
      <c r="BC238"/>
      <c r="BD238"/>
      <c r="BE238"/>
      <c r="BF238"/>
      <c r="BG238"/>
      <c r="BH238"/>
      <c r="BI238"/>
    </row>
    <row r="239" spans="2:61" s="31" customFormat="1" ht="13.5" customHeight="1" x14ac:dyDescent="0.15">
      <c r="B239" s="115">
        <v>44753</v>
      </c>
      <c r="C239" s="18" t="s">
        <v>25</v>
      </c>
      <c r="D239" s="18" t="s">
        <v>37</v>
      </c>
      <c r="E239" s="54">
        <v>45322</v>
      </c>
      <c r="F239" s="18" t="s">
        <v>25</v>
      </c>
      <c r="G239" s="19" t="s">
        <v>13</v>
      </c>
      <c r="H239" s="19" t="s">
        <v>13</v>
      </c>
      <c r="I239" s="20"/>
      <c r="J239" s="20">
        <v>5</v>
      </c>
      <c r="K239" s="21">
        <f>SUMIF($C$5:C239,C239,$I$5:I239)-SUMIF($C$5:C239,C239,$J$5:J239)</f>
        <v>98</v>
      </c>
      <c r="L239" s="94"/>
      <c r="M239" s="23">
        <f t="shared" si="12"/>
        <v>400</v>
      </c>
      <c r="O239" s="25"/>
      <c r="P239" s="25"/>
      <c r="Q239" s="25"/>
      <c r="R239" s="19"/>
      <c r="S239" s="19"/>
      <c r="T239" s="19"/>
      <c r="U239" s="20">
        <f t="shared" si="17"/>
        <v>0</v>
      </c>
      <c r="V239" s="20">
        <f t="shared" si="16"/>
        <v>0</v>
      </c>
      <c r="W239" s="21">
        <f t="shared" si="15"/>
        <v>0</v>
      </c>
      <c r="X239" s="24"/>
      <c r="Y239" s="23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  <c r="AN239"/>
      <c r="AO239"/>
      <c r="AP239"/>
      <c r="AQ239"/>
      <c r="AR239"/>
      <c r="AS239"/>
      <c r="AT239"/>
      <c r="AU239"/>
      <c r="AV239"/>
      <c r="AW239"/>
      <c r="AX239"/>
      <c r="AY239"/>
      <c r="AZ239"/>
      <c r="BA239"/>
      <c r="BB239"/>
      <c r="BC239"/>
      <c r="BD239"/>
      <c r="BE239"/>
      <c r="BF239"/>
      <c r="BG239"/>
      <c r="BH239"/>
      <c r="BI239"/>
    </row>
    <row r="240" spans="2:61" s="31" customFormat="1" ht="15" customHeight="1" x14ac:dyDescent="0.15">
      <c r="B240" s="115">
        <v>44755</v>
      </c>
      <c r="C240" s="18" t="s">
        <v>27</v>
      </c>
      <c r="D240" s="18" t="s">
        <v>121</v>
      </c>
      <c r="E240" s="54">
        <v>45596</v>
      </c>
      <c r="F240" s="18" t="s">
        <v>27</v>
      </c>
      <c r="G240" s="19" t="s">
        <v>13</v>
      </c>
      <c r="H240" s="19" t="s">
        <v>13</v>
      </c>
      <c r="I240" s="20"/>
      <c r="J240" s="20">
        <v>12</v>
      </c>
      <c r="K240" s="21">
        <f>SUMIF($C$5:C240,C240,$I$5:I240)-SUMIF($C$5:C240,C240,$J$5:J240)</f>
        <v>376</v>
      </c>
      <c r="L240" s="94"/>
      <c r="M240" s="23">
        <f t="shared" si="12"/>
        <v>3400</v>
      </c>
      <c r="O240" s="42"/>
      <c r="P240" s="25"/>
      <c r="Q240" s="25"/>
      <c r="R240" s="43"/>
      <c r="S240" s="44"/>
      <c r="T240" s="43"/>
      <c r="U240" s="20">
        <f t="shared" si="17"/>
        <v>0</v>
      </c>
      <c r="V240" s="20">
        <f t="shared" si="16"/>
        <v>0</v>
      </c>
      <c r="W240" s="21">
        <f t="shared" si="15"/>
        <v>0</v>
      </c>
      <c r="X240" s="24"/>
      <c r="Y240" s="23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</row>
    <row r="241" spans="2:61" s="31" customFormat="1" ht="13.5" customHeight="1" x14ac:dyDescent="0.15">
      <c r="B241" s="115">
        <v>44756</v>
      </c>
      <c r="C241" s="18" t="s">
        <v>27</v>
      </c>
      <c r="D241" s="18" t="s">
        <v>121</v>
      </c>
      <c r="E241" s="54">
        <v>45596</v>
      </c>
      <c r="F241" s="18" t="s">
        <v>27</v>
      </c>
      <c r="G241" s="19" t="s">
        <v>13</v>
      </c>
      <c r="H241" s="19" t="s">
        <v>13</v>
      </c>
      <c r="I241" s="20"/>
      <c r="J241" s="20">
        <v>12</v>
      </c>
      <c r="K241" s="21">
        <f>SUMIF($C$5:C241,C241,$I$5:I241)-SUMIF($C$5:C241,C241,$J$5:J241)</f>
        <v>364</v>
      </c>
      <c r="L241" s="94"/>
      <c r="M241" s="23">
        <f t="shared" si="12"/>
        <v>3400</v>
      </c>
      <c r="O241" s="18"/>
      <c r="P241" s="18"/>
      <c r="Q241" s="18"/>
      <c r="R241" s="19"/>
      <c r="S241" s="19"/>
      <c r="T241" s="19"/>
      <c r="U241" s="20">
        <f t="shared" si="17"/>
        <v>0</v>
      </c>
      <c r="V241" s="20">
        <f t="shared" si="16"/>
        <v>0</v>
      </c>
      <c r="W241" s="21">
        <f t="shared" si="15"/>
        <v>0</v>
      </c>
      <c r="X241" s="24"/>
      <c r="Y241" s="23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  <c r="AN241"/>
      <c r="AO241"/>
      <c r="AP241"/>
      <c r="AQ241"/>
      <c r="AR241"/>
      <c r="AS241"/>
      <c r="AT241"/>
      <c r="AU241"/>
      <c r="AV241"/>
      <c r="AW241"/>
      <c r="AX241"/>
      <c r="AY241"/>
      <c r="AZ241"/>
      <c r="BA241"/>
      <c r="BB241"/>
      <c r="BC241"/>
      <c r="BD241"/>
      <c r="BE241"/>
      <c r="BF241"/>
      <c r="BG241"/>
      <c r="BH241"/>
      <c r="BI241"/>
    </row>
    <row r="242" spans="2:61" s="31" customFormat="1" ht="13.5" customHeight="1" x14ac:dyDescent="0.15">
      <c r="B242" s="115">
        <v>44756</v>
      </c>
      <c r="C242" s="25" t="s">
        <v>26</v>
      </c>
      <c r="D242" s="36" t="s">
        <v>116</v>
      </c>
      <c r="E242" s="87">
        <v>45535</v>
      </c>
      <c r="F242" s="25" t="s">
        <v>26</v>
      </c>
      <c r="G242" s="19" t="s">
        <v>16</v>
      </c>
      <c r="H242" s="19" t="s">
        <v>16</v>
      </c>
      <c r="I242" s="20"/>
      <c r="J242" s="20">
        <v>12</v>
      </c>
      <c r="K242" s="21">
        <f>SUMIF($C$5:C242,C242,$I$5:I242)-SUMIF($C$5:C242,C242,$J$5:J242)</f>
        <v>253</v>
      </c>
      <c r="L242" s="94"/>
      <c r="M242" s="23">
        <f t="shared" si="12"/>
        <v>2600</v>
      </c>
      <c r="O242" s="37"/>
      <c r="P242" s="18"/>
      <c r="Q242" s="18"/>
      <c r="R242" s="45"/>
      <c r="S242" s="35"/>
      <c r="T242" s="35"/>
      <c r="U242" s="20">
        <f t="shared" si="17"/>
        <v>0</v>
      </c>
      <c r="V242" s="20">
        <f t="shared" si="16"/>
        <v>0</v>
      </c>
      <c r="W242" s="21">
        <f t="shared" si="15"/>
        <v>0</v>
      </c>
      <c r="X242" s="24"/>
      <c r="Y242" s="23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</row>
    <row r="243" spans="2:61" s="31" customFormat="1" ht="13.5" customHeight="1" x14ac:dyDescent="0.15">
      <c r="B243" s="115">
        <v>44756</v>
      </c>
      <c r="C243" s="18" t="s">
        <v>31</v>
      </c>
      <c r="D243" s="18" t="s">
        <v>118</v>
      </c>
      <c r="E243" s="54">
        <v>45382</v>
      </c>
      <c r="F243" s="18" t="s">
        <v>31</v>
      </c>
      <c r="G243" s="19" t="s">
        <v>13</v>
      </c>
      <c r="H243" s="19" t="s">
        <v>13</v>
      </c>
      <c r="I243" s="20"/>
      <c r="J243" s="20">
        <v>4</v>
      </c>
      <c r="K243" s="21">
        <f>SUMIF($C$5:C243,C243,$I$5:I243)-SUMIF($C$5:C243,C243,$J$5:J243)</f>
        <v>173</v>
      </c>
      <c r="L243" s="94"/>
      <c r="M243" s="23">
        <f t="shared" si="12"/>
        <v>2900</v>
      </c>
      <c r="O243" s="25"/>
      <c r="P243" s="18"/>
      <c r="Q243" s="18"/>
      <c r="R243" s="19"/>
      <c r="S243" s="19"/>
      <c r="T243" s="19"/>
      <c r="U243" s="20">
        <f t="shared" si="17"/>
        <v>0</v>
      </c>
      <c r="V243" s="20">
        <f t="shared" si="16"/>
        <v>0</v>
      </c>
      <c r="W243" s="21">
        <f t="shared" si="15"/>
        <v>0</v>
      </c>
      <c r="X243" s="24"/>
      <c r="Y243" s="2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  <c r="AN243"/>
      <c r="AO243"/>
      <c r="AP243"/>
      <c r="AQ243"/>
      <c r="AR243"/>
      <c r="AS243"/>
      <c r="AT243"/>
      <c r="AU243"/>
      <c r="AV243"/>
      <c r="AW243"/>
      <c r="AX243"/>
      <c r="AY243"/>
      <c r="AZ243"/>
      <c r="BA243"/>
      <c r="BB243"/>
      <c r="BC243"/>
      <c r="BD243"/>
      <c r="BE243"/>
      <c r="BF243"/>
      <c r="BG243"/>
      <c r="BH243"/>
      <c r="BI243"/>
    </row>
    <row r="244" spans="2:61" s="31" customFormat="1" ht="13.5" customHeight="1" x14ac:dyDescent="0.15">
      <c r="B244" s="115">
        <v>44760</v>
      </c>
      <c r="C244" s="18" t="s">
        <v>27</v>
      </c>
      <c r="D244" s="18" t="s">
        <v>121</v>
      </c>
      <c r="E244" s="54">
        <v>45596</v>
      </c>
      <c r="F244" s="18" t="s">
        <v>27</v>
      </c>
      <c r="G244" s="19" t="s">
        <v>13</v>
      </c>
      <c r="H244" s="19" t="s">
        <v>13</v>
      </c>
      <c r="I244" s="20"/>
      <c r="J244" s="20">
        <v>4</v>
      </c>
      <c r="K244" s="21">
        <f>SUMIF($C$5:C244,C244,$I$5:I244)-SUMIF($C$5:C244,C244,$J$5:J244)</f>
        <v>360</v>
      </c>
      <c r="L244" s="94"/>
      <c r="M244" s="23">
        <f t="shared" si="12"/>
        <v>3400</v>
      </c>
      <c r="O244" s="36"/>
      <c r="P244" s="18"/>
      <c r="Q244" s="18"/>
      <c r="R244" s="35"/>
      <c r="S244" s="35"/>
      <c r="T244" s="35"/>
      <c r="U244" s="20">
        <f t="shared" si="17"/>
        <v>0</v>
      </c>
      <c r="V244" s="20">
        <f t="shared" si="16"/>
        <v>0</v>
      </c>
      <c r="W244" s="81">
        <f t="shared" si="15"/>
        <v>0</v>
      </c>
      <c r="X244" s="24"/>
      <c r="Y244" s="23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</row>
    <row r="245" spans="2:61" s="31" customFormat="1" ht="13.5" customHeight="1" x14ac:dyDescent="0.15">
      <c r="B245" s="115">
        <v>44760</v>
      </c>
      <c r="C245" s="18" t="s">
        <v>27</v>
      </c>
      <c r="D245" s="18" t="s">
        <v>121</v>
      </c>
      <c r="E245" s="54">
        <v>45596</v>
      </c>
      <c r="F245" s="18" t="s">
        <v>27</v>
      </c>
      <c r="G245" s="19" t="s">
        <v>13</v>
      </c>
      <c r="H245" s="19" t="s">
        <v>13</v>
      </c>
      <c r="I245" s="20"/>
      <c r="J245" s="20">
        <v>4</v>
      </c>
      <c r="K245" s="21">
        <f>SUMIF($C$5:C245,C245,$I$5:I245)-SUMIF($C$5:C245,C245,$J$5:J245)</f>
        <v>356</v>
      </c>
      <c r="L245" s="94"/>
      <c r="M245" s="23">
        <f t="shared" si="12"/>
        <v>3400</v>
      </c>
      <c r="O245" s="18"/>
      <c r="P245" s="18"/>
      <c r="Q245" s="18"/>
      <c r="R245" s="19"/>
      <c r="S245" s="19"/>
      <c r="T245" s="19"/>
      <c r="U245" s="20">
        <f t="shared" si="17"/>
        <v>0</v>
      </c>
      <c r="V245" s="20">
        <f t="shared" si="16"/>
        <v>0</v>
      </c>
      <c r="W245" s="81">
        <f t="shared" si="15"/>
        <v>0</v>
      </c>
      <c r="X245" s="24"/>
      <c r="Y245" s="23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  <c r="AN245"/>
      <c r="AO245"/>
      <c r="AP245"/>
      <c r="AQ245"/>
      <c r="AR245"/>
      <c r="AS245"/>
      <c r="AT245"/>
      <c r="AU245"/>
      <c r="AV245"/>
      <c r="AW245"/>
      <c r="AX245"/>
      <c r="AY245"/>
      <c r="AZ245"/>
      <c r="BA245"/>
      <c r="BB245"/>
      <c r="BC245"/>
      <c r="BD245"/>
      <c r="BE245"/>
      <c r="BF245"/>
      <c r="BG245"/>
      <c r="BH245"/>
      <c r="BI245"/>
    </row>
    <row r="246" spans="2:61" s="31" customFormat="1" ht="13.5" customHeight="1" x14ac:dyDescent="0.15">
      <c r="B246" s="115">
        <v>44760</v>
      </c>
      <c r="C246" s="25" t="s">
        <v>26</v>
      </c>
      <c r="D246" s="36" t="s">
        <v>116</v>
      </c>
      <c r="E246" s="87">
        <v>45535</v>
      </c>
      <c r="F246" s="25" t="s">
        <v>26</v>
      </c>
      <c r="G246" s="19" t="s">
        <v>16</v>
      </c>
      <c r="H246" s="19" t="s">
        <v>16</v>
      </c>
      <c r="I246" s="20"/>
      <c r="J246" s="20">
        <v>20</v>
      </c>
      <c r="K246" s="21">
        <f>SUMIF($C$5:C246,C246,$I$5:I246)-SUMIF($C$5:C246,C246,$J$5:J246)</f>
        <v>233</v>
      </c>
      <c r="L246" s="94"/>
      <c r="M246" s="23">
        <f t="shared" si="12"/>
        <v>2600</v>
      </c>
      <c r="O246" s="18"/>
      <c r="P246" s="18"/>
      <c r="Q246" s="18"/>
      <c r="R246" s="19"/>
      <c r="S246" s="19"/>
      <c r="T246" s="19"/>
      <c r="U246" s="20">
        <f t="shared" si="17"/>
        <v>0</v>
      </c>
      <c r="V246" s="20">
        <f t="shared" si="16"/>
        <v>0</v>
      </c>
      <c r="W246" s="81">
        <f t="shared" si="15"/>
        <v>0</v>
      </c>
      <c r="X246" s="24"/>
      <c r="Y246" s="23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  <c r="AN246"/>
      <c r="AO246"/>
      <c r="AP246"/>
      <c r="AQ246"/>
      <c r="AR246"/>
      <c r="AS246"/>
      <c r="AT246"/>
      <c r="AU246"/>
      <c r="AV246"/>
      <c r="AW246"/>
      <c r="AX246"/>
      <c r="AY246"/>
      <c r="AZ246"/>
      <c r="BA246"/>
      <c r="BB246"/>
      <c r="BC246"/>
      <c r="BD246"/>
      <c r="BE246"/>
      <c r="BF246"/>
      <c r="BG246"/>
      <c r="BH246"/>
      <c r="BI246"/>
    </row>
    <row r="247" spans="2:61" s="31" customFormat="1" ht="13.5" customHeight="1" x14ac:dyDescent="0.15">
      <c r="B247" s="115">
        <v>44760</v>
      </c>
      <c r="C247" s="18" t="s">
        <v>27</v>
      </c>
      <c r="D247" s="18" t="s">
        <v>121</v>
      </c>
      <c r="E247" s="54">
        <v>45596</v>
      </c>
      <c r="F247" s="18" t="s">
        <v>27</v>
      </c>
      <c r="G247" s="19" t="s">
        <v>13</v>
      </c>
      <c r="H247" s="19" t="s">
        <v>13</v>
      </c>
      <c r="I247" s="20"/>
      <c r="J247" s="20">
        <v>8</v>
      </c>
      <c r="K247" s="21">
        <f>SUMIF($C$5:C247,C247,$I$5:I247)-SUMIF($C$5:C247,C247,$J$5:J247)</f>
        <v>348</v>
      </c>
      <c r="L247" s="94"/>
      <c r="M247" s="23">
        <f t="shared" si="12"/>
        <v>3400</v>
      </c>
      <c r="O247" s="18"/>
      <c r="P247" s="18"/>
      <c r="Q247" s="18"/>
      <c r="R247" s="19"/>
      <c r="S247" s="19"/>
      <c r="T247" s="19"/>
      <c r="U247" s="20">
        <f t="shared" si="17"/>
        <v>0</v>
      </c>
      <c r="V247" s="20">
        <f t="shared" si="16"/>
        <v>0</v>
      </c>
      <c r="W247" s="81">
        <f t="shared" si="15"/>
        <v>0</v>
      </c>
      <c r="X247" s="24"/>
      <c r="Y247" s="23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  <c r="AN247"/>
      <c r="AO247"/>
      <c r="AP247"/>
      <c r="AQ247"/>
      <c r="AR247"/>
      <c r="AS247"/>
      <c r="AT247"/>
      <c r="AU247"/>
      <c r="AV247"/>
      <c r="AW247"/>
      <c r="AX247"/>
      <c r="AY247"/>
      <c r="AZ247"/>
      <c r="BA247"/>
      <c r="BB247"/>
      <c r="BC247"/>
      <c r="BD247"/>
      <c r="BE247"/>
      <c r="BF247"/>
      <c r="BG247"/>
      <c r="BH247"/>
      <c r="BI247"/>
    </row>
    <row r="248" spans="2:61" s="31" customFormat="1" ht="13.5" customHeight="1" x14ac:dyDescent="0.15">
      <c r="B248" s="115">
        <v>44760</v>
      </c>
      <c r="C248" s="18" t="s">
        <v>31</v>
      </c>
      <c r="D248" s="18" t="s">
        <v>118</v>
      </c>
      <c r="E248" s="54">
        <v>45382</v>
      </c>
      <c r="F248" s="18" t="s">
        <v>31</v>
      </c>
      <c r="G248" s="19" t="s">
        <v>13</v>
      </c>
      <c r="H248" s="19" t="s">
        <v>13</v>
      </c>
      <c r="I248" s="20"/>
      <c r="J248" s="20">
        <v>4</v>
      </c>
      <c r="K248" s="21">
        <f>SUMIF($C$5:C248,C248,$I$5:I248)-SUMIF($C$5:C248,C248,$J$5:J248)</f>
        <v>169</v>
      </c>
      <c r="L248" s="94"/>
      <c r="M248" s="23">
        <f t="shared" si="12"/>
        <v>2900</v>
      </c>
      <c r="O248" s="18"/>
      <c r="P248" s="18"/>
      <c r="Q248" s="18"/>
      <c r="R248" s="19"/>
      <c r="S248" s="19"/>
      <c r="T248" s="19"/>
      <c r="U248" s="20">
        <f t="shared" si="17"/>
        <v>0</v>
      </c>
      <c r="V248" s="20">
        <f t="shared" si="16"/>
        <v>0</v>
      </c>
      <c r="W248" s="81">
        <f t="shared" si="15"/>
        <v>0</v>
      </c>
      <c r="X248" s="24"/>
      <c r="Y248" s="23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P248"/>
      <c r="AQ248"/>
      <c r="AR248"/>
      <c r="AS248"/>
      <c r="AT248"/>
      <c r="AU248"/>
      <c r="AV248"/>
      <c r="AW248"/>
      <c r="AX248"/>
      <c r="AY248"/>
      <c r="AZ248"/>
      <c r="BA248"/>
      <c r="BB248"/>
      <c r="BC248"/>
      <c r="BD248"/>
      <c r="BE248"/>
      <c r="BF248"/>
      <c r="BG248"/>
      <c r="BH248"/>
      <c r="BI248"/>
    </row>
    <row r="249" spans="2:61" s="31" customFormat="1" ht="13.5" customHeight="1" x14ac:dyDescent="0.15">
      <c r="B249" s="115">
        <v>44760</v>
      </c>
      <c r="C249" s="18" t="s">
        <v>22</v>
      </c>
      <c r="D249" s="18" t="s">
        <v>75</v>
      </c>
      <c r="E249" s="54">
        <v>45351</v>
      </c>
      <c r="F249" s="18" t="s">
        <v>22</v>
      </c>
      <c r="G249" s="19" t="s">
        <v>13</v>
      </c>
      <c r="H249" s="19" t="s">
        <v>13</v>
      </c>
      <c r="I249" s="20"/>
      <c r="J249" s="20">
        <v>4</v>
      </c>
      <c r="K249" s="21">
        <f>SUMIF($C$5:C249,C249,$I$5:I249)-SUMIF($C$5:C249,C249,$J$5:J249)</f>
        <v>40</v>
      </c>
      <c r="L249" s="94"/>
      <c r="M249" s="23">
        <f t="shared" si="12"/>
        <v>1200</v>
      </c>
      <c r="O249" s="18"/>
      <c r="P249" s="18"/>
      <c r="Q249" s="18"/>
      <c r="R249" s="19"/>
      <c r="S249" s="19"/>
      <c r="T249" s="19"/>
      <c r="U249" s="20">
        <f t="shared" si="17"/>
        <v>0</v>
      </c>
      <c r="V249" s="20">
        <f t="shared" si="16"/>
        <v>0</v>
      </c>
      <c r="W249" s="81">
        <f t="shared" si="15"/>
        <v>0</v>
      </c>
      <c r="X249" s="24"/>
      <c r="Y249" s="23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  <c r="AQ249"/>
      <c r="AR249"/>
      <c r="AS249"/>
      <c r="AT249"/>
      <c r="AU249"/>
      <c r="AV249"/>
      <c r="AW249"/>
      <c r="AX249"/>
      <c r="AY249"/>
      <c r="AZ249"/>
      <c r="BA249"/>
      <c r="BB249"/>
      <c r="BC249"/>
      <c r="BD249"/>
      <c r="BE249"/>
      <c r="BF249"/>
      <c r="BG249"/>
      <c r="BH249"/>
      <c r="BI249"/>
    </row>
    <row r="250" spans="2:61" s="31" customFormat="1" ht="13.5" customHeight="1" x14ac:dyDescent="0.15">
      <c r="B250" s="115">
        <v>44760</v>
      </c>
      <c r="C250" s="18" t="s">
        <v>28</v>
      </c>
      <c r="D250" s="25" t="s">
        <v>84</v>
      </c>
      <c r="E250" s="54">
        <v>45747</v>
      </c>
      <c r="F250" s="18" t="s">
        <v>28</v>
      </c>
      <c r="G250" s="19" t="s">
        <v>13</v>
      </c>
      <c r="H250" s="19" t="s">
        <v>13</v>
      </c>
      <c r="I250" s="20"/>
      <c r="J250" s="20">
        <v>4</v>
      </c>
      <c r="K250" s="21">
        <f>SUMIF($C$5:C250,C250,$I$5:I250)-SUMIF($C$5:C250,C250,$J$5:J250)</f>
        <v>-25</v>
      </c>
      <c r="L250" s="94"/>
      <c r="M250" s="23">
        <f t="shared" si="12"/>
        <v>4400</v>
      </c>
      <c r="O250" s="36"/>
      <c r="P250" s="18"/>
      <c r="Q250" s="18"/>
      <c r="R250" s="35"/>
      <c r="S250" s="35"/>
      <c r="T250" s="35"/>
      <c r="U250" s="20">
        <f t="shared" si="17"/>
        <v>0</v>
      </c>
      <c r="V250" s="20">
        <f t="shared" si="16"/>
        <v>0</v>
      </c>
      <c r="W250" s="81">
        <f t="shared" si="15"/>
        <v>0</v>
      </c>
      <c r="X250" s="24"/>
      <c r="Y250" s="23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  <c r="AQ250"/>
      <c r="AR250"/>
      <c r="AS250"/>
      <c r="AT250"/>
      <c r="AU250"/>
      <c r="AV250"/>
      <c r="AW250"/>
      <c r="AX250"/>
      <c r="AY250"/>
      <c r="AZ250"/>
      <c r="BA250"/>
      <c r="BB250"/>
      <c r="BC250"/>
      <c r="BD250"/>
      <c r="BE250"/>
      <c r="BF250"/>
      <c r="BG250"/>
      <c r="BH250"/>
      <c r="BI250"/>
    </row>
    <row r="251" spans="2:61" s="31" customFormat="1" ht="13.5" customHeight="1" x14ac:dyDescent="0.15">
      <c r="B251" s="115">
        <v>44764</v>
      </c>
      <c r="C251" s="18" t="s">
        <v>33</v>
      </c>
      <c r="D251" s="18" t="s">
        <v>82</v>
      </c>
      <c r="E251" s="54">
        <v>45746</v>
      </c>
      <c r="F251" s="18" t="s">
        <v>33</v>
      </c>
      <c r="G251" s="104" t="s">
        <v>16</v>
      </c>
      <c r="H251" s="104" t="s">
        <v>16</v>
      </c>
      <c r="I251" s="20">
        <v>8</v>
      </c>
      <c r="J251" s="20"/>
      <c r="K251" s="21">
        <f>SUMIF($C$5:C251,C251,$I$5:I251)-SUMIF($C$5:C251,C251,$J$5:J251)</f>
        <v>0</v>
      </c>
      <c r="L251" s="94"/>
      <c r="M251" s="23">
        <f t="shared" si="12"/>
        <v>3900</v>
      </c>
      <c r="O251" s="36"/>
      <c r="P251" s="18"/>
      <c r="Q251" s="18"/>
      <c r="R251" s="35"/>
      <c r="S251" s="35"/>
      <c r="T251" s="35"/>
      <c r="U251" s="20">
        <f t="shared" si="17"/>
        <v>0</v>
      </c>
      <c r="V251" s="20">
        <f t="shared" si="16"/>
        <v>0</v>
      </c>
      <c r="W251" s="81">
        <f t="shared" si="15"/>
        <v>0</v>
      </c>
      <c r="X251" s="24"/>
      <c r="Y251" s="23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  <c r="AN251"/>
      <c r="AO251"/>
      <c r="AP251"/>
      <c r="AQ251"/>
      <c r="AR251"/>
      <c r="AS251"/>
      <c r="AT251"/>
      <c r="AU251"/>
      <c r="AV251"/>
      <c r="AW251"/>
      <c r="AX251"/>
      <c r="AY251"/>
      <c r="AZ251"/>
      <c r="BA251"/>
      <c r="BB251"/>
      <c r="BC251"/>
      <c r="BD251"/>
      <c r="BE251"/>
      <c r="BF251"/>
      <c r="BG251"/>
      <c r="BH251"/>
      <c r="BI251"/>
    </row>
    <row r="252" spans="2:61" s="31" customFormat="1" ht="13.5" customHeight="1" x14ac:dyDescent="0.15">
      <c r="B252" s="115">
        <v>44764</v>
      </c>
      <c r="C252" s="18" t="s">
        <v>31</v>
      </c>
      <c r="D252" s="18" t="s">
        <v>118</v>
      </c>
      <c r="E252" s="54">
        <v>45382</v>
      </c>
      <c r="F252" s="18" t="s">
        <v>31</v>
      </c>
      <c r="G252" s="19" t="s">
        <v>13</v>
      </c>
      <c r="H252" s="19" t="s">
        <v>13</v>
      </c>
      <c r="I252" s="20"/>
      <c r="J252" s="20">
        <v>2</v>
      </c>
      <c r="K252" s="21">
        <f>SUMIF($C$5:C252,C252,$I$5:I252)-SUMIF($C$5:C252,C252,$J$5:J252)</f>
        <v>167</v>
      </c>
      <c r="L252" s="94"/>
      <c r="M252" s="23">
        <f t="shared" si="12"/>
        <v>2900</v>
      </c>
      <c r="O252" s="36"/>
      <c r="P252" s="18"/>
      <c r="Q252" s="18"/>
      <c r="R252" s="35"/>
      <c r="S252" s="35"/>
      <c r="T252" s="35"/>
      <c r="U252" s="20">
        <f t="shared" si="17"/>
        <v>0</v>
      </c>
      <c r="V252" s="20">
        <f t="shared" si="16"/>
        <v>0</v>
      </c>
      <c r="W252" s="81">
        <f t="shared" si="15"/>
        <v>0</v>
      </c>
      <c r="X252" s="24"/>
      <c r="Y252" s="23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  <c r="AN252"/>
      <c r="AO252"/>
      <c r="AP252"/>
      <c r="AQ252"/>
      <c r="AR252"/>
      <c r="AS252"/>
      <c r="AT252"/>
      <c r="AU252"/>
      <c r="AV252"/>
      <c r="AW252"/>
      <c r="AX252"/>
      <c r="AY252"/>
      <c r="AZ252"/>
      <c r="BA252"/>
      <c r="BB252"/>
      <c r="BC252"/>
      <c r="BD252"/>
      <c r="BE252"/>
      <c r="BF252"/>
      <c r="BG252"/>
      <c r="BH252"/>
      <c r="BI252"/>
    </row>
    <row r="253" spans="2:61" s="31" customFormat="1" ht="13.5" customHeight="1" x14ac:dyDescent="0.15">
      <c r="B253" s="115">
        <v>44764</v>
      </c>
      <c r="C253" s="25" t="s">
        <v>26</v>
      </c>
      <c r="D253" s="36" t="s">
        <v>116</v>
      </c>
      <c r="E253" s="87">
        <v>45535</v>
      </c>
      <c r="F253" s="25" t="s">
        <v>26</v>
      </c>
      <c r="G253" s="19" t="s">
        <v>16</v>
      </c>
      <c r="H253" s="19" t="s">
        <v>16</v>
      </c>
      <c r="I253" s="20"/>
      <c r="J253" s="20">
        <v>2</v>
      </c>
      <c r="K253" s="21">
        <f>SUMIF($C$5:C253,C253,$I$5:I253)-SUMIF($C$5:C253,C253,$J$5:J253)</f>
        <v>231</v>
      </c>
      <c r="L253" s="94"/>
      <c r="M253" s="23">
        <f t="shared" si="12"/>
        <v>2600</v>
      </c>
      <c r="O253" s="18"/>
      <c r="P253" s="18"/>
      <c r="Q253" s="18"/>
      <c r="R253" s="19"/>
      <c r="S253" s="19"/>
      <c r="T253" s="19"/>
      <c r="U253" s="20">
        <f t="shared" si="17"/>
        <v>0</v>
      </c>
      <c r="V253" s="20">
        <f t="shared" si="16"/>
        <v>0</v>
      </c>
      <c r="W253" s="81">
        <f t="shared" si="15"/>
        <v>0</v>
      </c>
      <c r="X253" s="24"/>
      <c r="Y253" s="2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  <c r="AN253"/>
      <c r="AO253"/>
      <c r="AP253"/>
      <c r="AQ253"/>
      <c r="AR253"/>
      <c r="AS253"/>
      <c r="AT253"/>
      <c r="AU253"/>
      <c r="AV253"/>
      <c r="AW253"/>
      <c r="AX253"/>
      <c r="AY253"/>
      <c r="AZ253"/>
      <c r="BA253"/>
      <c r="BB253"/>
      <c r="BC253"/>
      <c r="BD253"/>
      <c r="BE253"/>
      <c r="BF253"/>
      <c r="BG253"/>
      <c r="BH253"/>
      <c r="BI253"/>
    </row>
    <row r="254" spans="2:61" s="31" customFormat="1" ht="13.5" customHeight="1" x14ac:dyDescent="0.15">
      <c r="B254" s="115">
        <v>44764</v>
      </c>
      <c r="C254" s="18" t="s">
        <v>27</v>
      </c>
      <c r="D254" s="18" t="s">
        <v>121</v>
      </c>
      <c r="E254" s="54">
        <v>45596</v>
      </c>
      <c r="F254" s="18" t="s">
        <v>27</v>
      </c>
      <c r="G254" s="19" t="s">
        <v>13</v>
      </c>
      <c r="H254" s="19" t="s">
        <v>13</v>
      </c>
      <c r="I254" s="20"/>
      <c r="J254" s="20">
        <v>2</v>
      </c>
      <c r="K254" s="21">
        <f>SUMIF($C$5:C254,C254,$I$5:I254)-SUMIF($C$5:C254,C254,$J$5:J254)</f>
        <v>346</v>
      </c>
      <c r="L254" s="94"/>
      <c r="M254" s="23">
        <f t="shared" si="12"/>
        <v>3400</v>
      </c>
      <c r="O254" s="25"/>
      <c r="P254" s="18"/>
      <c r="Q254" s="18"/>
      <c r="R254" s="19"/>
      <c r="S254" s="19"/>
      <c r="T254" s="19"/>
      <c r="U254" s="20">
        <f t="shared" si="17"/>
        <v>0</v>
      </c>
      <c r="V254" s="20">
        <f t="shared" si="16"/>
        <v>0</v>
      </c>
      <c r="W254" s="81">
        <f t="shared" si="15"/>
        <v>0</v>
      </c>
      <c r="X254" s="24"/>
      <c r="Y254" s="23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  <c r="AN254"/>
      <c r="AO254"/>
      <c r="AP254"/>
      <c r="AQ254"/>
      <c r="AR254"/>
      <c r="AS254"/>
      <c r="AT254"/>
      <c r="AU254"/>
      <c r="AV254"/>
      <c r="AW254"/>
      <c r="AX254"/>
      <c r="AY254"/>
      <c r="AZ254"/>
      <c r="BA254"/>
      <c r="BB254"/>
      <c r="BC254"/>
      <c r="BD254"/>
      <c r="BE254"/>
      <c r="BF254"/>
      <c r="BG254"/>
      <c r="BH254"/>
      <c r="BI254"/>
    </row>
    <row r="255" spans="2:61" s="31" customFormat="1" ht="13.5" customHeight="1" x14ac:dyDescent="0.15">
      <c r="B255" s="115">
        <v>44764</v>
      </c>
      <c r="C255" s="25" t="s">
        <v>30</v>
      </c>
      <c r="D255" s="25" t="s">
        <v>74</v>
      </c>
      <c r="E255" s="54">
        <v>45443</v>
      </c>
      <c r="F255" s="25" t="s">
        <v>30</v>
      </c>
      <c r="G255" s="19" t="s">
        <v>13</v>
      </c>
      <c r="H255" s="19" t="s">
        <v>13</v>
      </c>
      <c r="I255" s="20"/>
      <c r="J255" s="20">
        <v>2</v>
      </c>
      <c r="K255" s="21">
        <f>SUMIF($C$5:C255,C255,$I$5:I255)-SUMIF($C$5:C255,C255,$J$5:J255)</f>
        <v>1</v>
      </c>
      <c r="L255" s="94"/>
      <c r="M255" s="23">
        <f t="shared" si="12"/>
        <v>1000</v>
      </c>
      <c r="O255" s="36"/>
      <c r="P255" s="18"/>
      <c r="Q255" s="18"/>
      <c r="R255" s="35"/>
      <c r="S255" s="35"/>
      <c r="T255" s="35"/>
      <c r="U255" s="20">
        <f t="shared" si="17"/>
        <v>0</v>
      </c>
      <c r="V255" s="20">
        <f t="shared" si="16"/>
        <v>0</v>
      </c>
      <c r="W255" s="81">
        <f t="shared" si="15"/>
        <v>0</v>
      </c>
      <c r="X255" s="24"/>
      <c r="Y255" s="23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  <c r="AN255"/>
      <c r="AO255"/>
      <c r="AP255"/>
      <c r="AQ255"/>
      <c r="AR255"/>
      <c r="AS255"/>
      <c r="AT255"/>
      <c r="AU255"/>
      <c r="AV255"/>
      <c r="AW255"/>
      <c r="AX255"/>
      <c r="AY255"/>
      <c r="AZ255"/>
      <c r="BA255"/>
      <c r="BB255"/>
      <c r="BC255"/>
      <c r="BD255"/>
      <c r="BE255"/>
      <c r="BF255"/>
      <c r="BG255"/>
      <c r="BH255"/>
      <c r="BI255"/>
    </row>
    <row r="256" spans="2:61" s="31" customFormat="1" ht="13.5" customHeight="1" x14ac:dyDescent="0.15">
      <c r="B256" s="115">
        <v>44764</v>
      </c>
      <c r="C256" s="25" t="s">
        <v>30</v>
      </c>
      <c r="D256" s="18" t="s">
        <v>41</v>
      </c>
      <c r="E256" s="54">
        <v>45504</v>
      </c>
      <c r="F256" s="25" t="s">
        <v>30</v>
      </c>
      <c r="G256" s="19" t="s">
        <v>13</v>
      </c>
      <c r="H256" s="19" t="s">
        <v>13</v>
      </c>
      <c r="I256" s="20"/>
      <c r="J256" s="20">
        <v>1</v>
      </c>
      <c r="K256" s="21">
        <f>SUMIF($C$5:C256,C256,$I$5:I256)-SUMIF($C$5:C256,C256,$J$5:J256)</f>
        <v>0</v>
      </c>
      <c r="L256" s="94"/>
      <c r="M256" s="23">
        <f t="shared" si="12"/>
        <v>1100</v>
      </c>
      <c r="O256" s="18"/>
      <c r="P256" s="18"/>
      <c r="Q256" s="18"/>
      <c r="R256" s="19"/>
      <c r="S256" s="19"/>
      <c r="T256" s="19"/>
      <c r="U256" s="20">
        <f t="shared" si="17"/>
        <v>0</v>
      </c>
      <c r="V256" s="20">
        <f t="shared" si="16"/>
        <v>0</v>
      </c>
      <c r="W256" s="81">
        <f t="shared" si="15"/>
        <v>0</v>
      </c>
      <c r="X256" s="24"/>
      <c r="Y256" s="23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  <c r="AN256"/>
      <c r="AO256"/>
      <c r="AP256"/>
      <c r="AQ256"/>
      <c r="AR256"/>
      <c r="AS256"/>
      <c r="AT256"/>
      <c r="AU256"/>
      <c r="AV256"/>
      <c r="AW256"/>
      <c r="AX256"/>
      <c r="AY256"/>
      <c r="AZ256"/>
      <c r="BA256"/>
      <c r="BB256"/>
      <c r="BC256"/>
      <c r="BD256"/>
      <c r="BE256"/>
      <c r="BF256"/>
      <c r="BG256"/>
      <c r="BH256"/>
      <c r="BI256"/>
    </row>
    <row r="257" spans="2:61" s="31" customFormat="1" ht="13.5" customHeight="1" x14ac:dyDescent="0.15">
      <c r="B257" s="115">
        <v>44764</v>
      </c>
      <c r="C257" s="25" t="s">
        <v>30</v>
      </c>
      <c r="D257" s="18" t="s">
        <v>83</v>
      </c>
      <c r="E257" s="54">
        <v>45626</v>
      </c>
      <c r="F257" s="25" t="s">
        <v>30</v>
      </c>
      <c r="G257" s="19" t="s">
        <v>13</v>
      </c>
      <c r="H257" s="19" t="s">
        <v>13</v>
      </c>
      <c r="I257" s="20"/>
      <c r="J257" s="20">
        <v>1</v>
      </c>
      <c r="K257" s="21">
        <f>SUMIF($C$5:C257,C257,$I$5:I257)-SUMIF($C$5:C257,C257,$J$5:J257)</f>
        <v>-1</v>
      </c>
      <c r="L257" s="94"/>
      <c r="M257" s="23">
        <f t="shared" si="12"/>
        <v>4100</v>
      </c>
      <c r="O257" s="18"/>
      <c r="P257" s="18"/>
      <c r="Q257" s="18"/>
      <c r="R257" s="19"/>
      <c r="S257" s="19"/>
      <c r="T257" s="19"/>
      <c r="U257" s="20">
        <f t="shared" si="17"/>
        <v>0</v>
      </c>
      <c r="V257" s="20">
        <f t="shared" si="16"/>
        <v>0</v>
      </c>
      <c r="W257" s="81">
        <f t="shared" si="15"/>
        <v>0</v>
      </c>
      <c r="X257" s="24"/>
      <c r="Y257" s="23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  <c r="AM257"/>
      <c r="AN257"/>
      <c r="AO257"/>
      <c r="AP257"/>
      <c r="AQ257"/>
      <c r="AR257"/>
      <c r="AS257"/>
      <c r="AT257"/>
      <c r="AU257"/>
      <c r="AV257"/>
      <c r="AW257"/>
      <c r="AX257"/>
      <c r="AY257"/>
      <c r="AZ257"/>
      <c r="BA257"/>
      <c r="BB257"/>
      <c r="BC257"/>
      <c r="BD257"/>
      <c r="BE257"/>
      <c r="BF257"/>
      <c r="BG257"/>
      <c r="BH257"/>
      <c r="BI257"/>
    </row>
    <row r="258" spans="2:61" s="31" customFormat="1" ht="13.5" customHeight="1" x14ac:dyDescent="0.15">
      <c r="B258" s="115">
        <v>44764</v>
      </c>
      <c r="C258" s="25" t="s">
        <v>26</v>
      </c>
      <c r="D258" s="36" t="s">
        <v>123</v>
      </c>
      <c r="E258" s="87">
        <v>45596</v>
      </c>
      <c r="F258" s="25" t="s">
        <v>26</v>
      </c>
      <c r="G258" s="19" t="s">
        <v>16</v>
      </c>
      <c r="H258" s="19" t="s">
        <v>16</v>
      </c>
      <c r="I258" s="20">
        <v>56</v>
      </c>
      <c r="J258" s="20"/>
      <c r="K258" s="21">
        <f>SUMIF($C$5:C258,C258,$I$5:I258)-SUMIF($C$5:C258,C258,$J$5:J258)</f>
        <v>287</v>
      </c>
      <c r="L258" s="94"/>
      <c r="M258" s="23">
        <f t="shared" si="12"/>
        <v>4000</v>
      </c>
      <c r="O258" s="36"/>
      <c r="P258" s="18"/>
      <c r="Q258" s="18"/>
      <c r="R258" s="35"/>
      <c r="S258" s="35"/>
      <c r="T258" s="35"/>
      <c r="U258" s="20">
        <f t="shared" si="17"/>
        <v>0</v>
      </c>
      <c r="V258" s="20">
        <f t="shared" si="16"/>
        <v>0</v>
      </c>
      <c r="W258" s="81">
        <f t="shared" si="15"/>
        <v>0</v>
      </c>
      <c r="X258" s="24"/>
      <c r="Y258" s="23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  <c r="AM258"/>
      <c r="AN258"/>
      <c r="AO258"/>
      <c r="AP258"/>
      <c r="AQ258"/>
      <c r="AR258"/>
      <c r="AS258"/>
      <c r="AT258"/>
      <c r="AU258"/>
      <c r="AV258"/>
      <c r="AW258"/>
      <c r="AX258"/>
      <c r="AY258"/>
      <c r="AZ258"/>
      <c r="BA258"/>
      <c r="BB258"/>
      <c r="BC258"/>
      <c r="BD258"/>
      <c r="BE258"/>
      <c r="BF258"/>
      <c r="BG258"/>
      <c r="BH258"/>
      <c r="BI258"/>
    </row>
    <row r="259" spans="2:61" s="31" customFormat="1" ht="13.5" customHeight="1" x14ac:dyDescent="0.15">
      <c r="B259" s="115">
        <v>44764</v>
      </c>
      <c r="C259" s="25" t="s">
        <v>30</v>
      </c>
      <c r="D259" s="18" t="s">
        <v>83</v>
      </c>
      <c r="E259" s="54">
        <v>45626</v>
      </c>
      <c r="F259" s="25" t="s">
        <v>30</v>
      </c>
      <c r="G259" s="19" t="s">
        <v>13</v>
      </c>
      <c r="H259" s="19" t="s">
        <v>13</v>
      </c>
      <c r="I259" s="20">
        <v>41</v>
      </c>
      <c r="J259" s="20"/>
      <c r="K259" s="21">
        <f>SUMIF($C$5:C259,C259,$I$5:I259)-SUMIF($C$5:C259,C259,$J$5:J259)</f>
        <v>40</v>
      </c>
      <c r="L259" s="94"/>
      <c r="M259" s="23">
        <f t="shared" si="12"/>
        <v>4100</v>
      </c>
      <c r="O259" s="18"/>
      <c r="P259" s="18"/>
      <c r="Q259" s="18"/>
      <c r="R259" s="19"/>
      <c r="S259" s="19"/>
      <c r="T259" s="19"/>
      <c r="U259" s="20">
        <f t="shared" si="17"/>
        <v>0</v>
      </c>
      <c r="V259" s="20">
        <f t="shared" si="16"/>
        <v>0</v>
      </c>
      <c r="W259" s="81">
        <f t="shared" si="15"/>
        <v>0</v>
      </c>
      <c r="X259" s="24"/>
      <c r="Y259" s="23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  <c r="AM259"/>
      <c r="AN259"/>
      <c r="AO259"/>
      <c r="AP259"/>
      <c r="AQ259"/>
      <c r="AR259"/>
      <c r="AS259"/>
      <c r="AT259"/>
      <c r="AU259"/>
      <c r="AV259"/>
      <c r="AW259"/>
      <c r="AX259"/>
      <c r="AY259"/>
      <c r="AZ259"/>
      <c r="BA259"/>
      <c r="BB259"/>
      <c r="BC259"/>
      <c r="BD259"/>
      <c r="BE259"/>
      <c r="BF259"/>
      <c r="BG259"/>
      <c r="BH259"/>
      <c r="BI259"/>
    </row>
    <row r="260" spans="2:61" s="31" customFormat="1" ht="13.5" customHeight="1" x14ac:dyDescent="0.15">
      <c r="B260" s="115">
        <v>44769</v>
      </c>
      <c r="C260" s="18" t="s">
        <v>27</v>
      </c>
      <c r="D260" s="18" t="s">
        <v>121</v>
      </c>
      <c r="E260" s="54">
        <v>45596</v>
      </c>
      <c r="F260" s="18" t="s">
        <v>27</v>
      </c>
      <c r="G260" s="19" t="s">
        <v>13</v>
      </c>
      <c r="H260" s="19" t="s">
        <v>13</v>
      </c>
      <c r="I260" s="20"/>
      <c r="J260" s="20">
        <v>8</v>
      </c>
      <c r="K260" s="21">
        <f>SUMIF($C$5:C260,C260,$I$5:I260)-SUMIF($C$5:C260,C260,$J$5:J260)</f>
        <v>338</v>
      </c>
      <c r="L260" s="94"/>
      <c r="M260" s="23">
        <f t="shared" si="12"/>
        <v>3400</v>
      </c>
      <c r="O260" s="18"/>
      <c r="P260" s="18"/>
      <c r="Q260" s="18"/>
      <c r="R260" s="19"/>
      <c r="S260" s="19"/>
      <c r="T260" s="19"/>
      <c r="U260" s="20">
        <f t="shared" si="17"/>
        <v>0</v>
      </c>
      <c r="V260" s="20">
        <f t="shared" si="16"/>
        <v>0</v>
      </c>
      <c r="W260" s="81">
        <f t="shared" si="15"/>
        <v>0</v>
      </c>
      <c r="X260" s="24"/>
      <c r="Y260" s="23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  <c r="AM260"/>
      <c r="AN260"/>
      <c r="AO260"/>
      <c r="AP260"/>
      <c r="AQ260"/>
      <c r="AR260"/>
      <c r="AS260"/>
      <c r="AT260"/>
      <c r="AU260"/>
      <c r="AV260"/>
      <c r="AW260"/>
      <c r="AX260"/>
      <c r="AY260"/>
      <c r="AZ260"/>
      <c r="BA260"/>
      <c r="BB260"/>
      <c r="BC260"/>
      <c r="BD260"/>
      <c r="BE260"/>
      <c r="BF260"/>
      <c r="BG260"/>
      <c r="BH260"/>
      <c r="BI260"/>
    </row>
    <row r="261" spans="2:61" s="31" customFormat="1" ht="13.5" customHeight="1" x14ac:dyDescent="0.15">
      <c r="B261" s="115">
        <v>44770</v>
      </c>
      <c r="C261" s="18" t="s">
        <v>27</v>
      </c>
      <c r="D261" s="18" t="s">
        <v>121</v>
      </c>
      <c r="E261" s="54">
        <v>45596</v>
      </c>
      <c r="F261" s="18" t="s">
        <v>27</v>
      </c>
      <c r="G261" s="19" t="s">
        <v>13</v>
      </c>
      <c r="H261" s="19" t="s">
        <v>13</v>
      </c>
      <c r="I261" s="20"/>
      <c r="J261" s="20">
        <v>20</v>
      </c>
      <c r="K261" s="21">
        <f>SUMIF($C$5:C261,C261,$I$5:I261)-SUMIF($C$5:C261,C261,$J$5:J261)</f>
        <v>318</v>
      </c>
      <c r="L261" s="94"/>
      <c r="M261" s="23">
        <f t="shared" ref="M261:M324" si="18">SUMIFS(Y:Y,O:O,C261,P:P,D261,Q:Q,E261)</f>
        <v>3400</v>
      </c>
      <c r="O261" s="18"/>
      <c r="P261" s="18"/>
      <c r="Q261" s="18"/>
      <c r="R261" s="19"/>
      <c r="S261" s="19"/>
      <c r="T261" s="19"/>
      <c r="U261" s="20">
        <f t="shared" si="17"/>
        <v>0</v>
      </c>
      <c r="V261" s="20">
        <f t="shared" si="16"/>
        <v>0</v>
      </c>
      <c r="W261" s="81">
        <f t="shared" ref="W261:W324" si="19">U261-V261</f>
        <v>0</v>
      </c>
      <c r="X261" s="24"/>
      <c r="Y261" s="23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  <c r="AM261"/>
      <c r="AN261"/>
      <c r="AO261"/>
      <c r="AP261"/>
      <c r="AQ261"/>
      <c r="AR261"/>
      <c r="AS261"/>
      <c r="AT261"/>
      <c r="AU261"/>
      <c r="AV261"/>
      <c r="AW261"/>
      <c r="AX261"/>
      <c r="AY261"/>
      <c r="AZ261"/>
      <c r="BA261"/>
      <c r="BB261"/>
      <c r="BC261"/>
      <c r="BD261"/>
      <c r="BE261"/>
      <c r="BF261"/>
      <c r="BG261"/>
      <c r="BH261"/>
      <c r="BI261"/>
    </row>
    <row r="262" spans="2:61" s="31" customFormat="1" ht="13.5" customHeight="1" x14ac:dyDescent="0.15">
      <c r="B262" s="115">
        <v>44771</v>
      </c>
      <c r="C262" s="25" t="s">
        <v>30</v>
      </c>
      <c r="D262" s="18" t="s">
        <v>83</v>
      </c>
      <c r="E262" s="54">
        <v>45626</v>
      </c>
      <c r="F262" s="25" t="s">
        <v>30</v>
      </c>
      <c r="G262" s="19" t="s">
        <v>13</v>
      </c>
      <c r="H262" s="19" t="s">
        <v>13</v>
      </c>
      <c r="I262" s="20"/>
      <c r="J262" s="20">
        <v>40</v>
      </c>
      <c r="K262" s="21">
        <f>SUMIF($C$5:C262,C262,$I$5:I262)-SUMIF($C$5:C262,C262,$J$5:J262)</f>
        <v>0</v>
      </c>
      <c r="L262" s="94"/>
      <c r="M262" s="23">
        <f t="shared" si="18"/>
        <v>4100</v>
      </c>
      <c r="O262" s="18"/>
      <c r="P262" s="18"/>
      <c r="Q262" s="18"/>
      <c r="R262" s="19"/>
      <c r="S262" s="19"/>
      <c r="T262" s="19"/>
      <c r="U262" s="20">
        <f t="shared" si="17"/>
        <v>0</v>
      </c>
      <c r="V262" s="20">
        <f t="shared" si="16"/>
        <v>0</v>
      </c>
      <c r="W262" s="81">
        <f t="shared" si="19"/>
        <v>0</v>
      </c>
      <c r="X262" s="24"/>
      <c r="Y262" s="23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  <c r="AM262"/>
      <c r="AN262"/>
      <c r="AO262"/>
      <c r="AP262"/>
      <c r="AQ262"/>
      <c r="AR262"/>
      <c r="AS262"/>
      <c r="AT262"/>
      <c r="AU262"/>
      <c r="AV262"/>
      <c r="AW262"/>
      <c r="AX262"/>
      <c r="AY262"/>
      <c r="AZ262"/>
      <c r="BA262"/>
      <c r="BB262"/>
      <c r="BC262"/>
      <c r="BD262"/>
      <c r="BE262"/>
      <c r="BF262"/>
      <c r="BG262"/>
      <c r="BH262"/>
      <c r="BI262"/>
    </row>
    <row r="263" spans="2:61" s="31" customFormat="1" ht="13.5" customHeight="1" x14ac:dyDescent="0.15">
      <c r="B263" s="115">
        <v>44771</v>
      </c>
      <c r="C263" s="25" t="s">
        <v>30</v>
      </c>
      <c r="D263" s="18" t="s">
        <v>41</v>
      </c>
      <c r="E263" s="54">
        <v>45504</v>
      </c>
      <c r="F263" s="25" t="s">
        <v>30</v>
      </c>
      <c r="G263" s="19" t="s">
        <v>13</v>
      </c>
      <c r="H263" s="19" t="s">
        <v>13</v>
      </c>
      <c r="I263" s="20"/>
      <c r="J263" s="20">
        <v>8</v>
      </c>
      <c r="K263" s="21">
        <f>SUMIF($C$5:C263,C263,$I$5:I263)-SUMIF($C$5:C263,C263,$J$5:J263)</f>
        <v>-8</v>
      </c>
      <c r="L263" s="94"/>
      <c r="M263" s="23">
        <f t="shared" si="18"/>
        <v>1100</v>
      </c>
      <c r="O263" s="36"/>
      <c r="P263" s="18"/>
      <c r="Q263" s="18"/>
      <c r="R263" s="35"/>
      <c r="S263" s="35"/>
      <c r="T263" s="35"/>
      <c r="U263" s="20">
        <f t="shared" si="17"/>
        <v>0</v>
      </c>
      <c r="V263" s="20">
        <f t="shared" si="16"/>
        <v>0</v>
      </c>
      <c r="W263" s="81">
        <f t="shared" si="19"/>
        <v>0</v>
      </c>
      <c r="X263" s="24"/>
      <c r="Y263" s="2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  <c r="AM263"/>
      <c r="AN263"/>
      <c r="AO263"/>
      <c r="AP263"/>
      <c r="AQ263"/>
      <c r="AR263"/>
      <c r="AS263"/>
      <c r="AT263"/>
      <c r="AU263"/>
      <c r="AV263"/>
      <c r="AW263"/>
      <c r="AX263"/>
      <c r="AY263"/>
      <c r="AZ263"/>
      <c r="BA263"/>
      <c r="BB263"/>
      <c r="BC263"/>
      <c r="BD263"/>
      <c r="BE263"/>
      <c r="BF263"/>
      <c r="BG263"/>
      <c r="BH263"/>
      <c r="BI263"/>
    </row>
    <row r="264" spans="2:61" s="31" customFormat="1" ht="13.5" customHeight="1" x14ac:dyDescent="0.15">
      <c r="B264" s="115">
        <v>44771</v>
      </c>
      <c r="C264" s="18" t="s">
        <v>24</v>
      </c>
      <c r="D264" s="18" t="s">
        <v>98</v>
      </c>
      <c r="E264" s="54">
        <v>45838</v>
      </c>
      <c r="F264" s="18" t="s">
        <v>24</v>
      </c>
      <c r="G264" s="19" t="s">
        <v>13</v>
      </c>
      <c r="H264" s="19" t="s">
        <v>13</v>
      </c>
      <c r="I264" s="20"/>
      <c r="J264" s="20">
        <v>50</v>
      </c>
      <c r="K264" s="21">
        <f>SUMIF($C$5:C264,C264,$I$5:I264)-SUMIF($C$5:C264,C264,$J$5:J264)</f>
        <v>-112</v>
      </c>
      <c r="L264" s="94"/>
      <c r="M264" s="23">
        <f t="shared" si="18"/>
        <v>4200</v>
      </c>
      <c r="O264" s="18"/>
      <c r="P264" s="18"/>
      <c r="Q264" s="18"/>
      <c r="R264" s="19"/>
      <c r="S264" s="19"/>
      <c r="T264" s="19"/>
      <c r="U264" s="20">
        <f t="shared" si="17"/>
        <v>0</v>
      </c>
      <c r="V264" s="20">
        <f t="shared" si="16"/>
        <v>0</v>
      </c>
      <c r="W264" s="81">
        <f t="shared" si="19"/>
        <v>0</v>
      </c>
      <c r="X264" s="24"/>
      <c r="Y264" s="23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  <c r="AM264"/>
      <c r="AN264"/>
      <c r="AO264"/>
      <c r="AP264"/>
      <c r="AQ264"/>
      <c r="AR264"/>
      <c r="AS264"/>
      <c r="AT264"/>
      <c r="AU264"/>
      <c r="AV264"/>
      <c r="AW264"/>
      <c r="AX264"/>
      <c r="AY264"/>
      <c r="AZ264"/>
      <c r="BA264"/>
      <c r="BB264"/>
      <c r="BC264"/>
      <c r="BD264"/>
      <c r="BE264"/>
      <c r="BF264"/>
      <c r="BG264"/>
      <c r="BH264"/>
      <c r="BI264"/>
    </row>
    <row r="265" spans="2:61" s="31" customFormat="1" ht="13.5" customHeight="1" x14ac:dyDescent="0.15">
      <c r="B265" s="115">
        <v>44775</v>
      </c>
      <c r="C265" s="25" t="s">
        <v>26</v>
      </c>
      <c r="D265" s="36" t="s">
        <v>116</v>
      </c>
      <c r="E265" s="87">
        <v>45535</v>
      </c>
      <c r="F265" s="25" t="s">
        <v>26</v>
      </c>
      <c r="G265" s="19" t="s">
        <v>16</v>
      </c>
      <c r="H265" s="19" t="s">
        <v>16</v>
      </c>
      <c r="I265" s="20"/>
      <c r="J265" s="20">
        <v>12</v>
      </c>
      <c r="K265" s="21">
        <f>SUMIF($C$5:C265,C265,$I$5:I265)-SUMIF($C$5:C265,C265,$J$5:J265)</f>
        <v>275</v>
      </c>
      <c r="L265" s="94"/>
      <c r="M265" s="23">
        <f t="shared" si="18"/>
        <v>2600</v>
      </c>
      <c r="O265" s="18"/>
      <c r="P265" s="18"/>
      <c r="Q265" s="18"/>
      <c r="R265" s="19"/>
      <c r="S265" s="19"/>
      <c r="T265" s="19"/>
      <c r="U265" s="20">
        <f t="shared" si="17"/>
        <v>0</v>
      </c>
      <c r="V265" s="20">
        <f t="shared" si="16"/>
        <v>0</v>
      </c>
      <c r="W265" s="81">
        <f t="shared" si="19"/>
        <v>0</v>
      </c>
      <c r="X265" s="24"/>
      <c r="Y265" s="23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  <c r="AM265"/>
      <c r="AN265"/>
      <c r="AO265"/>
      <c r="AP265"/>
      <c r="AQ265"/>
      <c r="AR265"/>
      <c r="AS265"/>
      <c r="AT265"/>
      <c r="AU265"/>
      <c r="AV265"/>
      <c r="AW265"/>
      <c r="AX265"/>
      <c r="AY265"/>
      <c r="AZ265"/>
      <c r="BA265"/>
      <c r="BB265"/>
      <c r="BC265"/>
      <c r="BD265"/>
      <c r="BE265"/>
      <c r="BF265"/>
      <c r="BG265"/>
      <c r="BH265"/>
      <c r="BI265"/>
    </row>
    <row r="266" spans="2:61" s="31" customFormat="1" ht="13.5" customHeight="1" x14ac:dyDescent="0.15">
      <c r="B266" s="115">
        <v>44782</v>
      </c>
      <c r="C266" s="25" t="s">
        <v>26</v>
      </c>
      <c r="D266" s="36" t="s">
        <v>116</v>
      </c>
      <c r="E266" s="87">
        <v>45535</v>
      </c>
      <c r="F266" s="25" t="s">
        <v>26</v>
      </c>
      <c r="G266" s="19" t="s">
        <v>16</v>
      </c>
      <c r="H266" s="19" t="s">
        <v>16</v>
      </c>
      <c r="I266" s="20"/>
      <c r="J266" s="20">
        <v>8</v>
      </c>
      <c r="K266" s="21">
        <f>SUMIF($C$5:C266,C266,$I$5:I266)-SUMIF($C$5:C266,C266,$J$5:J266)</f>
        <v>267</v>
      </c>
      <c r="L266" s="94"/>
      <c r="M266" s="23">
        <f t="shared" si="18"/>
        <v>2600</v>
      </c>
      <c r="O266" s="36"/>
      <c r="P266" s="18"/>
      <c r="Q266" s="18"/>
      <c r="R266" s="35"/>
      <c r="S266" s="35"/>
      <c r="T266" s="35"/>
      <c r="U266" s="20">
        <f t="shared" si="17"/>
        <v>0</v>
      </c>
      <c r="V266" s="20">
        <f t="shared" si="16"/>
        <v>0</v>
      </c>
      <c r="W266" s="81">
        <f t="shared" si="19"/>
        <v>0</v>
      </c>
      <c r="X266" s="24"/>
      <c r="Y266" s="23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  <c r="AM266"/>
      <c r="AN266"/>
      <c r="AO266"/>
      <c r="AP266"/>
      <c r="AQ266"/>
      <c r="AR266"/>
      <c r="AS266"/>
      <c r="AT266"/>
      <c r="AU266"/>
      <c r="AV266"/>
      <c r="AW266"/>
      <c r="AX266"/>
      <c r="AY266"/>
      <c r="AZ266"/>
      <c r="BA266"/>
      <c r="BB266"/>
      <c r="BC266"/>
      <c r="BD266"/>
      <c r="BE266"/>
      <c r="BF266"/>
      <c r="BG266"/>
      <c r="BH266"/>
      <c r="BI266"/>
    </row>
    <row r="267" spans="2:61" s="31" customFormat="1" ht="13.5" customHeight="1" x14ac:dyDescent="0.15">
      <c r="B267" s="115">
        <v>44782</v>
      </c>
      <c r="C267" s="18" t="s">
        <v>25</v>
      </c>
      <c r="D267" s="18" t="s">
        <v>37</v>
      </c>
      <c r="E267" s="54">
        <v>45322</v>
      </c>
      <c r="F267" s="18" t="s">
        <v>25</v>
      </c>
      <c r="G267" s="19" t="s">
        <v>13</v>
      </c>
      <c r="H267" s="19" t="s">
        <v>13</v>
      </c>
      <c r="I267" s="20"/>
      <c r="J267" s="20">
        <v>13</v>
      </c>
      <c r="K267" s="21">
        <f>SUMIF($C$5:C267,C267,$I$5:I267)-SUMIF($C$5:C267,C267,$J$5:J267)</f>
        <v>85</v>
      </c>
      <c r="L267" s="94"/>
      <c r="M267" s="23">
        <f t="shared" si="18"/>
        <v>400</v>
      </c>
      <c r="O267" s="36"/>
      <c r="P267" s="18"/>
      <c r="Q267" s="18"/>
      <c r="R267" s="35"/>
      <c r="S267" s="35"/>
      <c r="T267" s="35"/>
      <c r="U267" s="20">
        <f t="shared" si="17"/>
        <v>0</v>
      </c>
      <c r="V267" s="20">
        <f t="shared" si="16"/>
        <v>0</v>
      </c>
      <c r="W267" s="81">
        <f t="shared" si="19"/>
        <v>0</v>
      </c>
      <c r="X267" s="24"/>
      <c r="Y267" s="23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  <c r="AM267"/>
      <c r="AN267"/>
      <c r="AO267"/>
      <c r="AP267"/>
      <c r="AQ267"/>
      <c r="AR267"/>
      <c r="AS267"/>
      <c r="AT267"/>
      <c r="AU267"/>
      <c r="AV267"/>
      <c r="AW267"/>
      <c r="AX267"/>
      <c r="AY267"/>
      <c r="AZ267"/>
      <c r="BA267"/>
      <c r="BB267"/>
      <c r="BC267"/>
      <c r="BD267"/>
      <c r="BE267"/>
      <c r="BF267"/>
      <c r="BG267"/>
      <c r="BH267"/>
      <c r="BI267"/>
    </row>
    <row r="268" spans="2:61" s="31" customFormat="1" ht="13.5" customHeight="1" x14ac:dyDescent="0.15">
      <c r="B268" s="115">
        <v>44789</v>
      </c>
      <c r="C268" s="18" t="s">
        <v>24</v>
      </c>
      <c r="D268" s="18" t="s">
        <v>98</v>
      </c>
      <c r="E268" s="54">
        <v>45838</v>
      </c>
      <c r="F268" s="18" t="s">
        <v>24</v>
      </c>
      <c r="G268" s="19" t="s">
        <v>13</v>
      </c>
      <c r="H268" s="19" t="s">
        <v>13</v>
      </c>
      <c r="I268" s="20"/>
      <c r="J268" s="20">
        <v>18</v>
      </c>
      <c r="K268" s="21">
        <f>SUMIF($C$5:C268,C268,$I$5:I268)-SUMIF($C$5:C268,C268,$J$5:J268)</f>
        <v>-130</v>
      </c>
      <c r="L268" s="94"/>
      <c r="M268" s="23">
        <f t="shared" si="18"/>
        <v>4200</v>
      </c>
      <c r="O268" s="36"/>
      <c r="P268" s="18"/>
      <c r="Q268" s="18"/>
      <c r="R268" s="35"/>
      <c r="S268" s="35"/>
      <c r="T268" s="35"/>
      <c r="U268" s="20">
        <f t="shared" si="17"/>
        <v>0</v>
      </c>
      <c r="V268" s="20">
        <f t="shared" si="16"/>
        <v>0</v>
      </c>
      <c r="W268" s="81">
        <f t="shared" si="19"/>
        <v>0</v>
      </c>
      <c r="X268" s="24"/>
      <c r="Y268" s="23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  <c r="AM268"/>
      <c r="AN268"/>
      <c r="AO268"/>
      <c r="AP268"/>
      <c r="AQ268"/>
      <c r="AR268"/>
      <c r="AS268"/>
      <c r="AT268"/>
      <c r="AU268"/>
      <c r="AV268"/>
      <c r="AW268"/>
      <c r="AX268"/>
      <c r="AY268"/>
      <c r="AZ268"/>
      <c r="BA268"/>
      <c r="BB268"/>
      <c r="BC268"/>
      <c r="BD268"/>
      <c r="BE268"/>
      <c r="BF268"/>
      <c r="BG268"/>
      <c r="BH268"/>
      <c r="BI268"/>
    </row>
    <row r="269" spans="2:61" s="31" customFormat="1" ht="13.5" customHeight="1" x14ac:dyDescent="0.15">
      <c r="B269" s="115">
        <v>44789</v>
      </c>
      <c r="C269" s="18" t="s">
        <v>24</v>
      </c>
      <c r="D269" s="18" t="s">
        <v>98</v>
      </c>
      <c r="E269" s="54">
        <v>45838</v>
      </c>
      <c r="F269" s="18" t="s">
        <v>24</v>
      </c>
      <c r="G269" s="19" t="s">
        <v>13</v>
      </c>
      <c r="H269" s="19" t="s">
        <v>13</v>
      </c>
      <c r="I269" s="20"/>
      <c r="J269" s="20">
        <v>6</v>
      </c>
      <c r="K269" s="21">
        <f>SUMIF($C$5:C269,C269,$I$5:I269)-SUMIF($C$5:C269,C269,$J$5:J269)</f>
        <v>-136</v>
      </c>
      <c r="L269" s="94"/>
      <c r="M269" s="23">
        <f t="shared" si="18"/>
        <v>4200</v>
      </c>
      <c r="O269" s="18"/>
      <c r="P269" s="25"/>
      <c r="Q269" s="25"/>
      <c r="R269" s="19"/>
      <c r="S269" s="19"/>
      <c r="T269" s="19"/>
      <c r="U269" s="20">
        <f t="shared" si="17"/>
        <v>0</v>
      </c>
      <c r="V269" s="20">
        <f t="shared" si="16"/>
        <v>0</v>
      </c>
      <c r="W269" s="81">
        <f t="shared" si="19"/>
        <v>0</v>
      </c>
      <c r="X269" s="24"/>
      <c r="Y269" s="23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  <c r="AM269"/>
      <c r="AN269"/>
      <c r="AO269"/>
      <c r="AP269"/>
      <c r="AQ269"/>
      <c r="AR269"/>
      <c r="AS269"/>
      <c r="AT269"/>
      <c r="AU269"/>
      <c r="AV269"/>
      <c r="AW269"/>
      <c r="AX269"/>
      <c r="AY269"/>
      <c r="AZ269"/>
      <c r="BA269"/>
      <c r="BB269"/>
      <c r="BC269"/>
      <c r="BD269"/>
      <c r="BE269"/>
      <c r="BF269"/>
      <c r="BG269"/>
      <c r="BH269"/>
      <c r="BI269"/>
    </row>
    <row r="270" spans="2:61" s="31" customFormat="1" ht="13.5" customHeight="1" x14ac:dyDescent="0.15">
      <c r="B270" s="115">
        <v>44789</v>
      </c>
      <c r="C270" s="18" t="s">
        <v>24</v>
      </c>
      <c r="D270" s="18" t="s">
        <v>98</v>
      </c>
      <c r="E270" s="54">
        <v>45838</v>
      </c>
      <c r="F270" s="18" t="s">
        <v>24</v>
      </c>
      <c r="G270" s="19" t="s">
        <v>13</v>
      </c>
      <c r="H270" s="19" t="s">
        <v>13</v>
      </c>
      <c r="I270" s="20"/>
      <c r="J270" s="20">
        <v>36</v>
      </c>
      <c r="K270" s="21">
        <f>SUMIF($C$5:C270,C270,$I$5:I270)-SUMIF($C$5:C270,C270,$J$5:J270)</f>
        <v>-172</v>
      </c>
      <c r="L270" s="94"/>
      <c r="M270" s="23">
        <f t="shared" si="18"/>
        <v>4200</v>
      </c>
      <c r="O270" s="18"/>
      <c r="P270" s="18"/>
      <c r="Q270" s="18"/>
      <c r="R270" s="19"/>
      <c r="S270" s="19"/>
      <c r="T270" s="19"/>
      <c r="U270" s="20">
        <f t="shared" si="17"/>
        <v>0</v>
      </c>
      <c r="V270" s="20">
        <f t="shared" si="16"/>
        <v>0</v>
      </c>
      <c r="W270" s="81">
        <f t="shared" si="19"/>
        <v>0</v>
      </c>
      <c r="X270" s="24"/>
      <c r="Y270" s="23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  <c r="AM270"/>
      <c r="AN270"/>
      <c r="AO270"/>
      <c r="AP270"/>
      <c r="AQ270"/>
      <c r="AR270"/>
      <c r="AS270"/>
      <c r="AT270"/>
      <c r="AU270"/>
      <c r="AV270"/>
      <c r="AW270"/>
      <c r="AX270"/>
      <c r="AY270"/>
      <c r="AZ270"/>
      <c r="BA270"/>
      <c r="BB270"/>
      <c r="BC270"/>
      <c r="BD270"/>
      <c r="BE270"/>
      <c r="BF270"/>
      <c r="BG270"/>
      <c r="BH270"/>
      <c r="BI270"/>
    </row>
    <row r="271" spans="2:61" s="31" customFormat="1" ht="13.5" customHeight="1" x14ac:dyDescent="0.15">
      <c r="B271" s="115">
        <v>44789</v>
      </c>
      <c r="C271" s="18" t="s">
        <v>24</v>
      </c>
      <c r="D271" s="18" t="s">
        <v>98</v>
      </c>
      <c r="E271" s="54">
        <v>45838</v>
      </c>
      <c r="F271" s="18" t="s">
        <v>24</v>
      </c>
      <c r="G271" s="19" t="s">
        <v>13</v>
      </c>
      <c r="H271" s="19" t="s">
        <v>13</v>
      </c>
      <c r="I271" s="20"/>
      <c r="J271" s="20">
        <v>8</v>
      </c>
      <c r="K271" s="21">
        <f>SUMIF($C$5:C271,C271,$I$5:I271)-SUMIF($C$5:C271,C271,$J$5:J271)</f>
        <v>-180</v>
      </c>
      <c r="L271" s="94"/>
      <c r="M271" s="23">
        <f t="shared" si="18"/>
        <v>4200</v>
      </c>
      <c r="O271" s="18"/>
      <c r="P271" s="18"/>
      <c r="Q271" s="18"/>
      <c r="R271" s="19"/>
      <c r="S271" s="19"/>
      <c r="T271" s="19"/>
      <c r="U271" s="20">
        <f t="shared" si="17"/>
        <v>0</v>
      </c>
      <c r="V271" s="20">
        <f t="shared" si="16"/>
        <v>0</v>
      </c>
      <c r="W271" s="81">
        <f t="shared" si="19"/>
        <v>0</v>
      </c>
      <c r="X271" s="24"/>
      <c r="Y271" s="23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  <c r="AM271"/>
      <c r="AN271"/>
      <c r="AO271"/>
      <c r="AP271"/>
      <c r="AQ271"/>
      <c r="AR271"/>
      <c r="AS271"/>
      <c r="AT271"/>
      <c r="AU271"/>
      <c r="AV271"/>
      <c r="AW271"/>
      <c r="AX271"/>
      <c r="AY271"/>
      <c r="AZ271"/>
      <c r="BA271"/>
      <c r="BB271"/>
      <c r="BC271"/>
      <c r="BD271"/>
      <c r="BE271"/>
      <c r="BF271"/>
      <c r="BG271"/>
      <c r="BH271"/>
      <c r="BI271"/>
    </row>
    <row r="272" spans="2:61" s="31" customFormat="1" ht="13.5" customHeight="1" x14ac:dyDescent="0.15">
      <c r="B272" s="115">
        <v>44789</v>
      </c>
      <c r="C272" s="18" t="s">
        <v>24</v>
      </c>
      <c r="D272" s="18" t="s">
        <v>98</v>
      </c>
      <c r="E272" s="54">
        <v>45838</v>
      </c>
      <c r="F272" s="18" t="s">
        <v>24</v>
      </c>
      <c r="G272" s="19" t="s">
        <v>13</v>
      </c>
      <c r="H272" s="19" t="s">
        <v>13</v>
      </c>
      <c r="I272" s="20"/>
      <c r="J272" s="20">
        <v>16</v>
      </c>
      <c r="K272" s="21">
        <f>SUMIF($C$5:C272,C272,$I$5:I272)-SUMIF($C$5:C272,C272,$J$5:J272)</f>
        <v>-196</v>
      </c>
      <c r="L272" s="94"/>
      <c r="M272" s="23">
        <f t="shared" si="18"/>
        <v>4200</v>
      </c>
      <c r="O272" s="18"/>
      <c r="P272" s="18"/>
      <c r="Q272" s="18"/>
      <c r="R272" s="19"/>
      <c r="S272" s="19"/>
      <c r="T272" s="19"/>
      <c r="U272" s="20">
        <f t="shared" si="17"/>
        <v>0</v>
      </c>
      <c r="V272" s="20">
        <f t="shared" si="16"/>
        <v>0</v>
      </c>
      <c r="W272" s="81">
        <f t="shared" si="19"/>
        <v>0</v>
      </c>
      <c r="X272" s="24"/>
      <c r="Y272" s="23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  <c r="AM272"/>
      <c r="AN272"/>
      <c r="AO272"/>
      <c r="AP272"/>
      <c r="AQ272"/>
      <c r="AR272"/>
      <c r="AS272"/>
      <c r="AT272"/>
      <c r="AU272"/>
      <c r="AV272"/>
      <c r="AW272"/>
      <c r="AX272"/>
      <c r="AY272"/>
      <c r="AZ272"/>
      <c r="BA272"/>
      <c r="BB272"/>
      <c r="BC272"/>
      <c r="BD272"/>
      <c r="BE272"/>
      <c r="BF272"/>
      <c r="BG272"/>
      <c r="BH272"/>
      <c r="BI272"/>
    </row>
    <row r="273" spans="2:61" s="31" customFormat="1" ht="13.5" customHeight="1" x14ac:dyDescent="0.15">
      <c r="B273" s="115">
        <v>44789</v>
      </c>
      <c r="C273" s="25" t="s">
        <v>30</v>
      </c>
      <c r="D273" s="18" t="s">
        <v>85</v>
      </c>
      <c r="E273" s="54">
        <v>45777</v>
      </c>
      <c r="F273" s="25" t="s">
        <v>30</v>
      </c>
      <c r="G273" s="19" t="s">
        <v>13</v>
      </c>
      <c r="H273" s="19" t="s">
        <v>13</v>
      </c>
      <c r="I273" s="20"/>
      <c r="J273" s="20">
        <v>2</v>
      </c>
      <c r="K273" s="21">
        <f>SUMIF($C$5:C273,C273,$I$5:I273)-SUMIF($C$5:C273,C273,$J$5:J273)</f>
        <v>-10</v>
      </c>
      <c r="L273" s="94"/>
      <c r="M273" s="23">
        <f t="shared" si="18"/>
        <v>4600</v>
      </c>
      <c r="O273" s="18"/>
      <c r="P273" s="18"/>
      <c r="Q273" s="18"/>
      <c r="R273" s="19"/>
      <c r="S273" s="19"/>
      <c r="T273" s="19"/>
      <c r="U273" s="20">
        <f t="shared" si="17"/>
        <v>0</v>
      </c>
      <c r="V273" s="20">
        <f t="shared" si="16"/>
        <v>0</v>
      </c>
      <c r="W273" s="81">
        <f t="shared" si="19"/>
        <v>0</v>
      </c>
      <c r="X273" s="24"/>
      <c r="Y273" s="23"/>
      <c r="Z273"/>
      <c r="AA273"/>
      <c r="AB273"/>
      <c r="AC273"/>
      <c r="AD273"/>
      <c r="AE273"/>
      <c r="AF273"/>
      <c r="AG273"/>
      <c r="AH273"/>
      <c r="AI273"/>
      <c r="AJ273"/>
      <c r="AK273"/>
      <c r="AL273"/>
      <c r="AM273"/>
      <c r="AN273"/>
      <c r="AO273"/>
      <c r="AP273"/>
      <c r="AQ273"/>
      <c r="AR273"/>
      <c r="AS273"/>
      <c r="AT273"/>
      <c r="AU273"/>
      <c r="AV273"/>
      <c r="AW273"/>
      <c r="AX273"/>
      <c r="AY273"/>
      <c r="AZ273"/>
      <c r="BA273"/>
      <c r="BB273"/>
      <c r="BC273"/>
      <c r="BD273"/>
      <c r="BE273"/>
      <c r="BF273"/>
      <c r="BG273"/>
      <c r="BH273"/>
      <c r="BI273"/>
    </row>
    <row r="274" spans="2:61" s="31" customFormat="1" ht="13.5" customHeight="1" x14ac:dyDescent="0.15">
      <c r="B274" s="115">
        <v>44789</v>
      </c>
      <c r="C274" s="18" t="s">
        <v>28</v>
      </c>
      <c r="D274" s="25" t="s">
        <v>84</v>
      </c>
      <c r="E274" s="54">
        <v>45747</v>
      </c>
      <c r="F274" s="18" t="s">
        <v>28</v>
      </c>
      <c r="G274" s="19" t="s">
        <v>13</v>
      </c>
      <c r="H274" s="19" t="s">
        <v>13</v>
      </c>
      <c r="I274" s="20"/>
      <c r="J274" s="20">
        <v>16</v>
      </c>
      <c r="K274" s="21">
        <f>SUMIF($C$5:C274,C274,$I$5:I274)-SUMIF($C$5:C274,C274,$J$5:J274)</f>
        <v>-41</v>
      </c>
      <c r="L274" s="94"/>
      <c r="M274" s="23">
        <f t="shared" si="18"/>
        <v>4400</v>
      </c>
      <c r="O274" s="18"/>
      <c r="P274" s="18"/>
      <c r="Q274" s="18"/>
      <c r="R274" s="19"/>
      <c r="S274" s="19"/>
      <c r="T274" s="19"/>
      <c r="U274" s="20">
        <f t="shared" si="17"/>
        <v>0</v>
      </c>
      <c r="V274" s="20">
        <f t="shared" si="16"/>
        <v>0</v>
      </c>
      <c r="W274" s="81">
        <f t="shared" si="19"/>
        <v>0</v>
      </c>
      <c r="X274" s="24"/>
      <c r="Y274" s="23"/>
      <c r="Z274"/>
      <c r="AA274"/>
      <c r="AB274"/>
      <c r="AC274"/>
      <c r="AD274"/>
      <c r="AE274"/>
      <c r="AF274"/>
      <c r="AG274"/>
      <c r="AH274"/>
      <c r="AI274"/>
      <c r="AJ274"/>
      <c r="AK274"/>
      <c r="AL274"/>
      <c r="AM274"/>
      <c r="AN274"/>
      <c r="AO274"/>
      <c r="AP274"/>
      <c r="AQ274"/>
      <c r="AR274"/>
      <c r="AS274"/>
      <c r="AT274"/>
      <c r="AU274"/>
      <c r="AV274"/>
      <c r="AW274"/>
      <c r="AX274"/>
      <c r="AY274"/>
      <c r="AZ274"/>
      <c r="BA274"/>
      <c r="BB274"/>
      <c r="BC274"/>
      <c r="BD274"/>
      <c r="BE274"/>
      <c r="BF274"/>
      <c r="BG274"/>
      <c r="BH274"/>
      <c r="BI274"/>
    </row>
    <row r="275" spans="2:61" s="31" customFormat="1" ht="13.5" customHeight="1" x14ac:dyDescent="0.15">
      <c r="B275" s="115">
        <v>44790</v>
      </c>
      <c r="C275" s="18" t="s">
        <v>25</v>
      </c>
      <c r="D275" s="18" t="s">
        <v>37</v>
      </c>
      <c r="E275" s="54">
        <v>45322</v>
      </c>
      <c r="F275" s="18" t="s">
        <v>25</v>
      </c>
      <c r="G275" s="19" t="s">
        <v>13</v>
      </c>
      <c r="H275" s="19" t="s">
        <v>13</v>
      </c>
      <c r="I275" s="20"/>
      <c r="J275" s="20">
        <v>12</v>
      </c>
      <c r="K275" s="21">
        <f>SUMIF($C$5:C275,C275,$I$5:I275)-SUMIF($C$5:C275,C275,$J$5:J275)</f>
        <v>73</v>
      </c>
      <c r="L275" s="94"/>
      <c r="M275" s="23">
        <f t="shared" si="18"/>
        <v>400</v>
      </c>
      <c r="O275" s="18"/>
      <c r="P275" s="36"/>
      <c r="Q275" s="36"/>
      <c r="R275" s="19"/>
      <c r="S275" s="19"/>
      <c r="T275" s="19"/>
      <c r="U275" s="20">
        <f t="shared" si="17"/>
        <v>0</v>
      </c>
      <c r="V275" s="20">
        <f t="shared" si="16"/>
        <v>0</v>
      </c>
      <c r="W275" s="81">
        <f t="shared" si="19"/>
        <v>0</v>
      </c>
      <c r="X275" s="24"/>
      <c r="Y275" s="23"/>
      <c r="Z275"/>
      <c r="AA275"/>
      <c r="AB275"/>
      <c r="AC275"/>
      <c r="AD275"/>
      <c r="AE275"/>
      <c r="AF275"/>
      <c r="AG275"/>
      <c r="AH275"/>
      <c r="AI275"/>
      <c r="AJ275"/>
      <c r="AK275"/>
      <c r="AL275"/>
      <c r="AM275"/>
      <c r="AN275"/>
      <c r="AO275"/>
      <c r="AP275"/>
      <c r="AQ275"/>
      <c r="AR275"/>
      <c r="AS275"/>
      <c r="AT275"/>
      <c r="AU275"/>
      <c r="AV275"/>
      <c r="AW275"/>
      <c r="AX275"/>
      <c r="AY275"/>
      <c r="AZ275"/>
      <c r="BA275"/>
      <c r="BB275"/>
      <c r="BC275"/>
      <c r="BD275"/>
      <c r="BE275"/>
      <c r="BF275"/>
      <c r="BG275"/>
      <c r="BH275"/>
      <c r="BI275"/>
    </row>
    <row r="276" spans="2:61" s="31" customFormat="1" ht="13.5" customHeight="1" x14ac:dyDescent="0.15">
      <c r="B276" s="115">
        <v>44790</v>
      </c>
      <c r="C276" s="18" t="s">
        <v>27</v>
      </c>
      <c r="D276" s="18" t="s">
        <v>121</v>
      </c>
      <c r="E276" s="54">
        <v>45596</v>
      </c>
      <c r="F276" s="18" t="s">
        <v>27</v>
      </c>
      <c r="G276" s="19" t="s">
        <v>13</v>
      </c>
      <c r="H276" s="19" t="s">
        <v>13</v>
      </c>
      <c r="I276" s="20"/>
      <c r="J276" s="20">
        <v>4</v>
      </c>
      <c r="K276" s="21">
        <f>SUMIF($C$5:C276,C276,$I$5:I276)-SUMIF($C$5:C276,C276,$J$5:J276)</f>
        <v>314</v>
      </c>
      <c r="L276" s="94"/>
      <c r="M276" s="23">
        <f t="shared" si="18"/>
        <v>3400</v>
      </c>
      <c r="O276" s="18"/>
      <c r="P276" s="36"/>
      <c r="Q276" s="36"/>
      <c r="R276" s="19"/>
      <c r="S276" s="19"/>
      <c r="T276" s="19"/>
      <c r="U276" s="20">
        <f t="shared" si="17"/>
        <v>0</v>
      </c>
      <c r="V276" s="20">
        <f t="shared" si="16"/>
        <v>0</v>
      </c>
      <c r="W276" s="81">
        <f t="shared" si="19"/>
        <v>0</v>
      </c>
      <c r="X276" s="24"/>
      <c r="Y276" s="23"/>
      <c r="Z276"/>
      <c r="AA276"/>
      <c r="AB276"/>
      <c r="AC276"/>
      <c r="AD276"/>
      <c r="AE276"/>
      <c r="AF276"/>
      <c r="AG276"/>
      <c r="AH276"/>
      <c r="AI276"/>
      <c r="AJ276"/>
      <c r="AK276"/>
      <c r="AL276"/>
      <c r="AM276"/>
      <c r="AN276"/>
      <c r="AO276"/>
      <c r="AP276"/>
      <c r="AQ276"/>
      <c r="AR276"/>
      <c r="AS276"/>
      <c r="AT276"/>
      <c r="AU276"/>
      <c r="AV276"/>
      <c r="AW276"/>
      <c r="AX276"/>
      <c r="AY276"/>
      <c r="AZ276"/>
      <c r="BA276"/>
      <c r="BB276"/>
      <c r="BC276"/>
      <c r="BD276"/>
      <c r="BE276"/>
      <c r="BF276"/>
      <c r="BG276"/>
      <c r="BH276"/>
      <c r="BI276"/>
    </row>
    <row r="277" spans="2:61" s="31" customFormat="1" ht="13.5" customHeight="1" x14ac:dyDescent="0.15">
      <c r="B277" s="115">
        <v>44790</v>
      </c>
      <c r="C277" s="18" t="s">
        <v>25</v>
      </c>
      <c r="D277" s="18" t="s">
        <v>37</v>
      </c>
      <c r="E277" s="54">
        <v>45322</v>
      </c>
      <c r="F277" s="18" t="s">
        <v>25</v>
      </c>
      <c r="G277" s="19" t="s">
        <v>13</v>
      </c>
      <c r="H277" s="19" t="s">
        <v>13</v>
      </c>
      <c r="I277" s="20"/>
      <c r="J277" s="20">
        <v>20</v>
      </c>
      <c r="K277" s="21">
        <f>SUMIF($C$5:C277,C277,$I$5:I277)-SUMIF($C$5:C277,C277,$J$5:J277)</f>
        <v>53</v>
      </c>
      <c r="L277" s="94"/>
      <c r="M277" s="23">
        <f t="shared" si="18"/>
        <v>400</v>
      </c>
      <c r="O277" s="18"/>
      <c r="P277" s="36"/>
      <c r="Q277" s="36"/>
      <c r="R277" s="19"/>
      <c r="S277" s="19"/>
      <c r="T277" s="19"/>
      <c r="U277" s="20">
        <f t="shared" si="17"/>
        <v>0</v>
      </c>
      <c r="V277" s="20">
        <f t="shared" si="16"/>
        <v>0</v>
      </c>
      <c r="W277" s="81">
        <f t="shared" si="19"/>
        <v>0</v>
      </c>
      <c r="X277" s="24"/>
      <c r="Y277" s="23"/>
      <c r="Z277"/>
      <c r="AA277"/>
      <c r="AB277"/>
      <c r="AC277"/>
      <c r="AD277"/>
      <c r="AE277"/>
      <c r="AF277"/>
      <c r="AG277"/>
      <c r="AH277"/>
      <c r="AI277"/>
      <c r="AJ277"/>
      <c r="AK277"/>
      <c r="AL277"/>
      <c r="AM277"/>
      <c r="AN277"/>
      <c r="AO277"/>
      <c r="AP277"/>
      <c r="AQ277"/>
      <c r="AR277"/>
      <c r="AS277"/>
      <c r="AT277"/>
      <c r="AU277"/>
      <c r="AV277"/>
      <c r="AW277"/>
      <c r="AX277"/>
      <c r="AY277"/>
      <c r="AZ277"/>
      <c r="BA277"/>
      <c r="BB277"/>
      <c r="BC277"/>
      <c r="BD277"/>
      <c r="BE277"/>
      <c r="BF277"/>
      <c r="BG277"/>
      <c r="BH277"/>
      <c r="BI277"/>
    </row>
    <row r="278" spans="2:61" s="31" customFormat="1" ht="13.5" customHeight="1" x14ac:dyDescent="0.15">
      <c r="B278" s="115">
        <v>44790</v>
      </c>
      <c r="C278" s="36" t="s">
        <v>29</v>
      </c>
      <c r="D278" s="36" t="s">
        <v>39</v>
      </c>
      <c r="E278" s="87">
        <v>45443</v>
      </c>
      <c r="F278" s="36" t="s">
        <v>29</v>
      </c>
      <c r="G278" s="19" t="s">
        <v>13</v>
      </c>
      <c r="H278" s="19" t="s">
        <v>13</v>
      </c>
      <c r="I278" s="20"/>
      <c r="J278" s="20">
        <v>4</v>
      </c>
      <c r="K278" s="21">
        <f>SUMIF($C$5:C278,C278,$I$5:I278)-SUMIF($C$5:C278,C278,$J$5:J278)</f>
        <v>21</v>
      </c>
      <c r="L278" s="94"/>
      <c r="M278" s="23">
        <f t="shared" si="18"/>
        <v>600</v>
      </c>
      <c r="O278" s="18"/>
      <c r="P278" s="18"/>
      <c r="Q278" s="18"/>
      <c r="R278" s="19"/>
      <c r="S278" s="19"/>
      <c r="T278" s="19"/>
      <c r="U278" s="20">
        <f t="shared" si="17"/>
        <v>0</v>
      </c>
      <c r="V278" s="20">
        <f t="shared" si="16"/>
        <v>0</v>
      </c>
      <c r="W278" s="81">
        <f t="shared" si="19"/>
        <v>0</v>
      </c>
      <c r="X278" s="24"/>
      <c r="Y278" s="23"/>
      <c r="Z278"/>
      <c r="AA278"/>
      <c r="AB278"/>
      <c r="AC278"/>
      <c r="AD278"/>
      <c r="AE278"/>
      <c r="AF278"/>
      <c r="AG278"/>
      <c r="AH278"/>
      <c r="AI278"/>
      <c r="AJ278"/>
      <c r="AK278"/>
      <c r="AL278"/>
      <c r="AM278"/>
      <c r="AN278"/>
      <c r="AO278"/>
      <c r="AP278"/>
      <c r="AQ278"/>
      <c r="AR278"/>
      <c r="AS278"/>
      <c r="AT278"/>
      <c r="AU278"/>
      <c r="AV278"/>
      <c r="AW278"/>
      <c r="AX278"/>
      <c r="AY278"/>
      <c r="AZ278"/>
      <c r="BA278"/>
      <c r="BB278"/>
      <c r="BC278"/>
      <c r="BD278"/>
      <c r="BE278"/>
      <c r="BF278"/>
      <c r="BG278"/>
      <c r="BH278"/>
      <c r="BI278"/>
    </row>
    <row r="279" spans="2:61" s="31" customFormat="1" ht="13.5" customHeight="1" x14ac:dyDescent="0.15">
      <c r="B279" s="115">
        <v>44792</v>
      </c>
      <c r="C279" s="25" t="s">
        <v>30</v>
      </c>
      <c r="D279" s="18" t="s">
        <v>85</v>
      </c>
      <c r="E279" s="54">
        <v>45777</v>
      </c>
      <c r="F279" s="25" t="s">
        <v>30</v>
      </c>
      <c r="G279" s="19" t="s">
        <v>13</v>
      </c>
      <c r="H279" s="19" t="s">
        <v>13</v>
      </c>
      <c r="I279" s="20"/>
      <c r="J279" s="20">
        <v>44</v>
      </c>
      <c r="K279" s="21">
        <f>SUMIF($C$5:C279,C279,$I$5:I279)-SUMIF($C$5:C279,C279,$J$5:J279)</f>
        <v>-54</v>
      </c>
      <c r="L279" s="94"/>
      <c r="M279" s="23">
        <f t="shared" si="18"/>
        <v>4600</v>
      </c>
      <c r="O279" s="18"/>
      <c r="P279" s="36"/>
      <c r="Q279" s="36"/>
      <c r="R279" s="19"/>
      <c r="S279" s="19"/>
      <c r="T279" s="19"/>
      <c r="U279" s="20">
        <f t="shared" si="17"/>
        <v>0</v>
      </c>
      <c r="V279" s="20">
        <f t="shared" si="16"/>
        <v>0</v>
      </c>
      <c r="W279" s="81">
        <f t="shared" si="19"/>
        <v>0</v>
      </c>
      <c r="X279" s="24"/>
      <c r="Y279" s="23"/>
      <c r="Z279"/>
      <c r="AA279"/>
      <c r="AB279"/>
      <c r="AC279"/>
      <c r="AD279"/>
      <c r="AE279"/>
      <c r="AF279"/>
      <c r="AG279"/>
      <c r="AH279"/>
      <c r="AI279"/>
      <c r="AJ279"/>
      <c r="AK279"/>
      <c r="AL279"/>
      <c r="AM279"/>
      <c r="AN279"/>
      <c r="AO279"/>
      <c r="AP279"/>
      <c r="AQ279"/>
      <c r="AR279"/>
      <c r="AS279"/>
      <c r="AT279"/>
      <c r="AU279"/>
      <c r="AV279"/>
      <c r="AW279"/>
      <c r="AX279"/>
      <c r="AY279"/>
      <c r="AZ279"/>
      <c r="BA279"/>
      <c r="BB279"/>
      <c r="BC279"/>
      <c r="BD279"/>
      <c r="BE279"/>
      <c r="BF279"/>
      <c r="BG279"/>
      <c r="BH279"/>
      <c r="BI279"/>
    </row>
    <row r="280" spans="2:61" s="31" customFormat="1" ht="13.5" customHeight="1" x14ac:dyDescent="0.15">
      <c r="B280" s="115">
        <v>44792</v>
      </c>
      <c r="C280" s="25" t="s">
        <v>26</v>
      </c>
      <c r="D280" s="36" t="s">
        <v>116</v>
      </c>
      <c r="E280" s="87">
        <v>45535</v>
      </c>
      <c r="F280" s="25" t="s">
        <v>26</v>
      </c>
      <c r="G280" s="19" t="s">
        <v>16</v>
      </c>
      <c r="H280" s="19" t="s">
        <v>16</v>
      </c>
      <c r="I280" s="20"/>
      <c r="J280" s="20">
        <v>20</v>
      </c>
      <c r="K280" s="21">
        <f>SUMIF($C$5:C280,C280,$I$5:I280)-SUMIF($C$5:C280,C280,$J$5:J280)</f>
        <v>247</v>
      </c>
      <c r="L280" s="94"/>
      <c r="M280" s="23">
        <f t="shared" si="18"/>
        <v>2600</v>
      </c>
      <c r="O280" s="18"/>
      <c r="P280" s="36"/>
      <c r="Q280" s="36"/>
      <c r="R280" s="19"/>
      <c r="S280" s="19"/>
      <c r="T280" s="19"/>
      <c r="U280" s="20">
        <f t="shared" si="17"/>
        <v>0</v>
      </c>
      <c r="V280" s="20">
        <f t="shared" si="16"/>
        <v>0</v>
      </c>
      <c r="W280" s="81">
        <f t="shared" si="19"/>
        <v>0</v>
      </c>
      <c r="X280" s="24"/>
      <c r="Y280" s="23"/>
      <c r="Z280"/>
      <c r="AA280"/>
      <c r="AB280"/>
      <c r="AC280"/>
      <c r="AD280"/>
      <c r="AE280"/>
      <c r="AF280"/>
      <c r="AG280"/>
      <c r="AH280"/>
      <c r="AI280"/>
      <c r="AJ280"/>
      <c r="AK280"/>
      <c r="AL280"/>
      <c r="AM280"/>
      <c r="AN280"/>
      <c r="AO280"/>
      <c r="AP280"/>
      <c r="AQ280"/>
      <c r="AR280"/>
      <c r="AS280"/>
      <c r="AT280"/>
      <c r="AU280"/>
      <c r="AV280"/>
      <c r="AW280"/>
      <c r="AX280"/>
      <c r="AY280"/>
      <c r="AZ280"/>
      <c r="BA280"/>
      <c r="BB280"/>
      <c r="BC280"/>
      <c r="BD280"/>
      <c r="BE280"/>
      <c r="BF280"/>
      <c r="BG280"/>
      <c r="BH280"/>
      <c r="BI280"/>
    </row>
    <row r="281" spans="2:61" s="31" customFormat="1" ht="13.5" customHeight="1" x14ac:dyDescent="0.15">
      <c r="B281" s="115">
        <v>44792</v>
      </c>
      <c r="C281" s="18" t="s">
        <v>31</v>
      </c>
      <c r="D281" s="18" t="s">
        <v>118</v>
      </c>
      <c r="E281" s="54">
        <v>45382</v>
      </c>
      <c r="F281" s="18" t="s">
        <v>31</v>
      </c>
      <c r="G281" s="19" t="s">
        <v>13</v>
      </c>
      <c r="H281" s="19" t="s">
        <v>13</v>
      </c>
      <c r="I281" s="20"/>
      <c r="J281" s="20">
        <v>12</v>
      </c>
      <c r="K281" s="21">
        <f>SUMIF($C$5:C281,C281,$I$5:I281)-SUMIF($C$5:C281,C281,$J$5:J281)</f>
        <v>155</v>
      </c>
      <c r="L281" s="94"/>
      <c r="M281" s="23">
        <f t="shared" si="18"/>
        <v>2900</v>
      </c>
      <c r="O281" s="18"/>
      <c r="P281" s="18"/>
      <c r="Q281" s="18"/>
      <c r="R281" s="19"/>
      <c r="S281" s="19"/>
      <c r="T281" s="19"/>
      <c r="U281" s="20">
        <f t="shared" si="17"/>
        <v>0</v>
      </c>
      <c r="V281" s="20">
        <f t="shared" si="16"/>
        <v>0</v>
      </c>
      <c r="W281" s="81">
        <f t="shared" si="19"/>
        <v>0</v>
      </c>
      <c r="X281" s="24"/>
      <c r="Y281" s="23"/>
      <c r="Z281"/>
      <c r="AA281"/>
      <c r="AB281"/>
      <c r="AC281"/>
      <c r="AD281"/>
      <c r="AE281"/>
      <c r="AF281"/>
      <c r="AG281"/>
      <c r="AH281"/>
      <c r="AI281"/>
      <c r="AJ281"/>
      <c r="AK281"/>
      <c r="AL281"/>
      <c r="AM281"/>
      <c r="AN281"/>
      <c r="AO281"/>
      <c r="AP281"/>
      <c r="AQ281"/>
      <c r="AR281"/>
      <c r="AS281"/>
      <c r="AT281"/>
      <c r="AU281"/>
      <c r="AV281"/>
      <c r="AW281"/>
      <c r="AX281"/>
      <c r="AY281"/>
      <c r="AZ281"/>
      <c r="BA281"/>
      <c r="BB281"/>
      <c r="BC281"/>
      <c r="BD281"/>
      <c r="BE281"/>
      <c r="BF281"/>
      <c r="BG281"/>
      <c r="BH281"/>
      <c r="BI281"/>
    </row>
    <row r="282" spans="2:61" s="31" customFormat="1" ht="13.5" customHeight="1" x14ac:dyDescent="0.15">
      <c r="B282" s="115">
        <v>44792</v>
      </c>
      <c r="C282" s="36" t="s">
        <v>29</v>
      </c>
      <c r="D282" s="36" t="s">
        <v>91</v>
      </c>
      <c r="E282" s="87">
        <v>45443</v>
      </c>
      <c r="F282" s="36" t="s">
        <v>29</v>
      </c>
      <c r="G282" s="19" t="s">
        <v>13</v>
      </c>
      <c r="H282" s="19" t="s">
        <v>13</v>
      </c>
      <c r="I282" s="20"/>
      <c r="J282" s="20">
        <v>12</v>
      </c>
      <c r="K282" s="21">
        <f>SUMIF($C$5:C282,C282,$I$5:I282)-SUMIF($C$5:C282,C282,$J$5:J282)</f>
        <v>9</v>
      </c>
      <c r="L282" s="94"/>
      <c r="M282" s="23">
        <f t="shared" si="18"/>
        <v>2800</v>
      </c>
      <c r="O282" s="36"/>
      <c r="P282" s="18"/>
      <c r="Q282" s="18"/>
      <c r="R282" s="35"/>
      <c r="S282" s="35"/>
      <c r="T282" s="35"/>
      <c r="U282" s="20">
        <f t="shared" si="17"/>
        <v>0</v>
      </c>
      <c r="V282" s="20">
        <f t="shared" si="16"/>
        <v>0</v>
      </c>
      <c r="W282" s="81">
        <f t="shared" si="19"/>
        <v>0</v>
      </c>
      <c r="X282" s="24"/>
      <c r="Y282" s="23"/>
      <c r="Z282"/>
      <c r="AA282"/>
      <c r="AB282"/>
      <c r="AC282"/>
      <c r="AD282"/>
      <c r="AE282"/>
      <c r="AF282"/>
      <c r="AG282"/>
      <c r="AH282"/>
      <c r="AI282"/>
      <c r="AJ282"/>
      <c r="AK282"/>
      <c r="AL282"/>
      <c r="AM282"/>
      <c r="AN282"/>
      <c r="AO282"/>
      <c r="AP282"/>
      <c r="AQ282"/>
      <c r="AR282"/>
      <c r="AS282"/>
      <c r="AT282"/>
      <c r="AU282"/>
      <c r="AV282"/>
      <c r="AW282"/>
      <c r="AX282"/>
      <c r="AY282"/>
      <c r="AZ282"/>
      <c r="BA282"/>
      <c r="BB282"/>
      <c r="BC282"/>
      <c r="BD282"/>
      <c r="BE282"/>
      <c r="BF282"/>
      <c r="BG282"/>
      <c r="BH282"/>
      <c r="BI282"/>
    </row>
    <row r="283" spans="2:61" s="31" customFormat="1" ht="13.5" customHeight="1" x14ac:dyDescent="0.15">
      <c r="B283" s="115">
        <v>44792</v>
      </c>
      <c r="C283" s="36" t="s">
        <v>29</v>
      </c>
      <c r="D283" s="36" t="s">
        <v>39</v>
      </c>
      <c r="E283" s="87">
        <v>45443</v>
      </c>
      <c r="F283" s="36" t="s">
        <v>29</v>
      </c>
      <c r="G283" s="19" t="s">
        <v>13</v>
      </c>
      <c r="H283" s="19" t="s">
        <v>13</v>
      </c>
      <c r="I283" s="20"/>
      <c r="J283" s="20">
        <v>4</v>
      </c>
      <c r="K283" s="21">
        <f>SUMIF($C$5:C283,C283,$I$5:I283)-SUMIF($C$5:C283,C283,$J$5:J283)</f>
        <v>5</v>
      </c>
      <c r="L283" s="94"/>
      <c r="M283" s="23">
        <f t="shared" si="18"/>
        <v>600</v>
      </c>
      <c r="O283" s="18"/>
      <c r="P283" s="18"/>
      <c r="Q283" s="18"/>
      <c r="R283" s="19"/>
      <c r="S283" s="19"/>
      <c r="T283" s="19"/>
      <c r="U283" s="20">
        <f t="shared" si="17"/>
        <v>0</v>
      </c>
      <c r="V283" s="20">
        <f t="shared" si="16"/>
        <v>0</v>
      </c>
      <c r="W283" s="81">
        <f t="shared" si="19"/>
        <v>0</v>
      </c>
      <c r="X283" s="24"/>
      <c r="Y283" s="23"/>
      <c r="Z283"/>
      <c r="AA283"/>
      <c r="AB283"/>
      <c r="AC283"/>
      <c r="AD283"/>
      <c r="AE283"/>
      <c r="AF283"/>
      <c r="AG283"/>
      <c r="AH283"/>
      <c r="AI283"/>
      <c r="AJ283"/>
      <c r="AK283"/>
      <c r="AL283"/>
      <c r="AM283"/>
      <c r="AN283"/>
      <c r="AO283"/>
      <c r="AP283"/>
      <c r="AQ283"/>
      <c r="AR283"/>
      <c r="AS283"/>
      <c r="AT283"/>
      <c r="AU283"/>
      <c r="AV283"/>
      <c r="AW283"/>
      <c r="AX283"/>
      <c r="AY283"/>
      <c r="AZ283"/>
      <c r="BA283"/>
      <c r="BB283"/>
      <c r="BC283"/>
      <c r="BD283"/>
      <c r="BE283"/>
      <c r="BF283"/>
      <c r="BG283"/>
      <c r="BH283"/>
      <c r="BI283"/>
    </row>
    <row r="284" spans="2:61" s="31" customFormat="1" ht="13.5" customHeight="1" x14ac:dyDescent="0.15">
      <c r="B284" s="115">
        <v>44792</v>
      </c>
      <c r="C284" s="25" t="s">
        <v>26</v>
      </c>
      <c r="D284" s="36" t="s">
        <v>116</v>
      </c>
      <c r="E284" s="87">
        <v>45535</v>
      </c>
      <c r="F284" s="25" t="s">
        <v>26</v>
      </c>
      <c r="G284" s="19" t="s">
        <v>16</v>
      </c>
      <c r="H284" s="19" t="s">
        <v>16</v>
      </c>
      <c r="I284" s="20"/>
      <c r="J284" s="20">
        <v>12</v>
      </c>
      <c r="K284" s="21">
        <f>SUMIF($C$5:C284,C284,$I$5:I284)-SUMIF($C$5:C284,C284,$J$5:J284)</f>
        <v>235</v>
      </c>
      <c r="L284" s="94"/>
      <c r="M284" s="23">
        <f t="shared" si="18"/>
        <v>2600</v>
      </c>
      <c r="O284" s="36"/>
      <c r="P284" s="18"/>
      <c r="Q284" s="18"/>
      <c r="R284" s="35"/>
      <c r="S284" s="35"/>
      <c r="T284" s="35"/>
      <c r="U284" s="20">
        <f t="shared" si="17"/>
        <v>0</v>
      </c>
      <c r="V284" s="20">
        <f t="shared" si="16"/>
        <v>0</v>
      </c>
      <c r="W284" s="81">
        <f t="shared" si="19"/>
        <v>0</v>
      </c>
      <c r="X284" s="24"/>
      <c r="Y284" s="23"/>
      <c r="Z284"/>
      <c r="AA284"/>
      <c r="AB284"/>
      <c r="AC284"/>
      <c r="AD284"/>
      <c r="AE284"/>
      <c r="AF284"/>
      <c r="AG284"/>
      <c r="AH284"/>
      <c r="AI284"/>
      <c r="AJ284"/>
      <c r="AK284"/>
      <c r="AL284"/>
      <c r="AM284"/>
      <c r="AN284"/>
      <c r="AO284"/>
      <c r="AP284"/>
      <c r="AQ284"/>
      <c r="AR284"/>
      <c r="AS284"/>
      <c r="AT284"/>
      <c r="AU284"/>
      <c r="AV284"/>
      <c r="AW284"/>
      <c r="AX284"/>
      <c r="AY284"/>
      <c r="AZ284"/>
      <c r="BA284"/>
      <c r="BB284"/>
      <c r="BC284"/>
      <c r="BD284"/>
      <c r="BE284"/>
      <c r="BF284"/>
      <c r="BG284"/>
      <c r="BH284"/>
      <c r="BI284"/>
    </row>
    <row r="285" spans="2:61" s="31" customFormat="1" ht="13.5" customHeight="1" x14ac:dyDescent="0.15">
      <c r="B285" s="115">
        <v>44792</v>
      </c>
      <c r="C285" s="18" t="s">
        <v>27</v>
      </c>
      <c r="D285" s="18" t="s">
        <v>121</v>
      </c>
      <c r="E285" s="54">
        <v>45596</v>
      </c>
      <c r="F285" s="18" t="s">
        <v>27</v>
      </c>
      <c r="G285" s="19" t="s">
        <v>13</v>
      </c>
      <c r="H285" s="19" t="s">
        <v>13</v>
      </c>
      <c r="I285" s="20"/>
      <c r="J285" s="20">
        <v>8</v>
      </c>
      <c r="K285" s="21">
        <f>SUMIF($C$5:C285,C285,$I$5:I285)-SUMIF($C$5:C285,C285,$J$5:J285)</f>
        <v>306</v>
      </c>
      <c r="L285" s="94"/>
      <c r="M285" s="23">
        <f t="shared" si="18"/>
        <v>3400</v>
      </c>
      <c r="O285" s="18"/>
      <c r="P285" s="18"/>
      <c r="Q285" s="18"/>
      <c r="R285" s="19"/>
      <c r="S285" s="19"/>
      <c r="T285" s="19"/>
      <c r="U285" s="20">
        <f t="shared" si="17"/>
        <v>0</v>
      </c>
      <c r="V285" s="20">
        <f t="shared" si="16"/>
        <v>0</v>
      </c>
      <c r="W285" s="81">
        <f t="shared" si="19"/>
        <v>0</v>
      </c>
      <c r="X285" s="24"/>
      <c r="Y285" s="23"/>
      <c r="Z285"/>
      <c r="AA285"/>
      <c r="AB285"/>
      <c r="AC285"/>
      <c r="AD285"/>
      <c r="AE285"/>
      <c r="AF285"/>
      <c r="AG285"/>
      <c r="AH285"/>
      <c r="AI285"/>
      <c r="AJ285"/>
      <c r="AK285"/>
      <c r="AL285"/>
      <c r="AM285"/>
      <c r="AN285"/>
      <c r="AO285"/>
      <c r="AP285"/>
      <c r="AQ285"/>
      <c r="AR285"/>
      <c r="AS285"/>
      <c r="AT285"/>
      <c r="AU285"/>
      <c r="AV285"/>
      <c r="AW285"/>
      <c r="AX285"/>
      <c r="AY285"/>
      <c r="AZ285"/>
      <c r="BA285"/>
      <c r="BB285"/>
      <c r="BC285"/>
      <c r="BD285"/>
      <c r="BE285"/>
      <c r="BF285"/>
      <c r="BG285"/>
      <c r="BH285"/>
      <c r="BI285"/>
    </row>
    <row r="286" spans="2:61" s="31" customFormat="1" ht="13.5" customHeight="1" x14ac:dyDescent="0.15">
      <c r="B286" s="115">
        <v>44795</v>
      </c>
      <c r="C286" s="25" t="s">
        <v>26</v>
      </c>
      <c r="D286" s="36" t="s">
        <v>116</v>
      </c>
      <c r="E286" s="87">
        <v>45535</v>
      </c>
      <c r="F286" s="25" t="s">
        <v>26</v>
      </c>
      <c r="G286" s="19" t="s">
        <v>16</v>
      </c>
      <c r="H286" s="19" t="s">
        <v>16</v>
      </c>
      <c r="I286" s="20"/>
      <c r="J286" s="20">
        <v>28</v>
      </c>
      <c r="K286" s="21">
        <f>SUMIF($C$5:C286,C286,$I$5:I286)-SUMIF($C$5:C286,C286,$J$5:J286)</f>
        <v>207</v>
      </c>
      <c r="L286" s="94"/>
      <c r="M286" s="23">
        <f t="shared" si="18"/>
        <v>2600</v>
      </c>
      <c r="O286" s="25"/>
      <c r="P286" s="18"/>
      <c r="Q286" s="18"/>
      <c r="R286" s="19"/>
      <c r="S286" s="19"/>
      <c r="T286" s="19"/>
      <c r="U286" s="20">
        <f t="shared" si="17"/>
        <v>0</v>
      </c>
      <c r="V286" s="20">
        <f t="shared" ref="V286:V349" si="20">SUMIFS(J:J,C:C,O285,D:D,P285,E:E,Q285)</f>
        <v>0</v>
      </c>
      <c r="W286" s="81">
        <f t="shared" si="19"/>
        <v>0</v>
      </c>
      <c r="X286" s="24"/>
      <c r="Y286" s="23"/>
      <c r="Z286"/>
      <c r="AA286"/>
      <c r="AB286"/>
      <c r="AC286"/>
      <c r="AD286"/>
      <c r="AE286"/>
      <c r="AF286"/>
      <c r="AG286"/>
      <c r="AH286"/>
      <c r="AI286"/>
      <c r="AJ286"/>
      <c r="AK286"/>
      <c r="AL286"/>
      <c r="AM286"/>
      <c r="AN286"/>
      <c r="AO286"/>
      <c r="AP286"/>
      <c r="AQ286"/>
      <c r="AR286"/>
      <c r="AS286"/>
      <c r="AT286"/>
      <c r="AU286"/>
      <c r="AV286"/>
      <c r="AW286"/>
      <c r="AX286"/>
      <c r="AY286"/>
      <c r="AZ286"/>
      <c r="BA286"/>
      <c r="BB286"/>
      <c r="BC286"/>
      <c r="BD286"/>
      <c r="BE286"/>
      <c r="BF286"/>
      <c r="BG286"/>
      <c r="BH286"/>
      <c r="BI286"/>
    </row>
    <row r="287" spans="2:61" s="31" customFormat="1" ht="13.5" customHeight="1" x14ac:dyDescent="0.15">
      <c r="B287" s="115">
        <v>44795</v>
      </c>
      <c r="C287" s="25" t="s">
        <v>26</v>
      </c>
      <c r="D287" s="36" t="s">
        <v>116</v>
      </c>
      <c r="E287" s="87">
        <v>45535</v>
      </c>
      <c r="F287" s="25" t="s">
        <v>26</v>
      </c>
      <c r="G287" s="19" t="s">
        <v>16</v>
      </c>
      <c r="H287" s="19" t="s">
        <v>16</v>
      </c>
      <c r="I287" s="20"/>
      <c r="J287" s="20">
        <v>40</v>
      </c>
      <c r="K287" s="21">
        <f>SUMIF($C$5:C287,C287,$I$5:I287)-SUMIF($C$5:C287,C287,$J$5:J287)</f>
        <v>167</v>
      </c>
      <c r="L287" s="94"/>
      <c r="M287" s="23">
        <f t="shared" si="18"/>
        <v>2600</v>
      </c>
      <c r="O287" s="37"/>
      <c r="P287" s="18"/>
      <c r="Q287" s="18"/>
      <c r="R287" s="35"/>
      <c r="S287" s="35"/>
      <c r="T287" s="35"/>
      <c r="U287" s="20">
        <f t="shared" si="17"/>
        <v>0</v>
      </c>
      <c r="V287" s="20">
        <f t="shared" si="20"/>
        <v>0</v>
      </c>
      <c r="W287" s="81">
        <f t="shared" si="19"/>
        <v>0</v>
      </c>
      <c r="X287" s="24"/>
      <c r="Y287" s="23"/>
      <c r="Z287"/>
      <c r="AA287"/>
      <c r="AB287"/>
      <c r="AC287"/>
      <c r="AD287"/>
      <c r="AE287"/>
      <c r="AF287"/>
      <c r="AG287"/>
      <c r="AH287"/>
      <c r="AI287"/>
      <c r="AJ287"/>
      <c r="AK287"/>
      <c r="AL287"/>
      <c r="AM287"/>
      <c r="AN287"/>
      <c r="AO287"/>
      <c r="AP287"/>
      <c r="AQ287"/>
      <c r="AR287"/>
      <c r="AS287"/>
      <c r="AT287"/>
      <c r="AU287"/>
      <c r="AV287"/>
      <c r="AW287"/>
      <c r="AX287"/>
      <c r="AY287"/>
      <c r="AZ287"/>
      <c r="BA287"/>
      <c r="BB287"/>
      <c r="BC287"/>
      <c r="BD287"/>
      <c r="BE287"/>
      <c r="BF287"/>
      <c r="BG287"/>
      <c r="BH287"/>
      <c r="BI287"/>
    </row>
    <row r="288" spans="2:61" s="31" customFormat="1" ht="13.5" customHeight="1" x14ac:dyDescent="0.15">
      <c r="B288" s="115">
        <v>44795</v>
      </c>
      <c r="C288" s="25" t="s">
        <v>26</v>
      </c>
      <c r="D288" s="36" t="s">
        <v>116</v>
      </c>
      <c r="E288" s="87">
        <v>45535</v>
      </c>
      <c r="F288" s="25" t="s">
        <v>26</v>
      </c>
      <c r="G288" s="19" t="s">
        <v>16</v>
      </c>
      <c r="H288" s="19" t="s">
        <v>16</v>
      </c>
      <c r="I288" s="20"/>
      <c r="J288" s="20">
        <v>31</v>
      </c>
      <c r="K288" s="21">
        <f>SUMIF($C$5:C288,C288,$I$5:I288)-SUMIF($C$5:C288,C288,$J$5:J288)</f>
        <v>136</v>
      </c>
      <c r="L288" s="94"/>
      <c r="M288" s="23">
        <f t="shared" si="18"/>
        <v>2600</v>
      </c>
      <c r="O288" s="18"/>
      <c r="P288" s="18"/>
      <c r="Q288" s="18"/>
      <c r="R288" s="19"/>
      <c r="S288" s="19"/>
      <c r="T288" s="19"/>
      <c r="U288" s="20">
        <f t="shared" ref="U288:U351" si="21">SUMIFS(I:I,C:C,O287,D:D,P287,E:E,Q287)</f>
        <v>0</v>
      </c>
      <c r="V288" s="20">
        <f t="shared" si="20"/>
        <v>0</v>
      </c>
      <c r="W288" s="81">
        <f t="shared" si="19"/>
        <v>0</v>
      </c>
      <c r="X288" s="24"/>
      <c r="Y288" s="23"/>
      <c r="Z288"/>
      <c r="AA288"/>
      <c r="AB288"/>
      <c r="AC288"/>
      <c r="AD288"/>
      <c r="AE288"/>
      <c r="AF288"/>
      <c r="AG288"/>
      <c r="AH288"/>
      <c r="AI288"/>
      <c r="AJ288"/>
      <c r="AK288"/>
      <c r="AL288"/>
      <c r="AM288"/>
      <c r="AN288"/>
      <c r="AO288"/>
      <c r="AP288"/>
      <c r="AQ288"/>
      <c r="AR288"/>
      <c r="AS288"/>
      <c r="AT288"/>
      <c r="AU288"/>
      <c r="AV288"/>
      <c r="AW288"/>
      <c r="AX288"/>
      <c r="AY288"/>
      <c r="AZ288"/>
      <c r="BA288"/>
      <c r="BB288"/>
      <c r="BC288"/>
      <c r="BD288"/>
      <c r="BE288"/>
      <c r="BF288"/>
      <c r="BG288"/>
      <c r="BH288"/>
      <c r="BI288"/>
    </row>
    <row r="289" spans="2:61" s="31" customFormat="1" ht="13.5" customHeight="1" x14ac:dyDescent="0.15">
      <c r="B289" s="115">
        <v>44795</v>
      </c>
      <c r="C289" s="25" t="s">
        <v>26</v>
      </c>
      <c r="D289" s="36" t="s">
        <v>123</v>
      </c>
      <c r="E289" s="87">
        <v>45596</v>
      </c>
      <c r="F289" s="25" t="s">
        <v>26</v>
      </c>
      <c r="G289" s="19" t="s">
        <v>16</v>
      </c>
      <c r="H289" s="19" t="s">
        <v>16</v>
      </c>
      <c r="I289" s="20"/>
      <c r="J289" s="20">
        <v>1</v>
      </c>
      <c r="K289" s="21">
        <f>SUMIF($C$5:C289,C289,$I$5:I289)-SUMIF($C$5:C289,C289,$J$5:J289)</f>
        <v>135</v>
      </c>
      <c r="L289" s="94"/>
      <c r="M289" s="23">
        <f t="shared" si="18"/>
        <v>4000</v>
      </c>
      <c r="O289" s="18"/>
      <c r="P289" s="18"/>
      <c r="Q289" s="18"/>
      <c r="R289" s="19"/>
      <c r="S289" s="19"/>
      <c r="T289" s="19"/>
      <c r="U289" s="20">
        <f t="shared" si="21"/>
        <v>0</v>
      </c>
      <c r="V289" s="20">
        <f t="shared" si="20"/>
        <v>0</v>
      </c>
      <c r="W289" s="81">
        <f t="shared" si="19"/>
        <v>0</v>
      </c>
      <c r="X289" s="24"/>
      <c r="Y289" s="23"/>
      <c r="Z289"/>
      <c r="AA289"/>
      <c r="AB289"/>
      <c r="AC289"/>
      <c r="AD289"/>
      <c r="AE289"/>
      <c r="AF289"/>
      <c r="AG289"/>
      <c r="AH289"/>
      <c r="AI289"/>
      <c r="AJ289"/>
      <c r="AK289"/>
      <c r="AL289"/>
      <c r="AM289"/>
      <c r="AN289"/>
      <c r="AO289"/>
      <c r="AP289"/>
      <c r="AQ289"/>
      <c r="AR289"/>
      <c r="AS289"/>
      <c r="AT289"/>
      <c r="AU289"/>
      <c r="AV289"/>
      <c r="AW289"/>
      <c r="AX289"/>
      <c r="AY289"/>
      <c r="AZ289"/>
      <c r="BA289"/>
      <c r="BB289"/>
      <c r="BC289"/>
      <c r="BD289"/>
      <c r="BE289"/>
      <c r="BF289"/>
      <c r="BG289"/>
      <c r="BH289"/>
      <c r="BI289"/>
    </row>
    <row r="290" spans="2:61" s="31" customFormat="1" ht="13.5" customHeight="1" x14ac:dyDescent="0.15">
      <c r="B290" s="115">
        <v>44795</v>
      </c>
      <c r="C290" s="18" t="s">
        <v>27</v>
      </c>
      <c r="D290" s="18" t="s">
        <v>121</v>
      </c>
      <c r="E290" s="54">
        <v>45596</v>
      </c>
      <c r="F290" s="18" t="s">
        <v>27</v>
      </c>
      <c r="G290" s="19" t="s">
        <v>13</v>
      </c>
      <c r="H290" s="19" t="s">
        <v>13</v>
      </c>
      <c r="I290" s="20"/>
      <c r="J290" s="20">
        <v>4</v>
      </c>
      <c r="K290" s="21">
        <f>SUMIF($C$5:C290,C290,$I$5:I290)-SUMIF($C$5:C290,C290,$J$5:J290)</f>
        <v>302</v>
      </c>
      <c r="L290" s="94"/>
      <c r="M290" s="23">
        <f t="shared" si="18"/>
        <v>3400</v>
      </c>
      <c r="O290" s="18"/>
      <c r="P290" s="18"/>
      <c r="Q290" s="18"/>
      <c r="R290" s="19"/>
      <c r="S290" s="19"/>
      <c r="T290" s="19"/>
      <c r="U290" s="20">
        <f t="shared" si="21"/>
        <v>0</v>
      </c>
      <c r="V290" s="20">
        <f t="shared" si="20"/>
        <v>0</v>
      </c>
      <c r="W290" s="81">
        <f t="shared" si="19"/>
        <v>0</v>
      </c>
      <c r="X290" s="24"/>
      <c r="Y290" s="23"/>
      <c r="Z290"/>
      <c r="AA290"/>
      <c r="AB290"/>
      <c r="AC290"/>
      <c r="AD290"/>
      <c r="AE290"/>
      <c r="AF290"/>
      <c r="AG290"/>
      <c r="AH290"/>
      <c r="AI290"/>
      <c r="AJ290"/>
      <c r="AK290"/>
      <c r="AL290"/>
      <c r="AM290"/>
      <c r="AN290"/>
      <c r="AO290"/>
      <c r="AP290"/>
      <c r="AQ290"/>
      <c r="AR290"/>
      <c r="AS290"/>
      <c r="AT290"/>
      <c r="AU290"/>
      <c r="AV290"/>
      <c r="AW290"/>
      <c r="AX290"/>
      <c r="AY290"/>
      <c r="AZ290"/>
      <c r="BA290"/>
      <c r="BB290"/>
      <c r="BC290"/>
      <c r="BD290"/>
      <c r="BE290"/>
      <c r="BF290"/>
      <c r="BG290"/>
      <c r="BH290"/>
      <c r="BI290"/>
    </row>
    <row r="291" spans="2:61" s="31" customFormat="1" ht="13.5" customHeight="1" x14ac:dyDescent="0.15">
      <c r="B291" s="115">
        <v>44795</v>
      </c>
      <c r="C291" s="18" t="s">
        <v>31</v>
      </c>
      <c r="D291" s="18" t="s">
        <v>118</v>
      </c>
      <c r="E291" s="54">
        <v>45382</v>
      </c>
      <c r="F291" s="18" t="s">
        <v>31</v>
      </c>
      <c r="G291" s="19" t="s">
        <v>13</v>
      </c>
      <c r="H291" s="19" t="s">
        <v>13</v>
      </c>
      <c r="I291" s="20"/>
      <c r="J291" s="20">
        <v>4</v>
      </c>
      <c r="K291" s="21">
        <f>SUMIF($C$5:C291,C291,$I$5:I291)-SUMIF($C$5:C291,C291,$J$5:J291)</f>
        <v>151</v>
      </c>
      <c r="L291" s="94"/>
      <c r="M291" s="23">
        <f t="shared" si="18"/>
        <v>2900</v>
      </c>
      <c r="O291" s="18"/>
      <c r="P291" s="18"/>
      <c r="Q291" s="18"/>
      <c r="R291" s="19"/>
      <c r="S291" s="19"/>
      <c r="T291" s="19"/>
      <c r="U291" s="20">
        <f t="shared" si="21"/>
        <v>0</v>
      </c>
      <c r="V291" s="20">
        <f t="shared" si="20"/>
        <v>0</v>
      </c>
      <c r="W291" s="81">
        <f t="shared" si="19"/>
        <v>0</v>
      </c>
      <c r="X291" s="24"/>
      <c r="Y291" s="23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  <c r="AN291"/>
      <c r="AO291"/>
      <c r="AP291"/>
      <c r="AQ291"/>
      <c r="AR291"/>
      <c r="AS291"/>
      <c r="AT291"/>
      <c r="AU291"/>
      <c r="AV291"/>
      <c r="AW291"/>
      <c r="AX291"/>
      <c r="AY291"/>
      <c r="AZ291"/>
      <c r="BA291"/>
      <c r="BB291"/>
      <c r="BC291"/>
      <c r="BD291"/>
      <c r="BE291"/>
      <c r="BF291"/>
      <c r="BG291"/>
      <c r="BH291"/>
      <c r="BI291"/>
    </row>
    <row r="292" spans="2:61" s="31" customFormat="1" ht="13.5" customHeight="1" x14ac:dyDescent="0.15">
      <c r="B292" s="115">
        <v>44798</v>
      </c>
      <c r="C292" s="25" t="s">
        <v>26</v>
      </c>
      <c r="D292" s="36" t="s">
        <v>123</v>
      </c>
      <c r="E292" s="87">
        <v>45596</v>
      </c>
      <c r="F292" s="25" t="s">
        <v>26</v>
      </c>
      <c r="G292" s="19" t="s">
        <v>16</v>
      </c>
      <c r="H292" s="19" t="s">
        <v>16</v>
      </c>
      <c r="I292" s="20"/>
      <c r="J292" s="20">
        <v>8</v>
      </c>
      <c r="K292" s="21">
        <f>SUMIF($C$5:C292,C292,$I$5:I292)-SUMIF($C$5:C292,C292,$J$5:J292)</f>
        <v>127</v>
      </c>
      <c r="L292" s="94"/>
      <c r="M292" s="23">
        <f t="shared" si="18"/>
        <v>4000</v>
      </c>
      <c r="O292" s="36"/>
      <c r="P292" s="18"/>
      <c r="Q292" s="18"/>
      <c r="R292" s="35"/>
      <c r="S292" s="35"/>
      <c r="T292" s="35"/>
      <c r="U292" s="20">
        <f t="shared" si="21"/>
        <v>0</v>
      </c>
      <c r="V292" s="20">
        <f t="shared" si="20"/>
        <v>0</v>
      </c>
      <c r="W292" s="81">
        <f t="shared" si="19"/>
        <v>0</v>
      </c>
      <c r="X292" s="24"/>
      <c r="Y292" s="23"/>
      <c r="Z292"/>
      <c r="AA292"/>
      <c r="AB292"/>
      <c r="AC292"/>
      <c r="AD292"/>
      <c r="AE292"/>
      <c r="AF292"/>
      <c r="AG292"/>
      <c r="AH292"/>
      <c r="AI292"/>
      <c r="AJ292"/>
      <c r="AK292"/>
      <c r="AL292"/>
      <c r="AM292"/>
      <c r="AN292"/>
      <c r="AO292"/>
      <c r="AP292"/>
      <c r="AQ292"/>
      <c r="AR292"/>
      <c r="AS292"/>
      <c r="AT292"/>
      <c r="AU292"/>
      <c r="AV292"/>
      <c r="AW292"/>
      <c r="AX292"/>
      <c r="AY292"/>
      <c r="AZ292"/>
      <c r="BA292"/>
      <c r="BB292"/>
      <c r="BC292"/>
      <c r="BD292"/>
      <c r="BE292"/>
      <c r="BF292"/>
      <c r="BG292"/>
      <c r="BH292"/>
      <c r="BI292"/>
    </row>
    <row r="293" spans="2:61" s="31" customFormat="1" ht="13.5" customHeight="1" x14ac:dyDescent="0.15">
      <c r="B293" s="115">
        <v>44798</v>
      </c>
      <c r="C293" s="18" t="s">
        <v>31</v>
      </c>
      <c r="D293" s="18" t="s">
        <v>118</v>
      </c>
      <c r="E293" s="54">
        <v>45382</v>
      </c>
      <c r="F293" s="18" t="s">
        <v>31</v>
      </c>
      <c r="G293" s="19" t="s">
        <v>13</v>
      </c>
      <c r="H293" s="19" t="s">
        <v>13</v>
      </c>
      <c r="I293" s="20"/>
      <c r="J293" s="20">
        <v>8</v>
      </c>
      <c r="K293" s="21">
        <f>SUMIF($C$5:C293,C293,$I$5:I293)-SUMIF($C$5:C293,C293,$J$5:J293)</f>
        <v>143</v>
      </c>
      <c r="L293" s="94"/>
      <c r="M293" s="23">
        <f t="shared" si="18"/>
        <v>2900</v>
      </c>
      <c r="O293" s="18"/>
      <c r="P293" s="18"/>
      <c r="Q293" s="18"/>
      <c r="R293" s="19"/>
      <c r="S293" s="19"/>
      <c r="T293" s="19"/>
      <c r="U293" s="20">
        <f t="shared" si="21"/>
        <v>0</v>
      </c>
      <c r="V293" s="20">
        <f t="shared" si="20"/>
        <v>0</v>
      </c>
      <c r="W293" s="81">
        <f t="shared" si="19"/>
        <v>0</v>
      </c>
      <c r="X293" s="24"/>
      <c r="Y293" s="23"/>
      <c r="Z293"/>
      <c r="AA293"/>
      <c r="AB293"/>
      <c r="AC293"/>
      <c r="AD293"/>
      <c r="AE293"/>
      <c r="AF293"/>
      <c r="AG293"/>
      <c r="AH293"/>
      <c r="AI293"/>
      <c r="AJ293"/>
      <c r="AK293"/>
      <c r="AL293"/>
      <c r="AM293"/>
      <c r="AN293"/>
      <c r="AO293"/>
      <c r="AP293"/>
      <c r="AQ293"/>
      <c r="AR293"/>
      <c r="AS293"/>
      <c r="AT293"/>
      <c r="AU293"/>
      <c r="AV293"/>
      <c r="AW293"/>
      <c r="AX293"/>
      <c r="AY293"/>
      <c r="AZ293"/>
      <c r="BA293"/>
      <c r="BB293"/>
      <c r="BC293"/>
      <c r="BD293"/>
      <c r="BE293"/>
      <c r="BF293"/>
      <c r="BG293"/>
      <c r="BH293"/>
      <c r="BI293"/>
    </row>
    <row r="294" spans="2:61" s="31" customFormat="1" ht="13.5" customHeight="1" x14ac:dyDescent="0.15">
      <c r="B294" s="115">
        <v>44798</v>
      </c>
      <c r="C294" s="25" t="s">
        <v>30</v>
      </c>
      <c r="D294" s="18" t="s">
        <v>41</v>
      </c>
      <c r="E294" s="54">
        <v>45504</v>
      </c>
      <c r="F294" s="25" t="s">
        <v>30</v>
      </c>
      <c r="G294" s="19" t="s">
        <v>13</v>
      </c>
      <c r="H294" s="19" t="s">
        <v>13</v>
      </c>
      <c r="I294" s="20">
        <v>8</v>
      </c>
      <c r="J294" s="20"/>
      <c r="K294" s="21">
        <f>SUMIF($C$5:C294,C294,$I$5:I294)-SUMIF($C$5:C294,C294,$J$5:J294)</f>
        <v>-46</v>
      </c>
      <c r="L294" s="94"/>
      <c r="M294" s="23">
        <f t="shared" si="18"/>
        <v>1100</v>
      </c>
      <c r="O294" s="36"/>
      <c r="P294" s="18"/>
      <c r="Q294" s="18"/>
      <c r="R294" s="35"/>
      <c r="S294" s="35"/>
      <c r="T294" s="35"/>
      <c r="U294" s="20">
        <f t="shared" si="21"/>
        <v>0</v>
      </c>
      <c r="V294" s="20">
        <f t="shared" si="20"/>
        <v>0</v>
      </c>
      <c r="W294" s="81">
        <f t="shared" si="19"/>
        <v>0</v>
      </c>
      <c r="X294" s="24"/>
      <c r="Y294" s="23"/>
      <c r="Z294"/>
      <c r="AA294"/>
      <c r="AB294"/>
      <c r="AC294"/>
      <c r="AD294"/>
      <c r="AE294"/>
      <c r="AF294"/>
      <c r="AG294"/>
      <c r="AH294"/>
      <c r="AI294"/>
      <c r="AJ294"/>
      <c r="AK294"/>
      <c r="AL294"/>
      <c r="AM294"/>
      <c r="AN294"/>
      <c r="AO294"/>
      <c r="AP294"/>
      <c r="AQ294"/>
      <c r="AR294"/>
      <c r="AS294"/>
      <c r="AT294"/>
      <c r="AU294"/>
      <c r="AV294"/>
      <c r="AW294"/>
      <c r="AX294"/>
      <c r="AY294"/>
      <c r="AZ294"/>
      <c r="BA294"/>
      <c r="BB294"/>
      <c r="BC294"/>
      <c r="BD294"/>
      <c r="BE294"/>
      <c r="BF294"/>
      <c r="BG294"/>
      <c r="BH294"/>
      <c r="BI294"/>
    </row>
    <row r="295" spans="2:61" s="31" customFormat="1" ht="13.5" customHeight="1" x14ac:dyDescent="0.15">
      <c r="B295" s="115">
        <v>44799</v>
      </c>
      <c r="C295" s="18" t="s">
        <v>24</v>
      </c>
      <c r="D295" s="18" t="s">
        <v>98</v>
      </c>
      <c r="E295" s="54">
        <v>45838</v>
      </c>
      <c r="F295" s="18" t="s">
        <v>24</v>
      </c>
      <c r="G295" s="19" t="s">
        <v>13</v>
      </c>
      <c r="H295" s="19" t="s">
        <v>13</v>
      </c>
      <c r="I295" s="20">
        <v>174</v>
      </c>
      <c r="J295" s="20"/>
      <c r="K295" s="21">
        <f>SUMIF($C$5:C295,C295,$I$5:I295)-SUMIF($C$5:C295,C295,$J$5:J295)</f>
        <v>-22</v>
      </c>
      <c r="L295" s="94"/>
      <c r="M295" s="23">
        <f t="shared" si="18"/>
        <v>4200</v>
      </c>
      <c r="O295" s="18"/>
      <c r="P295" s="30"/>
      <c r="Q295" s="30"/>
      <c r="R295" s="19"/>
      <c r="S295" s="19"/>
      <c r="T295" s="35"/>
      <c r="U295" s="20">
        <f t="shared" si="21"/>
        <v>0</v>
      </c>
      <c r="V295" s="20">
        <f t="shared" si="20"/>
        <v>0</v>
      </c>
      <c r="W295" s="81">
        <f t="shared" si="19"/>
        <v>0</v>
      </c>
      <c r="X295" s="24"/>
      <c r="Y295" s="23"/>
      <c r="Z295"/>
      <c r="AA295"/>
      <c r="AB295"/>
      <c r="AC295"/>
      <c r="AD295"/>
      <c r="AE295"/>
      <c r="AF295"/>
      <c r="AG295"/>
      <c r="AH295"/>
      <c r="AI295"/>
      <c r="AJ295"/>
      <c r="AK295"/>
      <c r="AL295"/>
      <c r="AM295"/>
      <c r="AN295"/>
      <c r="AO295"/>
      <c r="AP295"/>
      <c r="AQ295"/>
      <c r="AR295"/>
      <c r="AS295"/>
      <c r="AT295"/>
      <c r="AU295"/>
      <c r="AV295"/>
      <c r="AW295"/>
      <c r="AX295"/>
      <c r="AY295"/>
      <c r="AZ295"/>
      <c r="BA295"/>
      <c r="BB295"/>
      <c r="BC295"/>
      <c r="BD295"/>
      <c r="BE295"/>
      <c r="BF295"/>
      <c r="BG295"/>
      <c r="BH295"/>
      <c r="BI295"/>
    </row>
    <row r="296" spans="2:61" s="31" customFormat="1" ht="13.5" customHeight="1" x14ac:dyDescent="0.15">
      <c r="B296" s="115">
        <v>44802</v>
      </c>
      <c r="C296" s="18" t="s">
        <v>24</v>
      </c>
      <c r="D296" s="18" t="s">
        <v>98</v>
      </c>
      <c r="E296" s="54">
        <v>45838</v>
      </c>
      <c r="F296" s="18" t="s">
        <v>24</v>
      </c>
      <c r="G296" s="19" t="s">
        <v>13</v>
      </c>
      <c r="H296" s="19" t="s">
        <v>13</v>
      </c>
      <c r="I296" s="20">
        <v>6</v>
      </c>
      <c r="J296" s="20"/>
      <c r="K296" s="21">
        <f>SUMIF($C$5:C296,C296,$I$5:I296)-SUMIF($C$5:C296,C296,$J$5:J296)</f>
        <v>-16</v>
      </c>
      <c r="L296" s="94"/>
      <c r="M296" s="23">
        <f t="shared" si="18"/>
        <v>4200</v>
      </c>
      <c r="O296" s="36"/>
      <c r="P296" s="30"/>
      <c r="Q296" s="30"/>
      <c r="R296" s="35"/>
      <c r="S296" s="35"/>
      <c r="T296" s="35"/>
      <c r="U296" s="20">
        <f t="shared" si="21"/>
        <v>0</v>
      </c>
      <c r="V296" s="20">
        <f t="shared" si="20"/>
        <v>0</v>
      </c>
      <c r="W296" s="81">
        <f t="shared" si="19"/>
        <v>0</v>
      </c>
      <c r="X296" s="24"/>
      <c r="Y296" s="23"/>
      <c r="Z296"/>
      <c r="AA296"/>
      <c r="AB296"/>
      <c r="AC296"/>
      <c r="AD296"/>
      <c r="AE296"/>
      <c r="AF296"/>
      <c r="AG296"/>
      <c r="AH296"/>
      <c r="AI296"/>
      <c r="AJ296"/>
      <c r="AK296"/>
      <c r="AL296"/>
      <c r="AM296"/>
      <c r="AN296"/>
      <c r="AO296"/>
      <c r="AP296"/>
      <c r="AQ296"/>
      <c r="AR296"/>
      <c r="AS296"/>
      <c r="AT296"/>
      <c r="AU296"/>
      <c r="AV296"/>
      <c r="AW296"/>
      <c r="AX296"/>
      <c r="AY296"/>
      <c r="AZ296"/>
      <c r="BA296"/>
      <c r="BB296"/>
      <c r="BC296"/>
      <c r="BD296"/>
      <c r="BE296"/>
      <c r="BF296"/>
      <c r="BG296"/>
      <c r="BH296"/>
      <c r="BI296"/>
    </row>
    <row r="297" spans="2:61" s="31" customFormat="1" ht="13.5" customHeight="1" x14ac:dyDescent="0.15">
      <c r="B297" s="115">
        <v>44802</v>
      </c>
      <c r="C297" s="18" t="s">
        <v>27</v>
      </c>
      <c r="D297" s="18" t="s">
        <v>121</v>
      </c>
      <c r="E297" s="54">
        <v>45596</v>
      </c>
      <c r="F297" s="18" t="s">
        <v>27</v>
      </c>
      <c r="G297" s="19" t="s">
        <v>13</v>
      </c>
      <c r="H297" s="19" t="s">
        <v>13</v>
      </c>
      <c r="I297" s="20"/>
      <c r="J297" s="20">
        <v>20</v>
      </c>
      <c r="K297" s="21">
        <f>SUMIF($C$5:C297,C297,$I$5:I297)-SUMIF($C$5:C297,C297,$J$5:J297)</f>
        <v>282</v>
      </c>
      <c r="L297" s="94"/>
      <c r="M297" s="23">
        <f t="shared" si="18"/>
        <v>3400</v>
      </c>
      <c r="O297" s="18"/>
      <c r="P297" s="25"/>
      <c r="Q297" s="25"/>
      <c r="R297" s="19"/>
      <c r="S297" s="19"/>
      <c r="T297" s="19"/>
      <c r="U297" s="20">
        <f t="shared" si="21"/>
        <v>0</v>
      </c>
      <c r="V297" s="20">
        <f t="shared" si="20"/>
        <v>0</v>
      </c>
      <c r="W297" s="81">
        <f t="shared" si="19"/>
        <v>0</v>
      </c>
      <c r="X297" s="24"/>
      <c r="Y297" s="23"/>
      <c r="Z297"/>
      <c r="AA297"/>
      <c r="AB297"/>
      <c r="AC297"/>
      <c r="AD297"/>
      <c r="AE297"/>
      <c r="AF297"/>
      <c r="AG297"/>
      <c r="AH297"/>
      <c r="AI297"/>
      <c r="AJ297"/>
      <c r="AK297"/>
      <c r="AL297"/>
      <c r="AM297"/>
      <c r="AN297"/>
      <c r="AO297"/>
      <c r="AP297"/>
      <c r="AQ297"/>
      <c r="AR297"/>
      <c r="AS297"/>
      <c r="AT297"/>
      <c r="AU297"/>
      <c r="AV297"/>
      <c r="AW297"/>
      <c r="AX297"/>
      <c r="AY297"/>
      <c r="AZ297"/>
      <c r="BA297"/>
      <c r="BB297"/>
      <c r="BC297"/>
      <c r="BD297"/>
      <c r="BE297"/>
      <c r="BF297"/>
      <c r="BG297"/>
      <c r="BH297"/>
      <c r="BI297"/>
    </row>
    <row r="298" spans="2:61" s="31" customFormat="1" ht="13.5" customHeight="1" x14ac:dyDescent="0.15">
      <c r="B298" s="115">
        <v>44803</v>
      </c>
      <c r="C298" s="18" t="s">
        <v>24</v>
      </c>
      <c r="D298" s="18" t="s">
        <v>98</v>
      </c>
      <c r="E298" s="54">
        <v>45838</v>
      </c>
      <c r="F298" s="18" t="s">
        <v>24</v>
      </c>
      <c r="G298" s="19" t="s">
        <v>13</v>
      </c>
      <c r="H298" s="19" t="s">
        <v>13</v>
      </c>
      <c r="I298" s="20"/>
      <c r="J298" s="20">
        <v>10</v>
      </c>
      <c r="K298" s="21">
        <f>SUMIF($C$5:C298,C298,$I$5:I298)-SUMIF($C$5:C298,C298,$J$5:J298)</f>
        <v>-26</v>
      </c>
      <c r="L298" s="94"/>
      <c r="M298" s="23">
        <f t="shared" si="18"/>
        <v>4200</v>
      </c>
      <c r="O298" s="18"/>
      <c r="P298" s="18"/>
      <c r="Q298" s="18"/>
      <c r="R298" s="19"/>
      <c r="S298" s="19"/>
      <c r="T298" s="19"/>
      <c r="U298" s="20">
        <f t="shared" si="21"/>
        <v>0</v>
      </c>
      <c r="V298" s="20">
        <f t="shared" si="20"/>
        <v>0</v>
      </c>
      <c r="W298" s="81">
        <f t="shared" si="19"/>
        <v>0</v>
      </c>
      <c r="X298" s="24"/>
      <c r="Y298" s="23"/>
      <c r="Z298"/>
      <c r="AA298"/>
      <c r="AB298"/>
      <c r="AC298"/>
      <c r="AD298"/>
      <c r="AE298"/>
      <c r="AF298"/>
      <c r="AG298"/>
      <c r="AH298"/>
      <c r="AI298"/>
      <c r="AJ298"/>
      <c r="AK298"/>
      <c r="AL298"/>
      <c r="AM298"/>
      <c r="AN298"/>
      <c r="AO298"/>
      <c r="AP298"/>
      <c r="AQ298"/>
      <c r="AR298"/>
      <c r="AS298"/>
      <c r="AT298"/>
      <c r="AU298"/>
      <c r="AV298"/>
      <c r="AW298"/>
      <c r="AX298"/>
      <c r="AY298"/>
      <c r="AZ298"/>
      <c r="BA298"/>
      <c r="BB298"/>
      <c r="BC298"/>
      <c r="BD298"/>
      <c r="BE298"/>
      <c r="BF298"/>
      <c r="BG298"/>
      <c r="BH298"/>
      <c r="BI298"/>
    </row>
    <row r="299" spans="2:61" s="31" customFormat="1" ht="13.5" customHeight="1" x14ac:dyDescent="0.15">
      <c r="B299" s="115">
        <v>44803</v>
      </c>
      <c r="C299" s="18" t="s">
        <v>24</v>
      </c>
      <c r="D299" s="18" t="s">
        <v>98</v>
      </c>
      <c r="E299" s="54">
        <v>45838</v>
      </c>
      <c r="F299" s="18" t="s">
        <v>24</v>
      </c>
      <c r="G299" s="19" t="s">
        <v>13</v>
      </c>
      <c r="H299" s="19" t="s">
        <v>13</v>
      </c>
      <c r="I299" s="20"/>
      <c r="J299" s="20">
        <v>36</v>
      </c>
      <c r="K299" s="21">
        <f>SUMIF($C$5:C299,C299,$I$5:I299)-SUMIF($C$5:C299,C299,$J$5:J299)</f>
        <v>-62</v>
      </c>
      <c r="L299" s="94"/>
      <c r="M299" s="23">
        <f t="shared" si="18"/>
        <v>4200</v>
      </c>
      <c r="O299" s="18"/>
      <c r="P299" s="25"/>
      <c r="Q299" s="25"/>
      <c r="R299" s="19"/>
      <c r="S299" s="19"/>
      <c r="T299" s="19"/>
      <c r="U299" s="20">
        <f t="shared" si="21"/>
        <v>0</v>
      </c>
      <c r="V299" s="20">
        <f t="shared" si="20"/>
        <v>0</v>
      </c>
      <c r="W299" s="81">
        <f t="shared" si="19"/>
        <v>0</v>
      </c>
      <c r="X299" s="24"/>
      <c r="Y299" s="23"/>
      <c r="Z299"/>
      <c r="AA299"/>
      <c r="AB299"/>
      <c r="AC299"/>
      <c r="AD299"/>
      <c r="AE299"/>
      <c r="AF299"/>
      <c r="AG299"/>
      <c r="AH299"/>
      <c r="AI299"/>
      <c r="AJ299"/>
      <c r="AK299"/>
      <c r="AL299"/>
      <c r="AM299"/>
      <c r="AN299"/>
      <c r="AO299"/>
      <c r="AP299"/>
      <c r="AQ299"/>
      <c r="AR299"/>
      <c r="AS299"/>
      <c r="AT299"/>
      <c r="AU299"/>
      <c r="AV299"/>
      <c r="AW299"/>
      <c r="AX299"/>
      <c r="AY299"/>
      <c r="AZ299"/>
      <c r="BA299"/>
      <c r="BB299"/>
      <c r="BC299"/>
      <c r="BD299"/>
      <c r="BE299"/>
      <c r="BF299"/>
      <c r="BG299"/>
      <c r="BH299"/>
      <c r="BI299"/>
    </row>
    <row r="300" spans="2:61" s="31" customFormat="1" ht="13.5" customHeight="1" x14ac:dyDescent="0.15">
      <c r="B300" s="115">
        <v>44803</v>
      </c>
      <c r="C300" s="25" t="s">
        <v>30</v>
      </c>
      <c r="D300" s="18" t="s">
        <v>85</v>
      </c>
      <c r="E300" s="54">
        <v>45777</v>
      </c>
      <c r="F300" s="25" t="s">
        <v>30</v>
      </c>
      <c r="G300" s="19" t="s">
        <v>13</v>
      </c>
      <c r="H300" s="19" t="s">
        <v>13</v>
      </c>
      <c r="I300" s="20"/>
      <c r="J300" s="20">
        <v>18</v>
      </c>
      <c r="K300" s="21">
        <f>SUMIF($C$5:C300,C300,$I$5:I300)-SUMIF($C$5:C300,C300,$J$5:J300)</f>
        <v>-64</v>
      </c>
      <c r="L300" s="94"/>
      <c r="M300" s="23">
        <f t="shared" si="18"/>
        <v>4600</v>
      </c>
      <c r="O300" s="18"/>
      <c r="P300" s="37"/>
      <c r="Q300" s="37"/>
      <c r="R300" s="19"/>
      <c r="S300" s="19"/>
      <c r="T300" s="19"/>
      <c r="U300" s="20">
        <f t="shared" si="21"/>
        <v>0</v>
      </c>
      <c r="V300" s="20">
        <f t="shared" si="20"/>
        <v>0</v>
      </c>
      <c r="W300" s="81">
        <f t="shared" si="19"/>
        <v>0</v>
      </c>
      <c r="X300" s="24"/>
      <c r="Y300" s="23"/>
      <c r="Z300"/>
      <c r="AA300"/>
      <c r="AB300"/>
      <c r="AC300"/>
      <c r="AD300"/>
      <c r="AE300"/>
      <c r="AF300"/>
      <c r="AG300"/>
      <c r="AH300"/>
      <c r="AI300"/>
      <c r="AJ300"/>
      <c r="AK300"/>
      <c r="AL300"/>
      <c r="AM300"/>
      <c r="AN300"/>
      <c r="AO300"/>
      <c r="AP300"/>
      <c r="AQ300"/>
      <c r="AR300"/>
      <c r="AS300"/>
      <c r="AT300"/>
      <c r="AU300"/>
      <c r="AV300"/>
      <c r="AW300"/>
      <c r="AX300"/>
      <c r="AY300"/>
      <c r="AZ300"/>
      <c r="BA300"/>
      <c r="BB300"/>
      <c r="BC300"/>
      <c r="BD300"/>
      <c r="BE300"/>
      <c r="BF300"/>
      <c r="BG300"/>
      <c r="BH300"/>
      <c r="BI300"/>
    </row>
    <row r="301" spans="2:61" s="31" customFormat="1" ht="13.5" customHeight="1" x14ac:dyDescent="0.15">
      <c r="B301" s="115">
        <v>44803</v>
      </c>
      <c r="C301" s="18" t="s">
        <v>25</v>
      </c>
      <c r="D301" s="18" t="s">
        <v>37</v>
      </c>
      <c r="E301" s="54">
        <v>45322</v>
      </c>
      <c r="F301" s="18" t="s">
        <v>25</v>
      </c>
      <c r="G301" s="19" t="s">
        <v>13</v>
      </c>
      <c r="H301" s="19" t="s">
        <v>13</v>
      </c>
      <c r="I301" s="20"/>
      <c r="J301" s="20">
        <v>32</v>
      </c>
      <c r="K301" s="21">
        <f>SUMIF($C$5:C301,C301,$I$5:I301)-SUMIF($C$5:C301,C301,$J$5:J301)</f>
        <v>21</v>
      </c>
      <c r="L301" s="94"/>
      <c r="M301" s="23">
        <f t="shared" si="18"/>
        <v>400</v>
      </c>
      <c r="O301" s="18"/>
      <c r="P301" s="18"/>
      <c r="Q301" s="18"/>
      <c r="R301" s="19"/>
      <c r="S301" s="19"/>
      <c r="T301" s="19"/>
      <c r="U301" s="20">
        <f t="shared" si="21"/>
        <v>0</v>
      </c>
      <c r="V301" s="20">
        <f t="shared" si="20"/>
        <v>0</v>
      </c>
      <c r="W301" s="81">
        <f t="shared" si="19"/>
        <v>0</v>
      </c>
      <c r="X301" s="24"/>
      <c r="Y301" s="23"/>
      <c r="Z301"/>
      <c r="AA301"/>
      <c r="AB301"/>
      <c r="AC301"/>
      <c r="AD301"/>
      <c r="AE301"/>
      <c r="AF301"/>
      <c r="AG301"/>
      <c r="AH301"/>
      <c r="AI301"/>
      <c r="AJ301"/>
      <c r="AK301"/>
      <c r="AL301"/>
      <c r="AM301"/>
      <c r="AN301"/>
      <c r="AO301"/>
      <c r="AP301"/>
      <c r="AQ301"/>
      <c r="AR301"/>
      <c r="AS301"/>
      <c r="AT301"/>
      <c r="AU301"/>
      <c r="AV301"/>
      <c r="AW301"/>
      <c r="AX301"/>
      <c r="AY301"/>
      <c r="AZ301"/>
      <c r="BA301"/>
      <c r="BB301"/>
      <c r="BC301"/>
      <c r="BD301"/>
      <c r="BE301"/>
      <c r="BF301"/>
      <c r="BG301"/>
      <c r="BH301"/>
      <c r="BI301"/>
    </row>
    <row r="302" spans="2:61" s="31" customFormat="1" ht="13.5" customHeight="1" x14ac:dyDescent="0.15">
      <c r="B302" s="115">
        <v>44804</v>
      </c>
      <c r="C302" s="18" t="s">
        <v>27</v>
      </c>
      <c r="D302" s="18" t="s">
        <v>121</v>
      </c>
      <c r="E302" s="54">
        <v>45596</v>
      </c>
      <c r="F302" s="18" t="s">
        <v>27</v>
      </c>
      <c r="G302" s="19" t="s">
        <v>13</v>
      </c>
      <c r="H302" s="19" t="s">
        <v>13</v>
      </c>
      <c r="I302" s="20"/>
      <c r="J302" s="20">
        <v>20</v>
      </c>
      <c r="K302" s="21">
        <f>SUMIF($C$5:C302,C302,$I$5:I302)-SUMIF($C$5:C302,C302,$J$5:J302)</f>
        <v>262</v>
      </c>
      <c r="L302" s="94"/>
      <c r="M302" s="23">
        <f t="shared" si="18"/>
        <v>3400</v>
      </c>
      <c r="O302" s="18"/>
      <c r="P302" s="18"/>
      <c r="Q302" s="18"/>
      <c r="R302" s="19"/>
      <c r="S302" s="19"/>
      <c r="T302" s="19"/>
      <c r="U302" s="20">
        <f t="shared" si="21"/>
        <v>0</v>
      </c>
      <c r="V302" s="20">
        <f t="shared" si="20"/>
        <v>0</v>
      </c>
      <c r="W302" s="81">
        <f t="shared" si="19"/>
        <v>0</v>
      </c>
      <c r="X302" s="24"/>
      <c r="Y302" s="23"/>
      <c r="Z302"/>
      <c r="AA302"/>
      <c r="AB302"/>
      <c r="AC302"/>
      <c r="AD302"/>
      <c r="AE302"/>
      <c r="AF302"/>
      <c r="AG302"/>
      <c r="AH302"/>
      <c r="AI302"/>
      <c r="AJ302"/>
      <c r="AK302"/>
      <c r="AL302"/>
      <c r="AM302"/>
      <c r="AN302"/>
      <c r="AO302"/>
      <c r="AP302"/>
      <c r="AQ302"/>
      <c r="AR302"/>
      <c r="AS302"/>
      <c r="AT302"/>
      <c r="AU302"/>
      <c r="AV302"/>
      <c r="AW302"/>
      <c r="AX302"/>
      <c r="AY302"/>
      <c r="AZ302"/>
      <c r="BA302"/>
      <c r="BB302"/>
      <c r="BC302"/>
      <c r="BD302"/>
      <c r="BE302"/>
      <c r="BF302"/>
      <c r="BG302"/>
      <c r="BH302"/>
      <c r="BI302"/>
    </row>
    <row r="303" spans="2:61" s="31" customFormat="1" ht="13.5" customHeight="1" x14ac:dyDescent="0.15">
      <c r="B303" s="115">
        <v>44804</v>
      </c>
      <c r="C303" s="18" t="s">
        <v>24</v>
      </c>
      <c r="D303" s="18" t="s">
        <v>98</v>
      </c>
      <c r="E303" s="54">
        <v>45838</v>
      </c>
      <c r="F303" s="18" t="s">
        <v>24</v>
      </c>
      <c r="G303" s="19" t="s">
        <v>13</v>
      </c>
      <c r="H303" s="19" t="s">
        <v>13</v>
      </c>
      <c r="I303" s="20">
        <v>180</v>
      </c>
      <c r="J303" s="20"/>
      <c r="K303" s="21">
        <f>SUMIF($C$5:C303,C303,$I$5:I303)-SUMIF($C$5:C303,C303,$J$5:J303)</f>
        <v>118</v>
      </c>
      <c r="L303" s="94"/>
      <c r="M303" s="23">
        <f t="shared" si="18"/>
        <v>4200</v>
      </c>
      <c r="O303" s="18"/>
      <c r="P303" s="18"/>
      <c r="Q303" s="18"/>
      <c r="R303" s="19"/>
      <c r="S303" s="19"/>
      <c r="T303" s="19"/>
      <c r="U303" s="20">
        <f t="shared" si="21"/>
        <v>0</v>
      </c>
      <c r="V303" s="20">
        <f t="shared" si="20"/>
        <v>0</v>
      </c>
      <c r="W303" s="81">
        <f t="shared" si="19"/>
        <v>0</v>
      </c>
      <c r="X303" s="24"/>
      <c r="Y303" s="2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  <c r="AM303"/>
      <c r="AN303"/>
      <c r="AO303"/>
      <c r="AP303"/>
      <c r="AQ303"/>
      <c r="AR303"/>
      <c r="AS303"/>
      <c r="AT303"/>
      <c r="AU303"/>
      <c r="AV303"/>
      <c r="AW303"/>
      <c r="AX303"/>
      <c r="AY303"/>
      <c r="AZ303"/>
      <c r="BA303"/>
      <c r="BB303"/>
      <c r="BC303"/>
      <c r="BD303"/>
      <c r="BE303"/>
      <c r="BF303"/>
      <c r="BG303"/>
      <c r="BH303"/>
      <c r="BI303"/>
    </row>
    <row r="304" spans="2:61" s="31" customFormat="1" ht="15" customHeight="1" x14ac:dyDescent="0.15">
      <c r="B304" s="115">
        <v>44804</v>
      </c>
      <c r="C304" s="18" t="s">
        <v>24</v>
      </c>
      <c r="D304" s="18" t="s">
        <v>98</v>
      </c>
      <c r="E304" s="54">
        <v>45838</v>
      </c>
      <c r="F304" s="18" t="s">
        <v>24</v>
      </c>
      <c r="G304" s="19" t="s">
        <v>13</v>
      </c>
      <c r="H304" s="19" t="s">
        <v>13</v>
      </c>
      <c r="I304" s="20">
        <v>300</v>
      </c>
      <c r="J304" s="20"/>
      <c r="K304" s="21">
        <f>SUMIF($C$5:C304,C304,$I$5:I304)-SUMIF($C$5:C304,C304,$J$5:J304)</f>
        <v>418</v>
      </c>
      <c r="L304" s="94"/>
      <c r="M304" s="23">
        <f t="shared" si="18"/>
        <v>4200</v>
      </c>
      <c r="O304" s="18"/>
      <c r="P304" s="36"/>
      <c r="Q304" s="36"/>
      <c r="R304" s="19"/>
      <c r="S304" s="19"/>
      <c r="T304" s="19"/>
      <c r="U304" s="20">
        <f t="shared" si="21"/>
        <v>0</v>
      </c>
      <c r="V304" s="20">
        <f t="shared" si="20"/>
        <v>0</v>
      </c>
      <c r="W304" s="81">
        <f t="shared" si="19"/>
        <v>0</v>
      </c>
      <c r="X304" s="24"/>
      <c r="Y304" s="23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  <c r="AM304"/>
      <c r="AN304"/>
      <c r="AO304"/>
      <c r="AP304"/>
      <c r="AQ304"/>
      <c r="AR304"/>
      <c r="AS304"/>
      <c r="AT304"/>
      <c r="AU304"/>
      <c r="AV304"/>
      <c r="AW304"/>
      <c r="AX304"/>
      <c r="AY304"/>
      <c r="AZ304"/>
      <c r="BA304"/>
      <c r="BB304"/>
      <c r="BC304"/>
      <c r="BD304"/>
      <c r="BE304"/>
      <c r="BF304"/>
      <c r="BG304"/>
      <c r="BH304"/>
      <c r="BI304"/>
    </row>
    <row r="305" spans="2:61" s="31" customFormat="1" ht="13.5" customHeight="1" x14ac:dyDescent="0.15">
      <c r="B305" s="115">
        <v>44804</v>
      </c>
      <c r="C305" s="18" t="s">
        <v>25</v>
      </c>
      <c r="D305" s="18" t="s">
        <v>99</v>
      </c>
      <c r="E305" s="54">
        <v>45412</v>
      </c>
      <c r="F305" s="18" t="s">
        <v>25</v>
      </c>
      <c r="G305" s="19" t="s">
        <v>13</v>
      </c>
      <c r="H305" s="19" t="s">
        <v>13</v>
      </c>
      <c r="I305" s="20">
        <v>60</v>
      </c>
      <c r="J305" s="20"/>
      <c r="K305" s="21">
        <f>SUMIF($C$5:C305,C305,$I$5:I305)-SUMIF($C$5:C305,C305,$J$5:J305)</f>
        <v>81</v>
      </c>
      <c r="L305" s="94"/>
      <c r="M305" s="23">
        <f t="shared" si="18"/>
        <v>4300</v>
      </c>
      <c r="O305" s="18"/>
      <c r="P305" s="36"/>
      <c r="Q305" s="36"/>
      <c r="R305" s="19"/>
      <c r="S305" s="19"/>
      <c r="T305" s="19"/>
      <c r="U305" s="20">
        <f t="shared" si="21"/>
        <v>0</v>
      </c>
      <c r="V305" s="20">
        <f t="shared" si="20"/>
        <v>0</v>
      </c>
      <c r="W305" s="81">
        <f t="shared" si="19"/>
        <v>0</v>
      </c>
      <c r="X305" s="24"/>
      <c r="Y305" s="23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  <c r="AM305"/>
      <c r="AN305"/>
      <c r="AO305"/>
      <c r="AP305"/>
      <c r="AQ305"/>
      <c r="AR305"/>
      <c r="AS305"/>
      <c r="AT305"/>
      <c r="AU305"/>
      <c r="AV305"/>
      <c r="AW305"/>
      <c r="AX305"/>
      <c r="AY305"/>
      <c r="AZ305"/>
      <c r="BA305"/>
      <c r="BB305"/>
      <c r="BC305"/>
      <c r="BD305"/>
      <c r="BE305"/>
      <c r="BF305"/>
      <c r="BG305"/>
      <c r="BH305"/>
      <c r="BI305"/>
    </row>
    <row r="306" spans="2:61" s="31" customFormat="1" ht="13.5" customHeight="1" x14ac:dyDescent="0.15">
      <c r="B306" s="115">
        <v>44805</v>
      </c>
      <c r="C306" s="25" t="s">
        <v>26</v>
      </c>
      <c r="D306" s="36" t="s">
        <v>123</v>
      </c>
      <c r="E306" s="87">
        <v>45596</v>
      </c>
      <c r="F306" s="25" t="s">
        <v>26</v>
      </c>
      <c r="G306" s="19" t="s">
        <v>16</v>
      </c>
      <c r="H306" s="19" t="s">
        <v>16</v>
      </c>
      <c r="I306" s="20"/>
      <c r="J306" s="20">
        <v>20</v>
      </c>
      <c r="K306" s="21">
        <f>SUMIF($C$5:C306,C306,$I$5:I306)-SUMIF($C$5:C306,C306,$J$5:J306)</f>
        <v>107</v>
      </c>
      <c r="L306" s="94"/>
      <c r="M306" s="23">
        <f t="shared" si="18"/>
        <v>4000</v>
      </c>
      <c r="O306" s="18"/>
      <c r="P306" s="25"/>
      <c r="Q306" s="25"/>
      <c r="R306" s="19"/>
      <c r="S306" s="19"/>
      <c r="T306" s="19"/>
      <c r="U306" s="20">
        <f t="shared" si="21"/>
        <v>0</v>
      </c>
      <c r="V306" s="20">
        <f t="shared" si="20"/>
        <v>0</v>
      </c>
      <c r="W306" s="81">
        <f t="shared" si="19"/>
        <v>0</v>
      </c>
      <c r="X306" s="24"/>
      <c r="Y306" s="23"/>
      <c r="Z306"/>
      <c r="AA306"/>
      <c r="AB306"/>
      <c r="AC306"/>
      <c r="AD306"/>
      <c r="AE306"/>
      <c r="AF306"/>
      <c r="AG306"/>
      <c r="AH306"/>
      <c r="AI306"/>
      <c r="AJ306"/>
      <c r="AK306"/>
      <c r="AL306"/>
      <c r="AM306"/>
      <c r="AN306"/>
      <c r="AO306"/>
      <c r="AP306"/>
      <c r="AQ306"/>
      <c r="AR306"/>
      <c r="AS306"/>
      <c r="AT306"/>
      <c r="AU306"/>
      <c r="AV306"/>
      <c r="AW306"/>
      <c r="AX306"/>
      <c r="AY306"/>
      <c r="AZ306"/>
      <c r="BA306"/>
      <c r="BB306"/>
      <c r="BC306"/>
      <c r="BD306"/>
      <c r="BE306"/>
      <c r="BF306"/>
      <c r="BG306"/>
      <c r="BH306"/>
      <c r="BI306"/>
    </row>
    <row r="307" spans="2:61" s="31" customFormat="1" ht="13.5" customHeight="1" x14ac:dyDescent="0.15">
      <c r="B307" s="115">
        <v>44811</v>
      </c>
      <c r="C307" s="18" t="s">
        <v>28</v>
      </c>
      <c r="D307" s="25" t="s">
        <v>84</v>
      </c>
      <c r="E307" s="54">
        <v>45747</v>
      </c>
      <c r="F307" s="18" t="s">
        <v>28</v>
      </c>
      <c r="G307" s="19" t="s">
        <v>13</v>
      </c>
      <c r="H307" s="19" t="s">
        <v>13</v>
      </c>
      <c r="I307" s="20">
        <v>22</v>
      </c>
      <c r="J307" s="20"/>
      <c r="K307" s="21">
        <f>SUMIF($C$5:C307,C307,$I$5:I307)-SUMIF($C$5:C307,C307,$J$5:J307)</f>
        <v>-19</v>
      </c>
      <c r="L307" s="94"/>
      <c r="M307" s="23">
        <f t="shared" si="18"/>
        <v>4400</v>
      </c>
      <c r="O307" s="18"/>
      <c r="P307" s="18"/>
      <c r="Q307" s="18"/>
      <c r="R307" s="19"/>
      <c r="S307" s="19"/>
      <c r="T307" s="19"/>
      <c r="U307" s="20">
        <f t="shared" si="21"/>
        <v>0</v>
      </c>
      <c r="V307" s="20">
        <f t="shared" si="20"/>
        <v>0</v>
      </c>
      <c r="W307" s="81">
        <f t="shared" si="19"/>
        <v>0</v>
      </c>
      <c r="X307" s="24"/>
      <c r="Y307" s="23"/>
      <c r="Z307"/>
      <c r="AA307"/>
      <c r="AB307"/>
      <c r="AC307"/>
      <c r="AD307"/>
      <c r="AE307"/>
      <c r="AF307"/>
      <c r="AG307"/>
      <c r="AH307"/>
      <c r="AI307"/>
      <c r="AJ307"/>
      <c r="AK307"/>
      <c r="AL307"/>
      <c r="AM307"/>
      <c r="AN307"/>
      <c r="AO307"/>
      <c r="AP307"/>
      <c r="AQ307"/>
      <c r="AR307"/>
      <c r="AS307"/>
      <c r="AT307"/>
      <c r="AU307"/>
      <c r="AV307"/>
      <c r="AW307"/>
      <c r="AX307"/>
      <c r="AY307"/>
      <c r="AZ307"/>
      <c r="BA307"/>
      <c r="BB307"/>
      <c r="BC307"/>
      <c r="BD307"/>
      <c r="BE307"/>
      <c r="BF307"/>
      <c r="BG307"/>
      <c r="BH307"/>
      <c r="BI307"/>
    </row>
    <row r="308" spans="2:61" s="31" customFormat="1" ht="13.5" customHeight="1" x14ac:dyDescent="0.15">
      <c r="B308" s="115">
        <v>44811</v>
      </c>
      <c r="C308" s="18" t="s">
        <v>28</v>
      </c>
      <c r="D308" s="25" t="s">
        <v>84</v>
      </c>
      <c r="E308" s="54">
        <v>45747</v>
      </c>
      <c r="F308" s="18" t="s">
        <v>28</v>
      </c>
      <c r="G308" s="19" t="s">
        <v>13</v>
      </c>
      <c r="H308" s="19" t="s">
        <v>13</v>
      </c>
      <c r="I308" s="20">
        <v>20</v>
      </c>
      <c r="J308" s="20"/>
      <c r="K308" s="21">
        <f>SUMIF($C$5:C308,C308,$I$5:I308)-SUMIF($C$5:C308,C308,$J$5:J308)</f>
        <v>1</v>
      </c>
      <c r="L308" s="94"/>
      <c r="M308" s="23">
        <f t="shared" si="18"/>
        <v>4400</v>
      </c>
      <c r="O308" s="18"/>
      <c r="P308" s="36"/>
      <c r="Q308" s="36"/>
      <c r="R308" s="19"/>
      <c r="S308" s="19"/>
      <c r="T308" s="19"/>
      <c r="U308" s="20">
        <f t="shared" si="21"/>
        <v>0</v>
      </c>
      <c r="V308" s="20">
        <f t="shared" si="20"/>
        <v>0</v>
      </c>
      <c r="W308" s="81">
        <f t="shared" si="19"/>
        <v>0</v>
      </c>
      <c r="X308" s="24"/>
      <c r="Y308" s="23"/>
      <c r="Z308"/>
      <c r="AA308"/>
      <c r="AB308"/>
      <c r="AC308"/>
      <c r="AD308"/>
      <c r="AE308"/>
      <c r="AF308"/>
      <c r="AG308"/>
      <c r="AH308"/>
      <c r="AI308"/>
      <c r="AJ308"/>
      <c r="AK308"/>
      <c r="AL308"/>
      <c r="AM308"/>
      <c r="AN308"/>
      <c r="AO308"/>
      <c r="AP308"/>
      <c r="AQ308"/>
      <c r="AR308"/>
      <c r="AS308"/>
      <c r="AT308"/>
      <c r="AU308"/>
      <c r="AV308"/>
      <c r="AW308"/>
      <c r="AX308"/>
      <c r="AY308"/>
      <c r="AZ308"/>
      <c r="BA308"/>
      <c r="BB308"/>
      <c r="BC308"/>
      <c r="BD308"/>
      <c r="BE308"/>
      <c r="BF308"/>
      <c r="BG308"/>
      <c r="BH308"/>
      <c r="BI308"/>
    </row>
    <row r="309" spans="2:61" s="31" customFormat="1" ht="13.5" customHeight="1" x14ac:dyDescent="0.15">
      <c r="B309" s="115">
        <v>44811</v>
      </c>
      <c r="C309" s="18" t="s">
        <v>28</v>
      </c>
      <c r="D309" s="25" t="s">
        <v>84</v>
      </c>
      <c r="E309" s="54">
        <v>45747</v>
      </c>
      <c r="F309" s="18" t="s">
        <v>28</v>
      </c>
      <c r="G309" s="19" t="s">
        <v>13</v>
      </c>
      <c r="H309" s="19" t="s">
        <v>13</v>
      </c>
      <c r="I309" s="20">
        <v>16</v>
      </c>
      <c r="J309" s="20"/>
      <c r="K309" s="21">
        <f>SUMIF($C$5:C309,C309,$I$5:I309)-SUMIF($C$5:C309,C309,$J$5:J309)</f>
        <v>17</v>
      </c>
      <c r="L309" s="94"/>
      <c r="M309" s="23">
        <f t="shared" si="18"/>
        <v>4400</v>
      </c>
      <c r="O309" s="18"/>
      <c r="P309" s="18"/>
      <c r="Q309" s="18"/>
      <c r="R309" s="19"/>
      <c r="S309" s="19"/>
      <c r="T309" s="19"/>
      <c r="U309" s="20">
        <f t="shared" si="21"/>
        <v>0</v>
      </c>
      <c r="V309" s="20">
        <f t="shared" si="20"/>
        <v>0</v>
      </c>
      <c r="W309" s="81">
        <f t="shared" si="19"/>
        <v>0</v>
      </c>
      <c r="X309" s="24"/>
      <c r="Y309" s="23"/>
      <c r="Z309"/>
      <c r="AA309"/>
      <c r="AB309"/>
      <c r="AC309"/>
      <c r="AD309"/>
      <c r="AE309"/>
      <c r="AF309"/>
      <c r="AG309"/>
      <c r="AH309"/>
      <c r="AI309"/>
      <c r="AJ309"/>
      <c r="AK309"/>
      <c r="AL309"/>
      <c r="AM309"/>
      <c r="AN309"/>
      <c r="AO309"/>
      <c r="AP309"/>
      <c r="AQ309"/>
      <c r="AR309"/>
      <c r="AS309"/>
      <c r="AT309"/>
      <c r="AU309"/>
      <c r="AV309"/>
      <c r="AW309"/>
      <c r="AX309"/>
      <c r="AY309"/>
      <c r="AZ309"/>
      <c r="BA309"/>
      <c r="BB309"/>
      <c r="BC309"/>
      <c r="BD309"/>
      <c r="BE309"/>
      <c r="BF309"/>
      <c r="BG309"/>
      <c r="BH309"/>
      <c r="BI309"/>
    </row>
    <row r="310" spans="2:61" s="31" customFormat="1" ht="13.5" customHeight="1" x14ac:dyDescent="0.15">
      <c r="B310" s="115">
        <v>44811</v>
      </c>
      <c r="C310" s="18" t="s">
        <v>27</v>
      </c>
      <c r="D310" s="18" t="s">
        <v>124</v>
      </c>
      <c r="E310" s="54">
        <v>45688</v>
      </c>
      <c r="F310" s="18" t="s">
        <v>27</v>
      </c>
      <c r="G310" s="19" t="s">
        <v>13</v>
      </c>
      <c r="H310" s="19" t="s">
        <v>13</v>
      </c>
      <c r="I310" s="20">
        <v>80</v>
      </c>
      <c r="J310" s="20"/>
      <c r="K310" s="21">
        <f>SUMIF($C$5:C310,C310,$I$5:I310)-SUMIF($C$5:C310,C310,$J$5:J310)</f>
        <v>342</v>
      </c>
      <c r="L310" s="94"/>
      <c r="M310" s="23">
        <f t="shared" si="18"/>
        <v>4500</v>
      </c>
      <c r="O310" s="18"/>
      <c r="P310" s="18"/>
      <c r="Q310" s="18"/>
      <c r="R310" s="19"/>
      <c r="S310" s="19"/>
      <c r="T310" s="19"/>
      <c r="U310" s="20">
        <f t="shared" si="21"/>
        <v>0</v>
      </c>
      <c r="V310" s="20">
        <f t="shared" si="20"/>
        <v>0</v>
      </c>
      <c r="W310" s="81">
        <f t="shared" si="19"/>
        <v>0</v>
      </c>
      <c r="X310" s="24"/>
      <c r="Y310" s="23"/>
      <c r="Z310"/>
      <c r="AA310"/>
      <c r="AB310"/>
      <c r="AC310"/>
      <c r="AD310"/>
      <c r="AE310"/>
      <c r="AF310"/>
      <c r="AG310"/>
      <c r="AH310"/>
      <c r="AI310"/>
      <c r="AJ310"/>
      <c r="AK310"/>
      <c r="AL310"/>
      <c r="AM310"/>
      <c r="AN310"/>
      <c r="AO310"/>
      <c r="AP310"/>
      <c r="AQ310"/>
      <c r="AR310"/>
      <c r="AS310"/>
      <c r="AT310"/>
      <c r="AU310"/>
      <c r="AV310"/>
      <c r="AW310"/>
      <c r="AX310"/>
      <c r="AY310"/>
      <c r="AZ310"/>
      <c r="BA310"/>
      <c r="BB310"/>
      <c r="BC310"/>
      <c r="BD310"/>
      <c r="BE310"/>
      <c r="BF310"/>
      <c r="BG310"/>
      <c r="BH310"/>
      <c r="BI310"/>
    </row>
    <row r="311" spans="2:61" s="31" customFormat="1" ht="13.5" customHeight="1" x14ac:dyDescent="0.15">
      <c r="B311" s="115">
        <v>44818</v>
      </c>
      <c r="C311" s="18" t="s">
        <v>27</v>
      </c>
      <c r="D311" s="18" t="s">
        <v>121</v>
      </c>
      <c r="E311" s="54">
        <v>45596</v>
      </c>
      <c r="F311" s="18" t="s">
        <v>27</v>
      </c>
      <c r="G311" s="19" t="s">
        <v>13</v>
      </c>
      <c r="H311" s="19" t="s">
        <v>13</v>
      </c>
      <c r="I311" s="46"/>
      <c r="J311" s="20">
        <v>4</v>
      </c>
      <c r="K311" s="21">
        <f>SUMIF($C$5:C311,C311,$I$5:I311)-SUMIF($C$5:C311,C311,$J$5:J311)</f>
        <v>338</v>
      </c>
      <c r="L311" s="94"/>
      <c r="M311" s="23">
        <f t="shared" si="18"/>
        <v>3400</v>
      </c>
      <c r="O311" s="18"/>
      <c r="P311" s="18"/>
      <c r="Q311" s="18"/>
      <c r="R311" s="19"/>
      <c r="S311" s="19"/>
      <c r="T311" s="19"/>
      <c r="U311" s="20">
        <f t="shared" si="21"/>
        <v>0</v>
      </c>
      <c r="V311" s="20">
        <f t="shared" si="20"/>
        <v>0</v>
      </c>
      <c r="W311" s="81">
        <f t="shared" si="19"/>
        <v>0</v>
      </c>
      <c r="X311" s="24"/>
      <c r="Y311" s="23"/>
      <c r="Z311"/>
      <c r="AA311"/>
      <c r="AB311"/>
      <c r="AC311"/>
      <c r="AD311"/>
      <c r="AE311"/>
      <c r="AF311"/>
      <c r="AG311"/>
      <c r="AH311"/>
      <c r="AI311"/>
      <c r="AJ311"/>
      <c r="AK311"/>
      <c r="AL311"/>
      <c r="AM311"/>
      <c r="AN311"/>
      <c r="AO311"/>
      <c r="AP311"/>
      <c r="AQ311"/>
      <c r="AR311"/>
      <c r="AS311"/>
      <c r="AT311"/>
      <c r="AU311"/>
      <c r="AV311"/>
      <c r="AW311"/>
      <c r="AX311"/>
      <c r="AY311"/>
      <c r="AZ311"/>
      <c r="BA311"/>
      <c r="BB311"/>
      <c r="BC311"/>
      <c r="BD311"/>
      <c r="BE311"/>
      <c r="BF311"/>
      <c r="BG311"/>
      <c r="BH311"/>
      <c r="BI311"/>
    </row>
    <row r="312" spans="2:61" s="31" customFormat="1" ht="13.5" customHeight="1" x14ac:dyDescent="0.15">
      <c r="B312" s="115">
        <v>44818</v>
      </c>
      <c r="C312" s="18" t="s">
        <v>25</v>
      </c>
      <c r="D312" s="18" t="s">
        <v>37</v>
      </c>
      <c r="E312" s="54">
        <v>45322</v>
      </c>
      <c r="F312" s="18" t="s">
        <v>25</v>
      </c>
      <c r="G312" s="19" t="s">
        <v>13</v>
      </c>
      <c r="H312" s="19" t="s">
        <v>13</v>
      </c>
      <c r="I312" s="20"/>
      <c r="J312" s="20">
        <v>4</v>
      </c>
      <c r="K312" s="21">
        <f>SUMIF($C$5:C312,C312,$I$5:I312)-SUMIF($C$5:C312,C312,$J$5:J312)</f>
        <v>77</v>
      </c>
      <c r="L312" s="94"/>
      <c r="M312" s="23">
        <f t="shared" si="18"/>
        <v>400</v>
      </c>
      <c r="O312" s="18"/>
      <c r="P312" s="18"/>
      <c r="Q312" s="18"/>
      <c r="R312" s="19"/>
      <c r="S312" s="19"/>
      <c r="T312" s="19"/>
      <c r="U312" s="20">
        <f t="shared" si="21"/>
        <v>0</v>
      </c>
      <c r="V312" s="20">
        <f t="shared" si="20"/>
        <v>0</v>
      </c>
      <c r="W312" s="81">
        <f t="shared" si="19"/>
        <v>0</v>
      </c>
      <c r="X312" s="24"/>
      <c r="Y312" s="23"/>
      <c r="Z312"/>
      <c r="AA312"/>
      <c r="AB312"/>
      <c r="AC312"/>
      <c r="AD312"/>
      <c r="AE312"/>
      <c r="AF312"/>
      <c r="AG312"/>
      <c r="AH312"/>
      <c r="AI312"/>
      <c r="AJ312"/>
      <c r="AK312"/>
      <c r="AL312"/>
      <c r="AM312"/>
      <c r="AN312"/>
      <c r="AO312"/>
      <c r="AP312"/>
      <c r="AQ312"/>
      <c r="AR312"/>
      <c r="AS312"/>
      <c r="AT312"/>
      <c r="AU312"/>
      <c r="AV312"/>
      <c r="AW312"/>
      <c r="AX312"/>
      <c r="AY312"/>
      <c r="AZ312"/>
      <c r="BA312"/>
      <c r="BB312"/>
      <c r="BC312"/>
      <c r="BD312"/>
      <c r="BE312"/>
      <c r="BF312"/>
      <c r="BG312"/>
      <c r="BH312"/>
      <c r="BI312"/>
    </row>
    <row r="313" spans="2:61" s="31" customFormat="1" ht="13.5" customHeight="1" x14ac:dyDescent="0.15">
      <c r="B313" s="115">
        <v>44819</v>
      </c>
      <c r="C313" s="18" t="s">
        <v>31</v>
      </c>
      <c r="D313" s="18" t="s">
        <v>118</v>
      </c>
      <c r="E313" s="54">
        <v>45382</v>
      </c>
      <c r="F313" s="18" t="s">
        <v>31</v>
      </c>
      <c r="G313" s="19" t="s">
        <v>13</v>
      </c>
      <c r="H313" s="19" t="s">
        <v>13</v>
      </c>
      <c r="I313" s="46"/>
      <c r="J313" s="20">
        <v>40</v>
      </c>
      <c r="K313" s="21">
        <f>SUMIF($C$5:C313,C313,$I$5:I313)-SUMIF($C$5:C313,C313,$J$5:J313)</f>
        <v>103</v>
      </c>
      <c r="L313" s="100"/>
      <c r="M313" s="23">
        <f t="shared" si="18"/>
        <v>2900</v>
      </c>
      <c r="O313" s="36"/>
      <c r="P313" s="18"/>
      <c r="Q313" s="18"/>
      <c r="R313" s="35"/>
      <c r="S313" s="35"/>
      <c r="T313" s="35"/>
      <c r="U313" s="20">
        <f t="shared" si="21"/>
        <v>0</v>
      </c>
      <c r="V313" s="20">
        <f t="shared" si="20"/>
        <v>0</v>
      </c>
      <c r="W313" s="81">
        <f t="shared" si="19"/>
        <v>0</v>
      </c>
      <c r="X313" s="24"/>
      <c r="Y313" s="23"/>
      <c r="Z313"/>
      <c r="AA313"/>
      <c r="AB313"/>
      <c r="AC313"/>
      <c r="AD313"/>
      <c r="AE313"/>
      <c r="AF313"/>
      <c r="AG313"/>
      <c r="AH313"/>
      <c r="AI313"/>
      <c r="AJ313"/>
      <c r="AK313"/>
      <c r="AL313"/>
      <c r="AM313"/>
      <c r="AN313"/>
      <c r="AO313"/>
      <c r="AP313"/>
      <c r="AQ313"/>
      <c r="AR313"/>
      <c r="AS313"/>
      <c r="AT313"/>
      <c r="AU313"/>
      <c r="AV313"/>
      <c r="AW313"/>
      <c r="AX313"/>
      <c r="AY313"/>
      <c r="AZ313"/>
      <c r="BA313"/>
      <c r="BB313"/>
      <c r="BC313"/>
      <c r="BD313"/>
      <c r="BE313"/>
      <c r="BF313"/>
      <c r="BG313"/>
      <c r="BH313"/>
      <c r="BI313"/>
    </row>
    <row r="314" spans="2:61" s="31" customFormat="1" ht="13.5" customHeight="1" x14ac:dyDescent="0.15">
      <c r="B314" s="115">
        <v>44819</v>
      </c>
      <c r="C314" s="18" t="s">
        <v>27</v>
      </c>
      <c r="D314" s="18" t="s">
        <v>124</v>
      </c>
      <c r="E314" s="54">
        <v>45688</v>
      </c>
      <c r="F314" s="18" t="s">
        <v>27</v>
      </c>
      <c r="G314" s="19" t="s">
        <v>13</v>
      </c>
      <c r="H314" s="19" t="s">
        <v>13</v>
      </c>
      <c r="I314" s="46"/>
      <c r="J314" s="47">
        <v>24</v>
      </c>
      <c r="K314" s="21">
        <f>SUMIF($C$5:C314,C314,$I$5:I314)-SUMIF($C$5:C314,C314,$J$5:J314)</f>
        <v>314</v>
      </c>
      <c r="L314" s="94"/>
      <c r="M314" s="23">
        <f t="shared" si="18"/>
        <v>4500</v>
      </c>
      <c r="O314" s="18"/>
      <c r="P314" s="18"/>
      <c r="Q314" s="18"/>
      <c r="R314" s="19"/>
      <c r="S314" s="19"/>
      <c r="T314" s="19"/>
      <c r="U314" s="20">
        <f t="shared" si="21"/>
        <v>0</v>
      </c>
      <c r="V314" s="20">
        <f t="shared" si="20"/>
        <v>0</v>
      </c>
      <c r="W314" s="81">
        <f t="shared" si="19"/>
        <v>0</v>
      </c>
      <c r="X314" s="24"/>
      <c r="Y314" s="23"/>
      <c r="Z314"/>
      <c r="AA314"/>
      <c r="AB314"/>
      <c r="AC314"/>
      <c r="AD314"/>
      <c r="AE314"/>
      <c r="AF314"/>
      <c r="AG314"/>
      <c r="AH314"/>
      <c r="AI314"/>
      <c r="AJ314"/>
      <c r="AK314"/>
      <c r="AL314"/>
      <c r="AM314"/>
      <c r="AN314"/>
      <c r="AO314"/>
      <c r="AP314"/>
      <c r="AQ314"/>
      <c r="AR314"/>
      <c r="AS314"/>
      <c r="AT314"/>
      <c r="AU314"/>
      <c r="AV314"/>
      <c r="AW314"/>
      <c r="AX314"/>
      <c r="AY314"/>
      <c r="AZ314"/>
      <c r="BA314"/>
      <c r="BB314"/>
      <c r="BC314"/>
      <c r="BD314"/>
      <c r="BE314"/>
      <c r="BF314"/>
      <c r="BG314"/>
      <c r="BH314"/>
      <c r="BI314"/>
    </row>
    <row r="315" spans="2:61" s="31" customFormat="1" ht="13.5" customHeight="1" x14ac:dyDescent="0.15">
      <c r="B315" s="115">
        <v>44820</v>
      </c>
      <c r="C315" s="18" t="s">
        <v>25</v>
      </c>
      <c r="D315" s="18" t="s">
        <v>37</v>
      </c>
      <c r="E315" s="54">
        <v>45322</v>
      </c>
      <c r="F315" s="18" t="s">
        <v>25</v>
      </c>
      <c r="G315" s="19" t="s">
        <v>13</v>
      </c>
      <c r="H315" s="19" t="s">
        <v>13</v>
      </c>
      <c r="I315" s="46"/>
      <c r="J315" s="20">
        <v>17</v>
      </c>
      <c r="K315" s="21">
        <f>SUMIF($C$5:C315,C315,$I$5:I315)-SUMIF($C$5:C315,C315,$J$5:J315)</f>
        <v>60</v>
      </c>
      <c r="L315" s="94"/>
      <c r="M315" s="23">
        <f t="shared" si="18"/>
        <v>400</v>
      </c>
      <c r="O315" s="18"/>
      <c r="P315" s="18"/>
      <c r="Q315" s="18"/>
      <c r="R315" s="19"/>
      <c r="S315" s="19"/>
      <c r="T315" s="19"/>
      <c r="U315" s="20">
        <f t="shared" si="21"/>
        <v>0</v>
      </c>
      <c r="V315" s="20">
        <f t="shared" si="20"/>
        <v>0</v>
      </c>
      <c r="W315" s="81">
        <f t="shared" si="19"/>
        <v>0</v>
      </c>
      <c r="X315" s="24"/>
      <c r="Y315" s="23"/>
      <c r="Z315"/>
      <c r="AA315"/>
      <c r="AB315"/>
      <c r="AC315"/>
      <c r="AD315"/>
      <c r="AE315"/>
      <c r="AF315"/>
      <c r="AG315"/>
      <c r="AH315"/>
      <c r="AI315"/>
      <c r="AJ315"/>
      <c r="AK315"/>
      <c r="AL315"/>
      <c r="AM315"/>
      <c r="AN315"/>
      <c r="AO315"/>
      <c r="AP315"/>
      <c r="AQ315"/>
      <c r="AR315"/>
      <c r="AS315"/>
      <c r="AT315"/>
      <c r="AU315"/>
      <c r="AV315"/>
      <c r="AW315"/>
      <c r="AX315"/>
      <c r="AY315"/>
      <c r="AZ315"/>
      <c r="BA315"/>
      <c r="BB315"/>
      <c r="BC315"/>
      <c r="BD315"/>
      <c r="BE315"/>
      <c r="BF315"/>
      <c r="BG315"/>
      <c r="BH315"/>
      <c r="BI315"/>
    </row>
    <row r="316" spans="2:61" s="31" customFormat="1" ht="13.5" customHeight="1" x14ac:dyDescent="0.15">
      <c r="B316" s="115">
        <v>44820</v>
      </c>
      <c r="C316" s="18" t="s">
        <v>25</v>
      </c>
      <c r="D316" s="18" t="s">
        <v>99</v>
      </c>
      <c r="E316" s="54">
        <v>45412</v>
      </c>
      <c r="F316" s="18" t="s">
        <v>25</v>
      </c>
      <c r="G316" s="19" t="s">
        <v>13</v>
      </c>
      <c r="H316" s="19" t="s">
        <v>13</v>
      </c>
      <c r="I316" s="20"/>
      <c r="J316" s="20">
        <v>5</v>
      </c>
      <c r="K316" s="21">
        <f>SUMIF($C$5:C316,C316,$I$5:I316)-SUMIF($C$5:C316,C316,$J$5:J316)</f>
        <v>55</v>
      </c>
      <c r="L316" s="94"/>
      <c r="M316" s="23">
        <f t="shared" si="18"/>
        <v>4300</v>
      </c>
      <c r="O316" s="18"/>
      <c r="P316" s="102"/>
      <c r="Q316" s="18"/>
      <c r="R316" s="19"/>
      <c r="S316" s="19"/>
      <c r="T316" s="19"/>
      <c r="U316" s="20">
        <f t="shared" si="21"/>
        <v>0</v>
      </c>
      <c r="V316" s="20">
        <f t="shared" si="20"/>
        <v>0</v>
      </c>
      <c r="W316" s="81">
        <f t="shared" si="19"/>
        <v>0</v>
      </c>
      <c r="X316" s="24"/>
      <c r="Y316" s="23"/>
      <c r="Z316"/>
      <c r="AA316"/>
      <c r="AB316"/>
      <c r="AC316"/>
      <c r="AD316"/>
      <c r="AE316"/>
      <c r="AF316"/>
      <c r="AG316"/>
      <c r="AH316"/>
      <c r="AI316"/>
      <c r="AJ316"/>
      <c r="AK316"/>
      <c r="AL316"/>
      <c r="AM316"/>
      <c r="AN316"/>
      <c r="AO316"/>
      <c r="AP316"/>
      <c r="AQ316"/>
      <c r="AR316"/>
      <c r="AS316"/>
      <c r="AT316"/>
      <c r="AU316"/>
      <c r="AV316"/>
      <c r="AW316"/>
      <c r="AX316"/>
      <c r="AY316"/>
      <c r="AZ316"/>
      <c r="BA316"/>
      <c r="BB316"/>
      <c r="BC316"/>
      <c r="BD316"/>
      <c r="BE316"/>
      <c r="BF316"/>
      <c r="BG316"/>
      <c r="BH316"/>
      <c r="BI316"/>
    </row>
    <row r="317" spans="2:61" s="31" customFormat="1" ht="13.5" customHeight="1" x14ac:dyDescent="0.15">
      <c r="B317" s="115">
        <v>44820</v>
      </c>
      <c r="C317" s="18" t="s">
        <v>24</v>
      </c>
      <c r="D317" s="18" t="s">
        <v>98</v>
      </c>
      <c r="E317" s="54">
        <v>45838</v>
      </c>
      <c r="F317" s="18" t="s">
        <v>24</v>
      </c>
      <c r="G317" s="19" t="s">
        <v>13</v>
      </c>
      <c r="H317" s="19" t="s">
        <v>13</v>
      </c>
      <c r="I317" s="20"/>
      <c r="J317" s="20">
        <v>20</v>
      </c>
      <c r="K317" s="21">
        <f>SUMIF($C$5:C317,C317,$I$5:I317)-SUMIF($C$5:C317,C317,$J$5:J317)</f>
        <v>398</v>
      </c>
      <c r="L317" s="94"/>
      <c r="M317" s="23">
        <f t="shared" si="18"/>
        <v>4200</v>
      </c>
      <c r="O317" s="18"/>
      <c r="P317" s="103"/>
      <c r="Q317" s="18"/>
      <c r="R317" s="19"/>
      <c r="S317" s="19"/>
      <c r="T317" s="19"/>
      <c r="U317" s="20">
        <f t="shared" si="21"/>
        <v>0</v>
      </c>
      <c r="V317" s="20">
        <f t="shared" si="20"/>
        <v>0</v>
      </c>
      <c r="W317" s="81">
        <f t="shared" si="19"/>
        <v>0</v>
      </c>
      <c r="X317" s="24"/>
      <c r="Y317" s="23"/>
      <c r="Z317"/>
      <c r="AA317"/>
      <c r="AB317"/>
      <c r="AC317"/>
      <c r="AD317"/>
      <c r="AE317"/>
      <c r="AF317"/>
      <c r="AG317"/>
      <c r="AH317"/>
      <c r="AI317"/>
      <c r="AJ317"/>
      <c r="AK317"/>
      <c r="AL317"/>
      <c r="AM317"/>
      <c r="AN317"/>
      <c r="AO317"/>
      <c r="AP317"/>
      <c r="AQ317"/>
      <c r="AR317"/>
      <c r="AS317"/>
      <c r="AT317"/>
      <c r="AU317"/>
      <c r="AV317"/>
      <c r="AW317"/>
      <c r="AX317"/>
      <c r="AY317"/>
      <c r="AZ317"/>
      <c r="BA317"/>
      <c r="BB317"/>
      <c r="BC317"/>
      <c r="BD317"/>
      <c r="BE317"/>
      <c r="BF317"/>
      <c r="BG317"/>
      <c r="BH317"/>
      <c r="BI317"/>
    </row>
    <row r="318" spans="2:61" s="31" customFormat="1" ht="13.5" customHeight="1" x14ac:dyDescent="0.15">
      <c r="B318" s="115">
        <v>44820</v>
      </c>
      <c r="C318" s="18" t="s">
        <v>24</v>
      </c>
      <c r="D318" s="18" t="s">
        <v>98</v>
      </c>
      <c r="E318" s="54">
        <v>45838</v>
      </c>
      <c r="F318" s="18" t="s">
        <v>24</v>
      </c>
      <c r="G318" s="19" t="s">
        <v>13</v>
      </c>
      <c r="H318" s="19" t="s">
        <v>13</v>
      </c>
      <c r="I318" s="20"/>
      <c r="J318" s="20">
        <v>42</v>
      </c>
      <c r="K318" s="21">
        <f>SUMIF($C$5:C318,C318,$I$5:I318)-SUMIF($C$5:C318,C318,$J$5:J318)</f>
        <v>356</v>
      </c>
      <c r="L318" s="94"/>
      <c r="M318" s="23">
        <f t="shared" si="18"/>
        <v>4200</v>
      </c>
      <c r="O318" s="18"/>
      <c r="P318" s="102"/>
      <c r="Q318" s="36"/>
      <c r="R318" s="19"/>
      <c r="S318" s="19"/>
      <c r="T318" s="19"/>
      <c r="U318" s="20">
        <f t="shared" si="21"/>
        <v>0</v>
      </c>
      <c r="V318" s="20">
        <f t="shared" si="20"/>
        <v>0</v>
      </c>
      <c r="W318" s="81">
        <f t="shared" si="19"/>
        <v>0</v>
      </c>
      <c r="X318" s="24"/>
      <c r="Y318" s="23"/>
      <c r="Z318"/>
      <c r="AA318"/>
      <c r="AB318"/>
      <c r="AC318"/>
      <c r="AD318"/>
      <c r="AE318"/>
      <c r="AF318"/>
      <c r="AG318"/>
      <c r="AH318"/>
      <c r="AI318"/>
      <c r="AJ318"/>
      <c r="AK318"/>
      <c r="AL318"/>
      <c r="AM318"/>
      <c r="AN318"/>
      <c r="AO318"/>
      <c r="AP318"/>
      <c r="AQ318"/>
      <c r="AR318"/>
      <c r="AS318"/>
      <c r="AT318"/>
      <c r="AU318"/>
      <c r="AV318"/>
      <c r="AW318"/>
      <c r="AX318"/>
      <c r="AY318"/>
      <c r="AZ318"/>
      <c r="BA318"/>
      <c r="BB318"/>
      <c r="BC318"/>
      <c r="BD318"/>
      <c r="BE318"/>
      <c r="BF318"/>
      <c r="BG318"/>
      <c r="BH318"/>
      <c r="BI318"/>
    </row>
    <row r="319" spans="2:61" s="31" customFormat="1" ht="13.5" customHeight="1" x14ac:dyDescent="0.15">
      <c r="B319" s="115">
        <v>44820</v>
      </c>
      <c r="C319" s="18" t="s">
        <v>24</v>
      </c>
      <c r="D319" s="18" t="s">
        <v>98</v>
      </c>
      <c r="E319" s="54">
        <v>45838</v>
      </c>
      <c r="F319" s="18" t="s">
        <v>24</v>
      </c>
      <c r="G319" s="19" t="s">
        <v>13</v>
      </c>
      <c r="H319" s="19" t="s">
        <v>13</v>
      </c>
      <c r="I319" s="20"/>
      <c r="J319" s="20">
        <v>8</v>
      </c>
      <c r="K319" s="21">
        <f>SUMIF($C$5:C319,C319,$I$5:I319)-SUMIF($C$5:C319,C319,$J$5:J319)</f>
        <v>348</v>
      </c>
      <c r="L319" s="94"/>
      <c r="M319" s="23">
        <f t="shared" si="18"/>
        <v>4200</v>
      </c>
      <c r="O319" s="36"/>
      <c r="P319" s="18"/>
      <c r="Q319" s="18"/>
      <c r="R319" s="35"/>
      <c r="S319" s="35"/>
      <c r="T319" s="35"/>
      <c r="U319" s="20">
        <f t="shared" si="21"/>
        <v>0</v>
      </c>
      <c r="V319" s="20">
        <f t="shared" si="20"/>
        <v>0</v>
      </c>
      <c r="W319" s="81">
        <f t="shared" si="19"/>
        <v>0</v>
      </c>
      <c r="X319" s="24"/>
      <c r="Y319" s="23"/>
      <c r="Z319"/>
      <c r="AA319"/>
      <c r="AB319"/>
      <c r="AC319"/>
      <c r="AD319"/>
      <c r="AE319"/>
      <c r="AF319"/>
      <c r="AG319"/>
      <c r="AH319"/>
      <c r="AI319"/>
      <c r="AJ319"/>
      <c r="AK319"/>
      <c r="AL319"/>
      <c r="AM319"/>
      <c r="AN319"/>
      <c r="AO319"/>
      <c r="AP319"/>
      <c r="AQ319"/>
      <c r="AR319"/>
      <c r="AS319"/>
      <c r="AT319"/>
      <c r="AU319"/>
      <c r="AV319"/>
      <c r="AW319"/>
      <c r="AX319"/>
      <c r="AY319"/>
      <c r="AZ319"/>
      <c r="BA319"/>
      <c r="BB319"/>
      <c r="BC319"/>
      <c r="BD319"/>
      <c r="BE319"/>
      <c r="BF319"/>
      <c r="BG319"/>
      <c r="BH319"/>
      <c r="BI319"/>
    </row>
    <row r="320" spans="2:61" s="31" customFormat="1" ht="13.5" customHeight="1" x14ac:dyDescent="0.15">
      <c r="B320" s="115">
        <v>44820</v>
      </c>
      <c r="C320" s="25" t="s">
        <v>26</v>
      </c>
      <c r="D320" s="36" t="s">
        <v>123</v>
      </c>
      <c r="E320" s="87">
        <v>45596</v>
      </c>
      <c r="F320" s="25" t="s">
        <v>26</v>
      </c>
      <c r="G320" s="19" t="s">
        <v>16</v>
      </c>
      <c r="H320" s="19" t="s">
        <v>16</v>
      </c>
      <c r="I320" s="20"/>
      <c r="J320" s="20">
        <v>20</v>
      </c>
      <c r="K320" s="21">
        <f>SUMIF($C$5:C320,C320,$I$5:I320)-SUMIF($C$5:C320,C320,$J$5:J320)</f>
        <v>87</v>
      </c>
      <c r="L320" s="94"/>
      <c r="M320" s="23">
        <f t="shared" si="18"/>
        <v>4000</v>
      </c>
      <c r="O320" s="18"/>
      <c r="P320" s="101"/>
      <c r="Q320" s="28"/>
      <c r="R320" s="19"/>
      <c r="S320" s="19"/>
      <c r="T320" s="19"/>
      <c r="U320" s="20">
        <f t="shared" si="21"/>
        <v>0</v>
      </c>
      <c r="V320" s="20">
        <f t="shared" si="20"/>
        <v>0</v>
      </c>
      <c r="W320" s="81">
        <f t="shared" si="19"/>
        <v>0</v>
      </c>
      <c r="X320" s="24"/>
      <c r="Y320" s="23"/>
      <c r="Z320"/>
      <c r="AA320"/>
      <c r="AB320"/>
      <c r="AC320"/>
      <c r="AD320"/>
      <c r="AE320"/>
      <c r="AF320"/>
      <c r="AG320"/>
      <c r="AH320"/>
      <c r="AI320"/>
      <c r="AJ320"/>
      <c r="AK320"/>
      <c r="AL320"/>
      <c r="AM320"/>
      <c r="AN320"/>
      <c r="AO320"/>
      <c r="AP320"/>
      <c r="AQ320"/>
      <c r="AR320"/>
      <c r="AS320"/>
      <c r="AT320"/>
      <c r="AU320"/>
      <c r="AV320"/>
      <c r="AW320"/>
      <c r="AX320"/>
      <c r="AY320"/>
      <c r="AZ320"/>
      <c r="BA320"/>
      <c r="BB320"/>
      <c r="BC320"/>
      <c r="BD320"/>
      <c r="BE320"/>
      <c r="BF320"/>
      <c r="BG320"/>
      <c r="BH320"/>
      <c r="BI320"/>
    </row>
    <row r="321" spans="2:61" s="31" customFormat="1" ht="13.5" customHeight="1" x14ac:dyDescent="0.15">
      <c r="B321" s="115">
        <v>44820</v>
      </c>
      <c r="C321" s="18" t="s">
        <v>27</v>
      </c>
      <c r="D321" s="18" t="s">
        <v>121</v>
      </c>
      <c r="E321" s="54">
        <v>45596</v>
      </c>
      <c r="F321" s="18" t="s">
        <v>27</v>
      </c>
      <c r="G321" s="19" t="s">
        <v>13</v>
      </c>
      <c r="H321" s="19" t="s">
        <v>13</v>
      </c>
      <c r="I321" s="20"/>
      <c r="J321" s="20">
        <v>4</v>
      </c>
      <c r="K321" s="21">
        <f>SUMIF($C$5:C321,C321,$I$5:I321)-SUMIF($C$5:C321,C321,$J$5:J321)</f>
        <v>310</v>
      </c>
      <c r="L321" s="94"/>
      <c r="M321" s="23">
        <f t="shared" si="18"/>
        <v>3400</v>
      </c>
      <c r="O321" s="18"/>
      <c r="P321" s="25"/>
      <c r="Q321" s="25"/>
      <c r="R321" s="19"/>
      <c r="S321" s="19"/>
      <c r="T321" s="19"/>
      <c r="U321" s="20">
        <f t="shared" si="21"/>
        <v>0</v>
      </c>
      <c r="V321" s="20">
        <f t="shared" si="20"/>
        <v>0</v>
      </c>
      <c r="W321" s="81">
        <f t="shared" si="19"/>
        <v>0</v>
      </c>
      <c r="X321" s="24"/>
      <c r="Y321" s="23"/>
      <c r="Z321"/>
      <c r="AA321"/>
      <c r="AB321"/>
      <c r="AC321"/>
      <c r="AD321"/>
      <c r="AE321"/>
      <c r="AF321"/>
      <c r="AG321"/>
      <c r="AH321"/>
      <c r="AI321"/>
      <c r="AJ321"/>
      <c r="AK321"/>
      <c r="AL321"/>
      <c r="AM321"/>
      <c r="AN321"/>
      <c r="AO321"/>
      <c r="AP321"/>
      <c r="AQ321"/>
      <c r="AR321"/>
      <c r="AS321"/>
      <c r="AT321"/>
      <c r="AU321"/>
      <c r="AV321"/>
      <c r="AW321"/>
      <c r="AX321"/>
      <c r="AY321"/>
      <c r="AZ321"/>
      <c r="BA321"/>
      <c r="BB321"/>
      <c r="BC321"/>
      <c r="BD321"/>
      <c r="BE321"/>
      <c r="BF321"/>
      <c r="BG321"/>
      <c r="BH321"/>
      <c r="BI321"/>
    </row>
    <row r="322" spans="2:61" s="31" customFormat="1" ht="13.5" customHeight="1" x14ac:dyDescent="0.15">
      <c r="B322" s="115">
        <v>44820</v>
      </c>
      <c r="C322" s="18" t="s">
        <v>31</v>
      </c>
      <c r="D322" s="18" t="s">
        <v>118</v>
      </c>
      <c r="E322" s="54">
        <v>45382</v>
      </c>
      <c r="F322" s="18" t="s">
        <v>31</v>
      </c>
      <c r="G322" s="19" t="s">
        <v>13</v>
      </c>
      <c r="H322" s="19" t="s">
        <v>13</v>
      </c>
      <c r="I322" s="20"/>
      <c r="J322" s="20">
        <v>4</v>
      </c>
      <c r="K322" s="21">
        <f>SUMIF($C$5:C322,C322,$I$5:I322)-SUMIF($C$5:C322,C322,$J$5:J322)</f>
        <v>99</v>
      </c>
      <c r="L322" s="94"/>
      <c r="M322" s="23">
        <f t="shared" si="18"/>
        <v>2900</v>
      </c>
      <c r="O322" s="18"/>
      <c r="P322" s="25"/>
      <c r="Q322" s="25"/>
      <c r="R322" s="19"/>
      <c r="S322" s="19"/>
      <c r="T322" s="19"/>
      <c r="U322" s="20">
        <f t="shared" si="21"/>
        <v>0</v>
      </c>
      <c r="V322" s="20">
        <f t="shared" si="20"/>
        <v>0</v>
      </c>
      <c r="W322" s="81">
        <f t="shared" si="19"/>
        <v>0</v>
      </c>
      <c r="X322" s="24"/>
      <c r="Y322" s="23"/>
      <c r="Z322"/>
      <c r="AA322"/>
      <c r="AB322"/>
      <c r="AC322"/>
      <c r="AD322"/>
      <c r="AE322"/>
      <c r="AF322"/>
      <c r="AG322"/>
      <c r="AH322"/>
      <c r="AI322"/>
      <c r="AJ322"/>
      <c r="AK322"/>
      <c r="AL322"/>
      <c r="AM322"/>
      <c r="AN322"/>
      <c r="AO322"/>
      <c r="AP322"/>
      <c r="AQ322"/>
      <c r="AR322"/>
      <c r="AS322"/>
      <c r="AT322"/>
      <c r="AU322"/>
      <c r="AV322"/>
      <c r="AW322"/>
      <c r="AX322"/>
      <c r="AY322"/>
      <c r="AZ322"/>
      <c r="BA322"/>
      <c r="BB322"/>
      <c r="BC322"/>
      <c r="BD322"/>
      <c r="BE322"/>
      <c r="BF322"/>
      <c r="BG322"/>
      <c r="BH322"/>
      <c r="BI322"/>
    </row>
    <row r="323" spans="2:61" s="31" customFormat="1" ht="13.5" customHeight="1" x14ac:dyDescent="0.15">
      <c r="B323" s="115">
        <v>44820</v>
      </c>
      <c r="C323" s="18" t="s">
        <v>31</v>
      </c>
      <c r="D323" s="18" t="s">
        <v>118</v>
      </c>
      <c r="E323" s="54">
        <v>45382</v>
      </c>
      <c r="F323" s="18" t="s">
        <v>31</v>
      </c>
      <c r="G323" s="19" t="s">
        <v>13</v>
      </c>
      <c r="H323" s="19" t="s">
        <v>13</v>
      </c>
      <c r="I323" s="20"/>
      <c r="J323" s="20">
        <v>1</v>
      </c>
      <c r="K323" s="21">
        <f>SUMIF($C$5:C323,C323,$I$5:I323)-SUMIF($C$5:C323,C323,$J$5:J323)</f>
        <v>98</v>
      </c>
      <c r="L323" s="94"/>
      <c r="M323" s="23">
        <f t="shared" si="18"/>
        <v>2900</v>
      </c>
      <c r="O323" s="18"/>
      <c r="P323" s="18"/>
      <c r="Q323" s="18"/>
      <c r="R323" s="19"/>
      <c r="S323" s="19"/>
      <c r="T323" s="19"/>
      <c r="U323" s="20">
        <f t="shared" si="21"/>
        <v>0</v>
      </c>
      <c r="V323" s="20">
        <f t="shared" si="20"/>
        <v>0</v>
      </c>
      <c r="W323" s="81">
        <f t="shared" si="19"/>
        <v>0</v>
      </c>
      <c r="X323" s="24"/>
      <c r="Y323" s="23"/>
      <c r="Z323"/>
      <c r="AA323"/>
      <c r="AB323"/>
      <c r="AC323"/>
      <c r="AD323"/>
      <c r="AE323"/>
      <c r="AF323"/>
      <c r="AG323"/>
      <c r="AH323"/>
      <c r="AI323"/>
      <c r="AJ323"/>
      <c r="AK323"/>
      <c r="AL323"/>
      <c r="AM323"/>
      <c r="AN323"/>
      <c r="AO323"/>
      <c r="AP323"/>
      <c r="AQ323"/>
      <c r="AR323"/>
      <c r="AS323"/>
      <c r="AT323"/>
      <c r="AU323"/>
      <c r="AV323"/>
      <c r="AW323"/>
      <c r="AX323"/>
      <c r="AY323"/>
      <c r="AZ323"/>
      <c r="BA323"/>
      <c r="BB323"/>
      <c r="BC323"/>
      <c r="BD323"/>
      <c r="BE323"/>
      <c r="BF323"/>
      <c r="BG323"/>
      <c r="BH323"/>
      <c r="BI323"/>
    </row>
    <row r="324" spans="2:61" s="31" customFormat="1" ht="13.5" customHeight="1" x14ac:dyDescent="0.15">
      <c r="B324" s="115">
        <v>44824</v>
      </c>
      <c r="C324" s="18" t="s">
        <v>22</v>
      </c>
      <c r="D324" s="18" t="s">
        <v>75</v>
      </c>
      <c r="E324" s="54">
        <v>45351</v>
      </c>
      <c r="F324" s="18" t="s">
        <v>22</v>
      </c>
      <c r="G324" s="19" t="s">
        <v>13</v>
      </c>
      <c r="H324" s="19" t="s">
        <v>13</v>
      </c>
      <c r="I324" s="20"/>
      <c r="J324" s="20">
        <v>6</v>
      </c>
      <c r="K324" s="21">
        <f>SUMIF($C$5:C324,C324,$I$5:I324)-SUMIF($C$5:C324,C324,$J$5:J324)</f>
        <v>34</v>
      </c>
      <c r="L324" s="94"/>
      <c r="M324" s="23">
        <f t="shared" si="18"/>
        <v>1200</v>
      </c>
      <c r="O324" s="18"/>
      <c r="P324" s="18"/>
      <c r="Q324" s="18"/>
      <c r="R324" s="19"/>
      <c r="S324" s="19"/>
      <c r="T324" s="19"/>
      <c r="U324" s="20">
        <f t="shared" si="21"/>
        <v>0</v>
      </c>
      <c r="V324" s="20">
        <f t="shared" si="20"/>
        <v>0</v>
      </c>
      <c r="W324" s="81">
        <f t="shared" si="19"/>
        <v>0</v>
      </c>
      <c r="X324" s="24"/>
      <c r="Y324" s="23"/>
      <c r="Z324"/>
      <c r="AA324"/>
      <c r="AB324"/>
      <c r="AC324"/>
      <c r="AD324"/>
      <c r="AE324"/>
      <c r="AF324"/>
      <c r="AG324"/>
      <c r="AH324"/>
      <c r="AI324"/>
      <c r="AJ324"/>
      <c r="AK324"/>
      <c r="AL324"/>
      <c r="AM324"/>
      <c r="AN324"/>
      <c r="AO324"/>
      <c r="AP324"/>
      <c r="AQ324"/>
      <c r="AR324"/>
      <c r="AS324"/>
      <c r="AT324"/>
      <c r="AU324"/>
      <c r="AV324"/>
      <c r="AW324"/>
      <c r="AX324"/>
      <c r="AY324"/>
      <c r="AZ324"/>
      <c r="BA324"/>
      <c r="BB324"/>
      <c r="BC324"/>
      <c r="BD324"/>
      <c r="BE324"/>
      <c r="BF324"/>
      <c r="BG324"/>
      <c r="BH324"/>
      <c r="BI324"/>
    </row>
    <row r="325" spans="2:61" s="31" customFormat="1" ht="13.5" customHeight="1" x14ac:dyDescent="0.15">
      <c r="B325" s="115">
        <v>44824</v>
      </c>
      <c r="C325" s="25" t="s">
        <v>30</v>
      </c>
      <c r="D325" s="18" t="s">
        <v>85</v>
      </c>
      <c r="E325" s="54">
        <v>45777</v>
      </c>
      <c r="F325" s="25" t="s">
        <v>30</v>
      </c>
      <c r="G325" s="19" t="s">
        <v>13</v>
      </c>
      <c r="H325" s="19" t="s">
        <v>13</v>
      </c>
      <c r="I325" s="20">
        <v>100</v>
      </c>
      <c r="J325" s="20"/>
      <c r="K325" s="21">
        <f>SUMIF($C$5:C325,C325,$I$5:I325)-SUMIF($C$5:C325,C325,$J$5:J325)</f>
        <v>36</v>
      </c>
      <c r="L325" s="94"/>
      <c r="M325" s="23">
        <f t="shared" ref="M325:M388" si="22">SUMIFS(Y:Y,O:O,C325,P:P,D325,Q:Q,E325)</f>
        <v>4600</v>
      </c>
      <c r="O325" s="18"/>
      <c r="P325" s="18"/>
      <c r="Q325" s="18"/>
      <c r="R325" s="19"/>
      <c r="S325" s="19"/>
      <c r="T325" s="19"/>
      <c r="U325" s="20">
        <f t="shared" si="21"/>
        <v>0</v>
      </c>
      <c r="V325" s="20">
        <f t="shared" si="20"/>
        <v>0</v>
      </c>
      <c r="W325" s="81">
        <f t="shared" ref="W325:W388" si="23">U325-V325</f>
        <v>0</v>
      </c>
      <c r="X325" s="24"/>
      <c r="Y325" s="23"/>
      <c r="Z325"/>
      <c r="AA325"/>
      <c r="AB325"/>
      <c r="AC325"/>
      <c r="AD325"/>
      <c r="AE325"/>
      <c r="AF325"/>
      <c r="AG325"/>
      <c r="AH325"/>
      <c r="AI325"/>
      <c r="AJ325"/>
      <c r="AK325"/>
      <c r="AL325"/>
      <c r="AM325"/>
      <c r="AN325"/>
      <c r="AO325"/>
      <c r="AP325"/>
      <c r="AQ325"/>
      <c r="AR325"/>
      <c r="AS325"/>
      <c r="AT325"/>
      <c r="AU325"/>
      <c r="AV325"/>
      <c r="AW325"/>
      <c r="AX325"/>
      <c r="AY325"/>
      <c r="AZ325"/>
      <c r="BA325"/>
      <c r="BB325"/>
      <c r="BC325"/>
      <c r="BD325"/>
      <c r="BE325"/>
      <c r="BF325"/>
      <c r="BG325"/>
      <c r="BH325"/>
      <c r="BI325"/>
    </row>
    <row r="326" spans="2:61" s="31" customFormat="1" ht="13.5" customHeight="1" x14ac:dyDescent="0.15">
      <c r="B326" s="115">
        <v>44824</v>
      </c>
      <c r="C326" s="25" t="s">
        <v>30</v>
      </c>
      <c r="D326" s="18" t="s">
        <v>85</v>
      </c>
      <c r="E326" s="54">
        <v>45777</v>
      </c>
      <c r="F326" s="25" t="s">
        <v>30</v>
      </c>
      <c r="G326" s="19" t="s">
        <v>13</v>
      </c>
      <c r="H326" s="19" t="s">
        <v>13</v>
      </c>
      <c r="I326" s="20">
        <v>7</v>
      </c>
      <c r="J326" s="20"/>
      <c r="K326" s="21">
        <f>SUMIF($C$5:C326,C326,$I$5:I326)-SUMIF($C$5:C326,C326,$J$5:J326)</f>
        <v>43</v>
      </c>
      <c r="L326" s="94"/>
      <c r="M326" s="23">
        <f t="shared" si="22"/>
        <v>4600</v>
      </c>
      <c r="O326" s="18"/>
      <c r="P326" s="18"/>
      <c r="Q326" s="18"/>
      <c r="R326" s="19"/>
      <c r="S326" s="19"/>
      <c r="T326" s="19"/>
      <c r="U326" s="20">
        <f t="shared" si="21"/>
        <v>0</v>
      </c>
      <c r="V326" s="20">
        <f t="shared" si="20"/>
        <v>0</v>
      </c>
      <c r="W326" s="81">
        <f t="shared" si="23"/>
        <v>0</v>
      </c>
      <c r="X326" s="24"/>
      <c r="Y326" s="23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  <c r="AV326"/>
      <c r="AW326"/>
      <c r="AX326"/>
      <c r="AY326"/>
      <c r="AZ326"/>
      <c r="BA326"/>
      <c r="BB326"/>
      <c r="BC326"/>
      <c r="BD326"/>
      <c r="BE326"/>
      <c r="BF326"/>
      <c r="BG326"/>
      <c r="BH326"/>
      <c r="BI326"/>
    </row>
    <row r="327" spans="2:61" s="31" customFormat="1" ht="13.5" customHeight="1" x14ac:dyDescent="0.15">
      <c r="B327" s="115">
        <v>44824</v>
      </c>
      <c r="C327" s="25" t="s">
        <v>30</v>
      </c>
      <c r="D327" s="18" t="s">
        <v>85</v>
      </c>
      <c r="E327" s="54">
        <v>45777</v>
      </c>
      <c r="F327" s="25" t="s">
        <v>30</v>
      </c>
      <c r="G327" s="19" t="s">
        <v>13</v>
      </c>
      <c r="H327" s="19" t="s">
        <v>13</v>
      </c>
      <c r="I327" s="20"/>
      <c r="J327" s="20">
        <v>8</v>
      </c>
      <c r="K327" s="21">
        <f>SUMIF($C$5:C327,C327,$I$5:I327)-SUMIF($C$5:C327,C327,$J$5:J327)</f>
        <v>35</v>
      </c>
      <c r="L327" s="94"/>
      <c r="M327" s="23">
        <f t="shared" si="22"/>
        <v>4600</v>
      </c>
      <c r="O327" s="18"/>
      <c r="P327" s="18"/>
      <c r="Q327" s="18"/>
      <c r="R327" s="19"/>
      <c r="S327" s="19"/>
      <c r="T327" s="19"/>
      <c r="U327" s="20">
        <f t="shared" si="21"/>
        <v>0</v>
      </c>
      <c r="V327" s="20">
        <f t="shared" si="20"/>
        <v>0</v>
      </c>
      <c r="W327" s="81">
        <f t="shared" si="23"/>
        <v>0</v>
      </c>
      <c r="X327" s="24"/>
      <c r="Y327" s="23"/>
      <c r="Z327"/>
      <c r="AA327"/>
      <c r="AB327"/>
      <c r="AC327"/>
      <c r="AD327"/>
      <c r="AE327"/>
      <c r="AF327"/>
      <c r="AG327"/>
      <c r="AH327"/>
      <c r="AI327"/>
      <c r="AJ327"/>
      <c r="AK327"/>
      <c r="AL327"/>
      <c r="AM327"/>
      <c r="AN327"/>
      <c r="AO327"/>
      <c r="AP327"/>
      <c r="AQ327"/>
      <c r="AR327"/>
      <c r="AS327"/>
      <c r="AT327"/>
      <c r="AU327"/>
      <c r="AV327"/>
      <c r="AW327"/>
      <c r="AX327"/>
      <c r="AY327"/>
      <c r="AZ327"/>
      <c r="BA327"/>
      <c r="BB327"/>
      <c r="BC327"/>
      <c r="BD327"/>
      <c r="BE327"/>
      <c r="BF327"/>
      <c r="BG327"/>
      <c r="BH327"/>
      <c r="BI327"/>
    </row>
    <row r="328" spans="2:61" s="31" customFormat="1" ht="13.5" customHeight="1" x14ac:dyDescent="0.15">
      <c r="B328" s="115">
        <v>44825</v>
      </c>
      <c r="C328" s="25" t="s">
        <v>26</v>
      </c>
      <c r="D328" s="36" t="s">
        <v>44</v>
      </c>
      <c r="E328" s="87">
        <v>45716</v>
      </c>
      <c r="F328" s="25" t="s">
        <v>26</v>
      </c>
      <c r="G328" s="19" t="s">
        <v>16</v>
      </c>
      <c r="H328" s="19" t="s">
        <v>16</v>
      </c>
      <c r="I328" s="20"/>
      <c r="J328" s="20">
        <v>40</v>
      </c>
      <c r="K328" s="21">
        <f>SUMIF($C$5:C328,C328,$I$5:I328)-SUMIF($C$5:C328,C328,$J$5:J328)</f>
        <v>47</v>
      </c>
      <c r="L328" s="94"/>
      <c r="M328" s="23">
        <f t="shared" si="22"/>
        <v>4800</v>
      </c>
      <c r="O328" s="18"/>
      <c r="P328" s="18"/>
      <c r="Q328" s="18"/>
      <c r="R328" s="19"/>
      <c r="S328" s="19"/>
      <c r="T328" s="19"/>
      <c r="U328" s="20">
        <f t="shared" si="21"/>
        <v>0</v>
      </c>
      <c r="V328" s="20">
        <f t="shared" si="20"/>
        <v>0</v>
      </c>
      <c r="W328" s="81">
        <f t="shared" si="23"/>
        <v>0</v>
      </c>
      <c r="X328" s="24"/>
      <c r="Y328" s="23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  <c r="AW328"/>
      <c r="AX328"/>
      <c r="AY328"/>
      <c r="AZ328"/>
      <c r="BA328"/>
      <c r="BB328"/>
      <c r="BC328"/>
      <c r="BD328"/>
      <c r="BE328"/>
      <c r="BF328"/>
      <c r="BG328"/>
      <c r="BH328"/>
      <c r="BI328"/>
    </row>
    <row r="329" spans="2:61" s="31" customFormat="1" ht="13.5" customHeight="1" x14ac:dyDescent="0.15">
      <c r="B329" s="115">
        <v>44825</v>
      </c>
      <c r="C329" s="18" t="s">
        <v>24</v>
      </c>
      <c r="D329" s="18" t="s">
        <v>98</v>
      </c>
      <c r="E329" s="54">
        <v>45838</v>
      </c>
      <c r="F329" s="18" t="s">
        <v>24</v>
      </c>
      <c r="G329" s="19" t="s">
        <v>13</v>
      </c>
      <c r="H329" s="19" t="s">
        <v>13</v>
      </c>
      <c r="I329" s="20"/>
      <c r="J329" s="20">
        <v>20</v>
      </c>
      <c r="K329" s="21">
        <f>SUMIF($C$5:C329,C329,$I$5:I329)-SUMIF($C$5:C329,C329,$J$5:J329)</f>
        <v>328</v>
      </c>
      <c r="L329" s="94"/>
      <c r="M329" s="23">
        <f t="shared" si="22"/>
        <v>4200</v>
      </c>
      <c r="O329" s="18"/>
      <c r="P329" s="36"/>
      <c r="Q329" s="36"/>
      <c r="R329" s="19"/>
      <c r="S329" s="19"/>
      <c r="T329" s="19"/>
      <c r="U329" s="20">
        <f t="shared" si="21"/>
        <v>0</v>
      </c>
      <c r="V329" s="20">
        <f t="shared" si="20"/>
        <v>0</v>
      </c>
      <c r="W329" s="81">
        <f t="shared" si="23"/>
        <v>0</v>
      </c>
      <c r="X329" s="24"/>
      <c r="Y329" s="23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  <c r="AZ329"/>
      <c r="BA329"/>
      <c r="BB329"/>
      <c r="BC329"/>
      <c r="BD329"/>
      <c r="BE329"/>
      <c r="BF329"/>
      <c r="BG329"/>
      <c r="BH329"/>
      <c r="BI329"/>
    </row>
    <row r="330" spans="2:61" s="31" customFormat="1" ht="13.5" customHeight="1" x14ac:dyDescent="0.15">
      <c r="B330" s="115">
        <v>44825</v>
      </c>
      <c r="C330" s="18" t="s">
        <v>24</v>
      </c>
      <c r="D330" s="18" t="s">
        <v>98</v>
      </c>
      <c r="E330" s="54">
        <v>45838</v>
      </c>
      <c r="F330" s="18" t="s">
        <v>24</v>
      </c>
      <c r="G330" s="19" t="s">
        <v>13</v>
      </c>
      <c r="H330" s="19" t="s">
        <v>13</v>
      </c>
      <c r="I330" s="20"/>
      <c r="J330" s="20">
        <v>30</v>
      </c>
      <c r="K330" s="21">
        <f>SUMIF($C$5:C330,C330,$I$5:I330)-SUMIF($C$5:C330,C330,$J$5:J330)</f>
        <v>298</v>
      </c>
      <c r="L330" s="94"/>
      <c r="M330" s="23">
        <f t="shared" si="22"/>
        <v>4200</v>
      </c>
      <c r="O330" s="18"/>
      <c r="P330" s="36"/>
      <c r="Q330" s="36"/>
      <c r="R330" s="19"/>
      <c r="S330" s="19"/>
      <c r="T330" s="19"/>
      <c r="U330" s="20">
        <f t="shared" si="21"/>
        <v>0</v>
      </c>
      <c r="V330" s="20">
        <f t="shared" si="20"/>
        <v>0</v>
      </c>
      <c r="W330" s="81">
        <f t="shared" si="23"/>
        <v>0</v>
      </c>
      <c r="X330" s="24"/>
      <c r="Y330" s="23"/>
      <c r="Z330"/>
      <c r="AA330"/>
      <c r="AB330"/>
      <c r="AC330"/>
      <c r="AD330"/>
      <c r="AE330"/>
      <c r="AF330"/>
      <c r="AG330"/>
      <c r="AH330"/>
      <c r="AI330"/>
      <c r="AJ330"/>
      <c r="AK330"/>
      <c r="AL330"/>
      <c r="AM330"/>
      <c r="AN330"/>
      <c r="AO330"/>
      <c r="AP330"/>
      <c r="AQ330"/>
      <c r="AR330"/>
      <c r="AS330"/>
      <c r="AT330"/>
      <c r="AU330"/>
      <c r="AV330"/>
      <c r="AW330"/>
      <c r="AX330"/>
      <c r="AY330"/>
      <c r="AZ330"/>
      <c r="BA330"/>
      <c r="BB330"/>
      <c r="BC330"/>
      <c r="BD330"/>
      <c r="BE330"/>
      <c r="BF330"/>
      <c r="BG330"/>
      <c r="BH330"/>
      <c r="BI330"/>
    </row>
    <row r="331" spans="2:61" s="31" customFormat="1" ht="13.5" customHeight="1" x14ac:dyDescent="0.15">
      <c r="B331" s="115">
        <v>44825</v>
      </c>
      <c r="C331" s="18" t="s">
        <v>24</v>
      </c>
      <c r="D331" s="18" t="s">
        <v>98</v>
      </c>
      <c r="E331" s="54">
        <v>45838</v>
      </c>
      <c r="F331" s="18" t="s">
        <v>24</v>
      </c>
      <c r="G331" s="19" t="s">
        <v>13</v>
      </c>
      <c r="H331" s="19" t="s">
        <v>13</v>
      </c>
      <c r="I331" s="20"/>
      <c r="J331" s="20">
        <v>6</v>
      </c>
      <c r="K331" s="21">
        <f>SUMIF($C$5:C331,C331,$I$5:I331)-SUMIF($C$5:C331,C331,$J$5:J331)</f>
        <v>292</v>
      </c>
      <c r="L331" s="94"/>
      <c r="M331" s="23">
        <f t="shared" si="22"/>
        <v>4200</v>
      </c>
      <c r="O331" s="18"/>
      <c r="P331" s="18"/>
      <c r="Q331" s="18"/>
      <c r="R331" s="19"/>
      <c r="S331" s="19"/>
      <c r="T331" s="19"/>
      <c r="U331" s="20">
        <f t="shared" si="21"/>
        <v>0</v>
      </c>
      <c r="V331" s="20">
        <f t="shared" si="20"/>
        <v>0</v>
      </c>
      <c r="W331" s="81">
        <f t="shared" si="23"/>
        <v>0</v>
      </c>
      <c r="X331" s="24"/>
      <c r="Y331" s="23"/>
      <c r="Z331"/>
      <c r="AA331"/>
      <c r="AB331"/>
      <c r="AC331"/>
      <c r="AD331"/>
      <c r="AE331"/>
      <c r="AF331"/>
      <c r="AG331"/>
      <c r="AH331"/>
      <c r="AI331"/>
      <c r="AJ331"/>
      <c r="AK331"/>
      <c r="AL331"/>
      <c r="AM331"/>
      <c r="AN331"/>
      <c r="AO331"/>
      <c r="AP331"/>
      <c r="AQ331"/>
      <c r="AR331"/>
      <c r="AS331"/>
      <c r="AT331"/>
      <c r="AU331"/>
      <c r="AV331"/>
      <c r="AW331"/>
      <c r="AX331"/>
      <c r="AY331"/>
      <c r="AZ331"/>
      <c r="BA331"/>
      <c r="BB331"/>
      <c r="BC331"/>
      <c r="BD331"/>
      <c r="BE331"/>
      <c r="BF331"/>
      <c r="BG331"/>
      <c r="BH331"/>
      <c r="BI331"/>
    </row>
    <row r="332" spans="2:61" s="31" customFormat="1" ht="13.5" customHeight="1" x14ac:dyDescent="0.15">
      <c r="B332" s="115">
        <v>44825</v>
      </c>
      <c r="C332" s="18" t="s">
        <v>33</v>
      </c>
      <c r="D332" s="18" t="s">
        <v>49</v>
      </c>
      <c r="E332" s="54">
        <v>45991</v>
      </c>
      <c r="F332" s="18" t="s">
        <v>33</v>
      </c>
      <c r="G332" s="19" t="s">
        <v>13</v>
      </c>
      <c r="H332" s="19" t="s">
        <v>13</v>
      </c>
      <c r="I332" s="20"/>
      <c r="J332" s="20">
        <v>4</v>
      </c>
      <c r="K332" s="21">
        <f>SUMIF($C$5:C332,C332,$I$5:I332)-SUMIF($C$5:C332,C332,$J$5:J332)</f>
        <v>-4</v>
      </c>
      <c r="L332" s="94"/>
      <c r="M332" s="23">
        <f t="shared" si="22"/>
        <v>6000</v>
      </c>
      <c r="O332" s="18"/>
      <c r="P332" s="25"/>
      <c r="Q332" s="25"/>
      <c r="R332" s="19"/>
      <c r="S332" s="19"/>
      <c r="T332" s="19"/>
      <c r="U332" s="20">
        <f t="shared" si="21"/>
        <v>0</v>
      </c>
      <c r="V332" s="20">
        <f t="shared" si="20"/>
        <v>0</v>
      </c>
      <c r="W332" s="81">
        <f t="shared" si="23"/>
        <v>0</v>
      </c>
      <c r="X332" s="24"/>
      <c r="Y332" s="23"/>
      <c r="Z332"/>
      <c r="AA332"/>
      <c r="AB332"/>
      <c r="AC332"/>
      <c r="AD332"/>
      <c r="AE332"/>
      <c r="AF332"/>
      <c r="AG332"/>
      <c r="AH332"/>
      <c r="AI332"/>
      <c r="AJ332"/>
      <c r="AK332"/>
      <c r="AL332"/>
      <c r="AM332"/>
      <c r="AN332"/>
      <c r="AO332"/>
      <c r="AP332"/>
      <c r="AQ332"/>
      <c r="AR332"/>
      <c r="AS332"/>
      <c r="AT332"/>
      <c r="AU332"/>
      <c r="AV332"/>
      <c r="AW332"/>
      <c r="AX332"/>
      <c r="AY332"/>
      <c r="AZ332"/>
      <c r="BA332"/>
      <c r="BB332"/>
      <c r="BC332"/>
      <c r="BD332"/>
      <c r="BE332"/>
      <c r="BF332"/>
      <c r="BG332"/>
      <c r="BH332"/>
      <c r="BI332"/>
    </row>
    <row r="333" spans="2:61" s="31" customFormat="1" ht="13.5" customHeight="1" x14ac:dyDescent="0.15">
      <c r="B333" s="115">
        <v>44825</v>
      </c>
      <c r="C333" s="18" t="s">
        <v>27</v>
      </c>
      <c r="D333" s="18" t="s">
        <v>121</v>
      </c>
      <c r="E333" s="54">
        <v>45596</v>
      </c>
      <c r="F333" s="18" t="s">
        <v>27</v>
      </c>
      <c r="G333" s="19" t="s">
        <v>13</v>
      </c>
      <c r="H333" s="19" t="s">
        <v>13</v>
      </c>
      <c r="I333" s="20"/>
      <c r="J333" s="20">
        <v>8</v>
      </c>
      <c r="K333" s="21">
        <f>SUMIF($C$5:C333,C333,$I$5:I333)-SUMIF($C$5:C333,C333,$J$5:J333)</f>
        <v>302</v>
      </c>
      <c r="L333" s="94"/>
      <c r="M333" s="23">
        <f t="shared" si="22"/>
        <v>3400</v>
      </c>
      <c r="O333" s="18"/>
      <c r="P333" s="18"/>
      <c r="Q333" s="18"/>
      <c r="R333" s="19"/>
      <c r="S333" s="19"/>
      <c r="T333" s="19"/>
      <c r="U333" s="20">
        <f t="shared" si="21"/>
        <v>0</v>
      </c>
      <c r="V333" s="20">
        <f t="shared" si="20"/>
        <v>0</v>
      </c>
      <c r="W333" s="81">
        <f t="shared" si="23"/>
        <v>0</v>
      </c>
      <c r="X333" s="24"/>
      <c r="Y333" s="23"/>
      <c r="Z333"/>
      <c r="AA333"/>
      <c r="AB333"/>
      <c r="AC333"/>
      <c r="AD333"/>
      <c r="AE333"/>
      <c r="AF333"/>
      <c r="AG333"/>
      <c r="AH333"/>
      <c r="AI333"/>
      <c r="AJ333"/>
      <c r="AK333"/>
      <c r="AL333"/>
      <c r="AM333"/>
      <c r="AN333"/>
      <c r="AO333"/>
      <c r="AP333"/>
      <c r="AQ333"/>
      <c r="AR333"/>
      <c r="AS333"/>
      <c r="AT333"/>
      <c r="AU333"/>
      <c r="AV333"/>
      <c r="AW333"/>
      <c r="AX333"/>
      <c r="AY333"/>
      <c r="AZ333"/>
      <c r="BA333"/>
      <c r="BB333"/>
      <c r="BC333"/>
      <c r="BD333"/>
      <c r="BE333"/>
      <c r="BF333"/>
      <c r="BG333"/>
      <c r="BH333"/>
      <c r="BI333"/>
    </row>
    <row r="334" spans="2:61" s="31" customFormat="1" ht="13.5" customHeight="1" x14ac:dyDescent="0.15">
      <c r="B334" s="115">
        <v>44825</v>
      </c>
      <c r="C334" s="18" t="s">
        <v>25</v>
      </c>
      <c r="D334" s="18" t="s">
        <v>99</v>
      </c>
      <c r="E334" s="54">
        <v>45412</v>
      </c>
      <c r="F334" s="18" t="s">
        <v>25</v>
      </c>
      <c r="G334" s="19" t="s">
        <v>13</v>
      </c>
      <c r="H334" s="19" t="s">
        <v>13</v>
      </c>
      <c r="I334" s="20"/>
      <c r="J334" s="20">
        <v>34</v>
      </c>
      <c r="K334" s="21">
        <f>SUMIF($C$5:C334,C334,$I$5:I334)-SUMIF($C$5:C334,C334,$J$5:J334)</f>
        <v>21</v>
      </c>
      <c r="L334" s="94"/>
      <c r="M334" s="23">
        <f t="shared" si="22"/>
        <v>4300</v>
      </c>
      <c r="O334" s="18"/>
      <c r="P334" s="18"/>
      <c r="Q334" s="18"/>
      <c r="R334" s="19"/>
      <c r="S334" s="19"/>
      <c r="T334" s="19"/>
      <c r="U334" s="20">
        <f t="shared" si="21"/>
        <v>0</v>
      </c>
      <c r="V334" s="20">
        <f t="shared" si="20"/>
        <v>0</v>
      </c>
      <c r="W334" s="81">
        <f t="shared" si="23"/>
        <v>0</v>
      </c>
      <c r="X334" s="24"/>
      <c r="Y334" s="23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  <c r="AZ334"/>
      <c r="BA334"/>
      <c r="BB334"/>
      <c r="BC334"/>
      <c r="BD334"/>
      <c r="BE334"/>
      <c r="BF334"/>
      <c r="BG334"/>
      <c r="BH334"/>
      <c r="BI334"/>
    </row>
    <row r="335" spans="2:61" s="31" customFormat="1" ht="13.5" customHeight="1" x14ac:dyDescent="0.15">
      <c r="B335" s="115">
        <v>44825</v>
      </c>
      <c r="C335" s="25" t="s">
        <v>30</v>
      </c>
      <c r="D335" s="18" t="s">
        <v>85</v>
      </c>
      <c r="E335" s="54">
        <v>45777</v>
      </c>
      <c r="F335" s="25" t="s">
        <v>30</v>
      </c>
      <c r="G335" s="19" t="s">
        <v>13</v>
      </c>
      <c r="H335" s="19" t="s">
        <v>13</v>
      </c>
      <c r="I335" s="20"/>
      <c r="J335" s="20">
        <v>9</v>
      </c>
      <c r="K335" s="21">
        <f>SUMIF($C$5:C335,C335,$I$5:I335)-SUMIF($C$5:C335,C335,$J$5:J335)</f>
        <v>26</v>
      </c>
      <c r="L335" s="94"/>
      <c r="M335" s="23">
        <f t="shared" si="22"/>
        <v>4600</v>
      </c>
      <c r="O335" s="18"/>
      <c r="P335" s="18"/>
      <c r="Q335" s="18"/>
      <c r="R335" s="19"/>
      <c r="S335" s="19"/>
      <c r="T335" s="19"/>
      <c r="U335" s="20">
        <f t="shared" si="21"/>
        <v>0</v>
      </c>
      <c r="V335" s="20">
        <f t="shared" si="20"/>
        <v>0</v>
      </c>
      <c r="W335" s="81">
        <f t="shared" si="23"/>
        <v>0</v>
      </c>
      <c r="X335" s="24"/>
      <c r="Y335" s="23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  <c r="AV335"/>
      <c r="AW335"/>
      <c r="AX335"/>
      <c r="AY335"/>
      <c r="AZ335"/>
      <c r="BA335"/>
      <c r="BB335"/>
      <c r="BC335"/>
      <c r="BD335"/>
      <c r="BE335"/>
      <c r="BF335"/>
      <c r="BG335"/>
      <c r="BH335"/>
      <c r="BI335"/>
    </row>
    <row r="336" spans="2:61" s="31" customFormat="1" ht="13.5" customHeight="1" x14ac:dyDescent="0.15">
      <c r="B336" s="115">
        <v>44827</v>
      </c>
      <c r="C336" s="25" t="s">
        <v>28</v>
      </c>
      <c r="D336" s="25" t="s">
        <v>84</v>
      </c>
      <c r="E336" s="54">
        <v>45747</v>
      </c>
      <c r="F336" s="25" t="s">
        <v>28</v>
      </c>
      <c r="G336" s="19" t="s">
        <v>13</v>
      </c>
      <c r="H336" s="19" t="s">
        <v>13</v>
      </c>
      <c r="I336" s="20">
        <v>3</v>
      </c>
      <c r="J336" s="20"/>
      <c r="K336" s="21">
        <f>SUMIF($C$5:C336,C336,$I$5:I336)-SUMIF($C$5:C336,C336,$J$5:J336)</f>
        <v>20</v>
      </c>
      <c r="L336" s="94"/>
      <c r="M336" s="23">
        <f t="shared" si="22"/>
        <v>4400</v>
      </c>
      <c r="O336" s="18"/>
      <c r="P336" s="25"/>
      <c r="Q336" s="25"/>
      <c r="R336" s="19"/>
      <c r="S336" s="19"/>
      <c r="T336" s="19"/>
      <c r="U336" s="20">
        <f t="shared" si="21"/>
        <v>0</v>
      </c>
      <c r="V336" s="20">
        <f t="shared" si="20"/>
        <v>0</v>
      </c>
      <c r="W336" s="81">
        <f t="shared" si="23"/>
        <v>0</v>
      </c>
      <c r="X336" s="24"/>
      <c r="Y336" s="23"/>
      <c r="Z336"/>
      <c r="AA336"/>
      <c r="AB336"/>
      <c r="AC336"/>
      <c r="AD336"/>
      <c r="AE336"/>
      <c r="AF336"/>
      <c r="AG336"/>
      <c r="AH336"/>
      <c r="AI336"/>
      <c r="AJ336"/>
      <c r="AK336"/>
      <c r="AL336"/>
      <c r="AM336"/>
      <c r="AN336"/>
      <c r="AO336"/>
      <c r="AP336"/>
      <c r="AQ336"/>
      <c r="AR336"/>
      <c r="AS336"/>
      <c r="AT336"/>
      <c r="AU336"/>
      <c r="AV336"/>
      <c r="AW336"/>
      <c r="AX336"/>
      <c r="AY336"/>
      <c r="AZ336"/>
      <c r="BA336"/>
      <c r="BB336"/>
      <c r="BC336"/>
      <c r="BD336"/>
      <c r="BE336"/>
      <c r="BF336"/>
      <c r="BG336"/>
      <c r="BH336"/>
      <c r="BI336"/>
    </row>
    <row r="337" spans="2:61" s="31" customFormat="1" ht="13.5" customHeight="1" x14ac:dyDescent="0.15">
      <c r="B337" s="115">
        <v>44827</v>
      </c>
      <c r="C337" s="18" t="s">
        <v>29</v>
      </c>
      <c r="D337" s="18" t="s">
        <v>86</v>
      </c>
      <c r="E337" s="54">
        <v>45716</v>
      </c>
      <c r="F337" s="18" t="s">
        <v>29</v>
      </c>
      <c r="G337" s="19" t="s">
        <v>13</v>
      </c>
      <c r="H337" s="19" t="s">
        <v>13</v>
      </c>
      <c r="I337" s="20">
        <v>20</v>
      </c>
      <c r="J337" s="20"/>
      <c r="K337" s="21">
        <f>SUMIF($C$5:C337,C337,$I$5:I337)-SUMIF($C$5:C337,C337,$J$5:J337)</f>
        <v>25</v>
      </c>
      <c r="L337" s="94"/>
      <c r="M337" s="23">
        <f t="shared" si="22"/>
        <v>4700</v>
      </c>
      <c r="O337" s="18"/>
      <c r="P337" s="18"/>
      <c r="Q337" s="18"/>
      <c r="R337" s="19"/>
      <c r="S337" s="19"/>
      <c r="T337" s="19"/>
      <c r="U337" s="20">
        <f t="shared" si="21"/>
        <v>0</v>
      </c>
      <c r="V337" s="20">
        <f t="shared" si="20"/>
        <v>0</v>
      </c>
      <c r="W337" s="81">
        <f t="shared" si="23"/>
        <v>0</v>
      </c>
      <c r="X337" s="24"/>
      <c r="Y337" s="23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  <c r="BC337"/>
      <c r="BD337"/>
      <c r="BE337"/>
      <c r="BF337"/>
      <c r="BG337"/>
      <c r="BH337"/>
      <c r="BI337"/>
    </row>
    <row r="338" spans="2:61" s="31" customFormat="1" ht="13.5" customHeight="1" x14ac:dyDescent="0.15">
      <c r="B338" s="115">
        <v>44827</v>
      </c>
      <c r="C338" s="18" t="s">
        <v>22</v>
      </c>
      <c r="D338" s="18" t="s">
        <v>75</v>
      </c>
      <c r="E338" s="54">
        <v>45351</v>
      </c>
      <c r="F338" s="18" t="s">
        <v>22</v>
      </c>
      <c r="G338" s="19" t="s">
        <v>13</v>
      </c>
      <c r="H338" s="19" t="s">
        <v>13</v>
      </c>
      <c r="I338" s="20"/>
      <c r="J338" s="20">
        <v>1</v>
      </c>
      <c r="K338" s="21">
        <f>SUMIF($C$5:C338,C338,$I$5:I338)-SUMIF($C$5:C338,C338,$J$5:J338)</f>
        <v>33</v>
      </c>
      <c r="L338" s="94"/>
      <c r="M338" s="23">
        <f t="shared" si="22"/>
        <v>1200</v>
      </c>
      <c r="O338" s="25"/>
      <c r="P338" s="18"/>
      <c r="Q338" s="18"/>
      <c r="R338" s="19"/>
      <c r="S338" s="19"/>
      <c r="T338" s="19"/>
      <c r="U338" s="20">
        <f t="shared" si="21"/>
        <v>0</v>
      </c>
      <c r="V338" s="20">
        <f t="shared" si="20"/>
        <v>0</v>
      </c>
      <c r="W338" s="81">
        <f t="shared" si="23"/>
        <v>0</v>
      </c>
      <c r="X338" s="24"/>
      <c r="Y338" s="23"/>
      <c r="Z338"/>
      <c r="AA338"/>
      <c r="AB338"/>
      <c r="AC338"/>
      <c r="AD338"/>
      <c r="AE338"/>
      <c r="AF338"/>
      <c r="AG338"/>
      <c r="AH338"/>
      <c r="AI338"/>
      <c r="AJ338"/>
      <c r="AK338"/>
      <c r="AL338"/>
      <c r="AM338"/>
      <c r="AN338"/>
      <c r="AO338"/>
      <c r="AP338"/>
      <c r="AQ338"/>
      <c r="AR338"/>
      <c r="AS338"/>
      <c r="AT338"/>
      <c r="AU338"/>
      <c r="AV338"/>
      <c r="AW338"/>
      <c r="AX338"/>
      <c r="AY338"/>
      <c r="AZ338"/>
      <c r="BA338"/>
      <c r="BB338"/>
      <c r="BC338"/>
      <c r="BD338"/>
      <c r="BE338"/>
      <c r="BF338"/>
      <c r="BG338"/>
      <c r="BH338"/>
      <c r="BI338"/>
    </row>
    <row r="339" spans="2:61" s="31" customFormat="1" ht="13.5" customHeight="1" x14ac:dyDescent="0.15">
      <c r="B339" s="115">
        <v>44827</v>
      </c>
      <c r="C339" s="18" t="s">
        <v>27</v>
      </c>
      <c r="D339" s="18" t="s">
        <v>121</v>
      </c>
      <c r="E339" s="54">
        <v>45596</v>
      </c>
      <c r="F339" s="18" t="s">
        <v>27</v>
      </c>
      <c r="G339" s="19" t="s">
        <v>13</v>
      </c>
      <c r="H339" s="19" t="s">
        <v>13</v>
      </c>
      <c r="I339" s="20"/>
      <c r="J339" s="20">
        <v>2</v>
      </c>
      <c r="K339" s="21">
        <f>SUMIF($C$5:C339,C339,$I$5:I339)-SUMIF($C$5:C339,C339,$J$5:J339)</f>
        <v>300</v>
      </c>
      <c r="L339" s="94"/>
      <c r="M339" s="23">
        <f t="shared" si="22"/>
        <v>3400</v>
      </c>
      <c r="O339" s="25"/>
      <c r="P339" s="18"/>
      <c r="Q339" s="18"/>
      <c r="R339" s="19"/>
      <c r="S339" s="19"/>
      <c r="T339" s="19"/>
      <c r="U339" s="20">
        <f t="shared" si="21"/>
        <v>0</v>
      </c>
      <c r="V339" s="20">
        <f t="shared" si="20"/>
        <v>0</v>
      </c>
      <c r="W339" s="81">
        <f t="shared" si="23"/>
        <v>0</v>
      </c>
      <c r="X339" s="24"/>
      <c r="Y339" s="23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  <c r="AV339"/>
      <c r="AW339"/>
      <c r="AX339"/>
      <c r="AY339"/>
      <c r="AZ339"/>
      <c r="BA339"/>
      <c r="BB339"/>
      <c r="BC339"/>
      <c r="BD339"/>
      <c r="BE339"/>
      <c r="BF339"/>
      <c r="BG339"/>
      <c r="BH339"/>
      <c r="BI339"/>
    </row>
    <row r="340" spans="2:61" s="31" customFormat="1" ht="13.5" customHeight="1" x14ac:dyDescent="0.15">
      <c r="B340" s="115">
        <v>44827</v>
      </c>
      <c r="C340" s="25" t="s">
        <v>26</v>
      </c>
      <c r="D340" s="36" t="s">
        <v>44</v>
      </c>
      <c r="E340" s="87">
        <v>45716</v>
      </c>
      <c r="F340" s="25" t="s">
        <v>26</v>
      </c>
      <c r="G340" s="19" t="s">
        <v>16</v>
      </c>
      <c r="H340" s="19" t="s">
        <v>16</v>
      </c>
      <c r="I340" s="20">
        <v>64</v>
      </c>
      <c r="J340" s="20"/>
      <c r="K340" s="21">
        <f>SUMIF($C$5:C340,C340,$I$5:I340)-SUMIF($C$5:C340,C340,$J$5:J340)</f>
        <v>111</v>
      </c>
      <c r="L340" s="94"/>
      <c r="M340" s="23">
        <f t="shared" si="22"/>
        <v>4800</v>
      </c>
      <c r="O340" s="25"/>
      <c r="P340" s="36"/>
      <c r="Q340" s="36"/>
      <c r="R340" s="19"/>
      <c r="S340" s="19"/>
      <c r="T340" s="19"/>
      <c r="U340" s="20">
        <f t="shared" si="21"/>
        <v>0</v>
      </c>
      <c r="V340" s="20">
        <f t="shared" si="20"/>
        <v>0</v>
      </c>
      <c r="W340" s="81">
        <f t="shared" si="23"/>
        <v>0</v>
      </c>
      <c r="X340" s="24"/>
      <c r="Y340" s="23"/>
      <c r="Z340"/>
      <c r="AA340"/>
      <c r="AB340"/>
      <c r="AC340"/>
      <c r="AD340"/>
      <c r="AE340"/>
      <c r="AF340"/>
      <c r="AG340"/>
      <c r="AH340"/>
      <c r="AI340"/>
      <c r="AJ340"/>
      <c r="AK340"/>
      <c r="AL340"/>
      <c r="AM340"/>
      <c r="AN340"/>
      <c r="AO340"/>
      <c r="AP340"/>
      <c r="AQ340"/>
      <c r="AR340"/>
      <c r="AS340"/>
      <c r="AT340"/>
      <c r="AU340"/>
      <c r="AV340"/>
      <c r="AW340"/>
      <c r="AX340"/>
      <c r="AY340"/>
      <c r="AZ340"/>
      <c r="BA340"/>
      <c r="BB340"/>
      <c r="BC340"/>
      <c r="BD340"/>
      <c r="BE340"/>
      <c r="BF340"/>
      <c r="BG340"/>
      <c r="BH340"/>
      <c r="BI340"/>
    </row>
    <row r="341" spans="2:61" s="31" customFormat="1" ht="13.5" customHeight="1" x14ac:dyDescent="0.15">
      <c r="B341" s="115">
        <v>44830</v>
      </c>
      <c r="C341" s="18" t="s">
        <v>25</v>
      </c>
      <c r="D341" s="18" t="s">
        <v>99</v>
      </c>
      <c r="E341" s="54">
        <v>45412</v>
      </c>
      <c r="F341" s="18" t="s">
        <v>25</v>
      </c>
      <c r="G341" s="19" t="s">
        <v>13</v>
      </c>
      <c r="H341" s="19" t="s">
        <v>13</v>
      </c>
      <c r="I341" s="20"/>
      <c r="J341" s="20">
        <v>8</v>
      </c>
      <c r="K341" s="21">
        <f>SUMIF($C$5:C341,C341,$I$5:I341)-SUMIF($C$5:C341,C341,$J$5:J341)</f>
        <v>13</v>
      </c>
      <c r="L341" s="94"/>
      <c r="M341" s="23">
        <f t="shared" si="22"/>
        <v>4300</v>
      </c>
      <c r="O341" s="30"/>
      <c r="P341" s="36"/>
      <c r="Q341" s="36"/>
      <c r="R341" s="19"/>
      <c r="S341" s="19"/>
      <c r="T341" s="19"/>
      <c r="U341" s="20">
        <f t="shared" si="21"/>
        <v>0</v>
      </c>
      <c r="V341" s="20">
        <f t="shared" si="20"/>
        <v>0</v>
      </c>
      <c r="W341" s="81">
        <f t="shared" si="23"/>
        <v>0</v>
      </c>
      <c r="X341" s="24"/>
      <c r="Y341" s="23"/>
      <c r="Z341"/>
      <c r="AA341"/>
      <c r="AB341"/>
      <c r="AC341"/>
      <c r="AD341"/>
      <c r="AE341"/>
      <c r="AF341"/>
      <c r="AG341"/>
      <c r="AH341"/>
      <c r="AI341"/>
      <c r="AJ341"/>
      <c r="AK341"/>
      <c r="AL341"/>
      <c r="AM341"/>
      <c r="AN341"/>
      <c r="AO341"/>
      <c r="AP341"/>
      <c r="AQ341"/>
      <c r="AR341"/>
      <c r="AS341"/>
      <c r="AT341"/>
      <c r="AU341"/>
      <c r="AV341"/>
      <c r="AW341"/>
      <c r="AX341"/>
      <c r="AY341"/>
      <c r="AZ341"/>
      <c r="BA341"/>
      <c r="BB341"/>
      <c r="BC341"/>
      <c r="BD341"/>
      <c r="BE341"/>
      <c r="BF341"/>
      <c r="BG341"/>
      <c r="BH341"/>
      <c r="BI341"/>
    </row>
    <row r="342" spans="2:61" s="31" customFormat="1" ht="13.5" customHeight="1" x14ac:dyDescent="0.15">
      <c r="B342" s="115">
        <v>44833</v>
      </c>
      <c r="C342" s="25" t="s">
        <v>26</v>
      </c>
      <c r="D342" s="36" t="s">
        <v>123</v>
      </c>
      <c r="E342" s="87">
        <v>45596</v>
      </c>
      <c r="F342" s="25" t="s">
        <v>26</v>
      </c>
      <c r="G342" s="19" t="s">
        <v>16</v>
      </c>
      <c r="H342" s="19" t="s">
        <v>16</v>
      </c>
      <c r="I342" s="20"/>
      <c r="J342" s="20">
        <v>12</v>
      </c>
      <c r="K342" s="21">
        <f>SUMIF($C$5:C342,C342,$I$5:I342)-SUMIF($C$5:C342,C342,$J$5:J342)</f>
        <v>99</v>
      </c>
      <c r="L342" s="94"/>
      <c r="M342" s="23">
        <f t="shared" si="22"/>
        <v>4000</v>
      </c>
      <c r="O342" s="18"/>
      <c r="P342" s="18"/>
      <c r="Q342" s="18"/>
      <c r="R342" s="19"/>
      <c r="S342" s="19"/>
      <c r="T342" s="19"/>
      <c r="U342" s="20">
        <f t="shared" si="21"/>
        <v>0</v>
      </c>
      <c r="V342" s="20">
        <f t="shared" si="20"/>
        <v>0</v>
      </c>
      <c r="W342" s="81">
        <f t="shared" si="23"/>
        <v>0</v>
      </c>
      <c r="X342" s="24"/>
      <c r="Y342" s="23"/>
      <c r="Z342"/>
      <c r="AA342"/>
      <c r="AB342"/>
      <c r="AC342"/>
      <c r="AD342"/>
      <c r="AE342"/>
      <c r="AF342"/>
      <c r="AG342"/>
      <c r="AH342"/>
      <c r="AI342"/>
      <c r="AJ342"/>
      <c r="AK342"/>
      <c r="AL342"/>
      <c r="AM342"/>
      <c r="AN342"/>
      <c r="AO342"/>
      <c r="AP342"/>
      <c r="AQ342"/>
      <c r="AR342"/>
      <c r="AS342"/>
      <c r="AT342"/>
      <c r="AU342"/>
      <c r="AV342"/>
      <c r="AW342"/>
      <c r="AX342"/>
      <c r="AY342"/>
      <c r="AZ342"/>
      <c r="BA342"/>
      <c r="BB342"/>
      <c r="BC342"/>
      <c r="BD342"/>
      <c r="BE342"/>
      <c r="BF342"/>
      <c r="BG342"/>
      <c r="BH342"/>
      <c r="BI342"/>
    </row>
    <row r="343" spans="2:61" s="31" customFormat="1" ht="13.5" customHeight="1" x14ac:dyDescent="0.15">
      <c r="B343" s="115">
        <v>44833</v>
      </c>
      <c r="C343" s="18" t="s">
        <v>31</v>
      </c>
      <c r="D343" s="18" t="s">
        <v>118</v>
      </c>
      <c r="E343" s="54">
        <v>45382</v>
      </c>
      <c r="F343" s="18" t="s">
        <v>31</v>
      </c>
      <c r="G343" s="19" t="s">
        <v>13</v>
      </c>
      <c r="H343" s="19" t="s">
        <v>13</v>
      </c>
      <c r="I343" s="20"/>
      <c r="J343" s="20">
        <v>8</v>
      </c>
      <c r="K343" s="21">
        <f>SUMIF($C$5:C343,C343,$I$5:I343)-SUMIF($C$5:C343,C343,$J$5:J343)</f>
        <v>90</v>
      </c>
      <c r="L343" s="94"/>
      <c r="M343" s="23">
        <f t="shared" si="22"/>
        <v>2900</v>
      </c>
      <c r="O343" s="18"/>
      <c r="P343" s="18"/>
      <c r="Q343" s="18"/>
      <c r="R343" s="19"/>
      <c r="S343" s="19"/>
      <c r="T343" s="19"/>
      <c r="U343" s="20">
        <f t="shared" si="21"/>
        <v>0</v>
      </c>
      <c r="V343" s="20">
        <f t="shared" si="20"/>
        <v>0</v>
      </c>
      <c r="W343" s="81">
        <f t="shared" si="23"/>
        <v>0</v>
      </c>
      <c r="X343" s="24"/>
      <c r="Y343" s="23"/>
      <c r="Z343"/>
      <c r="AA343"/>
      <c r="AB343"/>
      <c r="AC343"/>
      <c r="AD343"/>
      <c r="AE343"/>
      <c r="AF343"/>
      <c r="AG343"/>
      <c r="AH343"/>
      <c r="AI343"/>
      <c r="AJ343"/>
      <c r="AK343"/>
      <c r="AL343"/>
      <c r="AM343"/>
      <c r="AN343"/>
      <c r="AO343"/>
      <c r="AP343"/>
      <c r="AQ343"/>
      <c r="AR343"/>
      <c r="AS343"/>
      <c r="AT343"/>
      <c r="AU343"/>
      <c r="AV343"/>
      <c r="AW343"/>
      <c r="AX343"/>
      <c r="AY343"/>
      <c r="AZ343"/>
      <c r="BA343"/>
      <c r="BB343"/>
      <c r="BC343"/>
      <c r="BD343"/>
      <c r="BE343"/>
      <c r="BF343"/>
      <c r="BG343"/>
      <c r="BH343"/>
      <c r="BI343"/>
    </row>
    <row r="344" spans="2:61" s="31" customFormat="1" ht="13.5" customHeight="1" x14ac:dyDescent="0.15">
      <c r="B344" s="115">
        <v>44834</v>
      </c>
      <c r="C344" s="18" t="s">
        <v>27</v>
      </c>
      <c r="D344" s="18" t="s">
        <v>121</v>
      </c>
      <c r="E344" s="54">
        <v>45596</v>
      </c>
      <c r="F344" s="18" t="s">
        <v>27</v>
      </c>
      <c r="G344" s="19" t="s">
        <v>13</v>
      </c>
      <c r="H344" s="19" t="s">
        <v>13</v>
      </c>
      <c r="I344" s="20"/>
      <c r="J344" s="20">
        <v>20</v>
      </c>
      <c r="K344" s="21">
        <f>SUMIF($C$5:C344,C344,$I$5:I344)-SUMIF($C$5:C344,C344,$J$5:J344)</f>
        <v>280</v>
      </c>
      <c r="L344" s="94"/>
      <c r="M344" s="23">
        <f t="shared" si="22"/>
        <v>3400</v>
      </c>
      <c r="O344" s="36"/>
      <c r="P344" s="18"/>
      <c r="Q344" s="18"/>
      <c r="R344" s="35"/>
      <c r="S344" s="35"/>
      <c r="T344" s="35"/>
      <c r="U344" s="20">
        <f t="shared" si="21"/>
        <v>0</v>
      </c>
      <c r="V344" s="20">
        <f t="shared" si="20"/>
        <v>0</v>
      </c>
      <c r="W344" s="81">
        <f t="shared" si="23"/>
        <v>0</v>
      </c>
      <c r="X344" s="24"/>
      <c r="Y344" s="23"/>
      <c r="Z344"/>
      <c r="AA344"/>
      <c r="AB344"/>
      <c r="AC344"/>
      <c r="AD344"/>
      <c r="AE344"/>
      <c r="AF344"/>
      <c r="AG344"/>
      <c r="AH344"/>
      <c r="AI344"/>
      <c r="AJ344"/>
      <c r="AK344"/>
      <c r="AL344"/>
      <c r="AM344"/>
      <c r="AN344"/>
      <c r="AO344"/>
      <c r="AP344"/>
      <c r="AQ344"/>
      <c r="AR344"/>
      <c r="AS344"/>
      <c r="AT344"/>
      <c r="AU344"/>
      <c r="AV344"/>
      <c r="AW344"/>
      <c r="AX344"/>
      <c r="AY344"/>
      <c r="AZ344"/>
      <c r="BA344"/>
      <c r="BB344"/>
      <c r="BC344"/>
      <c r="BD344"/>
      <c r="BE344"/>
      <c r="BF344"/>
      <c r="BG344"/>
      <c r="BH344"/>
      <c r="BI344"/>
    </row>
    <row r="345" spans="2:61" s="31" customFormat="1" ht="13.5" customHeight="1" x14ac:dyDescent="0.15">
      <c r="B345" s="115">
        <v>44838</v>
      </c>
      <c r="C345" s="18" t="s">
        <v>27</v>
      </c>
      <c r="D345" s="18" t="s">
        <v>121</v>
      </c>
      <c r="E345" s="54">
        <v>45596</v>
      </c>
      <c r="F345" s="18" t="s">
        <v>27</v>
      </c>
      <c r="G345" s="19" t="s">
        <v>13</v>
      </c>
      <c r="H345" s="19" t="s">
        <v>13</v>
      </c>
      <c r="I345" s="20"/>
      <c r="J345" s="20">
        <v>8</v>
      </c>
      <c r="K345" s="21">
        <f>SUMIF($C$5:C345,C345,$I$5:I345)-SUMIF($C$5:C345,C345,$J$5:J345)</f>
        <v>272</v>
      </c>
      <c r="L345" s="94"/>
      <c r="M345" s="23">
        <f t="shared" si="22"/>
        <v>3400</v>
      </c>
      <c r="O345" s="18"/>
      <c r="P345" s="18"/>
      <c r="Q345" s="18"/>
      <c r="R345" s="19"/>
      <c r="S345" s="19"/>
      <c r="T345" s="19"/>
      <c r="U345" s="20">
        <f t="shared" si="21"/>
        <v>0</v>
      </c>
      <c r="V345" s="20">
        <f t="shared" si="20"/>
        <v>0</v>
      </c>
      <c r="W345" s="81">
        <f t="shared" si="23"/>
        <v>0</v>
      </c>
      <c r="X345" s="24"/>
      <c r="Y345" s="23"/>
      <c r="Z345"/>
      <c r="AA345"/>
      <c r="AB345"/>
      <c r="AC345"/>
      <c r="AD345"/>
      <c r="AE345"/>
      <c r="AF345"/>
      <c r="AG345"/>
      <c r="AH345"/>
      <c r="AI345"/>
      <c r="AJ345"/>
      <c r="AK345"/>
      <c r="AL345"/>
      <c r="AM345"/>
      <c r="AN345"/>
      <c r="AO345"/>
      <c r="AP345"/>
      <c r="AQ345"/>
      <c r="AR345"/>
      <c r="AS345"/>
      <c r="AT345"/>
      <c r="AU345"/>
      <c r="AV345"/>
      <c r="AW345"/>
      <c r="AX345"/>
      <c r="AY345"/>
      <c r="AZ345"/>
      <c r="BA345"/>
      <c r="BB345"/>
      <c r="BC345"/>
      <c r="BD345"/>
      <c r="BE345"/>
      <c r="BF345"/>
      <c r="BG345"/>
      <c r="BH345"/>
      <c r="BI345"/>
    </row>
    <row r="346" spans="2:61" s="31" customFormat="1" ht="13.5" customHeight="1" x14ac:dyDescent="0.15">
      <c r="B346" s="115">
        <v>44838</v>
      </c>
      <c r="C346" s="18" t="s">
        <v>22</v>
      </c>
      <c r="D346" s="18" t="s">
        <v>75</v>
      </c>
      <c r="E346" s="54">
        <v>45351</v>
      </c>
      <c r="F346" s="18" t="s">
        <v>22</v>
      </c>
      <c r="G346" s="19" t="s">
        <v>13</v>
      </c>
      <c r="H346" s="19" t="s">
        <v>13</v>
      </c>
      <c r="I346" s="20"/>
      <c r="J346" s="20">
        <v>20</v>
      </c>
      <c r="K346" s="21">
        <f>SUMIF($C$5:C346,C346,$I$5:I346)-SUMIF($C$5:C346,C346,$J$5:J346)</f>
        <v>13</v>
      </c>
      <c r="L346" s="94"/>
      <c r="M346" s="23">
        <f t="shared" si="22"/>
        <v>1200</v>
      </c>
      <c r="O346" s="18"/>
      <c r="P346" s="18"/>
      <c r="Q346" s="18"/>
      <c r="R346" s="19"/>
      <c r="S346" s="19"/>
      <c r="T346" s="19"/>
      <c r="U346" s="20">
        <f t="shared" si="21"/>
        <v>0</v>
      </c>
      <c r="V346" s="20">
        <f t="shared" si="20"/>
        <v>0</v>
      </c>
      <c r="W346" s="81">
        <f t="shared" si="23"/>
        <v>0</v>
      </c>
      <c r="X346" s="24"/>
      <c r="Y346" s="23"/>
      <c r="Z346"/>
      <c r="AA346"/>
      <c r="AB346"/>
      <c r="AC346"/>
      <c r="AD346"/>
      <c r="AE346"/>
      <c r="AF346"/>
      <c r="AG346"/>
      <c r="AH346"/>
      <c r="AI346"/>
      <c r="AJ346"/>
      <c r="AK346"/>
      <c r="AL346"/>
      <c r="AM346"/>
      <c r="AN346"/>
      <c r="AO346"/>
      <c r="AP346"/>
      <c r="AQ346"/>
      <c r="AR346"/>
      <c r="AS346"/>
      <c r="AT346"/>
      <c r="AU346"/>
      <c r="AV346"/>
      <c r="AW346"/>
      <c r="AX346"/>
      <c r="AY346"/>
      <c r="AZ346"/>
      <c r="BA346"/>
      <c r="BB346"/>
      <c r="BC346"/>
      <c r="BD346"/>
      <c r="BE346"/>
      <c r="BF346"/>
      <c r="BG346"/>
      <c r="BH346"/>
      <c r="BI346"/>
    </row>
    <row r="347" spans="2:61" s="31" customFormat="1" ht="13.5" customHeight="1" x14ac:dyDescent="0.15">
      <c r="B347" s="115">
        <v>44839</v>
      </c>
      <c r="C347" s="18" t="s">
        <v>28</v>
      </c>
      <c r="D347" s="18" t="s">
        <v>87</v>
      </c>
      <c r="E347" s="54">
        <v>45777</v>
      </c>
      <c r="F347" s="18" t="s">
        <v>28</v>
      </c>
      <c r="G347" s="19" t="s">
        <v>13</v>
      </c>
      <c r="H347" s="19" t="s">
        <v>13</v>
      </c>
      <c r="I347" s="20">
        <v>37</v>
      </c>
      <c r="J347" s="20"/>
      <c r="K347" s="21">
        <f>SUMIF($C$5:C347,C347,$I$5:I347)-SUMIF($C$5:C347,C347,$J$5:J347)</f>
        <v>57</v>
      </c>
      <c r="L347" s="94"/>
      <c r="M347" s="23">
        <f t="shared" si="22"/>
        <v>4900</v>
      </c>
      <c r="O347" s="18"/>
      <c r="P347" s="36"/>
      <c r="Q347" s="36"/>
      <c r="R347" s="19"/>
      <c r="S347" s="19"/>
      <c r="T347" s="19"/>
      <c r="U347" s="20">
        <f t="shared" si="21"/>
        <v>0</v>
      </c>
      <c r="V347" s="20">
        <f t="shared" si="20"/>
        <v>0</v>
      </c>
      <c r="W347" s="81">
        <f t="shared" si="23"/>
        <v>0</v>
      </c>
      <c r="X347" s="24"/>
      <c r="Y347" s="23"/>
      <c r="Z347"/>
      <c r="AA347"/>
      <c r="AB347"/>
      <c r="AC347"/>
      <c r="AD347"/>
      <c r="AE347"/>
      <c r="AF347"/>
      <c r="AG347"/>
      <c r="AH347"/>
      <c r="AI347"/>
      <c r="AJ347"/>
      <c r="AK347"/>
      <c r="AL347"/>
      <c r="AM347"/>
      <c r="AN347"/>
      <c r="AO347"/>
      <c r="AP347"/>
      <c r="AQ347"/>
      <c r="AR347"/>
      <c r="AS347"/>
      <c r="AT347"/>
      <c r="AU347"/>
      <c r="AV347"/>
      <c r="AW347"/>
      <c r="AX347"/>
      <c r="AY347"/>
      <c r="AZ347"/>
      <c r="BA347"/>
      <c r="BB347"/>
      <c r="BC347"/>
      <c r="BD347"/>
      <c r="BE347"/>
      <c r="BF347"/>
      <c r="BG347"/>
      <c r="BH347"/>
      <c r="BI347"/>
    </row>
    <row r="348" spans="2:61" s="31" customFormat="1" ht="13.5" customHeight="1" x14ac:dyDescent="0.15">
      <c r="B348" s="115">
        <v>44845</v>
      </c>
      <c r="C348" s="25" t="s">
        <v>26</v>
      </c>
      <c r="D348" s="36" t="s">
        <v>123</v>
      </c>
      <c r="E348" s="87">
        <v>45596</v>
      </c>
      <c r="F348" s="25" t="s">
        <v>26</v>
      </c>
      <c r="G348" s="19" t="s">
        <v>16</v>
      </c>
      <c r="H348" s="19" t="s">
        <v>16</v>
      </c>
      <c r="I348" s="20"/>
      <c r="J348" s="20">
        <v>12</v>
      </c>
      <c r="K348" s="21">
        <f>SUMIF($C$5:C348,C348,$I$5:I348)-SUMIF($C$5:C348,C348,$J$5:J348)</f>
        <v>87</v>
      </c>
      <c r="L348" s="94"/>
      <c r="M348" s="23">
        <f t="shared" si="22"/>
        <v>4000</v>
      </c>
      <c r="O348" s="18"/>
      <c r="P348" s="18"/>
      <c r="Q348" s="18"/>
      <c r="R348" s="19"/>
      <c r="S348" s="19"/>
      <c r="T348" s="19"/>
      <c r="U348" s="20">
        <f t="shared" si="21"/>
        <v>0</v>
      </c>
      <c r="V348" s="20">
        <f t="shared" si="20"/>
        <v>0</v>
      </c>
      <c r="W348" s="81">
        <f t="shared" si="23"/>
        <v>0</v>
      </c>
      <c r="X348" s="24"/>
      <c r="Y348" s="23"/>
      <c r="Z348"/>
      <c r="AA348"/>
      <c r="AB348"/>
      <c r="AC348"/>
      <c r="AD348"/>
      <c r="AE348"/>
      <c r="AF348"/>
      <c r="AG348"/>
      <c r="AH348"/>
      <c r="AI348"/>
      <c r="AJ348"/>
      <c r="AK348"/>
      <c r="AL348"/>
      <c r="AM348"/>
      <c r="AN348"/>
      <c r="AO348"/>
      <c r="AP348"/>
      <c r="AQ348"/>
      <c r="AR348"/>
      <c r="AS348"/>
      <c r="AT348"/>
      <c r="AU348"/>
      <c r="AV348"/>
      <c r="AW348"/>
      <c r="AX348"/>
      <c r="AY348"/>
      <c r="AZ348"/>
      <c r="BA348"/>
      <c r="BB348"/>
      <c r="BC348"/>
      <c r="BD348"/>
      <c r="BE348"/>
      <c r="BF348"/>
      <c r="BG348"/>
      <c r="BH348"/>
      <c r="BI348"/>
    </row>
    <row r="349" spans="2:61" s="31" customFormat="1" ht="13.5" customHeight="1" x14ac:dyDescent="0.15">
      <c r="B349" s="115">
        <v>44845</v>
      </c>
      <c r="C349" s="18" t="s">
        <v>27</v>
      </c>
      <c r="D349" s="18" t="s">
        <v>121</v>
      </c>
      <c r="E349" s="54">
        <v>45596</v>
      </c>
      <c r="F349" s="18" t="s">
        <v>27</v>
      </c>
      <c r="G349" s="19" t="s">
        <v>13</v>
      </c>
      <c r="H349" s="19" t="s">
        <v>13</v>
      </c>
      <c r="I349" s="20"/>
      <c r="J349" s="20">
        <v>12</v>
      </c>
      <c r="K349" s="21">
        <f>SUMIF($C$5:C349,C349,$I$5:I349)-SUMIF($C$5:C349,C349,$J$5:J349)</f>
        <v>260</v>
      </c>
      <c r="L349" s="94"/>
      <c r="M349" s="23">
        <f t="shared" si="22"/>
        <v>3400</v>
      </c>
      <c r="O349" s="18"/>
      <c r="P349" s="18"/>
      <c r="Q349" s="18"/>
      <c r="R349" s="19"/>
      <c r="S349" s="19"/>
      <c r="T349" s="19"/>
      <c r="U349" s="20">
        <f t="shared" si="21"/>
        <v>0</v>
      </c>
      <c r="V349" s="20">
        <f t="shared" si="20"/>
        <v>0</v>
      </c>
      <c r="W349" s="81">
        <f t="shared" si="23"/>
        <v>0</v>
      </c>
      <c r="X349" s="24"/>
      <c r="Y349" s="23"/>
      <c r="Z349"/>
      <c r="AA349"/>
      <c r="AB349"/>
      <c r="AC349"/>
      <c r="AD349"/>
      <c r="AE349"/>
      <c r="AF349"/>
      <c r="AG349"/>
      <c r="AH349"/>
      <c r="AI349"/>
      <c r="AJ349"/>
      <c r="AK349"/>
      <c r="AL349"/>
      <c r="AM349"/>
      <c r="AN349"/>
      <c r="AO349"/>
      <c r="AP349"/>
      <c r="AQ349"/>
      <c r="AR349"/>
      <c r="AS349"/>
      <c r="AT349"/>
      <c r="AU349"/>
      <c r="AV349"/>
      <c r="AW349"/>
      <c r="AX349"/>
      <c r="AY349"/>
      <c r="AZ349"/>
      <c r="BA349"/>
      <c r="BB349"/>
      <c r="BC349"/>
      <c r="BD349"/>
      <c r="BE349"/>
      <c r="BF349"/>
      <c r="BG349"/>
      <c r="BH349"/>
      <c r="BI349"/>
    </row>
    <row r="350" spans="2:61" s="31" customFormat="1" ht="13.5" customHeight="1" x14ac:dyDescent="0.15">
      <c r="B350" s="115">
        <v>44845</v>
      </c>
      <c r="C350" s="18" t="s">
        <v>27</v>
      </c>
      <c r="D350" s="18" t="s">
        <v>121</v>
      </c>
      <c r="E350" s="54">
        <v>45596</v>
      </c>
      <c r="F350" s="18" t="s">
        <v>27</v>
      </c>
      <c r="G350" s="19" t="s">
        <v>13</v>
      </c>
      <c r="H350" s="19" t="s">
        <v>13</v>
      </c>
      <c r="I350" s="20"/>
      <c r="J350" s="20">
        <v>4</v>
      </c>
      <c r="K350" s="21">
        <f>SUMIF($C$5:C350,C350,$I$5:I350)-SUMIF($C$5:C350,C350,$J$5:J350)</f>
        <v>256</v>
      </c>
      <c r="L350" s="94"/>
      <c r="M350" s="23">
        <f t="shared" si="22"/>
        <v>3400</v>
      </c>
      <c r="O350" s="36"/>
      <c r="P350" s="18"/>
      <c r="Q350" s="18"/>
      <c r="R350" s="35"/>
      <c r="S350" s="35"/>
      <c r="T350" s="35"/>
      <c r="U350" s="20">
        <f t="shared" si="21"/>
        <v>0</v>
      </c>
      <c r="V350" s="20">
        <f t="shared" ref="V350:V413" si="24">SUMIFS(J:J,C:C,O349,D:D,P349,E:E,Q349)</f>
        <v>0</v>
      </c>
      <c r="W350" s="81">
        <f t="shared" si="23"/>
        <v>0</v>
      </c>
      <c r="X350" s="24"/>
      <c r="Y350" s="23"/>
      <c r="Z350"/>
      <c r="AA350"/>
      <c r="AB350"/>
      <c r="AC350"/>
      <c r="AD350"/>
      <c r="AE350"/>
      <c r="AF350"/>
      <c r="AG350"/>
      <c r="AH350"/>
      <c r="AI350"/>
      <c r="AJ350"/>
      <c r="AK350"/>
      <c r="AL350"/>
      <c r="AM350"/>
      <c r="AN350"/>
      <c r="AO350"/>
      <c r="AP350"/>
      <c r="AQ350"/>
      <c r="AR350"/>
      <c r="AS350"/>
      <c r="AT350"/>
      <c r="AU350"/>
      <c r="AV350"/>
      <c r="AW350"/>
      <c r="AX350"/>
      <c r="AY350"/>
      <c r="AZ350"/>
      <c r="BA350"/>
      <c r="BB350"/>
      <c r="BC350"/>
      <c r="BD350"/>
      <c r="BE350"/>
      <c r="BF350"/>
      <c r="BG350"/>
      <c r="BH350"/>
      <c r="BI350"/>
    </row>
    <row r="351" spans="2:61" s="31" customFormat="1" ht="13.5" customHeight="1" x14ac:dyDescent="0.15">
      <c r="B351" s="115">
        <v>44845</v>
      </c>
      <c r="C351" s="18" t="s">
        <v>25</v>
      </c>
      <c r="D351" s="18" t="s">
        <v>99</v>
      </c>
      <c r="E351" s="54">
        <v>45412</v>
      </c>
      <c r="F351" s="18" t="s">
        <v>25</v>
      </c>
      <c r="G351" s="19" t="s">
        <v>13</v>
      </c>
      <c r="H351" s="19" t="s">
        <v>13</v>
      </c>
      <c r="I351" s="20"/>
      <c r="J351" s="20">
        <v>4</v>
      </c>
      <c r="K351" s="21">
        <f>SUMIF($C$5:C351,C351,$I$5:I351)-SUMIF($C$5:C351,C351,$J$5:J351)</f>
        <v>9</v>
      </c>
      <c r="L351" s="94"/>
      <c r="M351" s="23">
        <f t="shared" si="22"/>
        <v>4300</v>
      </c>
      <c r="O351" s="18"/>
      <c r="P351" s="18"/>
      <c r="Q351" s="18"/>
      <c r="R351" s="19"/>
      <c r="S351" s="19"/>
      <c r="T351" s="19"/>
      <c r="U351" s="20">
        <f t="shared" si="21"/>
        <v>0</v>
      </c>
      <c r="V351" s="20">
        <f t="shared" si="24"/>
        <v>0</v>
      </c>
      <c r="W351" s="81">
        <f t="shared" si="23"/>
        <v>0</v>
      </c>
      <c r="X351" s="24"/>
      <c r="Y351" s="23"/>
      <c r="Z351"/>
      <c r="AA351"/>
      <c r="AB351"/>
      <c r="AC351"/>
      <c r="AD351"/>
      <c r="AE351"/>
      <c r="AF351"/>
      <c r="AG351"/>
      <c r="AH351"/>
      <c r="AI351"/>
      <c r="AJ351"/>
      <c r="AK351"/>
      <c r="AL351"/>
      <c r="AM351"/>
      <c r="AN351"/>
      <c r="AO351"/>
      <c r="AP351"/>
      <c r="AQ351"/>
      <c r="AR351"/>
      <c r="AS351"/>
      <c r="AT351"/>
      <c r="AU351"/>
      <c r="AV351"/>
      <c r="AW351"/>
      <c r="AX351"/>
      <c r="AY351"/>
      <c r="AZ351"/>
      <c r="BA351"/>
      <c r="BB351"/>
      <c r="BC351"/>
      <c r="BD351"/>
      <c r="BE351"/>
      <c r="BF351"/>
      <c r="BG351"/>
      <c r="BH351"/>
      <c r="BI351"/>
    </row>
    <row r="352" spans="2:61" s="31" customFormat="1" ht="13.5" customHeight="1" x14ac:dyDescent="0.15">
      <c r="B352" s="115">
        <v>44848</v>
      </c>
      <c r="C352" s="18" t="s">
        <v>27</v>
      </c>
      <c r="D352" s="18" t="s">
        <v>121</v>
      </c>
      <c r="E352" s="54">
        <v>45596</v>
      </c>
      <c r="F352" s="18" t="s">
        <v>27</v>
      </c>
      <c r="G352" s="19" t="s">
        <v>13</v>
      </c>
      <c r="H352" s="19" t="s">
        <v>13</v>
      </c>
      <c r="I352" s="20"/>
      <c r="J352" s="20">
        <v>20</v>
      </c>
      <c r="K352" s="21">
        <f>SUMIF($C$5:C352,C352,$I$5:I352)-SUMIF($C$5:C352,C352,$J$5:J352)</f>
        <v>236</v>
      </c>
      <c r="L352" s="94"/>
      <c r="M352" s="23">
        <f t="shared" si="22"/>
        <v>3400</v>
      </c>
      <c r="O352" s="25"/>
      <c r="P352" s="36"/>
      <c r="Q352" s="36"/>
      <c r="R352" s="19"/>
      <c r="S352" s="19"/>
      <c r="T352" s="19"/>
      <c r="U352" s="20">
        <f t="shared" ref="U352:U415" si="25">SUMIFS(I:I,C:C,O351,D:D,P351,E:E,Q351)</f>
        <v>0</v>
      </c>
      <c r="V352" s="20">
        <f t="shared" si="24"/>
        <v>0</v>
      </c>
      <c r="W352" s="81">
        <f t="shared" si="23"/>
        <v>0</v>
      </c>
      <c r="X352" s="24"/>
      <c r="Y352" s="23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  <c r="AU352"/>
      <c r="AV352"/>
      <c r="AW352"/>
      <c r="AX352"/>
      <c r="AY352"/>
      <c r="AZ352"/>
      <c r="BA352"/>
      <c r="BB352"/>
      <c r="BC352"/>
      <c r="BD352"/>
      <c r="BE352"/>
      <c r="BF352"/>
      <c r="BG352"/>
      <c r="BH352"/>
      <c r="BI352"/>
    </row>
    <row r="353" spans="2:61" s="31" customFormat="1" ht="13.5" customHeight="1" x14ac:dyDescent="0.15">
      <c r="B353" s="115">
        <v>44848</v>
      </c>
      <c r="C353" s="18" t="s">
        <v>27</v>
      </c>
      <c r="D353" s="18" t="s">
        <v>121</v>
      </c>
      <c r="E353" s="54">
        <v>45596</v>
      </c>
      <c r="F353" s="18" t="s">
        <v>27</v>
      </c>
      <c r="G353" s="19" t="s">
        <v>13</v>
      </c>
      <c r="H353" s="19" t="s">
        <v>13</v>
      </c>
      <c r="I353" s="20"/>
      <c r="J353" s="20">
        <v>4</v>
      </c>
      <c r="K353" s="21">
        <f>SUMIF($C$5:C353,C353,$I$5:I353)-SUMIF($C$5:C353,C353,$J$5:J353)</f>
        <v>232</v>
      </c>
      <c r="L353" s="94"/>
      <c r="M353" s="23">
        <f t="shared" si="22"/>
        <v>3400</v>
      </c>
      <c r="O353" s="25"/>
      <c r="P353" s="18"/>
      <c r="Q353" s="18"/>
      <c r="R353" s="19"/>
      <c r="S353" s="19"/>
      <c r="T353" s="19"/>
      <c r="U353" s="20">
        <f t="shared" si="25"/>
        <v>0</v>
      </c>
      <c r="V353" s="20">
        <f t="shared" si="24"/>
        <v>0</v>
      </c>
      <c r="W353" s="81">
        <f t="shared" si="23"/>
        <v>0</v>
      </c>
      <c r="X353" s="24"/>
      <c r="Y353" s="23"/>
      <c r="Z353"/>
      <c r="AA353"/>
      <c r="AB353"/>
      <c r="AC353"/>
      <c r="AD353"/>
      <c r="AE353"/>
      <c r="AF353"/>
      <c r="AG353"/>
      <c r="AH353"/>
      <c r="AI353"/>
      <c r="AJ353"/>
      <c r="AK353"/>
      <c r="AL353"/>
      <c r="AM353"/>
      <c r="AN353"/>
      <c r="AO353"/>
      <c r="AP353"/>
      <c r="AQ353"/>
      <c r="AR353"/>
      <c r="AS353"/>
      <c r="AT353"/>
      <c r="AU353"/>
      <c r="AV353"/>
      <c r="AW353"/>
      <c r="AX353"/>
      <c r="AY353"/>
      <c r="AZ353"/>
      <c r="BA353"/>
      <c r="BB353"/>
      <c r="BC353"/>
      <c r="BD353"/>
      <c r="BE353"/>
      <c r="BF353"/>
      <c r="BG353"/>
      <c r="BH353"/>
      <c r="BI353"/>
    </row>
    <row r="354" spans="2:61" s="31" customFormat="1" ht="13.5" customHeight="1" x14ac:dyDescent="0.15">
      <c r="B354" s="115">
        <v>44848</v>
      </c>
      <c r="C354" s="18" t="s">
        <v>31</v>
      </c>
      <c r="D354" s="18" t="s">
        <v>118</v>
      </c>
      <c r="E354" s="54">
        <v>45382</v>
      </c>
      <c r="F354" s="18" t="s">
        <v>31</v>
      </c>
      <c r="G354" s="19" t="s">
        <v>13</v>
      </c>
      <c r="H354" s="19" t="s">
        <v>13</v>
      </c>
      <c r="I354" s="20"/>
      <c r="J354" s="20">
        <v>40</v>
      </c>
      <c r="K354" s="21">
        <f>SUMIF($C$5:C354,C354,$I$5:I354)-SUMIF($C$5:C354,C354,$J$5:J354)</f>
        <v>50</v>
      </c>
      <c r="L354" s="94"/>
      <c r="M354" s="23">
        <f t="shared" si="22"/>
        <v>2900</v>
      </c>
      <c r="O354" s="36"/>
      <c r="P354" s="18"/>
      <c r="Q354" s="18"/>
      <c r="R354" s="35"/>
      <c r="S354" s="35"/>
      <c r="T354" s="35"/>
      <c r="U354" s="20">
        <f t="shared" si="25"/>
        <v>0</v>
      </c>
      <c r="V354" s="20">
        <f t="shared" si="24"/>
        <v>0</v>
      </c>
      <c r="W354" s="81">
        <f t="shared" si="23"/>
        <v>0</v>
      </c>
      <c r="X354" s="24"/>
      <c r="Y354" s="23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  <c r="AU354"/>
      <c r="AV354"/>
      <c r="AW354"/>
      <c r="AX354"/>
      <c r="AY354"/>
      <c r="AZ354"/>
      <c r="BA354"/>
      <c r="BB354"/>
      <c r="BC354"/>
      <c r="BD354"/>
      <c r="BE354"/>
      <c r="BF354"/>
      <c r="BG354"/>
      <c r="BH354"/>
      <c r="BI354"/>
    </row>
    <row r="355" spans="2:61" s="31" customFormat="1" ht="13.5" customHeight="1" x14ac:dyDescent="0.15">
      <c r="B355" s="115">
        <v>44848</v>
      </c>
      <c r="C355" s="18" t="s">
        <v>31</v>
      </c>
      <c r="D355" s="18" t="s">
        <v>125</v>
      </c>
      <c r="E355" s="54">
        <v>45565</v>
      </c>
      <c r="F355" s="18" t="s">
        <v>31</v>
      </c>
      <c r="G355" s="19" t="s">
        <v>13</v>
      </c>
      <c r="H355" s="19" t="s">
        <v>13</v>
      </c>
      <c r="I355" s="20">
        <v>200</v>
      </c>
      <c r="J355" s="20"/>
      <c r="K355" s="21">
        <f>SUMIF($C$5:C355,C355,$I$5:I355)-SUMIF($C$5:C355,C355,$J$5:J355)</f>
        <v>250</v>
      </c>
      <c r="L355" s="94"/>
      <c r="M355" s="23">
        <f t="shared" si="22"/>
        <v>5000</v>
      </c>
      <c r="O355" s="36"/>
      <c r="P355" s="18"/>
      <c r="Q355" s="18"/>
      <c r="R355" s="35"/>
      <c r="S355" s="35"/>
      <c r="T355" s="35"/>
      <c r="U355" s="20">
        <f t="shared" si="25"/>
        <v>0</v>
      </c>
      <c r="V355" s="20">
        <f t="shared" si="24"/>
        <v>0</v>
      </c>
      <c r="W355" s="81">
        <f t="shared" si="23"/>
        <v>0</v>
      </c>
      <c r="X355" s="24"/>
      <c r="Y355" s="23"/>
      <c r="Z355"/>
      <c r="AA355"/>
      <c r="AB355"/>
      <c r="AC355"/>
      <c r="AD355"/>
      <c r="AE355"/>
      <c r="AF355"/>
      <c r="AG355"/>
      <c r="AH355"/>
      <c r="AI355"/>
      <c r="AJ355"/>
      <c r="AK355"/>
      <c r="AL355"/>
      <c r="AM355"/>
      <c r="AN355"/>
      <c r="AO355"/>
      <c r="AP355"/>
      <c r="AQ355"/>
      <c r="AR355"/>
      <c r="AS355"/>
      <c r="AT355"/>
      <c r="AU355"/>
      <c r="AV355"/>
      <c r="AW355"/>
      <c r="AX355"/>
      <c r="AY355"/>
      <c r="AZ355"/>
      <c r="BA355"/>
      <c r="BB355"/>
      <c r="BC355"/>
      <c r="BD355"/>
      <c r="BE355"/>
      <c r="BF355"/>
      <c r="BG355"/>
      <c r="BH355"/>
      <c r="BI355"/>
    </row>
    <row r="356" spans="2:61" s="31" customFormat="1" ht="13.5" customHeight="1" x14ac:dyDescent="0.15">
      <c r="B356" s="115">
        <v>44848</v>
      </c>
      <c r="C356" s="18" t="s">
        <v>25</v>
      </c>
      <c r="D356" s="18" t="s">
        <v>99</v>
      </c>
      <c r="E356" s="54">
        <v>45412</v>
      </c>
      <c r="F356" s="18" t="s">
        <v>25</v>
      </c>
      <c r="G356" s="19" t="s">
        <v>13</v>
      </c>
      <c r="H356" s="19" t="s">
        <v>13</v>
      </c>
      <c r="I356" s="20">
        <v>78</v>
      </c>
      <c r="J356" s="20"/>
      <c r="K356" s="21">
        <f>SUMIF($C$5:C356,C356,$I$5:I356)-SUMIF($C$5:C356,C356,$J$5:J356)</f>
        <v>87</v>
      </c>
      <c r="L356" s="94"/>
      <c r="M356" s="23">
        <f t="shared" si="22"/>
        <v>4300</v>
      </c>
      <c r="O356" s="18"/>
      <c r="P356" s="18"/>
      <c r="Q356" s="18"/>
      <c r="R356" s="19"/>
      <c r="S356" s="19"/>
      <c r="T356" s="19"/>
      <c r="U356" s="20">
        <f t="shared" si="25"/>
        <v>0</v>
      </c>
      <c r="V356" s="20">
        <f t="shared" si="24"/>
        <v>0</v>
      </c>
      <c r="W356" s="81">
        <f t="shared" si="23"/>
        <v>0</v>
      </c>
      <c r="X356" s="24"/>
      <c r="Y356" s="23"/>
      <c r="Z356"/>
      <c r="AA356"/>
      <c r="AB356"/>
      <c r="AC356"/>
      <c r="AD356"/>
      <c r="AE356"/>
      <c r="AF356"/>
      <c r="AG356"/>
      <c r="AH356"/>
      <c r="AI356"/>
      <c r="AJ356"/>
      <c r="AK356"/>
      <c r="AL356"/>
      <c r="AM356"/>
      <c r="AN356"/>
      <c r="AO356"/>
      <c r="AP356"/>
      <c r="AQ356"/>
      <c r="AR356"/>
      <c r="AS356"/>
      <c r="AT356"/>
      <c r="AU356"/>
      <c r="AV356"/>
      <c r="AW356"/>
      <c r="AX356"/>
      <c r="AY356"/>
      <c r="AZ356"/>
      <c r="BA356"/>
      <c r="BB356"/>
      <c r="BC356"/>
      <c r="BD356"/>
      <c r="BE356"/>
      <c r="BF356"/>
      <c r="BG356"/>
      <c r="BH356"/>
      <c r="BI356"/>
    </row>
    <row r="357" spans="2:61" s="31" customFormat="1" ht="13.5" customHeight="1" x14ac:dyDescent="0.15">
      <c r="B357" s="115">
        <v>44851</v>
      </c>
      <c r="C357" s="18" t="s">
        <v>24</v>
      </c>
      <c r="D357" s="18" t="s">
        <v>98</v>
      </c>
      <c r="E357" s="54">
        <v>45838</v>
      </c>
      <c r="F357" s="18" t="s">
        <v>24</v>
      </c>
      <c r="G357" s="19" t="s">
        <v>13</v>
      </c>
      <c r="H357" s="19" t="s">
        <v>13</v>
      </c>
      <c r="I357" s="20"/>
      <c r="J357" s="20">
        <v>4</v>
      </c>
      <c r="K357" s="21">
        <f>SUMIF($C$5:C357,C357,$I$5:I357)-SUMIF($C$5:C357,C357,$J$5:J357)</f>
        <v>288</v>
      </c>
      <c r="L357" s="94"/>
      <c r="M357" s="23">
        <f t="shared" si="22"/>
        <v>4200</v>
      </c>
      <c r="O357" s="18"/>
      <c r="P357" s="18"/>
      <c r="Q357" s="18"/>
      <c r="R357" s="19"/>
      <c r="S357" s="19"/>
      <c r="T357" s="19"/>
      <c r="U357" s="20">
        <f t="shared" si="25"/>
        <v>0</v>
      </c>
      <c r="V357" s="20">
        <f t="shared" si="24"/>
        <v>0</v>
      </c>
      <c r="W357" s="81">
        <f t="shared" si="23"/>
        <v>0</v>
      </c>
      <c r="X357" s="24"/>
      <c r="Y357" s="23"/>
      <c r="Z357"/>
      <c r="AA357"/>
      <c r="AB357"/>
      <c r="AC357"/>
      <c r="AD357"/>
      <c r="AE357"/>
      <c r="AF357"/>
      <c r="AG357"/>
      <c r="AH357"/>
      <c r="AI357"/>
      <c r="AJ357"/>
      <c r="AK357"/>
      <c r="AL357"/>
      <c r="AM357"/>
      <c r="AN357"/>
      <c r="AO357"/>
      <c r="AP357"/>
      <c r="AQ357"/>
      <c r="AR357"/>
      <c r="AS357"/>
      <c r="AT357"/>
      <c r="AU357"/>
      <c r="AV357"/>
      <c r="AW357"/>
      <c r="AX357"/>
      <c r="AY357"/>
      <c r="AZ357"/>
      <c r="BA357"/>
      <c r="BB357"/>
      <c r="BC357"/>
      <c r="BD357"/>
      <c r="BE357"/>
      <c r="BF357"/>
      <c r="BG357"/>
      <c r="BH357"/>
      <c r="BI357"/>
    </row>
    <row r="358" spans="2:61" s="31" customFormat="1" ht="13.5" customHeight="1" x14ac:dyDescent="0.15">
      <c r="B358" s="115">
        <v>44851</v>
      </c>
      <c r="C358" s="18" t="s">
        <v>24</v>
      </c>
      <c r="D358" s="18" t="s">
        <v>98</v>
      </c>
      <c r="E358" s="54">
        <v>45838</v>
      </c>
      <c r="F358" s="18" t="s">
        <v>24</v>
      </c>
      <c r="G358" s="19" t="s">
        <v>13</v>
      </c>
      <c r="H358" s="19" t="s">
        <v>13</v>
      </c>
      <c r="I358" s="20"/>
      <c r="J358" s="20">
        <v>30</v>
      </c>
      <c r="K358" s="21">
        <f>SUMIF($C$5:C358,C358,$I$5:I358)-SUMIF($C$5:C358,C358,$J$5:J358)</f>
        <v>258</v>
      </c>
      <c r="L358" s="94"/>
      <c r="M358" s="23">
        <f t="shared" si="22"/>
        <v>4200</v>
      </c>
      <c r="O358" s="18"/>
      <c r="P358" s="18"/>
      <c r="Q358" s="18"/>
      <c r="R358" s="19"/>
      <c r="S358" s="19"/>
      <c r="T358" s="19"/>
      <c r="U358" s="20">
        <f t="shared" si="25"/>
        <v>0</v>
      </c>
      <c r="V358" s="20">
        <f t="shared" si="24"/>
        <v>0</v>
      </c>
      <c r="W358" s="81">
        <f t="shared" si="23"/>
        <v>0</v>
      </c>
      <c r="X358" s="24"/>
      <c r="Y358" s="23"/>
      <c r="Z358"/>
      <c r="AA358"/>
      <c r="AB358"/>
      <c r="AC358"/>
      <c r="AD358"/>
      <c r="AE358"/>
      <c r="AF358"/>
      <c r="AG358"/>
      <c r="AH358"/>
      <c r="AI358"/>
      <c r="AJ358"/>
      <c r="AK358"/>
      <c r="AL358"/>
      <c r="AM358"/>
      <c r="AN358"/>
      <c r="AO358"/>
      <c r="AP358"/>
      <c r="AQ358"/>
      <c r="AR358"/>
      <c r="AS358"/>
      <c r="AT358"/>
      <c r="AU358"/>
      <c r="AV358"/>
      <c r="AW358"/>
      <c r="AX358"/>
      <c r="AY358"/>
      <c r="AZ358"/>
      <c r="BA358"/>
      <c r="BB358"/>
      <c r="BC358"/>
      <c r="BD358"/>
      <c r="BE358"/>
      <c r="BF358"/>
      <c r="BG358"/>
      <c r="BH358"/>
      <c r="BI358"/>
    </row>
    <row r="359" spans="2:61" s="31" customFormat="1" ht="13.5" customHeight="1" x14ac:dyDescent="0.15">
      <c r="B359" s="115">
        <v>44851</v>
      </c>
      <c r="C359" s="18" t="s">
        <v>24</v>
      </c>
      <c r="D359" s="18" t="s">
        <v>98</v>
      </c>
      <c r="E359" s="54">
        <v>45838</v>
      </c>
      <c r="F359" s="18" t="s">
        <v>24</v>
      </c>
      <c r="G359" s="19" t="s">
        <v>13</v>
      </c>
      <c r="H359" s="19" t="s">
        <v>13</v>
      </c>
      <c r="I359" s="20"/>
      <c r="J359" s="20">
        <v>16</v>
      </c>
      <c r="K359" s="21">
        <f>SUMIF($C$5:C359,C359,$I$5:I359)-SUMIF($C$5:C359,C359,$J$5:J359)</f>
        <v>242</v>
      </c>
      <c r="L359" s="94"/>
      <c r="M359" s="23">
        <f t="shared" si="22"/>
        <v>4200</v>
      </c>
      <c r="O359" s="18"/>
      <c r="P359" s="18"/>
      <c r="Q359" s="18"/>
      <c r="R359" s="19"/>
      <c r="S359" s="19"/>
      <c r="T359" s="19"/>
      <c r="U359" s="20">
        <f t="shared" si="25"/>
        <v>0</v>
      </c>
      <c r="V359" s="20">
        <f t="shared" si="24"/>
        <v>0</v>
      </c>
      <c r="W359" s="81">
        <f t="shared" si="23"/>
        <v>0</v>
      </c>
      <c r="X359" s="24"/>
      <c r="Y359" s="23"/>
      <c r="Z359"/>
      <c r="AA359"/>
      <c r="AB359"/>
      <c r="AC359"/>
      <c r="AD359"/>
      <c r="AE359"/>
      <c r="AF359"/>
      <c r="AG359"/>
      <c r="AH359"/>
      <c r="AI359"/>
      <c r="AJ359"/>
      <c r="AK359"/>
      <c r="AL359"/>
      <c r="AM359"/>
      <c r="AN359"/>
      <c r="AO359"/>
      <c r="AP359"/>
      <c r="AQ359"/>
      <c r="AR359"/>
      <c r="AS359"/>
      <c r="AT359"/>
      <c r="AU359"/>
      <c r="AV359"/>
      <c r="AW359"/>
      <c r="AX359"/>
      <c r="AY359"/>
      <c r="AZ359"/>
      <c r="BA359"/>
      <c r="BB359"/>
      <c r="BC359"/>
      <c r="BD359"/>
      <c r="BE359"/>
      <c r="BF359"/>
      <c r="BG359"/>
      <c r="BH359"/>
      <c r="BI359"/>
    </row>
    <row r="360" spans="2:61" s="31" customFormat="1" ht="13.5" customHeight="1" x14ac:dyDescent="0.15">
      <c r="B360" s="115">
        <v>44851</v>
      </c>
      <c r="C360" s="18" t="s">
        <v>24</v>
      </c>
      <c r="D360" s="18" t="s">
        <v>98</v>
      </c>
      <c r="E360" s="54">
        <v>45838</v>
      </c>
      <c r="F360" s="18" t="s">
        <v>24</v>
      </c>
      <c r="G360" s="19" t="s">
        <v>13</v>
      </c>
      <c r="H360" s="19" t="s">
        <v>13</v>
      </c>
      <c r="I360" s="20"/>
      <c r="J360" s="20">
        <v>20</v>
      </c>
      <c r="K360" s="21">
        <f>SUMIF($C$5:C360,C360,$I$5:I360)-SUMIF($C$5:C360,C360,$J$5:J360)</f>
        <v>222</v>
      </c>
      <c r="L360" s="94"/>
      <c r="M360" s="23">
        <f t="shared" si="22"/>
        <v>4200</v>
      </c>
      <c r="O360" s="28"/>
      <c r="P360" s="18"/>
      <c r="Q360" s="18"/>
      <c r="R360" s="19"/>
      <c r="S360" s="19"/>
      <c r="T360" s="19"/>
      <c r="U360" s="20">
        <f t="shared" si="25"/>
        <v>0</v>
      </c>
      <c r="V360" s="20">
        <f t="shared" si="24"/>
        <v>0</v>
      </c>
      <c r="W360" s="81">
        <f t="shared" si="23"/>
        <v>0</v>
      </c>
      <c r="X360" s="24"/>
      <c r="Y360" s="23"/>
      <c r="Z360"/>
      <c r="AA360"/>
      <c r="AB360"/>
      <c r="AC360"/>
      <c r="AD360"/>
      <c r="AE360"/>
      <c r="AF360"/>
      <c r="AG360"/>
      <c r="AH360"/>
      <c r="AI360"/>
      <c r="AJ360"/>
      <c r="AK360"/>
      <c r="AL360"/>
      <c r="AM360"/>
      <c r="AN360"/>
      <c r="AO360"/>
      <c r="AP360"/>
      <c r="AQ360"/>
      <c r="AR360"/>
      <c r="AS360"/>
      <c r="AT360"/>
      <c r="AU360"/>
      <c r="AV360"/>
      <c r="AW360"/>
      <c r="AX360"/>
      <c r="AY360"/>
      <c r="AZ360"/>
      <c r="BA360"/>
      <c r="BB360"/>
      <c r="BC360"/>
      <c r="BD360"/>
      <c r="BE360"/>
      <c r="BF360"/>
      <c r="BG360"/>
      <c r="BH360"/>
      <c r="BI360"/>
    </row>
    <row r="361" spans="2:61" s="31" customFormat="1" ht="13.5" customHeight="1" x14ac:dyDescent="0.15">
      <c r="B361" s="115">
        <v>44851</v>
      </c>
      <c r="C361" s="18" t="s">
        <v>24</v>
      </c>
      <c r="D361" s="18" t="s">
        <v>98</v>
      </c>
      <c r="E361" s="54">
        <v>45838</v>
      </c>
      <c r="F361" s="18" t="s">
        <v>24</v>
      </c>
      <c r="G361" s="19" t="s">
        <v>13</v>
      </c>
      <c r="H361" s="19" t="s">
        <v>13</v>
      </c>
      <c r="I361" s="20"/>
      <c r="J361" s="20">
        <v>30</v>
      </c>
      <c r="K361" s="21">
        <f>SUMIF($C$5:C361,C361,$I$5:I361)-SUMIF($C$5:C361,C361,$J$5:J361)</f>
        <v>192</v>
      </c>
      <c r="L361" s="94"/>
      <c r="M361" s="23">
        <f t="shared" si="22"/>
        <v>4200</v>
      </c>
      <c r="O361" s="36"/>
      <c r="P361" s="36"/>
      <c r="Q361" s="36"/>
      <c r="R361" s="19"/>
      <c r="S361" s="35"/>
      <c r="T361" s="35"/>
      <c r="U361" s="20">
        <f t="shared" si="25"/>
        <v>0</v>
      </c>
      <c r="V361" s="20">
        <f t="shared" si="24"/>
        <v>0</v>
      </c>
      <c r="W361" s="81">
        <f t="shared" si="23"/>
        <v>0</v>
      </c>
      <c r="X361" s="24"/>
      <c r="Y361" s="23"/>
      <c r="Z361"/>
      <c r="AA361"/>
      <c r="AB361"/>
      <c r="AC361"/>
      <c r="AD361"/>
      <c r="AE361"/>
      <c r="AF361"/>
      <c r="AG361"/>
      <c r="AH361"/>
      <c r="AI361"/>
      <c r="AJ361"/>
      <c r="AK361"/>
      <c r="AL361"/>
      <c r="AM361"/>
      <c r="AN361"/>
      <c r="AO361"/>
      <c r="AP361"/>
      <c r="AQ361"/>
      <c r="AR361"/>
      <c r="AS361"/>
      <c r="AT361"/>
      <c r="AU361"/>
      <c r="AV361"/>
      <c r="AW361"/>
      <c r="AX361"/>
      <c r="AY361"/>
      <c r="AZ361"/>
      <c r="BA361"/>
      <c r="BB361"/>
      <c r="BC361"/>
      <c r="BD361"/>
      <c r="BE361"/>
      <c r="BF361"/>
      <c r="BG361"/>
      <c r="BH361"/>
      <c r="BI361"/>
    </row>
    <row r="362" spans="2:61" s="31" customFormat="1" ht="13.5" customHeight="1" x14ac:dyDescent="0.15">
      <c r="B362" s="115">
        <v>44851</v>
      </c>
      <c r="C362" s="18" t="s">
        <v>25</v>
      </c>
      <c r="D362" s="18" t="s">
        <v>99</v>
      </c>
      <c r="E362" s="54">
        <v>45412</v>
      </c>
      <c r="F362" s="18" t="s">
        <v>25</v>
      </c>
      <c r="G362" s="19" t="s">
        <v>13</v>
      </c>
      <c r="H362" s="19" t="s">
        <v>13</v>
      </c>
      <c r="I362" s="20"/>
      <c r="J362" s="20">
        <f>87-8+38</f>
        <v>117</v>
      </c>
      <c r="K362" s="21">
        <f>SUMIF($C$5:C362,C362,$I$5:I362)-SUMIF($C$5:C362,C362,$J$5:J362)</f>
        <v>-30</v>
      </c>
      <c r="L362" s="94"/>
      <c r="M362" s="23">
        <f t="shared" si="22"/>
        <v>4300</v>
      </c>
      <c r="O362" s="18"/>
      <c r="P362" s="25"/>
      <c r="Q362" s="25"/>
      <c r="R362" s="19"/>
      <c r="S362" s="19"/>
      <c r="T362" s="19"/>
      <c r="U362" s="20">
        <f t="shared" si="25"/>
        <v>0</v>
      </c>
      <c r="V362" s="20">
        <f t="shared" si="24"/>
        <v>0</v>
      </c>
      <c r="W362" s="81">
        <f t="shared" si="23"/>
        <v>0</v>
      </c>
      <c r="X362" s="24"/>
      <c r="Y362" s="23"/>
      <c r="Z362"/>
      <c r="AA362"/>
      <c r="AB362"/>
      <c r="AC362"/>
      <c r="AD362"/>
      <c r="AE362"/>
      <c r="AF362"/>
      <c r="AG362"/>
      <c r="AH362"/>
      <c r="AI362"/>
      <c r="AJ362"/>
      <c r="AK362"/>
      <c r="AL362"/>
      <c r="AM362"/>
      <c r="AN362"/>
      <c r="AO362"/>
      <c r="AP362"/>
      <c r="AQ362"/>
      <c r="AR362"/>
      <c r="AS362"/>
      <c r="AT362"/>
      <c r="AU362"/>
      <c r="AV362"/>
      <c r="AW362"/>
      <c r="AX362"/>
      <c r="AY362"/>
      <c r="AZ362"/>
      <c r="BA362"/>
      <c r="BB362"/>
      <c r="BC362"/>
      <c r="BD362"/>
      <c r="BE362"/>
      <c r="BF362"/>
      <c r="BG362"/>
      <c r="BH362"/>
      <c r="BI362"/>
    </row>
    <row r="363" spans="2:61" s="31" customFormat="1" ht="13.5" customHeight="1" x14ac:dyDescent="0.15">
      <c r="B363" s="115">
        <v>44852</v>
      </c>
      <c r="C363" s="18" t="s">
        <v>27</v>
      </c>
      <c r="D363" s="18" t="s">
        <v>121</v>
      </c>
      <c r="E363" s="54">
        <v>45596</v>
      </c>
      <c r="F363" s="18" t="s">
        <v>27</v>
      </c>
      <c r="G363" s="19" t="s">
        <v>13</v>
      </c>
      <c r="H363" s="19" t="s">
        <v>13</v>
      </c>
      <c r="I363" s="20"/>
      <c r="J363" s="20">
        <v>8</v>
      </c>
      <c r="K363" s="21">
        <f>SUMIF($C$5:C363,C363,$I$5:I363)-SUMIF($C$5:C363,C363,$J$5:J363)</f>
        <v>224</v>
      </c>
      <c r="L363" s="94"/>
      <c r="M363" s="23">
        <f t="shared" si="22"/>
        <v>3400</v>
      </c>
      <c r="O363" s="28"/>
      <c r="P363" s="25"/>
      <c r="Q363" s="25"/>
      <c r="R363" s="19"/>
      <c r="S363" s="19"/>
      <c r="T363" s="19"/>
      <c r="U363" s="20">
        <f t="shared" si="25"/>
        <v>0</v>
      </c>
      <c r="V363" s="20">
        <f t="shared" si="24"/>
        <v>0</v>
      </c>
      <c r="W363" s="81">
        <f t="shared" si="23"/>
        <v>0</v>
      </c>
      <c r="X363" s="24"/>
      <c r="Y363" s="2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  <c r="AU363"/>
      <c r="AV363"/>
      <c r="AW363"/>
      <c r="AX363"/>
      <c r="AY363"/>
      <c r="AZ363"/>
      <c r="BA363"/>
      <c r="BB363"/>
      <c r="BC363"/>
      <c r="BD363"/>
      <c r="BE363"/>
      <c r="BF363"/>
      <c r="BG363"/>
      <c r="BH363"/>
      <c r="BI363"/>
    </row>
    <row r="364" spans="2:61" s="31" customFormat="1" ht="13.5" customHeight="1" x14ac:dyDescent="0.15">
      <c r="B364" s="115">
        <v>44852</v>
      </c>
      <c r="C364" s="18" t="s">
        <v>25</v>
      </c>
      <c r="D364" s="18" t="s">
        <v>99</v>
      </c>
      <c r="E364" s="54">
        <v>45412</v>
      </c>
      <c r="F364" s="18" t="s">
        <v>25</v>
      </c>
      <c r="G364" s="19" t="s">
        <v>13</v>
      </c>
      <c r="H364" s="19" t="s">
        <v>13</v>
      </c>
      <c r="I364" s="20"/>
      <c r="J364" s="20">
        <v>8</v>
      </c>
      <c r="K364" s="21">
        <f>SUMIF($C$5:C364,C364,$I$5:I364)-SUMIF($C$5:C364,C364,$J$5:J364)</f>
        <v>-38</v>
      </c>
      <c r="L364" s="94"/>
      <c r="M364" s="23">
        <f t="shared" si="22"/>
        <v>4300</v>
      </c>
      <c r="O364" s="25"/>
      <c r="P364" s="28"/>
      <c r="Q364" s="28"/>
      <c r="R364" s="19"/>
      <c r="S364" s="19"/>
      <c r="T364" s="19"/>
      <c r="U364" s="20">
        <f t="shared" si="25"/>
        <v>0</v>
      </c>
      <c r="V364" s="20">
        <f t="shared" si="24"/>
        <v>0</v>
      </c>
      <c r="W364" s="81">
        <f t="shared" si="23"/>
        <v>0</v>
      </c>
      <c r="X364" s="24"/>
      <c r="Y364" s="23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  <c r="AU364"/>
      <c r="AV364"/>
      <c r="AW364"/>
      <c r="AX364"/>
      <c r="AY364"/>
      <c r="AZ364"/>
      <c r="BA364"/>
      <c r="BB364"/>
      <c r="BC364"/>
      <c r="BD364"/>
      <c r="BE364"/>
      <c r="BF364"/>
      <c r="BG364"/>
      <c r="BH364"/>
      <c r="BI364"/>
    </row>
    <row r="365" spans="2:61" s="31" customFormat="1" ht="13.5" customHeight="1" x14ac:dyDescent="0.15">
      <c r="B365" s="115">
        <v>44852</v>
      </c>
      <c r="C365" s="18" t="s">
        <v>25</v>
      </c>
      <c r="D365" s="18" t="s">
        <v>99</v>
      </c>
      <c r="E365" s="54">
        <v>45412</v>
      </c>
      <c r="F365" s="18" t="s">
        <v>25</v>
      </c>
      <c r="G365" s="19" t="s">
        <v>13</v>
      </c>
      <c r="H365" s="19" t="s">
        <v>13</v>
      </c>
      <c r="I365" s="20">
        <v>20</v>
      </c>
      <c r="J365" s="20"/>
      <c r="K365" s="21">
        <f>SUMIF($C$5:C365,C365,$I$5:I365)-SUMIF($C$5:C365,C365,$J$5:J365)</f>
        <v>-18</v>
      </c>
      <c r="L365" s="94"/>
      <c r="M365" s="23">
        <f t="shared" si="22"/>
        <v>4300</v>
      </c>
      <c r="O365" s="18"/>
      <c r="P365" s="25"/>
      <c r="Q365" s="25"/>
      <c r="R365" s="19"/>
      <c r="S365" s="19"/>
      <c r="T365" s="19"/>
      <c r="U365" s="20">
        <f t="shared" si="25"/>
        <v>0</v>
      </c>
      <c r="V365" s="20">
        <f t="shared" si="24"/>
        <v>0</v>
      </c>
      <c r="W365" s="81">
        <f t="shared" si="23"/>
        <v>0</v>
      </c>
      <c r="X365" s="24"/>
      <c r="Y365" s="23"/>
      <c r="Z365"/>
      <c r="AA365"/>
      <c r="AB365"/>
      <c r="AC365"/>
      <c r="AD365"/>
      <c r="AE365"/>
      <c r="AF365"/>
      <c r="AG365"/>
      <c r="AH365"/>
      <c r="AI365"/>
      <c r="AJ365"/>
      <c r="AK365"/>
      <c r="AL365"/>
      <c r="AM365"/>
      <c r="AN365"/>
      <c r="AO365"/>
      <c r="AP365"/>
      <c r="AQ365"/>
      <c r="AR365"/>
      <c r="AS365"/>
      <c r="AT365"/>
      <c r="AU365"/>
      <c r="AV365"/>
      <c r="AW365"/>
      <c r="AX365"/>
      <c r="AY365"/>
      <c r="AZ365"/>
      <c r="BA365"/>
      <c r="BB365"/>
      <c r="BC365"/>
      <c r="BD365"/>
      <c r="BE365"/>
      <c r="BF365"/>
      <c r="BG365"/>
      <c r="BH365"/>
      <c r="BI365"/>
    </row>
    <row r="366" spans="2:61" s="31" customFormat="1" ht="13.5" customHeight="1" x14ac:dyDescent="0.15">
      <c r="B366" s="115">
        <v>44852</v>
      </c>
      <c r="C366" s="18" t="s">
        <v>22</v>
      </c>
      <c r="D366" s="18" t="s">
        <v>75</v>
      </c>
      <c r="E366" s="54">
        <v>45351</v>
      </c>
      <c r="F366" s="18" t="s">
        <v>22</v>
      </c>
      <c r="G366" s="19" t="s">
        <v>13</v>
      </c>
      <c r="H366" s="19" t="s">
        <v>13</v>
      </c>
      <c r="I366" s="20"/>
      <c r="J366" s="20">
        <v>7</v>
      </c>
      <c r="K366" s="21">
        <f>SUMIF($C$5:C366,C366,$I$5:I366)-SUMIF($C$5:C366,C366,$J$5:J366)</f>
        <v>6</v>
      </c>
      <c r="L366" s="94"/>
      <c r="M366" s="23">
        <f t="shared" si="22"/>
        <v>1200</v>
      </c>
      <c r="O366" s="18"/>
      <c r="P366" s="18"/>
      <c r="Q366" s="18"/>
      <c r="R366" s="19"/>
      <c r="S366" s="19"/>
      <c r="T366" s="19"/>
      <c r="U366" s="20">
        <f t="shared" si="25"/>
        <v>0</v>
      </c>
      <c r="V366" s="20">
        <f t="shared" si="24"/>
        <v>0</v>
      </c>
      <c r="W366" s="81">
        <f t="shared" si="23"/>
        <v>0</v>
      </c>
      <c r="X366" s="24"/>
      <c r="Y366" s="23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  <c r="AU366"/>
      <c r="AV366"/>
      <c r="AW366"/>
      <c r="AX366"/>
      <c r="AY366"/>
      <c r="AZ366"/>
      <c r="BA366"/>
      <c r="BB366"/>
      <c r="BC366"/>
      <c r="BD366"/>
      <c r="BE366"/>
      <c r="BF366"/>
      <c r="BG366"/>
      <c r="BH366"/>
      <c r="BI366"/>
    </row>
    <row r="367" spans="2:61" s="31" customFormat="1" ht="13.5" customHeight="1" x14ac:dyDescent="0.15">
      <c r="B367" s="115">
        <v>44852</v>
      </c>
      <c r="C367" s="25" t="s">
        <v>30</v>
      </c>
      <c r="D367" s="18" t="s">
        <v>85</v>
      </c>
      <c r="E367" s="54">
        <v>45777</v>
      </c>
      <c r="F367" s="25" t="s">
        <v>30</v>
      </c>
      <c r="G367" s="19" t="s">
        <v>13</v>
      </c>
      <c r="H367" s="19" t="s">
        <v>13</v>
      </c>
      <c r="I367" s="20"/>
      <c r="J367" s="20">
        <v>26</v>
      </c>
      <c r="K367" s="21">
        <f>SUMIF($C$5:C367,C367,$I$5:I367)-SUMIF($C$5:C367,C367,$J$5:J367)</f>
        <v>0</v>
      </c>
      <c r="L367" s="94"/>
      <c r="M367" s="23">
        <f t="shared" si="22"/>
        <v>4600</v>
      </c>
      <c r="O367" s="18"/>
      <c r="P367" s="18"/>
      <c r="Q367" s="18"/>
      <c r="R367" s="19"/>
      <c r="S367" s="19"/>
      <c r="T367" s="19"/>
      <c r="U367" s="20">
        <f t="shared" si="25"/>
        <v>0</v>
      </c>
      <c r="V367" s="20">
        <f t="shared" si="24"/>
        <v>0</v>
      </c>
      <c r="W367" s="81">
        <f t="shared" si="23"/>
        <v>0</v>
      </c>
      <c r="X367" s="24"/>
      <c r="Y367" s="23"/>
      <c r="Z367"/>
      <c r="AA367"/>
      <c r="AB367"/>
      <c r="AC367"/>
      <c r="AD367"/>
      <c r="AE367"/>
      <c r="AF367"/>
      <c r="AG367"/>
      <c r="AH367"/>
      <c r="AI367"/>
      <c r="AJ367"/>
      <c r="AK367"/>
      <c r="AL367"/>
      <c r="AM367"/>
      <c r="AN367"/>
      <c r="AO367"/>
      <c r="AP367"/>
      <c r="AQ367"/>
      <c r="AR367"/>
      <c r="AS367"/>
      <c r="AT367"/>
      <c r="AU367"/>
      <c r="AV367"/>
      <c r="AW367"/>
      <c r="AX367"/>
      <c r="AY367"/>
      <c r="AZ367"/>
      <c r="BA367"/>
      <c r="BB367"/>
      <c r="BC367"/>
      <c r="BD367"/>
      <c r="BE367"/>
      <c r="BF367"/>
      <c r="BG367"/>
      <c r="BH367"/>
      <c r="BI367"/>
    </row>
    <row r="368" spans="2:61" s="31" customFormat="1" ht="13.5" customHeight="1" x14ac:dyDescent="0.15">
      <c r="B368" s="115">
        <v>44852</v>
      </c>
      <c r="C368" s="18" t="s">
        <v>27</v>
      </c>
      <c r="D368" s="18" t="s">
        <v>121</v>
      </c>
      <c r="E368" s="54">
        <v>45596</v>
      </c>
      <c r="F368" s="18" t="s">
        <v>27</v>
      </c>
      <c r="G368" s="19" t="s">
        <v>13</v>
      </c>
      <c r="H368" s="19" t="s">
        <v>13</v>
      </c>
      <c r="I368" s="20"/>
      <c r="J368" s="20">
        <v>20</v>
      </c>
      <c r="K368" s="21">
        <f>SUMIF($C$5:C368,C368,$I$5:I368)-SUMIF($C$5:C368,C368,$J$5:J368)</f>
        <v>204</v>
      </c>
      <c r="L368" s="94"/>
      <c r="M368" s="23">
        <f t="shared" si="22"/>
        <v>3400</v>
      </c>
      <c r="O368" s="18"/>
      <c r="P368" s="18"/>
      <c r="Q368" s="18"/>
      <c r="R368" s="19"/>
      <c r="S368" s="19"/>
      <c r="T368" s="19"/>
      <c r="U368" s="20">
        <f t="shared" si="25"/>
        <v>0</v>
      </c>
      <c r="V368" s="20">
        <f t="shared" si="24"/>
        <v>0</v>
      </c>
      <c r="W368" s="81">
        <f t="shared" si="23"/>
        <v>0</v>
      </c>
      <c r="X368" s="24"/>
      <c r="Y368" s="23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  <c r="AV368"/>
      <c r="AW368"/>
      <c r="AX368"/>
      <c r="AY368"/>
      <c r="AZ368"/>
      <c r="BA368"/>
      <c r="BB368"/>
      <c r="BC368"/>
      <c r="BD368"/>
      <c r="BE368"/>
      <c r="BF368"/>
      <c r="BG368"/>
      <c r="BH368"/>
      <c r="BI368"/>
    </row>
    <row r="369" spans="2:61" s="31" customFormat="1" ht="13.5" customHeight="1" x14ac:dyDescent="0.15">
      <c r="B369" s="115">
        <v>44854</v>
      </c>
      <c r="C369" s="18" t="s">
        <v>27</v>
      </c>
      <c r="D369" s="18" t="s">
        <v>121</v>
      </c>
      <c r="E369" s="54">
        <v>45596</v>
      </c>
      <c r="F369" s="18" t="s">
        <v>27</v>
      </c>
      <c r="G369" s="19" t="s">
        <v>13</v>
      </c>
      <c r="H369" s="19" t="s">
        <v>13</v>
      </c>
      <c r="I369" s="20"/>
      <c r="J369" s="20">
        <v>4</v>
      </c>
      <c r="K369" s="21">
        <f>SUMIF($C$5:C369,C369,$I$5:I369)-SUMIF($C$5:C369,C369,$J$5:J369)</f>
        <v>200</v>
      </c>
      <c r="L369" s="94"/>
      <c r="M369" s="23">
        <f t="shared" si="22"/>
        <v>3400</v>
      </c>
      <c r="O369" s="25"/>
      <c r="P369" s="18"/>
      <c r="Q369" s="18"/>
      <c r="R369" s="19"/>
      <c r="S369" s="19"/>
      <c r="T369" s="19"/>
      <c r="U369" s="20">
        <f t="shared" si="25"/>
        <v>0</v>
      </c>
      <c r="V369" s="20">
        <f t="shared" si="24"/>
        <v>0</v>
      </c>
      <c r="W369" s="81">
        <f t="shared" si="23"/>
        <v>0</v>
      </c>
      <c r="X369" s="24"/>
      <c r="Y369" s="23"/>
      <c r="Z369"/>
      <c r="AA369"/>
      <c r="AB369"/>
      <c r="AC369"/>
      <c r="AD369"/>
      <c r="AE369"/>
      <c r="AF369"/>
      <c r="AG369"/>
      <c r="AH369"/>
      <c r="AI369"/>
      <c r="AJ369"/>
      <c r="AK369"/>
      <c r="AL369"/>
      <c r="AM369"/>
      <c r="AN369"/>
      <c r="AO369"/>
      <c r="AP369"/>
      <c r="AQ369"/>
      <c r="AR369"/>
      <c r="AS369"/>
      <c r="AT369"/>
      <c r="AU369"/>
      <c r="AV369"/>
      <c r="AW369"/>
      <c r="AX369"/>
      <c r="AY369"/>
      <c r="AZ369"/>
      <c r="BA369"/>
      <c r="BB369"/>
      <c r="BC369"/>
      <c r="BD369"/>
      <c r="BE369"/>
      <c r="BF369"/>
      <c r="BG369"/>
      <c r="BH369"/>
      <c r="BI369"/>
    </row>
    <row r="370" spans="2:61" s="31" customFormat="1" ht="13.5" customHeight="1" x14ac:dyDescent="0.15">
      <c r="B370" s="115">
        <v>44854</v>
      </c>
      <c r="C370" s="18" t="s">
        <v>27</v>
      </c>
      <c r="D370" s="18" t="s">
        <v>121</v>
      </c>
      <c r="E370" s="54">
        <v>45596</v>
      </c>
      <c r="F370" s="18" t="s">
        <v>27</v>
      </c>
      <c r="G370" s="19" t="s">
        <v>13</v>
      </c>
      <c r="H370" s="19" t="s">
        <v>13</v>
      </c>
      <c r="I370" s="20"/>
      <c r="J370" s="20">
        <v>4</v>
      </c>
      <c r="K370" s="21">
        <f>SUMIF($C$5:C370,C370,$I$5:I370)-SUMIF($C$5:C370,C370,$J$5:J370)</f>
        <v>196</v>
      </c>
      <c r="L370" s="94"/>
      <c r="M370" s="23">
        <f t="shared" si="22"/>
        <v>3400</v>
      </c>
      <c r="O370" s="36"/>
      <c r="P370" s="25"/>
      <c r="Q370" s="25"/>
      <c r="R370" s="35"/>
      <c r="S370" s="19"/>
      <c r="T370" s="35"/>
      <c r="U370" s="20">
        <f t="shared" si="25"/>
        <v>0</v>
      </c>
      <c r="V370" s="20">
        <f t="shared" si="24"/>
        <v>0</v>
      </c>
      <c r="W370" s="81">
        <f t="shared" si="23"/>
        <v>0</v>
      </c>
      <c r="X370" s="24"/>
      <c r="Y370" s="23"/>
      <c r="Z370"/>
      <c r="AA370"/>
      <c r="AB370"/>
      <c r="AC370"/>
      <c r="AD370"/>
      <c r="AE370"/>
      <c r="AF370"/>
      <c r="AG370"/>
      <c r="AH370"/>
      <c r="AI370"/>
      <c r="AJ370"/>
      <c r="AK370"/>
      <c r="AL370"/>
      <c r="AM370"/>
      <c r="AN370"/>
      <c r="AO370"/>
      <c r="AP370"/>
      <c r="AQ370"/>
      <c r="AR370"/>
      <c r="AS370"/>
      <c r="AT370"/>
      <c r="AU370"/>
      <c r="AV370"/>
      <c r="AW370"/>
      <c r="AX370"/>
      <c r="AY370"/>
      <c r="AZ370"/>
      <c r="BA370"/>
      <c r="BB370"/>
      <c r="BC370"/>
      <c r="BD370"/>
      <c r="BE370"/>
      <c r="BF370"/>
      <c r="BG370"/>
      <c r="BH370"/>
      <c r="BI370"/>
    </row>
    <row r="371" spans="2:61" s="31" customFormat="1" ht="13.5" customHeight="1" x14ac:dyDescent="0.15">
      <c r="B371" s="115">
        <v>44854</v>
      </c>
      <c r="C371" s="18" t="s">
        <v>27</v>
      </c>
      <c r="D371" s="18" t="s">
        <v>121</v>
      </c>
      <c r="E371" s="54">
        <v>45596</v>
      </c>
      <c r="F371" s="18" t="s">
        <v>27</v>
      </c>
      <c r="G371" s="19" t="s">
        <v>13</v>
      </c>
      <c r="H371" s="19" t="s">
        <v>13</v>
      </c>
      <c r="I371" s="20"/>
      <c r="J371" s="20">
        <v>4</v>
      </c>
      <c r="K371" s="21">
        <f>SUMIF($C$5:C371,C371,$I$5:I371)-SUMIF($C$5:C371,C371,$J$5:J371)</f>
        <v>192</v>
      </c>
      <c r="L371" s="94"/>
      <c r="M371" s="23">
        <f t="shared" si="22"/>
        <v>3400</v>
      </c>
      <c r="O371" s="36"/>
      <c r="P371" s="18"/>
      <c r="Q371" s="18"/>
      <c r="R371" s="35"/>
      <c r="S371" s="35"/>
      <c r="T371" s="35"/>
      <c r="U371" s="20">
        <f t="shared" si="25"/>
        <v>0</v>
      </c>
      <c r="V371" s="20">
        <f t="shared" si="24"/>
        <v>0</v>
      </c>
      <c r="W371" s="81">
        <f t="shared" si="23"/>
        <v>0</v>
      </c>
      <c r="X371" s="24"/>
      <c r="Y371" s="23"/>
      <c r="Z371"/>
      <c r="AA371"/>
      <c r="AB371"/>
      <c r="AC371"/>
      <c r="AD371"/>
      <c r="AE371"/>
      <c r="AF371"/>
      <c r="AG371"/>
      <c r="AH371"/>
      <c r="AI371"/>
      <c r="AJ371"/>
      <c r="AK371"/>
      <c r="AL371"/>
      <c r="AM371"/>
      <c r="AN371"/>
      <c r="AO371"/>
      <c r="AP371"/>
      <c r="AQ371"/>
      <c r="AR371"/>
      <c r="AS371"/>
      <c r="AT371"/>
      <c r="AU371"/>
      <c r="AV371"/>
      <c r="AW371"/>
      <c r="AX371"/>
      <c r="AY371"/>
      <c r="AZ371"/>
      <c r="BA371"/>
      <c r="BB371"/>
      <c r="BC371"/>
      <c r="BD371"/>
      <c r="BE371"/>
      <c r="BF371"/>
      <c r="BG371"/>
      <c r="BH371"/>
      <c r="BI371"/>
    </row>
    <row r="372" spans="2:61" s="31" customFormat="1" ht="13.5" customHeight="1" x14ac:dyDescent="0.15">
      <c r="B372" s="115">
        <v>44854</v>
      </c>
      <c r="C372" s="18" t="s">
        <v>27</v>
      </c>
      <c r="D372" s="18" t="s">
        <v>121</v>
      </c>
      <c r="E372" s="54">
        <v>45596</v>
      </c>
      <c r="F372" s="18" t="s">
        <v>27</v>
      </c>
      <c r="G372" s="19" t="s">
        <v>13</v>
      </c>
      <c r="H372" s="19" t="s">
        <v>13</v>
      </c>
      <c r="I372" s="20"/>
      <c r="J372" s="20">
        <v>2</v>
      </c>
      <c r="K372" s="21">
        <f>SUMIF($C$5:C372,C372,$I$5:I372)-SUMIF($C$5:C372,C372,$J$5:J372)</f>
        <v>190</v>
      </c>
      <c r="L372" s="94"/>
      <c r="M372" s="23">
        <f t="shared" si="22"/>
        <v>3400</v>
      </c>
      <c r="O372" s="25"/>
      <c r="P372" s="18"/>
      <c r="Q372" s="18"/>
      <c r="R372" s="19"/>
      <c r="S372" s="19"/>
      <c r="T372" s="19"/>
      <c r="U372" s="20">
        <f t="shared" si="25"/>
        <v>0</v>
      </c>
      <c r="V372" s="20">
        <f t="shared" si="24"/>
        <v>0</v>
      </c>
      <c r="W372" s="81">
        <f t="shared" si="23"/>
        <v>0</v>
      </c>
      <c r="X372" s="24"/>
      <c r="Y372" s="23"/>
      <c r="Z372"/>
      <c r="AA372"/>
      <c r="AB372"/>
      <c r="AC372"/>
      <c r="AD372"/>
      <c r="AE372"/>
      <c r="AF372"/>
      <c r="AG372"/>
      <c r="AH372"/>
      <c r="AI372"/>
      <c r="AJ372"/>
      <c r="AK372"/>
      <c r="AL372"/>
      <c r="AM372"/>
      <c r="AN372"/>
      <c r="AO372"/>
      <c r="AP372"/>
      <c r="AQ372"/>
      <c r="AR372"/>
      <c r="AS372"/>
      <c r="AT372"/>
      <c r="AU372"/>
      <c r="AV372"/>
      <c r="AW372"/>
      <c r="AX372"/>
      <c r="AY372"/>
      <c r="AZ372"/>
      <c r="BA372"/>
      <c r="BB372"/>
      <c r="BC372"/>
      <c r="BD372"/>
      <c r="BE372"/>
      <c r="BF372"/>
      <c r="BG372"/>
      <c r="BH372"/>
      <c r="BI372"/>
    </row>
    <row r="373" spans="2:61" s="31" customFormat="1" ht="13.5" customHeight="1" x14ac:dyDescent="0.15">
      <c r="B373" s="115">
        <v>44854</v>
      </c>
      <c r="C373" s="25" t="s">
        <v>26</v>
      </c>
      <c r="D373" s="36" t="s">
        <v>123</v>
      </c>
      <c r="E373" s="87">
        <v>45596</v>
      </c>
      <c r="F373" s="25" t="s">
        <v>26</v>
      </c>
      <c r="G373" s="19" t="s">
        <v>16</v>
      </c>
      <c r="H373" s="19" t="s">
        <v>16</v>
      </c>
      <c r="I373" s="20"/>
      <c r="J373" s="20">
        <v>2</v>
      </c>
      <c r="K373" s="21">
        <f>SUMIF($C$5:C373,C373,$I$5:I373)-SUMIF($C$5:C373,C373,$J$5:J373)</f>
        <v>85</v>
      </c>
      <c r="L373" s="94"/>
      <c r="M373" s="23">
        <f t="shared" si="22"/>
        <v>4000</v>
      </c>
      <c r="O373" s="36"/>
      <c r="P373" s="18"/>
      <c r="Q373" s="18"/>
      <c r="R373" s="19"/>
      <c r="S373" s="35"/>
      <c r="T373" s="35"/>
      <c r="U373" s="20">
        <f t="shared" si="25"/>
        <v>0</v>
      </c>
      <c r="V373" s="20">
        <f t="shared" si="24"/>
        <v>0</v>
      </c>
      <c r="W373" s="81">
        <f t="shared" si="23"/>
        <v>0</v>
      </c>
      <c r="X373" s="24"/>
      <c r="Y373" s="23"/>
      <c r="Z373"/>
      <c r="AA373"/>
      <c r="AB373"/>
      <c r="AC373"/>
      <c r="AD373"/>
      <c r="AE373"/>
      <c r="AF373"/>
      <c r="AG373"/>
      <c r="AH373"/>
      <c r="AI373"/>
      <c r="AJ373"/>
      <c r="AK373"/>
      <c r="AL373"/>
      <c r="AM373"/>
      <c r="AN373"/>
      <c r="AO373"/>
      <c r="AP373"/>
      <c r="AQ373"/>
      <c r="AR373"/>
      <c r="AS373"/>
      <c r="AT373"/>
      <c r="AU373"/>
      <c r="AV373"/>
      <c r="AW373"/>
      <c r="AX373"/>
      <c r="AY373"/>
      <c r="AZ373"/>
      <c r="BA373"/>
      <c r="BB373"/>
      <c r="BC373"/>
      <c r="BD373"/>
      <c r="BE373"/>
      <c r="BF373"/>
      <c r="BG373"/>
      <c r="BH373"/>
      <c r="BI373"/>
    </row>
    <row r="374" spans="2:61" s="31" customFormat="1" ht="13.5" customHeight="1" x14ac:dyDescent="0.15">
      <c r="B374" s="115">
        <v>44854</v>
      </c>
      <c r="C374" s="18" t="s">
        <v>22</v>
      </c>
      <c r="D374" s="18" t="s">
        <v>126</v>
      </c>
      <c r="E374" s="54">
        <v>45382</v>
      </c>
      <c r="F374" s="18" t="s">
        <v>22</v>
      </c>
      <c r="G374" s="19" t="s">
        <v>13</v>
      </c>
      <c r="H374" s="19" t="s">
        <v>13</v>
      </c>
      <c r="I374" s="20">
        <v>8</v>
      </c>
      <c r="J374" s="20"/>
      <c r="K374" s="21">
        <f>SUMIF($C$5:C374,C374,$I$5:I374)-SUMIF($C$5:C374,C374,$J$5:J374)</f>
        <v>14</v>
      </c>
      <c r="L374" s="94"/>
      <c r="M374" s="23">
        <f t="shared" si="22"/>
        <v>5100</v>
      </c>
      <c r="O374" s="18"/>
      <c r="P374" s="18"/>
      <c r="Q374" s="18"/>
      <c r="R374" s="19"/>
      <c r="S374" s="19"/>
      <c r="T374" s="19"/>
      <c r="U374" s="20">
        <f t="shared" si="25"/>
        <v>0</v>
      </c>
      <c r="V374" s="20">
        <f t="shared" si="24"/>
        <v>0</v>
      </c>
      <c r="W374" s="81">
        <f t="shared" si="23"/>
        <v>0</v>
      </c>
      <c r="X374" s="24"/>
      <c r="Y374" s="23"/>
      <c r="Z374"/>
      <c r="AA374"/>
      <c r="AB374"/>
      <c r="AC374"/>
      <c r="AD374"/>
      <c r="AE374"/>
      <c r="AF374"/>
      <c r="AG374"/>
      <c r="AH374"/>
      <c r="AI374"/>
      <c r="AJ374"/>
      <c r="AK374"/>
      <c r="AL374"/>
      <c r="AM374"/>
      <c r="AN374"/>
      <c r="AO374"/>
      <c r="AP374"/>
      <c r="AQ374"/>
      <c r="AR374"/>
      <c r="AS374"/>
      <c r="AT374"/>
      <c r="AU374"/>
      <c r="AV374"/>
      <c r="AW374"/>
      <c r="AX374"/>
      <c r="AY374"/>
      <c r="AZ374"/>
      <c r="BA374"/>
      <c r="BB374"/>
      <c r="BC374"/>
      <c r="BD374"/>
      <c r="BE374"/>
      <c r="BF374"/>
      <c r="BG374"/>
      <c r="BH374"/>
      <c r="BI374"/>
    </row>
    <row r="375" spans="2:61" s="31" customFormat="1" ht="13.5" customHeight="1" x14ac:dyDescent="0.15">
      <c r="B375" s="115">
        <v>44854</v>
      </c>
      <c r="C375" s="18" t="s">
        <v>22</v>
      </c>
      <c r="D375" s="18" t="s">
        <v>127</v>
      </c>
      <c r="E375" s="54">
        <v>45504</v>
      </c>
      <c r="F375" s="18" t="s">
        <v>22</v>
      </c>
      <c r="G375" s="19" t="s">
        <v>13</v>
      </c>
      <c r="H375" s="19" t="s">
        <v>13</v>
      </c>
      <c r="I375" s="20">
        <v>8</v>
      </c>
      <c r="J375" s="20"/>
      <c r="K375" s="21">
        <f>SUMIF($C$5:C375,C375,$I$5:I375)-SUMIF($C$5:C375,C375,$J$5:J375)</f>
        <v>22</v>
      </c>
      <c r="L375" s="94"/>
      <c r="M375" s="23">
        <f t="shared" si="22"/>
        <v>5200</v>
      </c>
      <c r="O375" s="25"/>
      <c r="P375" s="18"/>
      <c r="Q375" s="18"/>
      <c r="R375" s="19"/>
      <c r="S375" s="19"/>
      <c r="T375" s="19"/>
      <c r="U375" s="20">
        <f t="shared" si="25"/>
        <v>0</v>
      </c>
      <c r="V375" s="20">
        <f t="shared" si="24"/>
        <v>0</v>
      </c>
      <c r="W375" s="81">
        <f t="shared" si="23"/>
        <v>0</v>
      </c>
      <c r="X375" s="24"/>
      <c r="Y375" s="23"/>
      <c r="Z375"/>
      <c r="AA375"/>
      <c r="AB375"/>
      <c r="AC375"/>
      <c r="AD375"/>
      <c r="AE375"/>
      <c r="AF375"/>
      <c r="AG375"/>
      <c r="AH375"/>
      <c r="AI375"/>
      <c r="AJ375"/>
      <c r="AK375"/>
      <c r="AL375"/>
      <c r="AM375"/>
      <c r="AN375"/>
      <c r="AO375"/>
      <c r="AP375"/>
      <c r="AQ375"/>
      <c r="AR375"/>
      <c r="AS375"/>
      <c r="AT375"/>
      <c r="AU375"/>
      <c r="AV375"/>
      <c r="AW375"/>
      <c r="AX375"/>
      <c r="AY375"/>
      <c r="AZ375"/>
      <c r="BA375"/>
      <c r="BB375"/>
      <c r="BC375"/>
      <c r="BD375"/>
      <c r="BE375"/>
      <c r="BF375"/>
      <c r="BG375"/>
      <c r="BH375"/>
      <c r="BI375"/>
    </row>
    <row r="376" spans="2:61" s="31" customFormat="1" ht="13.5" customHeight="1" x14ac:dyDescent="0.15">
      <c r="B376" s="115">
        <v>44855</v>
      </c>
      <c r="C376" s="25" t="s">
        <v>26</v>
      </c>
      <c r="D376" s="36" t="s">
        <v>123</v>
      </c>
      <c r="E376" s="87">
        <v>45596</v>
      </c>
      <c r="F376" s="25" t="s">
        <v>26</v>
      </c>
      <c r="G376" s="19" t="s">
        <v>16</v>
      </c>
      <c r="H376" s="19" t="s">
        <v>16</v>
      </c>
      <c r="I376" s="20"/>
      <c r="J376" s="20">
        <v>4</v>
      </c>
      <c r="K376" s="21">
        <f>SUMIF($C$5:C376,C376,$I$5:I376)-SUMIF($C$5:C376,C376,$J$5:J376)</f>
        <v>81</v>
      </c>
      <c r="L376" s="94"/>
      <c r="M376" s="23">
        <f t="shared" si="22"/>
        <v>4000</v>
      </c>
      <c r="O376" s="36"/>
      <c r="P376" s="18"/>
      <c r="Q376" s="18"/>
      <c r="R376" s="35"/>
      <c r="S376" s="35"/>
      <c r="T376" s="35"/>
      <c r="U376" s="20">
        <f t="shared" si="25"/>
        <v>0</v>
      </c>
      <c r="V376" s="20">
        <f t="shared" si="24"/>
        <v>0</v>
      </c>
      <c r="W376" s="81">
        <f t="shared" si="23"/>
        <v>0</v>
      </c>
      <c r="X376" s="24"/>
      <c r="Y376" s="23"/>
      <c r="Z376"/>
      <c r="AA376"/>
      <c r="AB376"/>
      <c r="AC376"/>
      <c r="AD376"/>
      <c r="AE376"/>
      <c r="AF376"/>
      <c r="AG376"/>
      <c r="AH376"/>
      <c r="AI376"/>
      <c r="AJ376"/>
      <c r="AK376"/>
      <c r="AL376"/>
      <c r="AM376"/>
      <c r="AN376"/>
      <c r="AO376"/>
      <c r="AP376"/>
      <c r="AQ376"/>
      <c r="AR376"/>
      <c r="AS376"/>
      <c r="AT376"/>
      <c r="AU376"/>
      <c r="AV376"/>
      <c r="AW376"/>
      <c r="AX376"/>
      <c r="AY376"/>
      <c r="AZ376"/>
      <c r="BA376"/>
      <c r="BB376"/>
      <c r="BC376"/>
      <c r="BD376"/>
      <c r="BE376"/>
      <c r="BF376"/>
      <c r="BG376"/>
      <c r="BH376"/>
      <c r="BI376"/>
    </row>
    <row r="377" spans="2:61" s="31" customFormat="1" ht="13.5" customHeight="1" x14ac:dyDescent="0.15">
      <c r="B377" s="115">
        <v>44855</v>
      </c>
      <c r="C377" s="18" t="s">
        <v>22</v>
      </c>
      <c r="D377" s="18" t="s">
        <v>75</v>
      </c>
      <c r="E377" s="54">
        <v>45351</v>
      </c>
      <c r="F377" s="18" t="s">
        <v>22</v>
      </c>
      <c r="G377" s="19" t="s">
        <v>13</v>
      </c>
      <c r="H377" s="19" t="s">
        <v>13</v>
      </c>
      <c r="I377" s="20"/>
      <c r="J377" s="20">
        <v>6</v>
      </c>
      <c r="K377" s="21">
        <f>SUMIF($C$5:C377,C377,$I$5:I377)-SUMIF($C$5:C377,C377,$J$5:J377)</f>
        <v>16</v>
      </c>
      <c r="L377" s="94"/>
      <c r="M377" s="23">
        <f t="shared" si="22"/>
        <v>1200</v>
      </c>
      <c r="O377" s="18"/>
      <c r="P377" s="25"/>
      <c r="Q377" s="25"/>
      <c r="R377" s="19"/>
      <c r="S377" s="19"/>
      <c r="T377" s="19"/>
      <c r="U377" s="20">
        <f t="shared" si="25"/>
        <v>0</v>
      </c>
      <c r="V377" s="20">
        <f t="shared" si="24"/>
        <v>0</v>
      </c>
      <c r="W377" s="81">
        <f t="shared" si="23"/>
        <v>0</v>
      </c>
      <c r="X377" s="24"/>
      <c r="Y377" s="23"/>
      <c r="Z377"/>
      <c r="AA377"/>
      <c r="AB377"/>
      <c r="AC377"/>
      <c r="AD377"/>
      <c r="AE377"/>
      <c r="AF377"/>
      <c r="AG377"/>
      <c r="AH377"/>
      <c r="AI377"/>
      <c r="AJ377"/>
      <c r="AK377"/>
      <c r="AL377"/>
      <c r="AM377"/>
      <c r="AN377"/>
      <c r="AO377"/>
      <c r="AP377"/>
      <c r="AQ377"/>
      <c r="AR377"/>
      <c r="AS377"/>
      <c r="AT377"/>
      <c r="AU377"/>
      <c r="AV377"/>
      <c r="AW377"/>
      <c r="AX377"/>
      <c r="AY377"/>
      <c r="AZ377"/>
      <c r="BA377"/>
      <c r="BB377"/>
      <c r="BC377"/>
      <c r="BD377"/>
      <c r="BE377"/>
      <c r="BF377"/>
      <c r="BG377"/>
      <c r="BH377"/>
      <c r="BI377"/>
    </row>
    <row r="378" spans="2:61" s="31" customFormat="1" ht="13.5" customHeight="1" x14ac:dyDescent="0.15">
      <c r="B378" s="115">
        <v>44855</v>
      </c>
      <c r="C378" s="18" t="s">
        <v>22</v>
      </c>
      <c r="D378" s="18" t="s">
        <v>126</v>
      </c>
      <c r="E378" s="54">
        <v>45382</v>
      </c>
      <c r="F378" s="18" t="s">
        <v>22</v>
      </c>
      <c r="G378" s="19" t="s">
        <v>13</v>
      </c>
      <c r="H378" s="19" t="s">
        <v>13</v>
      </c>
      <c r="I378" s="20"/>
      <c r="J378" s="20">
        <v>8</v>
      </c>
      <c r="K378" s="21">
        <f>SUMIF($C$5:C378,C378,$I$5:I378)-SUMIF($C$5:C378,C378,$J$5:J378)</f>
        <v>8</v>
      </c>
      <c r="L378" s="94"/>
      <c r="M378" s="23">
        <f t="shared" si="22"/>
        <v>5100</v>
      </c>
      <c r="O378" s="18"/>
      <c r="P378" s="106"/>
      <c r="Q378" s="106"/>
      <c r="R378" s="19"/>
      <c r="S378" s="19"/>
      <c r="T378" s="19"/>
      <c r="U378" s="20">
        <f t="shared" si="25"/>
        <v>0</v>
      </c>
      <c r="V378" s="20">
        <f t="shared" si="24"/>
        <v>0</v>
      </c>
      <c r="W378" s="81">
        <f t="shared" si="23"/>
        <v>0</v>
      </c>
      <c r="X378" s="24"/>
      <c r="Y378" s="23"/>
      <c r="Z378"/>
      <c r="AA378"/>
      <c r="AB378"/>
      <c r="AC378"/>
      <c r="AD378"/>
      <c r="AE378"/>
      <c r="AF378"/>
      <c r="AG378"/>
      <c r="AH378"/>
      <c r="AI378"/>
      <c r="AJ378"/>
      <c r="AK378"/>
      <c r="AL378"/>
      <c r="AM378"/>
      <c r="AN378"/>
      <c r="AO378"/>
      <c r="AP378"/>
      <c r="AQ378"/>
      <c r="AR378"/>
      <c r="AS378"/>
      <c r="AT378"/>
      <c r="AU378"/>
      <c r="AV378"/>
      <c r="AW378"/>
      <c r="AX378"/>
      <c r="AY378"/>
      <c r="AZ378"/>
      <c r="BA378"/>
      <c r="BB378"/>
      <c r="BC378"/>
      <c r="BD378"/>
      <c r="BE378"/>
      <c r="BF378"/>
      <c r="BG378"/>
      <c r="BH378"/>
      <c r="BI378"/>
    </row>
    <row r="379" spans="2:61" s="31" customFormat="1" ht="13.5" customHeight="1" x14ac:dyDescent="0.15">
      <c r="B379" s="115">
        <v>44855</v>
      </c>
      <c r="C379" s="18" t="s">
        <v>22</v>
      </c>
      <c r="D379" s="18" t="s">
        <v>127</v>
      </c>
      <c r="E379" s="54">
        <v>45504</v>
      </c>
      <c r="F379" s="18" t="s">
        <v>22</v>
      </c>
      <c r="G379" s="19" t="s">
        <v>13</v>
      </c>
      <c r="H379" s="19" t="s">
        <v>13</v>
      </c>
      <c r="I379" s="20"/>
      <c r="J379" s="20">
        <v>1</v>
      </c>
      <c r="K379" s="21">
        <f>SUMIF($C$5:C379,C379,$I$5:I379)-SUMIF($C$5:C379,C379,$J$5:J379)</f>
        <v>7</v>
      </c>
      <c r="L379" s="94"/>
      <c r="M379" s="23">
        <f t="shared" si="22"/>
        <v>5200</v>
      </c>
      <c r="O379" s="36"/>
      <c r="P379" s="36"/>
      <c r="Q379" s="36"/>
      <c r="R379" s="35"/>
      <c r="S379" s="35"/>
      <c r="T379" s="35"/>
      <c r="U379" s="20">
        <f t="shared" si="25"/>
        <v>0</v>
      </c>
      <c r="V379" s="20">
        <f t="shared" si="24"/>
        <v>0</v>
      </c>
      <c r="W379" s="81">
        <f t="shared" si="23"/>
        <v>0</v>
      </c>
      <c r="X379" s="24"/>
      <c r="Y379" s="23"/>
      <c r="Z379"/>
      <c r="AA379"/>
      <c r="AB379"/>
      <c r="AC379"/>
      <c r="AD379"/>
      <c r="AE379"/>
      <c r="AF379"/>
      <c r="AG379"/>
      <c r="AH379"/>
      <c r="AI379"/>
      <c r="AJ379"/>
      <c r="AK379"/>
      <c r="AL379"/>
      <c r="AM379"/>
      <c r="AN379"/>
      <c r="AO379"/>
      <c r="AP379"/>
      <c r="AQ379"/>
      <c r="AR379"/>
      <c r="AS379"/>
      <c r="AT379"/>
      <c r="AU379"/>
      <c r="AV379"/>
      <c r="AW379"/>
      <c r="AX379"/>
      <c r="AY379"/>
      <c r="AZ379"/>
      <c r="BA379"/>
      <c r="BB379"/>
      <c r="BC379"/>
      <c r="BD379"/>
      <c r="BE379"/>
      <c r="BF379"/>
      <c r="BG379"/>
      <c r="BH379"/>
      <c r="BI379"/>
    </row>
    <row r="380" spans="2:61" s="31" customFormat="1" ht="13.5" customHeight="1" x14ac:dyDescent="0.15">
      <c r="B380" s="115">
        <v>44855</v>
      </c>
      <c r="C380" s="18" t="s">
        <v>24</v>
      </c>
      <c r="D380" s="18" t="s">
        <v>98</v>
      </c>
      <c r="E380" s="54">
        <v>45838</v>
      </c>
      <c r="F380" s="18" t="s">
        <v>24</v>
      </c>
      <c r="G380" s="19" t="s">
        <v>13</v>
      </c>
      <c r="H380" s="19" t="s">
        <v>13</v>
      </c>
      <c r="I380" s="20"/>
      <c r="J380" s="20">
        <v>20</v>
      </c>
      <c r="K380" s="21">
        <f>SUMIF($C$5:C380,C380,$I$5:I380)-SUMIF($C$5:C380,C380,$J$5:J380)</f>
        <v>172</v>
      </c>
      <c r="L380" s="94"/>
      <c r="M380" s="23">
        <f t="shared" si="22"/>
        <v>4200</v>
      </c>
      <c r="O380" s="25"/>
      <c r="P380" s="36"/>
      <c r="Q380" s="36"/>
      <c r="R380" s="19"/>
      <c r="S380" s="19"/>
      <c r="T380" s="19"/>
      <c r="U380" s="20">
        <f t="shared" si="25"/>
        <v>0</v>
      </c>
      <c r="V380" s="20">
        <f t="shared" si="24"/>
        <v>0</v>
      </c>
      <c r="W380" s="81">
        <f t="shared" si="23"/>
        <v>0</v>
      </c>
      <c r="X380" s="24"/>
      <c r="Y380" s="23"/>
      <c r="Z380"/>
      <c r="AA380"/>
      <c r="AB380"/>
      <c r="AC380"/>
      <c r="AD380"/>
      <c r="AE380"/>
      <c r="AF380"/>
      <c r="AG380"/>
      <c r="AH380"/>
      <c r="AI380"/>
      <c r="AJ380"/>
      <c r="AK380"/>
      <c r="AL380"/>
      <c r="AM380"/>
      <c r="AN380"/>
      <c r="AO380"/>
      <c r="AP380"/>
      <c r="AQ380"/>
      <c r="AR380"/>
      <c r="AS380"/>
      <c r="AT380"/>
      <c r="AU380"/>
      <c r="AV380"/>
      <c r="AW380"/>
      <c r="AX380"/>
      <c r="AY380"/>
      <c r="AZ380"/>
      <c r="BA380"/>
      <c r="BB380"/>
      <c r="BC380"/>
      <c r="BD380"/>
      <c r="BE380"/>
      <c r="BF380"/>
      <c r="BG380"/>
      <c r="BH380"/>
      <c r="BI380"/>
    </row>
    <row r="381" spans="2:61" s="31" customFormat="1" ht="13.5" customHeight="1" x14ac:dyDescent="0.15">
      <c r="B381" s="115">
        <v>44855</v>
      </c>
      <c r="C381" s="18" t="s">
        <v>24</v>
      </c>
      <c r="D381" s="18" t="s">
        <v>98</v>
      </c>
      <c r="E381" s="54">
        <v>45838</v>
      </c>
      <c r="F381" s="18" t="s">
        <v>24</v>
      </c>
      <c r="G381" s="19" t="s">
        <v>13</v>
      </c>
      <c r="H381" s="19" t="s">
        <v>13</v>
      </c>
      <c r="I381" s="20"/>
      <c r="J381" s="20">
        <v>60</v>
      </c>
      <c r="K381" s="21">
        <f>SUMIF($C$5:C381,C381,$I$5:I381)-SUMIF($C$5:C381,C381,$J$5:J381)</f>
        <v>112</v>
      </c>
      <c r="L381" s="94"/>
      <c r="M381" s="23">
        <f t="shared" si="22"/>
        <v>4200</v>
      </c>
      <c r="O381" s="25"/>
      <c r="P381" s="18"/>
      <c r="Q381" s="18"/>
      <c r="R381" s="19"/>
      <c r="S381" s="19"/>
      <c r="T381" s="19"/>
      <c r="U381" s="20">
        <f t="shared" si="25"/>
        <v>0</v>
      </c>
      <c r="V381" s="20">
        <f t="shared" si="24"/>
        <v>0</v>
      </c>
      <c r="W381" s="81">
        <f t="shared" si="23"/>
        <v>0</v>
      </c>
      <c r="X381" s="24"/>
      <c r="Y381" s="23"/>
      <c r="Z381"/>
      <c r="AA381"/>
      <c r="AB381"/>
      <c r="AC381"/>
      <c r="AD381"/>
      <c r="AE381"/>
      <c r="AF381"/>
      <c r="AG381"/>
      <c r="AH381"/>
      <c r="AI381"/>
      <c r="AJ381"/>
      <c r="AK381"/>
      <c r="AL381"/>
      <c r="AM381"/>
      <c r="AN381"/>
      <c r="AO381"/>
      <c r="AP381"/>
      <c r="AQ381"/>
      <c r="AR381"/>
      <c r="AS381"/>
      <c r="AT381"/>
      <c r="AU381"/>
      <c r="AV381"/>
      <c r="AW381"/>
      <c r="AX381"/>
      <c r="AY381"/>
      <c r="AZ381"/>
      <c r="BA381"/>
      <c r="BB381"/>
      <c r="BC381"/>
      <c r="BD381"/>
      <c r="BE381"/>
      <c r="BF381"/>
      <c r="BG381"/>
      <c r="BH381"/>
      <c r="BI381"/>
    </row>
    <row r="382" spans="2:61" s="31" customFormat="1" ht="13.5" customHeight="1" x14ac:dyDescent="0.15">
      <c r="B382" s="115">
        <v>44855</v>
      </c>
      <c r="C382" s="18" t="s">
        <v>24</v>
      </c>
      <c r="D382" s="18" t="s">
        <v>98</v>
      </c>
      <c r="E382" s="54">
        <v>45838</v>
      </c>
      <c r="F382" s="18" t="s">
        <v>24</v>
      </c>
      <c r="G382" s="19" t="s">
        <v>13</v>
      </c>
      <c r="H382" s="19" t="s">
        <v>13</v>
      </c>
      <c r="I382" s="20"/>
      <c r="J382" s="20">
        <v>18</v>
      </c>
      <c r="K382" s="21">
        <f>SUMIF($C$5:C382,C382,$I$5:I382)-SUMIF($C$5:C382,C382,$J$5:J382)</f>
        <v>94</v>
      </c>
      <c r="L382" s="94"/>
      <c r="M382" s="23">
        <f t="shared" si="22"/>
        <v>4200</v>
      </c>
      <c r="O382" s="30"/>
      <c r="P382" s="18"/>
      <c r="Q382" s="18"/>
      <c r="R382" s="19"/>
      <c r="S382" s="19"/>
      <c r="T382" s="19"/>
      <c r="U382" s="20">
        <f t="shared" si="25"/>
        <v>0</v>
      </c>
      <c r="V382" s="20">
        <f t="shared" si="24"/>
        <v>0</v>
      </c>
      <c r="W382" s="81">
        <f t="shared" si="23"/>
        <v>0</v>
      </c>
      <c r="X382" s="24"/>
      <c r="Y382" s="23"/>
      <c r="Z382"/>
      <c r="AA382"/>
      <c r="AB382"/>
      <c r="AC382"/>
      <c r="AD382"/>
      <c r="AE382"/>
      <c r="AF382"/>
      <c r="AG382"/>
      <c r="AH382"/>
      <c r="AI382"/>
      <c r="AJ382"/>
      <c r="AK382"/>
      <c r="AL382"/>
      <c r="AM382"/>
      <c r="AN382"/>
      <c r="AO382"/>
      <c r="AP382"/>
      <c r="AQ382"/>
      <c r="AR382"/>
      <c r="AS382"/>
      <c r="AT382"/>
      <c r="AU382"/>
      <c r="AV382"/>
      <c r="AW382"/>
      <c r="AX382"/>
      <c r="AY382"/>
      <c r="AZ382"/>
      <c r="BA382"/>
      <c r="BB382"/>
      <c r="BC382"/>
      <c r="BD382"/>
      <c r="BE382"/>
      <c r="BF382"/>
      <c r="BG382"/>
      <c r="BH382"/>
      <c r="BI382"/>
    </row>
    <row r="383" spans="2:61" s="31" customFormat="1" ht="13.5" customHeight="1" x14ac:dyDescent="0.15">
      <c r="B383" s="115">
        <v>44855</v>
      </c>
      <c r="C383" s="18" t="s">
        <v>24</v>
      </c>
      <c r="D383" s="18" t="s">
        <v>98</v>
      </c>
      <c r="E383" s="54">
        <v>45838</v>
      </c>
      <c r="F383" s="18" t="s">
        <v>24</v>
      </c>
      <c r="G383" s="19" t="s">
        <v>13</v>
      </c>
      <c r="H383" s="19" t="s">
        <v>13</v>
      </c>
      <c r="I383" s="20"/>
      <c r="J383" s="20">
        <v>16</v>
      </c>
      <c r="K383" s="21">
        <f>SUMIF($C$5:C383,C383,$I$5:I383)-SUMIF($C$5:C383,C383,$J$5:J383)</f>
        <v>78</v>
      </c>
      <c r="L383" s="94"/>
      <c r="M383" s="23">
        <f t="shared" si="22"/>
        <v>4200</v>
      </c>
      <c r="O383" s="25"/>
      <c r="P383" s="25"/>
      <c r="Q383" s="25"/>
      <c r="R383" s="19"/>
      <c r="S383" s="19"/>
      <c r="T383" s="19"/>
      <c r="U383" s="20">
        <f t="shared" si="25"/>
        <v>0</v>
      </c>
      <c r="V383" s="20">
        <f t="shared" si="24"/>
        <v>0</v>
      </c>
      <c r="W383" s="81">
        <f t="shared" si="23"/>
        <v>0</v>
      </c>
      <c r="X383" s="24"/>
      <c r="Y383" s="23"/>
      <c r="Z383"/>
      <c r="AA383"/>
      <c r="AB383"/>
      <c r="AC383"/>
      <c r="AD383"/>
      <c r="AE383"/>
      <c r="AF383"/>
      <c r="AG383"/>
      <c r="AH383"/>
      <c r="AI383"/>
      <c r="AJ383"/>
      <c r="AK383"/>
      <c r="AL383"/>
      <c r="AM383"/>
      <c r="AN383"/>
      <c r="AO383"/>
      <c r="AP383"/>
      <c r="AQ383"/>
      <c r="AR383"/>
      <c r="AS383"/>
      <c r="AT383"/>
      <c r="AU383"/>
      <c r="AV383"/>
      <c r="AW383"/>
      <c r="AX383"/>
      <c r="AY383"/>
      <c r="AZ383"/>
      <c r="BA383"/>
      <c r="BB383"/>
      <c r="BC383"/>
      <c r="BD383"/>
      <c r="BE383"/>
      <c r="BF383"/>
      <c r="BG383"/>
      <c r="BH383"/>
      <c r="BI383"/>
    </row>
    <row r="384" spans="2:61" s="31" customFormat="1" ht="13.5" customHeight="1" x14ac:dyDescent="0.15">
      <c r="B384" s="115">
        <v>44855</v>
      </c>
      <c r="C384" s="18" t="s">
        <v>24</v>
      </c>
      <c r="D384" s="18" t="s">
        <v>98</v>
      </c>
      <c r="E384" s="54">
        <v>45838</v>
      </c>
      <c r="F384" s="18" t="s">
        <v>24</v>
      </c>
      <c r="G384" s="19" t="s">
        <v>13</v>
      </c>
      <c r="H384" s="19" t="s">
        <v>13</v>
      </c>
      <c r="I384" s="20"/>
      <c r="J384" s="20">
        <v>10</v>
      </c>
      <c r="K384" s="21">
        <f>SUMIF($C$5:C384,C384,$I$5:I384)-SUMIF($C$5:C384,C384,$J$5:J384)</f>
        <v>68</v>
      </c>
      <c r="L384" s="94"/>
      <c r="M384" s="23">
        <f t="shared" si="22"/>
        <v>4200</v>
      </c>
      <c r="O384" s="18"/>
      <c r="P384" s="18"/>
      <c r="Q384" s="18"/>
      <c r="R384" s="19"/>
      <c r="S384" s="19"/>
      <c r="T384" s="19"/>
      <c r="U384" s="20">
        <f t="shared" si="25"/>
        <v>0</v>
      </c>
      <c r="V384" s="20">
        <f t="shared" si="24"/>
        <v>0</v>
      </c>
      <c r="W384" s="81">
        <f t="shared" si="23"/>
        <v>0</v>
      </c>
      <c r="X384" s="24"/>
      <c r="Y384" s="23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  <c r="AT384"/>
      <c r="AU384"/>
      <c r="AV384"/>
      <c r="AW384"/>
      <c r="AX384"/>
      <c r="AY384"/>
      <c r="AZ384"/>
      <c r="BA384"/>
      <c r="BB384"/>
      <c r="BC384"/>
      <c r="BD384"/>
      <c r="BE384"/>
      <c r="BF384"/>
      <c r="BG384"/>
      <c r="BH384"/>
      <c r="BI384"/>
    </row>
    <row r="385" spans="2:61" s="31" customFormat="1" ht="13.5" customHeight="1" x14ac:dyDescent="0.15">
      <c r="B385" s="115">
        <v>44855</v>
      </c>
      <c r="C385" s="18" t="s">
        <v>24</v>
      </c>
      <c r="D385" s="18" t="s">
        <v>98</v>
      </c>
      <c r="E385" s="54">
        <v>45838</v>
      </c>
      <c r="F385" s="18" t="s">
        <v>24</v>
      </c>
      <c r="G385" s="19" t="s">
        <v>13</v>
      </c>
      <c r="H385" s="19" t="s">
        <v>13</v>
      </c>
      <c r="I385" s="20"/>
      <c r="J385" s="20">
        <v>15</v>
      </c>
      <c r="K385" s="21">
        <f>SUMIF($C$5:C385,C385,$I$5:I385)-SUMIF($C$5:C385,C385,$J$5:J385)</f>
        <v>53</v>
      </c>
      <c r="L385" s="94"/>
      <c r="M385" s="23">
        <f t="shared" si="22"/>
        <v>4200</v>
      </c>
      <c r="O385" s="18"/>
      <c r="P385" s="18"/>
      <c r="Q385" s="18"/>
      <c r="R385" s="19"/>
      <c r="S385" s="19"/>
      <c r="T385" s="19"/>
      <c r="U385" s="20">
        <f t="shared" si="25"/>
        <v>0</v>
      </c>
      <c r="V385" s="20">
        <f t="shared" si="24"/>
        <v>0</v>
      </c>
      <c r="W385" s="81">
        <f t="shared" si="23"/>
        <v>0</v>
      </c>
      <c r="X385" s="24"/>
      <c r="Y385" s="23"/>
      <c r="Z385"/>
      <c r="AA385"/>
      <c r="AB385"/>
      <c r="AC385"/>
      <c r="AD385"/>
      <c r="AE385"/>
      <c r="AF385"/>
      <c r="AG385"/>
      <c r="AH385"/>
      <c r="AI385"/>
      <c r="AJ385"/>
      <c r="AK385"/>
      <c r="AL385"/>
      <c r="AM385"/>
      <c r="AN385"/>
      <c r="AO385"/>
      <c r="AP385"/>
      <c r="AQ385"/>
      <c r="AR385"/>
      <c r="AS385"/>
      <c r="AT385"/>
      <c r="AU385"/>
      <c r="AV385"/>
      <c r="AW385"/>
      <c r="AX385"/>
      <c r="AY385"/>
      <c r="AZ385"/>
      <c r="BA385"/>
      <c r="BB385"/>
      <c r="BC385"/>
      <c r="BD385"/>
      <c r="BE385"/>
      <c r="BF385"/>
      <c r="BG385"/>
      <c r="BH385"/>
      <c r="BI385"/>
    </row>
    <row r="386" spans="2:61" s="31" customFormat="1" ht="13.5" customHeight="1" x14ac:dyDescent="0.15">
      <c r="B386" s="115">
        <v>44855</v>
      </c>
      <c r="C386" s="18" t="s">
        <v>33</v>
      </c>
      <c r="D386" s="18" t="s">
        <v>49</v>
      </c>
      <c r="E386" s="54">
        <v>45991</v>
      </c>
      <c r="F386" s="18" t="s">
        <v>33</v>
      </c>
      <c r="G386" s="19" t="s">
        <v>13</v>
      </c>
      <c r="H386" s="19" t="s">
        <v>13</v>
      </c>
      <c r="I386" s="46"/>
      <c r="J386" s="47">
        <v>4</v>
      </c>
      <c r="K386" s="21">
        <f>SUMIF($C$5:C386,C386,$I$5:I386)-SUMIF($C$5:C386,C386,$J$5:J386)</f>
        <v>-8</v>
      </c>
      <c r="L386" s="94"/>
      <c r="M386" s="23">
        <f t="shared" si="22"/>
        <v>6000</v>
      </c>
      <c r="O386" s="18"/>
      <c r="P386" s="18"/>
      <c r="Q386" s="18"/>
      <c r="R386" s="19"/>
      <c r="S386" s="19"/>
      <c r="T386" s="19"/>
      <c r="U386" s="20">
        <f t="shared" si="25"/>
        <v>0</v>
      </c>
      <c r="V386" s="20">
        <f t="shared" si="24"/>
        <v>0</v>
      </c>
      <c r="W386" s="81">
        <f t="shared" si="23"/>
        <v>0</v>
      </c>
      <c r="X386" s="24"/>
      <c r="Y386" s="23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  <c r="AR386"/>
      <c r="AS386"/>
      <c r="AT386"/>
      <c r="AU386"/>
      <c r="AV386"/>
      <c r="AW386"/>
      <c r="AX386"/>
      <c r="AY386"/>
      <c r="AZ386"/>
      <c r="BA386"/>
      <c r="BB386"/>
      <c r="BC386"/>
      <c r="BD386"/>
      <c r="BE386"/>
      <c r="BF386"/>
      <c r="BG386"/>
      <c r="BH386"/>
      <c r="BI386"/>
    </row>
    <row r="387" spans="2:61" s="31" customFormat="1" ht="13.5" customHeight="1" x14ac:dyDescent="0.15">
      <c r="B387" s="115">
        <v>44855</v>
      </c>
      <c r="C387" s="18" t="s">
        <v>25</v>
      </c>
      <c r="D387" s="18" t="s">
        <v>99</v>
      </c>
      <c r="E387" s="54">
        <v>45412</v>
      </c>
      <c r="F387" s="18" t="s">
        <v>25</v>
      </c>
      <c r="G387" s="19" t="s">
        <v>13</v>
      </c>
      <c r="H387" s="19" t="s">
        <v>13</v>
      </c>
      <c r="I387" s="46"/>
      <c r="J387" s="46">
        <v>81</v>
      </c>
      <c r="K387" s="21">
        <f>SUMIF($C$5:C387,C387,$I$5:I387)-SUMIF($C$5:C387,C387,$J$5:J387)</f>
        <v>-99</v>
      </c>
      <c r="L387" s="94"/>
      <c r="M387" s="23">
        <f t="shared" si="22"/>
        <v>4300</v>
      </c>
      <c r="O387" s="18"/>
      <c r="P387" s="18"/>
      <c r="Q387" s="18"/>
      <c r="R387" s="18"/>
      <c r="S387" s="19"/>
      <c r="T387" s="19"/>
      <c r="U387" s="20">
        <f t="shared" si="25"/>
        <v>0</v>
      </c>
      <c r="V387" s="20">
        <f t="shared" si="24"/>
        <v>0</v>
      </c>
      <c r="W387" s="81">
        <f t="shared" si="23"/>
        <v>0</v>
      </c>
      <c r="X387" s="24"/>
      <c r="Y387" s="23"/>
      <c r="Z387"/>
      <c r="AA387"/>
      <c r="AB387"/>
      <c r="AC387"/>
      <c r="AD387"/>
      <c r="AE387"/>
      <c r="AF387"/>
      <c r="AG387"/>
      <c r="AH387"/>
      <c r="AI387"/>
      <c r="AJ387"/>
      <c r="AK387"/>
      <c r="AL387"/>
      <c r="AM387"/>
      <c r="AN387"/>
      <c r="AO387"/>
      <c r="AP387"/>
      <c r="AQ387"/>
      <c r="AR387"/>
      <c r="AS387"/>
      <c r="AT387"/>
      <c r="AU387"/>
      <c r="AV387"/>
      <c r="AW387"/>
      <c r="AX387"/>
      <c r="AY387"/>
      <c r="AZ387"/>
      <c r="BA387"/>
      <c r="BB387"/>
      <c r="BC387"/>
      <c r="BD387"/>
      <c r="BE387"/>
      <c r="BF387"/>
      <c r="BG387"/>
      <c r="BH387"/>
      <c r="BI387"/>
    </row>
    <row r="388" spans="2:61" s="31" customFormat="1" ht="13.5" customHeight="1" x14ac:dyDescent="0.15">
      <c r="B388" s="115">
        <v>44855</v>
      </c>
      <c r="C388" s="18" t="s">
        <v>27</v>
      </c>
      <c r="D388" s="18" t="s">
        <v>121</v>
      </c>
      <c r="E388" s="54">
        <v>45596</v>
      </c>
      <c r="F388" s="18" t="s">
        <v>27</v>
      </c>
      <c r="G388" s="19" t="s">
        <v>13</v>
      </c>
      <c r="H388" s="19" t="s">
        <v>13</v>
      </c>
      <c r="I388" s="46"/>
      <c r="J388" s="46">
        <v>80</v>
      </c>
      <c r="K388" s="21">
        <f>SUMIF($C$5:C388,C388,$I$5:I388)-SUMIF($C$5:C388,C388,$J$5:J388)</f>
        <v>110</v>
      </c>
      <c r="L388" s="94"/>
      <c r="M388" s="23">
        <f t="shared" si="22"/>
        <v>3400</v>
      </c>
      <c r="O388" s="18"/>
      <c r="P388" s="18"/>
      <c r="Q388" s="18"/>
      <c r="R388" s="19"/>
      <c r="S388" s="19"/>
      <c r="T388" s="19"/>
      <c r="U388" s="20">
        <f t="shared" si="25"/>
        <v>0</v>
      </c>
      <c r="V388" s="20">
        <f t="shared" si="24"/>
        <v>0</v>
      </c>
      <c r="W388" s="81">
        <f t="shared" si="23"/>
        <v>0</v>
      </c>
      <c r="X388" s="24"/>
      <c r="Y388" s="23"/>
      <c r="Z388"/>
      <c r="AA388"/>
      <c r="AB388"/>
      <c r="AC388"/>
      <c r="AD388"/>
      <c r="AE388"/>
      <c r="AF388"/>
      <c r="AG388"/>
      <c r="AH388"/>
      <c r="AI388"/>
      <c r="AJ388"/>
      <c r="AK388"/>
      <c r="AL388"/>
      <c r="AM388"/>
      <c r="AN388"/>
      <c r="AO388"/>
      <c r="AP388"/>
      <c r="AQ388"/>
      <c r="AR388"/>
      <c r="AS388"/>
      <c r="AT388"/>
      <c r="AU388"/>
      <c r="AV388"/>
      <c r="AW388"/>
      <c r="AX388"/>
      <c r="AY388"/>
      <c r="AZ388"/>
      <c r="BA388"/>
      <c r="BB388"/>
      <c r="BC388"/>
      <c r="BD388"/>
      <c r="BE388"/>
      <c r="BF388"/>
      <c r="BG388"/>
      <c r="BH388"/>
      <c r="BI388"/>
    </row>
    <row r="389" spans="2:61" s="31" customFormat="1" ht="13.5" customHeight="1" x14ac:dyDescent="0.15">
      <c r="B389" s="115">
        <v>44859</v>
      </c>
      <c r="C389" s="25" t="s">
        <v>26</v>
      </c>
      <c r="D389" s="36" t="s">
        <v>123</v>
      </c>
      <c r="E389" s="87">
        <v>45596</v>
      </c>
      <c r="F389" s="25" t="s">
        <v>26</v>
      </c>
      <c r="G389" s="19" t="s">
        <v>16</v>
      </c>
      <c r="H389" s="19" t="s">
        <v>16</v>
      </c>
      <c r="I389" s="20"/>
      <c r="J389" s="20">
        <v>20</v>
      </c>
      <c r="K389" s="21">
        <f>SUMIF($C$5:C389,C389,$I$5:I389)-SUMIF($C$5:C389,C389,$J$5:J389)</f>
        <v>61</v>
      </c>
      <c r="L389" s="94"/>
      <c r="M389" s="23">
        <f t="shared" ref="M389:M452" si="26">SUMIFS(Y:Y,O:O,C389,P:P,D389,Q:Q,E389)</f>
        <v>4000</v>
      </c>
      <c r="O389" s="18"/>
      <c r="P389" s="18"/>
      <c r="Q389" s="18"/>
      <c r="R389" s="19"/>
      <c r="S389" s="19"/>
      <c r="T389" s="19"/>
      <c r="U389" s="20">
        <f t="shared" si="25"/>
        <v>0</v>
      </c>
      <c r="V389" s="20">
        <f t="shared" si="24"/>
        <v>0</v>
      </c>
      <c r="W389" s="81">
        <f t="shared" ref="W389:W452" si="27">U389-V389</f>
        <v>0</v>
      </c>
      <c r="X389" s="24"/>
      <c r="Y389" s="23"/>
      <c r="Z389"/>
      <c r="AA389"/>
      <c r="AB389"/>
      <c r="AC389"/>
      <c r="AD389"/>
      <c r="AE389"/>
      <c r="AF389"/>
      <c r="AG389"/>
      <c r="AH389"/>
      <c r="AI389"/>
      <c r="AJ389"/>
      <c r="AK389"/>
      <c r="AL389"/>
      <c r="AM389"/>
      <c r="AN389"/>
      <c r="AO389"/>
      <c r="AP389"/>
      <c r="AQ389"/>
      <c r="AR389"/>
      <c r="AS389"/>
      <c r="AT389"/>
      <c r="AU389"/>
      <c r="AV389"/>
      <c r="AW389"/>
      <c r="AX389"/>
      <c r="AY389"/>
      <c r="AZ389"/>
      <c r="BA389"/>
      <c r="BB389"/>
      <c r="BC389"/>
      <c r="BD389"/>
      <c r="BE389"/>
      <c r="BF389"/>
      <c r="BG389"/>
      <c r="BH389"/>
      <c r="BI389"/>
    </row>
    <row r="390" spans="2:61" s="31" customFormat="1" ht="13.5" customHeight="1" x14ac:dyDescent="0.15">
      <c r="B390" s="115">
        <v>44859</v>
      </c>
      <c r="C390" s="18" t="s">
        <v>27</v>
      </c>
      <c r="D390" s="18" t="s">
        <v>121</v>
      </c>
      <c r="E390" s="54">
        <v>45596</v>
      </c>
      <c r="F390" s="18" t="s">
        <v>27</v>
      </c>
      <c r="G390" s="19" t="s">
        <v>13</v>
      </c>
      <c r="H390" s="19" t="s">
        <v>13</v>
      </c>
      <c r="I390" s="20"/>
      <c r="J390" s="20">
        <v>4</v>
      </c>
      <c r="K390" s="21">
        <f>SUMIF($C$5:C390,C390,$I$5:I390)-SUMIF($C$5:C390,C390,$J$5:J390)</f>
        <v>106</v>
      </c>
      <c r="L390" s="94"/>
      <c r="M390" s="23">
        <f t="shared" si="26"/>
        <v>3400</v>
      </c>
      <c r="O390" s="36"/>
      <c r="P390" s="18"/>
      <c r="Q390" s="18"/>
      <c r="R390" s="35"/>
      <c r="S390" s="35"/>
      <c r="T390" s="35"/>
      <c r="U390" s="20">
        <f t="shared" si="25"/>
        <v>0</v>
      </c>
      <c r="V390" s="20">
        <f t="shared" si="24"/>
        <v>0</v>
      </c>
      <c r="W390" s="81">
        <f t="shared" si="27"/>
        <v>0</v>
      </c>
      <c r="X390" s="24"/>
      <c r="Y390" s="23"/>
      <c r="Z390"/>
      <c r="AA390"/>
      <c r="AB390"/>
      <c r="AC390"/>
      <c r="AD390"/>
      <c r="AE390"/>
      <c r="AF390"/>
      <c r="AG390"/>
      <c r="AH390"/>
      <c r="AI390"/>
      <c r="AJ390"/>
      <c r="AK390"/>
      <c r="AL390"/>
      <c r="AM390"/>
      <c r="AN390"/>
      <c r="AO390"/>
      <c r="AP390"/>
      <c r="AQ390"/>
      <c r="AR390"/>
      <c r="AS390"/>
      <c r="AT390"/>
      <c r="AU390"/>
      <c r="AV390"/>
      <c r="AW390"/>
      <c r="AX390"/>
      <c r="AY390"/>
      <c r="AZ390"/>
      <c r="BA390"/>
      <c r="BB390"/>
      <c r="BC390"/>
      <c r="BD390"/>
      <c r="BE390"/>
      <c r="BF390"/>
      <c r="BG390"/>
      <c r="BH390"/>
      <c r="BI390"/>
    </row>
    <row r="391" spans="2:61" s="31" customFormat="1" ht="13.5" customHeight="1" x14ac:dyDescent="0.15">
      <c r="B391" s="115">
        <v>44859</v>
      </c>
      <c r="C391" s="18" t="s">
        <v>31</v>
      </c>
      <c r="D391" s="18" t="s">
        <v>118</v>
      </c>
      <c r="E391" s="54">
        <v>45382</v>
      </c>
      <c r="F391" s="18" t="s">
        <v>31</v>
      </c>
      <c r="G391" s="19" t="s">
        <v>13</v>
      </c>
      <c r="H391" s="19" t="s">
        <v>13</v>
      </c>
      <c r="I391" s="20"/>
      <c r="J391" s="20">
        <v>4</v>
      </c>
      <c r="K391" s="21">
        <f>SUMIF($C$5:C391,C391,$I$5:I391)-SUMIF($C$5:C391,C391,$J$5:J391)</f>
        <v>246</v>
      </c>
      <c r="L391" s="94"/>
      <c r="M391" s="23">
        <f t="shared" si="26"/>
        <v>2900</v>
      </c>
      <c r="O391" s="18"/>
      <c r="P391" s="25"/>
      <c r="Q391" s="25"/>
      <c r="R391" s="19"/>
      <c r="S391" s="19"/>
      <c r="T391" s="19"/>
      <c r="U391" s="20">
        <f t="shared" si="25"/>
        <v>0</v>
      </c>
      <c r="V391" s="20">
        <f t="shared" si="24"/>
        <v>0</v>
      </c>
      <c r="W391" s="81">
        <f t="shared" si="27"/>
        <v>0</v>
      </c>
      <c r="X391" s="24"/>
      <c r="Y391" s="23"/>
      <c r="Z391"/>
      <c r="AA391"/>
      <c r="AB391"/>
      <c r="AC391"/>
      <c r="AD391"/>
      <c r="AE391"/>
      <c r="AF391"/>
      <c r="AG391"/>
      <c r="AH391"/>
      <c r="AI391"/>
      <c r="AJ391"/>
      <c r="AK391"/>
      <c r="AL391"/>
      <c r="AM391"/>
      <c r="AN391"/>
      <c r="AO391"/>
      <c r="AP391"/>
      <c r="AQ391"/>
      <c r="AR391"/>
      <c r="AS391"/>
      <c r="AT391"/>
      <c r="AU391"/>
      <c r="AV391"/>
      <c r="AW391"/>
      <c r="AX391"/>
      <c r="AY391"/>
      <c r="AZ391"/>
      <c r="BA391"/>
      <c r="BB391"/>
      <c r="BC391"/>
      <c r="BD391"/>
      <c r="BE391"/>
      <c r="BF391"/>
      <c r="BG391"/>
      <c r="BH391"/>
      <c r="BI391"/>
    </row>
    <row r="392" spans="2:61" s="31" customFormat="1" ht="13.5" customHeight="1" x14ac:dyDescent="0.15">
      <c r="B392" s="115">
        <v>44858</v>
      </c>
      <c r="C392" s="18" t="s">
        <v>27</v>
      </c>
      <c r="D392" s="18" t="s">
        <v>121</v>
      </c>
      <c r="E392" s="54">
        <v>45596</v>
      </c>
      <c r="F392" s="18" t="s">
        <v>27</v>
      </c>
      <c r="G392" s="19" t="s">
        <v>13</v>
      </c>
      <c r="H392" s="19" t="s">
        <v>13</v>
      </c>
      <c r="I392" s="20"/>
      <c r="J392" s="20">
        <v>16</v>
      </c>
      <c r="K392" s="21">
        <f>SUMIF($C$5:C392,C392,$I$5:I392)-SUMIF($C$5:C392,C392,$J$5:J392)</f>
        <v>90</v>
      </c>
      <c r="L392" s="94"/>
      <c r="M392" s="23">
        <f t="shared" si="26"/>
        <v>3400</v>
      </c>
      <c r="O392" s="25"/>
      <c r="P392" s="25"/>
      <c r="Q392" s="25"/>
      <c r="R392" s="19"/>
      <c r="S392" s="19"/>
      <c r="T392" s="19"/>
      <c r="U392" s="20">
        <f t="shared" si="25"/>
        <v>0</v>
      </c>
      <c r="V392" s="20">
        <f t="shared" si="24"/>
        <v>0</v>
      </c>
      <c r="W392" s="81">
        <f t="shared" si="27"/>
        <v>0</v>
      </c>
      <c r="X392" s="24"/>
      <c r="Y392" s="23"/>
      <c r="Z392"/>
      <c r="AA392"/>
      <c r="AB392"/>
      <c r="AC392"/>
      <c r="AD392"/>
      <c r="AE392"/>
      <c r="AF392"/>
      <c r="AG392"/>
      <c r="AH392"/>
      <c r="AI392"/>
      <c r="AJ392"/>
      <c r="AK392"/>
      <c r="AL392"/>
      <c r="AM392"/>
      <c r="AN392"/>
      <c r="AO392"/>
      <c r="AP392"/>
      <c r="AQ392"/>
      <c r="AR392"/>
      <c r="AS392"/>
      <c r="AT392"/>
      <c r="AU392"/>
      <c r="AV392"/>
      <c r="AW392"/>
      <c r="AX392"/>
      <c r="AY392"/>
      <c r="AZ392"/>
      <c r="BA392"/>
      <c r="BB392"/>
      <c r="BC392"/>
      <c r="BD392"/>
      <c r="BE392"/>
      <c r="BF392"/>
      <c r="BG392"/>
      <c r="BH392"/>
      <c r="BI392"/>
    </row>
    <row r="393" spans="2:61" s="31" customFormat="1" ht="13.5" customHeight="1" x14ac:dyDescent="0.15">
      <c r="B393" s="115">
        <v>44858</v>
      </c>
      <c r="C393" s="18" t="s">
        <v>30</v>
      </c>
      <c r="D393" s="18" t="s">
        <v>131</v>
      </c>
      <c r="E393" s="54">
        <v>46022</v>
      </c>
      <c r="F393" s="18" t="s">
        <v>30</v>
      </c>
      <c r="G393" s="19" t="s">
        <v>16</v>
      </c>
      <c r="H393" s="19" t="s">
        <v>16</v>
      </c>
      <c r="I393" s="20"/>
      <c r="J393" s="20">
        <v>8</v>
      </c>
      <c r="K393" s="21">
        <f>SUMIF($C$5:C393,C393,$I$5:I393)-SUMIF($C$5:C393,C393,$J$5:J393)</f>
        <v>-8</v>
      </c>
      <c r="L393" s="94"/>
      <c r="M393" s="23">
        <f t="shared" si="26"/>
        <v>7300</v>
      </c>
      <c r="O393" s="18"/>
      <c r="P393" s="25"/>
      <c r="Q393" s="25"/>
      <c r="R393" s="19"/>
      <c r="S393" s="19"/>
      <c r="T393" s="19"/>
      <c r="U393" s="20">
        <f t="shared" si="25"/>
        <v>0</v>
      </c>
      <c r="V393" s="20">
        <f t="shared" si="24"/>
        <v>0</v>
      </c>
      <c r="W393" s="81">
        <f t="shared" si="27"/>
        <v>0</v>
      </c>
      <c r="X393" s="24"/>
      <c r="Y393" s="23"/>
      <c r="Z393"/>
      <c r="AA393"/>
      <c r="AB393"/>
      <c r="AC393"/>
      <c r="AD393"/>
      <c r="AE393"/>
      <c r="AF393"/>
      <c r="AG393"/>
      <c r="AH393"/>
      <c r="AI393"/>
      <c r="AJ393"/>
      <c r="AK393"/>
      <c r="AL393"/>
      <c r="AM393"/>
      <c r="AN393"/>
      <c r="AO393"/>
      <c r="AP393"/>
      <c r="AQ393"/>
      <c r="AR393"/>
      <c r="AS393"/>
      <c r="AT393"/>
      <c r="AU393"/>
      <c r="AV393"/>
      <c r="AW393"/>
      <c r="AX393"/>
      <c r="AY393"/>
      <c r="AZ393"/>
      <c r="BA393"/>
      <c r="BB393"/>
      <c r="BC393"/>
      <c r="BD393"/>
      <c r="BE393"/>
      <c r="BF393"/>
      <c r="BG393"/>
      <c r="BH393"/>
      <c r="BI393"/>
    </row>
    <row r="394" spans="2:61" s="31" customFormat="1" ht="13.5" customHeight="1" x14ac:dyDescent="0.15">
      <c r="B394" s="115">
        <v>44858</v>
      </c>
      <c r="C394" s="18" t="s">
        <v>31</v>
      </c>
      <c r="D394" s="18" t="s">
        <v>118</v>
      </c>
      <c r="E394" s="54">
        <v>45382</v>
      </c>
      <c r="F394" s="18" t="s">
        <v>31</v>
      </c>
      <c r="G394" s="19" t="s">
        <v>13</v>
      </c>
      <c r="H394" s="19" t="s">
        <v>13</v>
      </c>
      <c r="I394" s="20"/>
      <c r="J394" s="20">
        <v>3</v>
      </c>
      <c r="K394" s="21">
        <f>SUMIF($C$5:C394,C394,$I$5:I394)-SUMIF($C$5:C394,C394,$J$5:J394)</f>
        <v>243</v>
      </c>
      <c r="L394" s="94"/>
      <c r="M394" s="23">
        <f t="shared" si="26"/>
        <v>2900</v>
      </c>
      <c r="O394" s="36"/>
      <c r="P394" s="18"/>
      <c r="Q394" s="18"/>
      <c r="R394" s="35"/>
      <c r="S394" s="35"/>
      <c r="T394" s="35"/>
      <c r="U394" s="20">
        <f t="shared" si="25"/>
        <v>0</v>
      </c>
      <c r="V394" s="20">
        <f t="shared" si="24"/>
        <v>0</v>
      </c>
      <c r="W394" s="81">
        <f t="shared" si="27"/>
        <v>0</v>
      </c>
      <c r="X394" s="24"/>
      <c r="Y394" s="23"/>
      <c r="Z394"/>
      <c r="AA394"/>
      <c r="AB394"/>
      <c r="AC394"/>
      <c r="AD394"/>
      <c r="AE394"/>
      <c r="AF394"/>
      <c r="AG394"/>
      <c r="AH394"/>
      <c r="AI394"/>
      <c r="AJ394"/>
      <c r="AK394"/>
      <c r="AL394"/>
      <c r="AM394"/>
      <c r="AN394"/>
      <c r="AO394"/>
      <c r="AP394"/>
      <c r="AQ394"/>
      <c r="AR394"/>
      <c r="AS394"/>
      <c r="AT394"/>
      <c r="AU394"/>
      <c r="AV394"/>
      <c r="AW394"/>
      <c r="AX394"/>
      <c r="AY394"/>
      <c r="AZ394"/>
      <c r="BA394"/>
      <c r="BB394"/>
      <c r="BC394"/>
      <c r="BD394"/>
      <c r="BE394"/>
      <c r="BF394"/>
      <c r="BG394"/>
      <c r="BH394"/>
      <c r="BI394"/>
    </row>
    <row r="395" spans="2:61" s="31" customFormat="1" ht="13.5" customHeight="1" x14ac:dyDescent="0.15">
      <c r="B395" s="115">
        <v>44858</v>
      </c>
      <c r="C395" s="25" t="s">
        <v>26</v>
      </c>
      <c r="D395" s="36" t="s">
        <v>45</v>
      </c>
      <c r="E395" s="87">
        <v>45808</v>
      </c>
      <c r="F395" s="25" t="s">
        <v>26</v>
      </c>
      <c r="G395" s="19" t="s">
        <v>16</v>
      </c>
      <c r="H395" s="19" t="s">
        <v>16</v>
      </c>
      <c r="I395" s="20">
        <v>60</v>
      </c>
      <c r="J395" s="20"/>
      <c r="K395" s="21">
        <f>SUMIF($C$5:C395,C395,$I$5:I395)-SUMIF($C$5:C395,C395,$J$5:J395)</f>
        <v>121</v>
      </c>
      <c r="L395" s="94"/>
      <c r="M395" s="23">
        <f t="shared" si="26"/>
        <v>5300</v>
      </c>
      <c r="O395" s="18"/>
      <c r="P395" s="18"/>
      <c r="Q395" s="18"/>
      <c r="R395" s="19"/>
      <c r="S395" s="19"/>
      <c r="T395" s="19"/>
      <c r="U395" s="20">
        <f t="shared" si="25"/>
        <v>0</v>
      </c>
      <c r="V395" s="20">
        <f t="shared" si="24"/>
        <v>0</v>
      </c>
      <c r="W395" s="81">
        <f t="shared" si="27"/>
        <v>0</v>
      </c>
      <c r="X395" s="24"/>
      <c r="Y395" s="23"/>
      <c r="Z395"/>
      <c r="AA395"/>
      <c r="AB395"/>
      <c r="AC395"/>
      <c r="AD395"/>
      <c r="AE395"/>
      <c r="AF395"/>
      <c r="AG395"/>
      <c r="AH395"/>
      <c r="AI395"/>
      <c r="AJ395"/>
      <c r="AK395"/>
      <c r="AL395"/>
      <c r="AM395"/>
      <c r="AN395"/>
      <c r="AO395"/>
      <c r="AP395"/>
      <c r="AQ395"/>
      <c r="AR395"/>
      <c r="AS395"/>
      <c r="AT395"/>
      <c r="AU395"/>
      <c r="AV395"/>
      <c r="AW395"/>
      <c r="AX395"/>
      <c r="AY395"/>
      <c r="AZ395"/>
      <c r="BA395"/>
      <c r="BB395"/>
      <c r="BC395"/>
      <c r="BD395"/>
      <c r="BE395"/>
      <c r="BF395"/>
      <c r="BG395"/>
      <c r="BH395"/>
      <c r="BI395"/>
    </row>
    <row r="396" spans="2:61" s="31" customFormat="1" ht="13.5" customHeight="1" x14ac:dyDescent="0.15">
      <c r="B396" s="115">
        <v>44859</v>
      </c>
      <c r="C396" s="25" t="s">
        <v>26</v>
      </c>
      <c r="D396" s="36" t="s">
        <v>123</v>
      </c>
      <c r="E396" s="87">
        <v>45596</v>
      </c>
      <c r="F396" s="25" t="s">
        <v>26</v>
      </c>
      <c r="G396" s="19" t="s">
        <v>16</v>
      </c>
      <c r="H396" s="19" t="s">
        <v>16</v>
      </c>
      <c r="I396" s="20"/>
      <c r="J396" s="20">
        <v>37</v>
      </c>
      <c r="K396" s="21">
        <f>SUMIF($C$5:C396,C396,$I$5:I396)-SUMIF($C$5:C396,C396,$J$5:J396)</f>
        <v>84</v>
      </c>
      <c r="L396" s="94"/>
      <c r="M396" s="23">
        <f t="shared" si="26"/>
        <v>4000</v>
      </c>
      <c r="O396" s="18"/>
      <c r="P396" s="18"/>
      <c r="Q396" s="18"/>
      <c r="R396" s="19"/>
      <c r="S396" s="19"/>
      <c r="T396" s="19"/>
      <c r="U396" s="20">
        <f t="shared" si="25"/>
        <v>0</v>
      </c>
      <c r="V396" s="20">
        <f t="shared" si="24"/>
        <v>0</v>
      </c>
      <c r="W396" s="81">
        <f t="shared" si="27"/>
        <v>0</v>
      </c>
      <c r="X396" s="24"/>
      <c r="Y396" s="23"/>
      <c r="Z396"/>
      <c r="AA396"/>
      <c r="AB396"/>
      <c r="AC396"/>
      <c r="AD396"/>
      <c r="AE396"/>
      <c r="AF396"/>
      <c r="AG396"/>
      <c r="AH396"/>
      <c r="AI396"/>
      <c r="AJ396"/>
      <c r="AK396"/>
      <c r="AL396"/>
      <c r="AM396"/>
      <c r="AN396"/>
      <c r="AO396"/>
      <c r="AP396"/>
      <c r="AQ396"/>
      <c r="AR396"/>
      <c r="AS396"/>
      <c r="AT396"/>
      <c r="AU396"/>
      <c r="AV396"/>
      <c r="AW396"/>
      <c r="AX396"/>
      <c r="AY396"/>
      <c r="AZ396"/>
      <c r="BA396"/>
      <c r="BB396"/>
      <c r="BC396"/>
      <c r="BD396"/>
      <c r="BE396"/>
      <c r="BF396"/>
      <c r="BG396"/>
      <c r="BH396"/>
      <c r="BI396"/>
    </row>
    <row r="397" spans="2:61" s="31" customFormat="1" ht="13.5" customHeight="1" x14ac:dyDescent="0.15">
      <c r="B397" s="115">
        <v>44859</v>
      </c>
      <c r="C397" s="25" t="s">
        <v>26</v>
      </c>
      <c r="D397" s="36" t="s">
        <v>44</v>
      </c>
      <c r="E397" s="87">
        <v>45716</v>
      </c>
      <c r="F397" s="25" t="s">
        <v>26</v>
      </c>
      <c r="G397" s="19" t="s">
        <v>16</v>
      </c>
      <c r="H397" s="19" t="s">
        <v>16</v>
      </c>
      <c r="I397" s="20"/>
      <c r="J397" s="20">
        <v>3</v>
      </c>
      <c r="K397" s="21">
        <f>SUMIF($C$5:C397,C397,$I$5:I397)-SUMIF($C$5:C397,C397,$J$5:J397)</f>
        <v>81</v>
      </c>
      <c r="L397" s="94"/>
      <c r="M397" s="23">
        <f t="shared" si="26"/>
        <v>4800</v>
      </c>
      <c r="O397" s="18"/>
      <c r="P397" s="18"/>
      <c r="Q397" s="18"/>
      <c r="R397" s="19"/>
      <c r="S397" s="19"/>
      <c r="T397" s="19"/>
      <c r="U397" s="20">
        <f t="shared" si="25"/>
        <v>0</v>
      </c>
      <c r="V397" s="20">
        <f t="shared" si="24"/>
        <v>0</v>
      </c>
      <c r="W397" s="81">
        <f t="shared" si="27"/>
        <v>0</v>
      </c>
      <c r="X397" s="24"/>
      <c r="Y397" s="23"/>
      <c r="Z397"/>
      <c r="AA397"/>
      <c r="AB397"/>
      <c r="AC397"/>
      <c r="AD397"/>
      <c r="AE397"/>
      <c r="AF397"/>
      <c r="AG397"/>
      <c r="AH397"/>
      <c r="AI397"/>
      <c r="AJ397"/>
      <c r="AK397"/>
      <c r="AL397"/>
      <c r="AM397"/>
      <c r="AN397"/>
      <c r="AO397"/>
      <c r="AP397"/>
      <c r="AQ397"/>
      <c r="AR397"/>
      <c r="AS397"/>
      <c r="AT397"/>
      <c r="AU397"/>
      <c r="AV397"/>
      <c r="AW397"/>
      <c r="AX397"/>
      <c r="AY397"/>
      <c r="AZ397"/>
      <c r="BA397"/>
      <c r="BB397"/>
      <c r="BC397"/>
      <c r="BD397"/>
      <c r="BE397"/>
      <c r="BF397"/>
      <c r="BG397"/>
      <c r="BH397"/>
      <c r="BI397"/>
    </row>
    <row r="398" spans="2:61" s="31" customFormat="1" ht="13.5" customHeight="1" x14ac:dyDescent="0.15">
      <c r="B398" s="115">
        <v>44859</v>
      </c>
      <c r="C398" s="18" t="s">
        <v>31</v>
      </c>
      <c r="D398" s="18" t="s">
        <v>118</v>
      </c>
      <c r="E398" s="54">
        <v>45382</v>
      </c>
      <c r="F398" s="18" t="s">
        <v>31</v>
      </c>
      <c r="G398" s="19" t="s">
        <v>13</v>
      </c>
      <c r="H398" s="19" t="s">
        <v>13</v>
      </c>
      <c r="I398" s="20"/>
      <c r="J398" s="20">
        <v>9</v>
      </c>
      <c r="K398" s="21">
        <f>SUMIF($C$5:C398,C398,$I$5:I398)-SUMIF($C$5:C398,C398,$J$5:J398)</f>
        <v>234</v>
      </c>
      <c r="L398" s="94"/>
      <c r="M398" s="23">
        <f t="shared" si="26"/>
        <v>2900</v>
      </c>
      <c r="O398" s="18"/>
      <c r="P398" s="18"/>
      <c r="Q398" s="18"/>
      <c r="R398" s="19"/>
      <c r="S398" s="19"/>
      <c r="T398" s="19"/>
      <c r="U398" s="20">
        <f t="shared" si="25"/>
        <v>0</v>
      </c>
      <c r="V398" s="20">
        <f t="shared" si="24"/>
        <v>0</v>
      </c>
      <c r="W398" s="81">
        <f t="shared" si="27"/>
        <v>0</v>
      </c>
      <c r="X398" s="24"/>
      <c r="Y398" s="23"/>
      <c r="Z398"/>
      <c r="AA398"/>
      <c r="AB398"/>
      <c r="AC398"/>
      <c r="AD398"/>
      <c r="AE398"/>
      <c r="AF398"/>
      <c r="AG398"/>
      <c r="AH398"/>
      <c r="AI398"/>
      <c r="AJ398"/>
      <c r="AK398"/>
      <c r="AL398"/>
      <c r="AM398"/>
      <c r="AN398"/>
      <c r="AO398"/>
      <c r="AP398"/>
      <c r="AQ398"/>
      <c r="AR398"/>
      <c r="AS398"/>
      <c r="AT398"/>
      <c r="AU398"/>
      <c r="AV398"/>
      <c r="AW398"/>
      <c r="AX398"/>
      <c r="AY398"/>
      <c r="AZ398"/>
      <c r="BA398"/>
      <c r="BB398"/>
      <c r="BC398"/>
      <c r="BD398"/>
      <c r="BE398"/>
      <c r="BF398"/>
      <c r="BG398"/>
      <c r="BH398"/>
      <c r="BI398"/>
    </row>
    <row r="399" spans="2:61" s="31" customFormat="1" ht="13.5" customHeight="1" x14ac:dyDescent="0.15">
      <c r="B399" s="115">
        <v>44861</v>
      </c>
      <c r="C399" s="18" t="s">
        <v>31</v>
      </c>
      <c r="D399" s="18" t="s">
        <v>118</v>
      </c>
      <c r="E399" s="54">
        <v>45382</v>
      </c>
      <c r="F399" s="18" t="s">
        <v>31</v>
      </c>
      <c r="G399" s="19" t="s">
        <v>13</v>
      </c>
      <c r="H399" s="19" t="s">
        <v>13</v>
      </c>
      <c r="I399" s="20"/>
      <c r="J399" s="20">
        <v>16</v>
      </c>
      <c r="K399" s="21">
        <f>SUMIF($C$5:C399,C399,$I$5:I399)-SUMIF($C$5:C399,C399,$J$5:J399)</f>
        <v>218</v>
      </c>
      <c r="L399" s="94"/>
      <c r="M399" s="23">
        <f t="shared" si="26"/>
        <v>2900</v>
      </c>
      <c r="O399" s="18"/>
      <c r="P399" s="18"/>
      <c r="Q399" s="18"/>
      <c r="R399" s="19"/>
      <c r="S399" s="19"/>
      <c r="T399" s="19"/>
      <c r="U399" s="20">
        <f t="shared" si="25"/>
        <v>0</v>
      </c>
      <c r="V399" s="20">
        <f t="shared" si="24"/>
        <v>0</v>
      </c>
      <c r="W399" s="81">
        <f t="shared" si="27"/>
        <v>0</v>
      </c>
      <c r="X399" s="24"/>
      <c r="Y399" s="23"/>
      <c r="Z399"/>
      <c r="AA399"/>
      <c r="AB399"/>
      <c r="AC399"/>
      <c r="AD399"/>
      <c r="AE399"/>
      <c r="AF399"/>
      <c r="AG399"/>
      <c r="AH399"/>
      <c r="AI399"/>
      <c r="AJ399"/>
      <c r="AK399"/>
      <c r="AL399"/>
      <c r="AM399"/>
      <c r="AN399"/>
      <c r="AO399"/>
      <c r="AP399"/>
      <c r="AQ399"/>
      <c r="AR399"/>
      <c r="AS399"/>
      <c r="AT399"/>
      <c r="AU399"/>
      <c r="AV399"/>
      <c r="AW399"/>
      <c r="AX399"/>
      <c r="AY399"/>
      <c r="AZ399"/>
      <c r="BA399"/>
      <c r="BB399"/>
      <c r="BC399"/>
      <c r="BD399"/>
      <c r="BE399"/>
      <c r="BF399"/>
      <c r="BG399"/>
      <c r="BH399"/>
      <c r="BI399"/>
    </row>
    <row r="400" spans="2:61" s="31" customFormat="1" ht="13.5" customHeight="1" x14ac:dyDescent="0.15">
      <c r="B400" s="115">
        <v>44861</v>
      </c>
      <c r="C400" s="18" t="s">
        <v>25</v>
      </c>
      <c r="D400" s="18" t="s">
        <v>99</v>
      </c>
      <c r="E400" s="54">
        <v>45412</v>
      </c>
      <c r="F400" s="18" t="s">
        <v>25</v>
      </c>
      <c r="G400" s="19" t="s">
        <v>13</v>
      </c>
      <c r="H400" s="19" t="s">
        <v>13</v>
      </c>
      <c r="I400" s="20">
        <v>224</v>
      </c>
      <c r="J400" s="20"/>
      <c r="K400" s="21">
        <f>SUMIF($C$5:C400,C400,$I$5:I400)-SUMIF($C$5:C400,C400,$J$5:J400)</f>
        <v>125</v>
      </c>
      <c r="L400" s="94"/>
      <c r="M400" s="23">
        <f t="shared" si="26"/>
        <v>4300</v>
      </c>
      <c r="O400" s="36"/>
      <c r="P400" s="18"/>
      <c r="Q400" s="18"/>
      <c r="R400" s="35"/>
      <c r="S400" s="35"/>
      <c r="T400" s="35"/>
      <c r="U400" s="20">
        <f t="shared" si="25"/>
        <v>0</v>
      </c>
      <c r="V400" s="20">
        <f t="shared" si="24"/>
        <v>0</v>
      </c>
      <c r="W400" s="81">
        <f t="shared" si="27"/>
        <v>0</v>
      </c>
      <c r="X400" s="24"/>
      <c r="Y400" s="23"/>
      <c r="Z400"/>
      <c r="AA400"/>
      <c r="AB400"/>
      <c r="AC400"/>
      <c r="AD400"/>
      <c r="AE400"/>
      <c r="AF400"/>
      <c r="AG400"/>
      <c r="AH400"/>
      <c r="AI400"/>
      <c r="AJ400"/>
      <c r="AK400"/>
      <c r="AL400"/>
      <c r="AM400"/>
      <c r="AN400"/>
      <c r="AO400"/>
      <c r="AP400"/>
      <c r="AQ400"/>
      <c r="AR400"/>
      <c r="AS400"/>
      <c r="AT400"/>
      <c r="AU400"/>
      <c r="AV400"/>
      <c r="AW400"/>
      <c r="AX400"/>
      <c r="AY400"/>
      <c r="AZ400"/>
      <c r="BA400"/>
      <c r="BB400"/>
      <c r="BC400"/>
      <c r="BD400"/>
      <c r="BE400"/>
      <c r="BF400"/>
      <c r="BG400"/>
      <c r="BH400"/>
      <c r="BI400"/>
    </row>
    <row r="401" spans="2:61" s="31" customFormat="1" ht="13.5" customHeight="1" x14ac:dyDescent="0.15">
      <c r="B401" s="115">
        <v>44862</v>
      </c>
      <c r="C401" s="18" t="s">
        <v>27</v>
      </c>
      <c r="D401" s="18" t="s">
        <v>121</v>
      </c>
      <c r="E401" s="54">
        <v>45596</v>
      </c>
      <c r="F401" s="18" t="s">
        <v>27</v>
      </c>
      <c r="G401" s="19" t="s">
        <v>13</v>
      </c>
      <c r="H401" s="19" t="s">
        <v>13</v>
      </c>
      <c r="I401" s="20"/>
      <c r="J401" s="20">
        <v>20</v>
      </c>
      <c r="K401" s="21">
        <f>SUMIF($C$5:C401,C401,$I$5:I401)-SUMIF($C$5:C401,C401,$J$5:J401)</f>
        <v>70</v>
      </c>
      <c r="L401" s="94"/>
      <c r="M401" s="23">
        <f t="shared" si="26"/>
        <v>3400</v>
      </c>
      <c r="O401" s="36"/>
      <c r="P401" s="37"/>
      <c r="Q401" s="37"/>
      <c r="R401" s="35"/>
      <c r="S401" s="35"/>
      <c r="T401" s="35"/>
      <c r="U401" s="20">
        <f t="shared" si="25"/>
        <v>0</v>
      </c>
      <c r="V401" s="20">
        <f t="shared" si="24"/>
        <v>0</v>
      </c>
      <c r="W401" s="81">
        <f t="shared" si="27"/>
        <v>0</v>
      </c>
      <c r="X401" s="24"/>
      <c r="Y401" s="23"/>
      <c r="Z401"/>
      <c r="AA401"/>
      <c r="AB401"/>
      <c r="AC401"/>
      <c r="AD401"/>
      <c r="AE401"/>
      <c r="AF401"/>
      <c r="AG401"/>
      <c r="AH401"/>
      <c r="AI401"/>
      <c r="AJ401"/>
      <c r="AK401"/>
      <c r="AL401"/>
      <c r="AM401"/>
      <c r="AN401"/>
      <c r="AO401"/>
      <c r="AP401"/>
      <c r="AQ401"/>
      <c r="AR401"/>
      <c r="AS401"/>
      <c r="AT401"/>
      <c r="AU401"/>
      <c r="AV401"/>
      <c r="AW401"/>
      <c r="AX401"/>
      <c r="AY401"/>
      <c r="AZ401"/>
      <c r="BA401"/>
      <c r="BB401"/>
      <c r="BC401"/>
      <c r="BD401"/>
      <c r="BE401"/>
      <c r="BF401"/>
      <c r="BG401"/>
      <c r="BH401"/>
      <c r="BI401"/>
    </row>
    <row r="402" spans="2:61" s="31" customFormat="1" ht="13.5" customHeight="1" x14ac:dyDescent="0.15">
      <c r="B402" s="115">
        <v>44862</v>
      </c>
      <c r="C402" s="18" t="s">
        <v>27</v>
      </c>
      <c r="D402" s="18" t="s">
        <v>121</v>
      </c>
      <c r="E402" s="54">
        <v>45596</v>
      </c>
      <c r="F402" s="18" t="s">
        <v>27</v>
      </c>
      <c r="G402" s="19" t="s">
        <v>13</v>
      </c>
      <c r="H402" s="19" t="s">
        <v>13</v>
      </c>
      <c r="I402" s="20"/>
      <c r="J402" s="20">
        <v>14</v>
      </c>
      <c r="K402" s="21">
        <f>SUMIF($C$5:C402,C402,$I$5:I402)-SUMIF($C$5:C402,C402,$J$5:J402)</f>
        <v>56</v>
      </c>
      <c r="L402" s="94"/>
      <c r="M402" s="23">
        <f t="shared" si="26"/>
        <v>3400</v>
      </c>
      <c r="O402" s="18"/>
      <c r="P402" s="18"/>
      <c r="Q402" s="18"/>
      <c r="R402" s="19"/>
      <c r="S402" s="19"/>
      <c r="T402" s="19"/>
      <c r="U402" s="20">
        <f t="shared" si="25"/>
        <v>0</v>
      </c>
      <c r="V402" s="20">
        <f t="shared" si="24"/>
        <v>0</v>
      </c>
      <c r="W402" s="81">
        <f t="shared" si="27"/>
        <v>0</v>
      </c>
      <c r="X402" s="24"/>
      <c r="Y402" s="23"/>
      <c r="Z402"/>
      <c r="AA402"/>
      <c r="AB402"/>
      <c r="AC402"/>
      <c r="AD402"/>
      <c r="AE402"/>
      <c r="AF402"/>
      <c r="AG402"/>
      <c r="AH402"/>
      <c r="AI402"/>
      <c r="AJ402"/>
      <c r="AK402"/>
      <c r="AL402"/>
      <c r="AM402"/>
      <c r="AN402"/>
      <c r="AO402"/>
      <c r="AP402"/>
      <c r="AQ402"/>
      <c r="AR402"/>
      <c r="AS402"/>
      <c r="AT402"/>
      <c r="AU402"/>
      <c r="AV402"/>
      <c r="AW402"/>
      <c r="AX402"/>
      <c r="AY402"/>
      <c r="AZ402"/>
      <c r="BA402"/>
      <c r="BB402"/>
      <c r="BC402"/>
      <c r="BD402"/>
      <c r="BE402"/>
      <c r="BF402"/>
      <c r="BG402"/>
      <c r="BH402"/>
      <c r="BI402"/>
    </row>
    <row r="403" spans="2:61" s="31" customFormat="1" ht="13.5" customHeight="1" x14ac:dyDescent="0.15">
      <c r="B403" s="115">
        <v>44862</v>
      </c>
      <c r="C403" s="18" t="s">
        <v>27</v>
      </c>
      <c r="D403" s="18" t="s">
        <v>124</v>
      </c>
      <c r="E403" s="54">
        <v>45688</v>
      </c>
      <c r="F403" s="18" t="s">
        <v>27</v>
      </c>
      <c r="G403" s="19" t="s">
        <v>13</v>
      </c>
      <c r="H403" s="19" t="s">
        <v>13</v>
      </c>
      <c r="I403" s="20"/>
      <c r="J403" s="20">
        <v>6</v>
      </c>
      <c r="K403" s="21">
        <f>SUMIF($C$5:C403,C403,$I$5:I403)-SUMIF($C$5:C403,C403,$J$5:J403)</f>
        <v>50</v>
      </c>
      <c r="L403" s="94"/>
      <c r="M403" s="23">
        <f t="shared" si="26"/>
        <v>4500</v>
      </c>
      <c r="O403" s="36"/>
      <c r="P403" s="18"/>
      <c r="Q403" s="18"/>
      <c r="R403" s="35"/>
      <c r="S403" s="35"/>
      <c r="T403" s="35"/>
      <c r="U403" s="20">
        <f t="shared" si="25"/>
        <v>0</v>
      </c>
      <c r="V403" s="20">
        <f t="shared" si="24"/>
        <v>0</v>
      </c>
      <c r="W403" s="81">
        <f t="shared" si="27"/>
        <v>0</v>
      </c>
      <c r="X403" s="24"/>
      <c r="Y403" s="23"/>
      <c r="Z403"/>
      <c r="AA403"/>
      <c r="AB403"/>
      <c r="AC403"/>
      <c r="AD403"/>
      <c r="AE403"/>
      <c r="AF403"/>
      <c r="AG403"/>
      <c r="AH403"/>
      <c r="AI403"/>
      <c r="AJ403"/>
      <c r="AK403"/>
      <c r="AL403"/>
      <c r="AM403"/>
      <c r="AN403"/>
      <c r="AO403"/>
      <c r="AP403"/>
      <c r="AQ403"/>
      <c r="AR403"/>
      <c r="AS403"/>
      <c r="AT403"/>
      <c r="AU403"/>
      <c r="AV403"/>
      <c r="AW403"/>
      <c r="AX403"/>
      <c r="AY403"/>
      <c r="AZ403"/>
      <c r="BA403"/>
      <c r="BB403"/>
      <c r="BC403"/>
      <c r="BD403"/>
      <c r="BE403"/>
      <c r="BF403"/>
      <c r="BG403"/>
      <c r="BH403"/>
      <c r="BI403"/>
    </row>
    <row r="404" spans="2:61" s="31" customFormat="1" ht="13.5" customHeight="1" x14ac:dyDescent="0.15">
      <c r="B404" s="115">
        <v>44865</v>
      </c>
      <c r="C404" s="18" t="s">
        <v>24</v>
      </c>
      <c r="D404" s="18" t="s">
        <v>98</v>
      </c>
      <c r="E404" s="54">
        <v>45838</v>
      </c>
      <c r="F404" s="18" t="s">
        <v>24</v>
      </c>
      <c r="G404" s="19" t="s">
        <v>13</v>
      </c>
      <c r="H404" s="19" t="s">
        <v>13</v>
      </c>
      <c r="I404" s="20"/>
      <c r="J404" s="20">
        <v>4</v>
      </c>
      <c r="K404" s="21">
        <f>SUMIF($C$5:C404,C404,$I$5:I404)-SUMIF($C$5:C404,C404,$J$5:J404)</f>
        <v>49</v>
      </c>
      <c r="L404" s="94"/>
      <c r="M404" s="23">
        <f t="shared" si="26"/>
        <v>4200</v>
      </c>
      <c r="O404" s="18"/>
      <c r="P404" s="18"/>
      <c r="Q404" s="18"/>
      <c r="R404" s="19"/>
      <c r="S404" s="19"/>
      <c r="T404" s="19"/>
      <c r="U404" s="20">
        <f t="shared" si="25"/>
        <v>0</v>
      </c>
      <c r="V404" s="20">
        <f t="shared" si="24"/>
        <v>0</v>
      </c>
      <c r="W404" s="81">
        <f t="shared" si="27"/>
        <v>0</v>
      </c>
      <c r="X404" s="24"/>
      <c r="Y404" s="23"/>
      <c r="Z404"/>
      <c r="AA404"/>
      <c r="AB404"/>
      <c r="AC404"/>
      <c r="AD404"/>
      <c r="AE404"/>
      <c r="AF404"/>
      <c r="AG404"/>
      <c r="AH404"/>
      <c r="AI404"/>
      <c r="AJ404"/>
      <c r="AK404"/>
      <c r="AL404"/>
      <c r="AM404"/>
      <c r="AN404"/>
      <c r="AO404"/>
      <c r="AP404"/>
      <c r="AQ404"/>
      <c r="AR404"/>
      <c r="AS404"/>
      <c r="AT404"/>
      <c r="AU404"/>
      <c r="AV404"/>
      <c r="AW404"/>
      <c r="AX404"/>
      <c r="AY404"/>
      <c r="AZ404"/>
      <c r="BA404"/>
      <c r="BB404"/>
      <c r="BC404"/>
      <c r="BD404"/>
      <c r="BE404"/>
      <c r="BF404"/>
      <c r="BG404"/>
      <c r="BH404"/>
      <c r="BI404"/>
    </row>
    <row r="405" spans="2:61" s="31" customFormat="1" ht="13.5" customHeight="1" x14ac:dyDescent="0.15">
      <c r="B405" s="115">
        <v>44867</v>
      </c>
      <c r="C405" s="18" t="s">
        <v>27</v>
      </c>
      <c r="D405" s="18" t="s">
        <v>124</v>
      </c>
      <c r="E405" s="54">
        <v>45688</v>
      </c>
      <c r="F405" s="18" t="s">
        <v>27</v>
      </c>
      <c r="G405" s="19" t="s">
        <v>13</v>
      </c>
      <c r="H405" s="19" t="s">
        <v>13</v>
      </c>
      <c r="I405" s="20"/>
      <c r="J405" s="20">
        <v>10</v>
      </c>
      <c r="K405" s="21">
        <f>SUMIF($C$5:C405,C405,$I$5:I405)-SUMIF($C$5:C405,C405,$J$5:J405)</f>
        <v>40</v>
      </c>
      <c r="L405" s="94"/>
      <c r="M405" s="23">
        <f t="shared" si="26"/>
        <v>4500</v>
      </c>
      <c r="O405" s="18"/>
      <c r="P405" s="18"/>
      <c r="Q405" s="18"/>
      <c r="R405" s="19"/>
      <c r="S405" s="19"/>
      <c r="T405" s="19"/>
      <c r="U405" s="20">
        <f t="shared" si="25"/>
        <v>0</v>
      </c>
      <c r="V405" s="20">
        <f t="shared" si="24"/>
        <v>0</v>
      </c>
      <c r="W405" s="81">
        <f t="shared" si="27"/>
        <v>0</v>
      </c>
      <c r="X405" s="24"/>
      <c r="Y405" s="23"/>
      <c r="Z405"/>
      <c r="AA405"/>
      <c r="AB405"/>
      <c r="AC405"/>
      <c r="AD405"/>
      <c r="AE405"/>
      <c r="AF405"/>
      <c r="AG405"/>
      <c r="AH405"/>
      <c r="AI405"/>
      <c r="AJ405"/>
      <c r="AK405"/>
      <c r="AL405"/>
      <c r="AM405"/>
      <c r="AN405"/>
      <c r="AO405"/>
      <c r="AP405"/>
      <c r="AQ405"/>
      <c r="AR405"/>
      <c r="AS405"/>
      <c r="AT405"/>
      <c r="AU405"/>
      <c r="AV405"/>
      <c r="AW405"/>
      <c r="AX405"/>
      <c r="AY405"/>
      <c r="AZ405"/>
      <c r="BA405"/>
      <c r="BB405"/>
      <c r="BC405"/>
      <c r="BD405"/>
      <c r="BE405"/>
      <c r="BF405"/>
      <c r="BG405"/>
      <c r="BH405"/>
      <c r="BI405"/>
    </row>
    <row r="406" spans="2:61" s="31" customFormat="1" ht="13.5" customHeight="1" x14ac:dyDescent="0.15">
      <c r="B406" s="115">
        <v>44867</v>
      </c>
      <c r="C406" s="25" t="s">
        <v>26</v>
      </c>
      <c r="D406" s="36" t="s">
        <v>44</v>
      </c>
      <c r="E406" s="87">
        <v>45716</v>
      </c>
      <c r="F406" s="25" t="s">
        <v>26</v>
      </c>
      <c r="G406" s="19" t="s">
        <v>16</v>
      </c>
      <c r="H406" s="19" t="s">
        <v>16</v>
      </c>
      <c r="I406" s="20"/>
      <c r="J406" s="20">
        <v>4</v>
      </c>
      <c r="K406" s="21">
        <f>SUMIF($C$5:C406,C406,$I$5:I406)-SUMIF($C$5:C406,C406,$J$5:J406)</f>
        <v>77</v>
      </c>
      <c r="L406" s="94"/>
      <c r="M406" s="23">
        <f t="shared" si="26"/>
        <v>4800</v>
      </c>
      <c r="O406" s="18"/>
      <c r="P406" s="18"/>
      <c r="Q406" s="18"/>
      <c r="R406" s="19"/>
      <c r="S406" s="19"/>
      <c r="T406" s="19"/>
      <c r="U406" s="20">
        <f t="shared" si="25"/>
        <v>0</v>
      </c>
      <c r="V406" s="20">
        <f t="shared" si="24"/>
        <v>0</v>
      </c>
      <c r="W406" s="81">
        <f t="shared" si="27"/>
        <v>0</v>
      </c>
      <c r="X406" s="24"/>
      <c r="Y406" s="23"/>
      <c r="Z406"/>
      <c r="AA406"/>
      <c r="AB406"/>
      <c r="AC406"/>
      <c r="AD406"/>
      <c r="AE406"/>
      <c r="AF406"/>
      <c r="AG406"/>
      <c r="AH406"/>
      <c r="AI406"/>
      <c r="AJ406"/>
      <c r="AK406"/>
      <c r="AL406"/>
      <c r="AM406"/>
      <c r="AN406"/>
      <c r="AO406"/>
      <c r="AP406"/>
      <c r="AQ406"/>
      <c r="AR406"/>
      <c r="AS406"/>
      <c r="AT406"/>
      <c r="AU406"/>
      <c r="AV406"/>
      <c r="AW406"/>
      <c r="AX406"/>
      <c r="AY406"/>
      <c r="AZ406"/>
      <c r="BA406"/>
      <c r="BB406"/>
      <c r="BC406"/>
      <c r="BD406"/>
      <c r="BE406"/>
      <c r="BF406"/>
      <c r="BG406"/>
      <c r="BH406"/>
      <c r="BI406"/>
    </row>
    <row r="407" spans="2:61" s="31" customFormat="1" ht="13.5" customHeight="1" x14ac:dyDescent="0.15">
      <c r="B407" s="115">
        <v>44869</v>
      </c>
      <c r="C407" s="18" t="s">
        <v>27</v>
      </c>
      <c r="D407" s="18" t="s">
        <v>46</v>
      </c>
      <c r="E407" s="54">
        <v>45838</v>
      </c>
      <c r="F407" s="18" t="s">
        <v>27</v>
      </c>
      <c r="G407" s="19" t="s">
        <v>13</v>
      </c>
      <c r="H407" s="19" t="s">
        <v>13</v>
      </c>
      <c r="I407" s="20">
        <v>100</v>
      </c>
      <c r="J407" s="20"/>
      <c r="K407" s="21">
        <f>SUMIF($C$5:C407,C407,$I$5:I407)-SUMIF($C$5:C407,C407,$J$5:J407)</f>
        <v>140</v>
      </c>
      <c r="L407" s="94"/>
      <c r="M407" s="23">
        <f t="shared" si="26"/>
        <v>5400</v>
      </c>
      <c r="O407" s="18"/>
      <c r="P407" s="18"/>
      <c r="Q407" s="18"/>
      <c r="R407" s="19"/>
      <c r="S407" s="19"/>
      <c r="T407" s="19"/>
      <c r="U407" s="20">
        <f t="shared" si="25"/>
        <v>0</v>
      </c>
      <c r="V407" s="20">
        <f t="shared" si="24"/>
        <v>0</v>
      </c>
      <c r="W407" s="81">
        <f t="shared" si="27"/>
        <v>0</v>
      </c>
      <c r="X407" s="24"/>
      <c r="Y407" s="23"/>
      <c r="Z407"/>
      <c r="AA407"/>
      <c r="AB407"/>
      <c r="AC407"/>
      <c r="AD407"/>
      <c r="AE407"/>
      <c r="AF407"/>
      <c r="AG407"/>
      <c r="AH407"/>
      <c r="AI407"/>
      <c r="AJ407"/>
      <c r="AK407"/>
      <c r="AL407"/>
      <c r="AM407"/>
      <c r="AN407"/>
      <c r="AO407"/>
      <c r="AP407"/>
      <c r="AQ407"/>
      <c r="AR407"/>
      <c r="AS407"/>
      <c r="AT407"/>
      <c r="AU407"/>
      <c r="AV407"/>
      <c r="AW407"/>
      <c r="AX407"/>
      <c r="AY407"/>
      <c r="AZ407"/>
      <c r="BA407"/>
      <c r="BB407"/>
      <c r="BC407"/>
      <c r="BD407"/>
      <c r="BE407"/>
      <c r="BF407"/>
      <c r="BG407"/>
      <c r="BH407"/>
      <c r="BI407"/>
    </row>
    <row r="408" spans="2:61" s="31" customFormat="1" ht="13.5" customHeight="1" x14ac:dyDescent="0.15">
      <c r="B408" s="115">
        <v>44872</v>
      </c>
      <c r="C408" s="18" t="s">
        <v>24</v>
      </c>
      <c r="D408" s="18" t="s">
        <v>98</v>
      </c>
      <c r="E408" s="54">
        <v>45838</v>
      </c>
      <c r="F408" s="18" t="s">
        <v>24</v>
      </c>
      <c r="G408" s="19" t="s">
        <v>13</v>
      </c>
      <c r="H408" s="19" t="s">
        <v>13</v>
      </c>
      <c r="I408" s="20"/>
      <c r="J408" s="20">
        <v>8</v>
      </c>
      <c r="K408" s="21">
        <f>SUMIF($C$5:C408,C408,$I$5:I408)-SUMIF($C$5:C408,C408,$J$5:J408)</f>
        <v>41</v>
      </c>
      <c r="L408" s="94"/>
      <c r="M408" s="23">
        <f t="shared" si="26"/>
        <v>4200</v>
      </c>
      <c r="O408" s="18"/>
      <c r="P408" s="36"/>
      <c r="Q408" s="36"/>
      <c r="R408" s="19"/>
      <c r="S408" s="19"/>
      <c r="T408" s="19"/>
      <c r="U408" s="20">
        <f t="shared" si="25"/>
        <v>0</v>
      </c>
      <c r="V408" s="20">
        <f t="shared" si="24"/>
        <v>0</v>
      </c>
      <c r="W408" s="81">
        <f t="shared" si="27"/>
        <v>0</v>
      </c>
      <c r="X408" s="24"/>
      <c r="Y408" s="23"/>
      <c r="Z408"/>
      <c r="AA408"/>
      <c r="AB408"/>
      <c r="AC408"/>
      <c r="AD408"/>
      <c r="AE408"/>
      <c r="AF408"/>
      <c r="AG408"/>
      <c r="AH408"/>
      <c r="AI408"/>
      <c r="AJ408"/>
      <c r="AK408"/>
      <c r="AL408"/>
      <c r="AM408"/>
      <c r="AN408"/>
      <c r="AO408"/>
      <c r="AP408"/>
      <c r="AQ408"/>
      <c r="AR408"/>
      <c r="AS408"/>
      <c r="AT408"/>
      <c r="AU408"/>
      <c r="AV408"/>
      <c r="AW408"/>
      <c r="AX408"/>
      <c r="AY408"/>
      <c r="AZ408"/>
      <c r="BA408"/>
      <c r="BB408"/>
      <c r="BC408"/>
      <c r="BD408"/>
      <c r="BE408"/>
      <c r="BF408"/>
      <c r="BG408"/>
      <c r="BH408"/>
      <c r="BI408"/>
    </row>
    <row r="409" spans="2:61" s="31" customFormat="1" ht="13.5" customHeight="1" x14ac:dyDescent="0.15">
      <c r="B409" s="115">
        <v>44872</v>
      </c>
      <c r="C409" s="25" t="s">
        <v>26</v>
      </c>
      <c r="D409" s="36" t="s">
        <v>44</v>
      </c>
      <c r="E409" s="87">
        <v>45716</v>
      </c>
      <c r="F409" s="25" t="s">
        <v>26</v>
      </c>
      <c r="G409" s="19" t="s">
        <v>16</v>
      </c>
      <c r="H409" s="19" t="s">
        <v>16</v>
      </c>
      <c r="I409" s="20"/>
      <c r="J409" s="20">
        <v>8</v>
      </c>
      <c r="K409" s="21">
        <f>SUMIF($C$5:C409,C409,$I$5:I409)-SUMIF($C$5:C409,C409,$J$5:J409)</f>
        <v>69</v>
      </c>
      <c r="L409" s="94"/>
      <c r="M409" s="23">
        <f t="shared" si="26"/>
        <v>4800</v>
      </c>
      <c r="O409" s="18"/>
      <c r="P409" s="18"/>
      <c r="Q409" s="18"/>
      <c r="R409" s="19"/>
      <c r="S409" s="19"/>
      <c r="T409" s="19"/>
      <c r="U409" s="20">
        <f t="shared" si="25"/>
        <v>0</v>
      </c>
      <c r="V409" s="20">
        <f t="shared" si="24"/>
        <v>0</v>
      </c>
      <c r="W409" s="81">
        <f t="shared" si="27"/>
        <v>0</v>
      </c>
      <c r="X409" s="24"/>
      <c r="Y409" s="23"/>
      <c r="Z409"/>
      <c r="AA409"/>
      <c r="AB409"/>
      <c r="AC409"/>
      <c r="AD409"/>
      <c r="AE409"/>
      <c r="AF409"/>
      <c r="AG409"/>
      <c r="AH409"/>
      <c r="AI409"/>
      <c r="AJ409"/>
      <c r="AK409"/>
      <c r="AL409"/>
      <c r="AM409"/>
      <c r="AN409"/>
      <c r="AO409"/>
      <c r="AP409"/>
      <c r="AQ409"/>
      <c r="AR409"/>
      <c r="AS409"/>
      <c r="AT409"/>
      <c r="AU409"/>
      <c r="AV409"/>
      <c r="AW409"/>
      <c r="AX409"/>
      <c r="AY409"/>
      <c r="AZ409"/>
      <c r="BA409"/>
      <c r="BB409"/>
      <c r="BC409"/>
      <c r="BD409"/>
      <c r="BE409"/>
      <c r="BF409"/>
      <c r="BG409"/>
      <c r="BH409"/>
      <c r="BI409"/>
    </row>
    <row r="410" spans="2:61" s="31" customFormat="1" ht="13.5" customHeight="1" x14ac:dyDescent="0.15">
      <c r="B410" s="115">
        <v>44872</v>
      </c>
      <c r="C410" s="18" t="s">
        <v>31</v>
      </c>
      <c r="D410" s="18" t="s">
        <v>118</v>
      </c>
      <c r="E410" s="54">
        <v>45382</v>
      </c>
      <c r="F410" s="18" t="s">
        <v>31</v>
      </c>
      <c r="G410" s="19" t="s">
        <v>13</v>
      </c>
      <c r="H410" s="19" t="s">
        <v>13</v>
      </c>
      <c r="I410" s="20"/>
      <c r="J410" s="20">
        <v>12</v>
      </c>
      <c r="K410" s="21">
        <f>SUMIF($C$5:C410,C410,$I$5:I410)-SUMIF($C$5:C410,C410,$J$5:J410)</f>
        <v>206</v>
      </c>
      <c r="L410" s="94"/>
      <c r="M410" s="23">
        <f t="shared" si="26"/>
        <v>2900</v>
      </c>
      <c r="O410" s="18"/>
      <c r="P410" s="36"/>
      <c r="Q410" s="36"/>
      <c r="R410" s="19"/>
      <c r="S410" s="19"/>
      <c r="T410" s="19"/>
      <c r="U410" s="20">
        <f t="shared" si="25"/>
        <v>0</v>
      </c>
      <c r="V410" s="20">
        <f t="shared" si="24"/>
        <v>0</v>
      </c>
      <c r="W410" s="81">
        <f t="shared" si="27"/>
        <v>0</v>
      </c>
      <c r="X410" s="24"/>
      <c r="Y410" s="23"/>
      <c r="Z410"/>
      <c r="AA410"/>
      <c r="AB410"/>
      <c r="AC410"/>
      <c r="AD410"/>
      <c r="AE410"/>
      <c r="AF410"/>
      <c r="AG410"/>
      <c r="AH410"/>
      <c r="AI410"/>
      <c r="AJ410"/>
      <c r="AK410"/>
      <c r="AL410"/>
      <c r="AM410"/>
      <c r="AN410"/>
      <c r="AO410"/>
      <c r="AP410"/>
      <c r="AQ410"/>
      <c r="AR410"/>
      <c r="AS410"/>
      <c r="AT410"/>
      <c r="AU410"/>
      <c r="AV410"/>
      <c r="AW410"/>
      <c r="AX410"/>
      <c r="AY410"/>
      <c r="AZ410"/>
      <c r="BA410"/>
      <c r="BB410"/>
      <c r="BC410"/>
      <c r="BD410"/>
      <c r="BE410"/>
      <c r="BF410"/>
      <c r="BG410"/>
      <c r="BH410"/>
      <c r="BI410"/>
    </row>
    <row r="411" spans="2:61" s="31" customFormat="1" ht="13.5" customHeight="1" x14ac:dyDescent="0.15">
      <c r="B411" s="115">
        <v>44872</v>
      </c>
      <c r="C411" s="18" t="s">
        <v>27</v>
      </c>
      <c r="D411" s="18" t="s">
        <v>124</v>
      </c>
      <c r="E411" s="54">
        <v>45688</v>
      </c>
      <c r="F411" s="18" t="s">
        <v>27</v>
      </c>
      <c r="G411" s="19" t="s">
        <v>13</v>
      </c>
      <c r="H411" s="19" t="s">
        <v>13</v>
      </c>
      <c r="I411" s="20"/>
      <c r="J411" s="20">
        <v>20</v>
      </c>
      <c r="K411" s="21">
        <f>SUMIF($C$5:C411,C411,$I$5:I411)-SUMIF($C$5:C411,C411,$J$5:J411)</f>
        <v>120</v>
      </c>
      <c r="L411" s="94"/>
      <c r="M411" s="23">
        <f t="shared" si="26"/>
        <v>4500</v>
      </c>
      <c r="O411" s="18"/>
      <c r="P411" s="25"/>
      <c r="Q411" s="25"/>
      <c r="R411" s="19"/>
      <c r="S411" s="19"/>
      <c r="T411" s="19"/>
      <c r="U411" s="20">
        <f t="shared" si="25"/>
        <v>0</v>
      </c>
      <c r="V411" s="20">
        <f t="shared" si="24"/>
        <v>0</v>
      </c>
      <c r="W411" s="81">
        <f t="shared" si="27"/>
        <v>0</v>
      </c>
      <c r="X411" s="24"/>
      <c r="Y411" s="23"/>
      <c r="Z411"/>
      <c r="AA411"/>
      <c r="AB411"/>
      <c r="AC411"/>
      <c r="AD411"/>
      <c r="AE411"/>
      <c r="AF411"/>
      <c r="AG411"/>
      <c r="AH411"/>
      <c r="AI411"/>
      <c r="AJ411"/>
      <c r="AK411"/>
      <c r="AL411"/>
      <c r="AM411"/>
      <c r="AN411"/>
      <c r="AO411"/>
      <c r="AP411"/>
      <c r="AQ411"/>
      <c r="AR411"/>
      <c r="AS411"/>
      <c r="AT411"/>
      <c r="AU411"/>
      <c r="AV411"/>
      <c r="AW411"/>
      <c r="AX411"/>
      <c r="AY411"/>
      <c r="AZ411"/>
      <c r="BA411"/>
      <c r="BB411"/>
      <c r="BC411"/>
      <c r="BD411"/>
      <c r="BE411"/>
      <c r="BF411"/>
      <c r="BG411"/>
      <c r="BH411"/>
      <c r="BI411"/>
    </row>
    <row r="412" spans="2:61" s="31" customFormat="1" ht="13.5" customHeight="1" x14ac:dyDescent="0.15">
      <c r="B412" s="115">
        <v>44872</v>
      </c>
      <c r="C412" s="18" t="s">
        <v>31</v>
      </c>
      <c r="D412" s="18" t="s">
        <v>118</v>
      </c>
      <c r="E412" s="54">
        <v>45382</v>
      </c>
      <c r="F412" s="18" t="s">
        <v>31</v>
      </c>
      <c r="G412" s="19" t="s">
        <v>13</v>
      </c>
      <c r="H412" s="19" t="s">
        <v>13</v>
      </c>
      <c r="I412" s="20"/>
      <c r="J412" s="20">
        <v>2</v>
      </c>
      <c r="K412" s="21">
        <f>SUMIF($C$5:C412,C412,$I$5:I412)-SUMIF($C$5:C412,C412,$J$5:J412)</f>
        <v>204</v>
      </c>
      <c r="L412" s="94"/>
      <c r="M412" s="23">
        <f t="shared" si="26"/>
        <v>2900</v>
      </c>
      <c r="O412" s="18"/>
      <c r="P412" s="18"/>
      <c r="Q412" s="18"/>
      <c r="R412" s="19"/>
      <c r="S412" s="19"/>
      <c r="T412" s="19"/>
      <c r="U412" s="20">
        <f t="shared" si="25"/>
        <v>0</v>
      </c>
      <c r="V412" s="20">
        <f t="shared" si="24"/>
        <v>0</v>
      </c>
      <c r="W412" s="81">
        <f t="shared" si="27"/>
        <v>0</v>
      </c>
      <c r="X412" s="24"/>
      <c r="Y412" s="23"/>
      <c r="Z412"/>
      <c r="AA412"/>
      <c r="AB412"/>
      <c r="AC412"/>
      <c r="AD412"/>
      <c r="AE412"/>
      <c r="AF412"/>
      <c r="AG412"/>
      <c r="AH412"/>
      <c r="AI412"/>
      <c r="AJ412"/>
      <c r="AK412"/>
      <c r="AL412"/>
      <c r="AM412"/>
      <c r="AN412"/>
      <c r="AO412"/>
      <c r="AP412"/>
      <c r="AQ412"/>
      <c r="AR412"/>
      <c r="AS412"/>
      <c r="AT412"/>
      <c r="AU412"/>
      <c r="AV412"/>
      <c r="AW412"/>
      <c r="AX412"/>
      <c r="AY412"/>
      <c r="AZ412"/>
      <c r="BA412"/>
      <c r="BB412"/>
      <c r="BC412"/>
      <c r="BD412"/>
      <c r="BE412"/>
      <c r="BF412"/>
      <c r="BG412"/>
      <c r="BH412"/>
      <c r="BI412"/>
    </row>
    <row r="413" spans="2:61" s="31" customFormat="1" ht="13.5" customHeight="1" x14ac:dyDescent="0.15">
      <c r="B413" s="115">
        <v>44872</v>
      </c>
      <c r="C413" s="18" t="s">
        <v>31</v>
      </c>
      <c r="D413" s="18" t="s">
        <v>125</v>
      </c>
      <c r="E413" s="54">
        <v>45565</v>
      </c>
      <c r="F413" s="18" t="s">
        <v>31</v>
      </c>
      <c r="G413" s="19" t="s">
        <v>13</v>
      </c>
      <c r="H413" s="19" t="s">
        <v>13</v>
      </c>
      <c r="I413" s="20"/>
      <c r="J413" s="20">
        <v>38</v>
      </c>
      <c r="K413" s="21">
        <f>SUMIF($C$5:C413,C413,$I$5:I413)-SUMIF($C$5:C413,C413,$J$5:J413)</f>
        <v>166</v>
      </c>
      <c r="L413" s="94"/>
      <c r="M413" s="23">
        <f t="shared" si="26"/>
        <v>5000</v>
      </c>
      <c r="O413" s="36"/>
      <c r="P413" s="18"/>
      <c r="Q413" s="18"/>
      <c r="R413" s="35"/>
      <c r="S413" s="35"/>
      <c r="T413" s="35"/>
      <c r="U413" s="20">
        <f t="shared" si="25"/>
        <v>0</v>
      </c>
      <c r="V413" s="20">
        <f t="shared" si="24"/>
        <v>0</v>
      </c>
      <c r="W413" s="81">
        <f t="shared" si="27"/>
        <v>0</v>
      </c>
      <c r="X413" s="24"/>
      <c r="Y413" s="23"/>
      <c r="Z413"/>
      <c r="AA413"/>
      <c r="AB413"/>
      <c r="AC413"/>
      <c r="AD413"/>
      <c r="AE413"/>
      <c r="AF413"/>
      <c r="AG413"/>
      <c r="AH413"/>
      <c r="AI413"/>
      <c r="AJ413"/>
      <c r="AK413"/>
      <c r="AL413"/>
      <c r="AM413"/>
      <c r="AN413"/>
      <c r="AO413"/>
      <c r="AP413"/>
      <c r="AQ413"/>
      <c r="AR413"/>
      <c r="AS413"/>
      <c r="AT413"/>
      <c r="AU413"/>
      <c r="AV413"/>
      <c r="AW413"/>
      <c r="AX413"/>
      <c r="AY413"/>
      <c r="AZ413"/>
      <c r="BA413"/>
      <c r="BB413"/>
      <c r="BC413"/>
      <c r="BD413"/>
      <c r="BE413"/>
      <c r="BF413"/>
      <c r="BG413"/>
      <c r="BH413"/>
      <c r="BI413"/>
    </row>
    <row r="414" spans="2:61" s="31" customFormat="1" ht="13.5" customHeight="1" x14ac:dyDescent="0.15">
      <c r="B414" s="115">
        <v>44875</v>
      </c>
      <c r="C414" s="18" t="s">
        <v>24</v>
      </c>
      <c r="D414" s="18" t="s">
        <v>98</v>
      </c>
      <c r="E414" s="54">
        <v>45838</v>
      </c>
      <c r="F414" s="18" t="s">
        <v>24</v>
      </c>
      <c r="G414" s="19" t="s">
        <v>13</v>
      </c>
      <c r="H414" s="19" t="s">
        <v>13</v>
      </c>
      <c r="I414" s="20"/>
      <c r="J414" s="20">
        <v>12</v>
      </c>
      <c r="K414" s="21">
        <f>SUMIF($C$5:C414,C414,$I$5:I414)-SUMIF($C$5:C414,C414,$J$5:J414)</f>
        <v>29</v>
      </c>
      <c r="L414" s="94"/>
      <c r="M414" s="23">
        <f t="shared" si="26"/>
        <v>4200</v>
      </c>
      <c r="O414" s="18"/>
      <c r="P414" s="18"/>
      <c r="Q414" s="18"/>
      <c r="R414" s="19"/>
      <c r="S414" s="19"/>
      <c r="T414" s="19"/>
      <c r="U414" s="20">
        <f t="shared" si="25"/>
        <v>0</v>
      </c>
      <c r="V414" s="20">
        <f t="shared" ref="V414:V477" si="28">SUMIFS(J:J,C:C,O413,D:D,P413,E:E,Q413)</f>
        <v>0</v>
      </c>
      <c r="W414" s="81">
        <f t="shared" si="27"/>
        <v>0</v>
      </c>
      <c r="X414" s="24"/>
      <c r="Y414" s="23"/>
      <c r="Z414"/>
      <c r="AA414"/>
      <c r="AB414"/>
      <c r="AC414"/>
      <c r="AD414"/>
      <c r="AE414"/>
      <c r="AF414"/>
      <c r="AG414"/>
      <c r="AH414"/>
      <c r="AI414"/>
      <c r="AJ414"/>
      <c r="AK414"/>
      <c r="AL414"/>
      <c r="AM414"/>
      <c r="AN414"/>
      <c r="AO414"/>
      <c r="AP414"/>
      <c r="AQ414"/>
      <c r="AR414"/>
      <c r="AS414"/>
      <c r="AT414"/>
      <c r="AU414"/>
      <c r="AV414"/>
      <c r="AW414"/>
      <c r="AX414"/>
      <c r="AY414"/>
      <c r="AZ414"/>
      <c r="BA414"/>
      <c r="BB414"/>
      <c r="BC414"/>
      <c r="BD414"/>
      <c r="BE414"/>
      <c r="BF414"/>
      <c r="BG414"/>
      <c r="BH414"/>
      <c r="BI414"/>
    </row>
    <row r="415" spans="2:61" s="31" customFormat="1" ht="13.5" customHeight="1" x14ac:dyDescent="0.15">
      <c r="B415" s="115">
        <v>44876</v>
      </c>
      <c r="C415" s="18" t="s">
        <v>27</v>
      </c>
      <c r="D415" s="18" t="s">
        <v>124</v>
      </c>
      <c r="E415" s="54">
        <v>45688</v>
      </c>
      <c r="F415" s="18" t="s">
        <v>27</v>
      </c>
      <c r="G415" s="19" t="s">
        <v>13</v>
      </c>
      <c r="H415" s="19" t="s">
        <v>13</v>
      </c>
      <c r="I415" s="20"/>
      <c r="J415" s="20">
        <v>4</v>
      </c>
      <c r="K415" s="21">
        <f>SUMIF($C$5:C415,C415,$I$5:I415)-SUMIF($C$5:C415,C415,$J$5:J415)</f>
        <v>116</v>
      </c>
      <c r="L415" s="94"/>
      <c r="M415" s="23">
        <f t="shared" si="26"/>
        <v>4500</v>
      </c>
      <c r="O415" s="18"/>
      <c r="P415" s="18"/>
      <c r="Q415" s="18"/>
      <c r="R415" s="19"/>
      <c r="S415" s="19"/>
      <c r="T415" s="19"/>
      <c r="U415" s="20">
        <f t="shared" si="25"/>
        <v>0</v>
      </c>
      <c r="V415" s="20">
        <f t="shared" si="28"/>
        <v>0</v>
      </c>
      <c r="W415" s="81">
        <f t="shared" si="27"/>
        <v>0</v>
      </c>
      <c r="X415" s="24"/>
      <c r="Y415" s="23"/>
      <c r="Z415"/>
      <c r="AA415"/>
      <c r="AB415"/>
      <c r="AC415"/>
      <c r="AD415"/>
      <c r="AE415"/>
      <c r="AF415"/>
      <c r="AG415"/>
      <c r="AH415"/>
      <c r="AI415"/>
      <c r="AJ415"/>
      <c r="AK415"/>
      <c r="AL415"/>
      <c r="AM415"/>
      <c r="AN415"/>
      <c r="AO415"/>
      <c r="AP415"/>
      <c r="AQ415"/>
      <c r="AR415"/>
      <c r="AS415"/>
      <c r="AT415"/>
      <c r="AU415"/>
      <c r="AV415"/>
      <c r="AW415"/>
      <c r="AX415"/>
      <c r="AY415"/>
      <c r="AZ415"/>
      <c r="BA415"/>
      <c r="BB415"/>
      <c r="BC415"/>
      <c r="BD415"/>
      <c r="BE415"/>
      <c r="BF415"/>
      <c r="BG415"/>
      <c r="BH415"/>
      <c r="BI415"/>
    </row>
    <row r="416" spans="2:61" s="31" customFormat="1" ht="13.5" customHeight="1" x14ac:dyDescent="0.15">
      <c r="B416" s="115">
        <v>44876</v>
      </c>
      <c r="C416" s="18" t="s">
        <v>24</v>
      </c>
      <c r="D416" s="18" t="s">
        <v>100</v>
      </c>
      <c r="E416" s="54">
        <v>45961</v>
      </c>
      <c r="F416" s="18" t="s">
        <v>24</v>
      </c>
      <c r="G416" s="19" t="s">
        <v>13</v>
      </c>
      <c r="H416" s="19" t="s">
        <v>13</v>
      </c>
      <c r="I416" s="20">
        <v>210</v>
      </c>
      <c r="J416" s="20"/>
      <c r="K416" s="21">
        <f>SUMIF($C$5:C416,C416,$I$5:I416)-SUMIF($C$5:C416,C416,$J$5:J416)</f>
        <v>239</v>
      </c>
      <c r="L416" s="94"/>
      <c r="M416" s="23">
        <f t="shared" si="26"/>
        <v>5500</v>
      </c>
      <c r="O416" s="18"/>
      <c r="P416" s="18"/>
      <c r="Q416" s="18"/>
      <c r="R416" s="19"/>
      <c r="S416" s="19"/>
      <c r="T416" s="19"/>
      <c r="U416" s="20">
        <f t="shared" ref="U416:U479" si="29">SUMIFS(I:I,C:C,O415,D:D,P415,E:E,Q415)</f>
        <v>0</v>
      </c>
      <c r="V416" s="20">
        <f t="shared" si="28"/>
        <v>0</v>
      </c>
      <c r="W416" s="81">
        <f t="shared" si="27"/>
        <v>0</v>
      </c>
      <c r="X416" s="24"/>
      <c r="Y416" s="23"/>
      <c r="Z416"/>
      <c r="AA416"/>
      <c r="AB416"/>
      <c r="AC416"/>
      <c r="AD416"/>
      <c r="AE416"/>
      <c r="AF416"/>
      <c r="AG416"/>
      <c r="AH416"/>
      <c r="AI416"/>
      <c r="AJ416"/>
      <c r="AK416"/>
      <c r="AL416"/>
      <c r="AM416"/>
      <c r="AN416"/>
      <c r="AO416"/>
      <c r="AP416"/>
      <c r="AQ416"/>
      <c r="AR416"/>
      <c r="AS416"/>
      <c r="AT416"/>
      <c r="AU416"/>
      <c r="AV416"/>
      <c r="AW416"/>
      <c r="AX416"/>
      <c r="AY416"/>
      <c r="AZ416"/>
      <c r="BA416"/>
      <c r="BB416"/>
      <c r="BC416"/>
      <c r="BD416"/>
      <c r="BE416"/>
      <c r="BF416"/>
      <c r="BG416"/>
      <c r="BH416"/>
      <c r="BI416"/>
    </row>
    <row r="417" spans="2:61" s="31" customFormat="1" ht="13.5" customHeight="1" x14ac:dyDescent="0.15">
      <c r="B417" s="115">
        <v>44879</v>
      </c>
      <c r="C417" s="18" t="s">
        <v>27</v>
      </c>
      <c r="D417" s="18" t="s">
        <v>46</v>
      </c>
      <c r="E417" s="54">
        <v>45838</v>
      </c>
      <c r="F417" s="18" t="s">
        <v>27</v>
      </c>
      <c r="G417" s="19" t="s">
        <v>13</v>
      </c>
      <c r="H417" s="19" t="s">
        <v>13</v>
      </c>
      <c r="I417" s="20"/>
      <c r="J417" s="20">
        <v>36</v>
      </c>
      <c r="K417" s="21">
        <f>SUMIF($C$5:C417,C417,$I$5:I417)-SUMIF($C$5:C417,C417,$J$5:J417)</f>
        <v>80</v>
      </c>
      <c r="L417" s="94"/>
      <c r="M417" s="23">
        <f t="shared" si="26"/>
        <v>5400</v>
      </c>
      <c r="O417" s="18"/>
      <c r="P417" s="37"/>
      <c r="Q417" s="37"/>
      <c r="R417" s="19"/>
      <c r="S417" s="19"/>
      <c r="T417" s="19"/>
      <c r="U417" s="20">
        <f t="shared" si="29"/>
        <v>0</v>
      </c>
      <c r="V417" s="20">
        <f t="shared" si="28"/>
        <v>0</v>
      </c>
      <c r="W417" s="81">
        <f t="shared" si="27"/>
        <v>0</v>
      </c>
      <c r="X417" s="24"/>
      <c r="Y417" s="23"/>
      <c r="Z417"/>
      <c r="AA417"/>
      <c r="AB417"/>
      <c r="AC417"/>
      <c r="AD417"/>
      <c r="AE417"/>
      <c r="AF417"/>
      <c r="AG417"/>
      <c r="AH417"/>
      <c r="AI417"/>
      <c r="AJ417"/>
      <c r="AK417"/>
      <c r="AL417"/>
      <c r="AM417"/>
      <c r="AN417"/>
      <c r="AO417"/>
      <c r="AP417"/>
      <c r="AQ417"/>
      <c r="AR417"/>
      <c r="AS417"/>
      <c r="AT417"/>
      <c r="AU417"/>
      <c r="AV417"/>
      <c r="AW417"/>
      <c r="AX417"/>
      <c r="AY417"/>
      <c r="AZ417"/>
      <c r="BA417"/>
      <c r="BB417"/>
      <c r="BC417"/>
      <c r="BD417"/>
      <c r="BE417"/>
      <c r="BF417"/>
      <c r="BG417"/>
      <c r="BH417"/>
      <c r="BI417"/>
    </row>
    <row r="418" spans="2:61" s="31" customFormat="1" ht="13.5" customHeight="1" x14ac:dyDescent="0.15">
      <c r="B418" s="115">
        <v>44879</v>
      </c>
      <c r="C418" s="25" t="s">
        <v>26</v>
      </c>
      <c r="D418" s="36" t="s">
        <v>45</v>
      </c>
      <c r="E418" s="87">
        <v>45808</v>
      </c>
      <c r="F418" s="25" t="s">
        <v>26</v>
      </c>
      <c r="G418" s="19" t="s">
        <v>16</v>
      </c>
      <c r="H418" s="19" t="s">
        <v>16</v>
      </c>
      <c r="I418" s="20"/>
      <c r="J418" s="20">
        <v>4</v>
      </c>
      <c r="K418" s="21">
        <f>SUMIF($C$5:C418,C418,$I$5:I418)-SUMIF($C$5:C418,C418,$J$5:J418)</f>
        <v>65</v>
      </c>
      <c r="L418" s="94"/>
      <c r="M418" s="23">
        <f t="shared" si="26"/>
        <v>5300</v>
      </c>
      <c r="O418" s="36"/>
      <c r="P418" s="36"/>
      <c r="Q418" s="36"/>
      <c r="R418" s="35"/>
      <c r="S418" s="48"/>
      <c r="T418" s="48"/>
      <c r="U418" s="20">
        <f t="shared" si="29"/>
        <v>0</v>
      </c>
      <c r="V418" s="20">
        <f t="shared" si="28"/>
        <v>0</v>
      </c>
      <c r="W418" s="81">
        <f t="shared" si="27"/>
        <v>0</v>
      </c>
      <c r="X418" s="24"/>
      <c r="Y418" s="23"/>
      <c r="Z418"/>
      <c r="AA418"/>
      <c r="AB418"/>
      <c r="AC418"/>
      <c r="AD418"/>
      <c r="AE418"/>
      <c r="AF418"/>
      <c r="AG418"/>
      <c r="AH418"/>
      <c r="AI418"/>
      <c r="AJ418"/>
      <c r="AK418"/>
      <c r="AL418"/>
      <c r="AM418"/>
      <c r="AN418"/>
      <c r="AO418"/>
      <c r="AP418"/>
      <c r="AQ418"/>
      <c r="AR418"/>
      <c r="AS418"/>
      <c r="AT418"/>
      <c r="AU418"/>
      <c r="AV418"/>
      <c r="AW418"/>
      <c r="AX418"/>
      <c r="AY418"/>
      <c r="AZ418"/>
      <c r="BA418"/>
      <c r="BB418"/>
      <c r="BC418"/>
      <c r="BD418"/>
      <c r="BE418"/>
      <c r="BF418"/>
      <c r="BG418"/>
      <c r="BH418"/>
      <c r="BI418"/>
    </row>
    <row r="419" spans="2:61" s="31" customFormat="1" ht="13.5" customHeight="1" x14ac:dyDescent="0.15">
      <c r="B419" s="115">
        <v>44880</v>
      </c>
      <c r="C419" s="18" t="s">
        <v>24</v>
      </c>
      <c r="D419" s="18" t="s">
        <v>98</v>
      </c>
      <c r="E419" s="54">
        <v>45838</v>
      </c>
      <c r="F419" s="18" t="s">
        <v>24</v>
      </c>
      <c r="G419" s="19" t="s">
        <v>13</v>
      </c>
      <c r="H419" s="19" t="s">
        <v>13</v>
      </c>
      <c r="I419" s="20"/>
      <c r="J419" s="20">
        <v>29</v>
      </c>
      <c r="K419" s="21">
        <f>SUMIF($C$5:C419,C419,$I$5:I419)-SUMIF($C$5:C419,C419,$J$5:J419)</f>
        <v>210</v>
      </c>
      <c r="L419" s="94"/>
      <c r="M419" s="23">
        <f t="shared" si="26"/>
        <v>4200</v>
      </c>
      <c r="O419" s="18"/>
      <c r="P419" s="36"/>
      <c r="Q419" s="36"/>
      <c r="R419" s="19"/>
      <c r="S419" s="19"/>
      <c r="T419" s="19"/>
      <c r="U419" s="20">
        <f t="shared" si="29"/>
        <v>0</v>
      </c>
      <c r="V419" s="20">
        <f t="shared" si="28"/>
        <v>0</v>
      </c>
      <c r="W419" s="81">
        <f t="shared" si="27"/>
        <v>0</v>
      </c>
      <c r="X419" s="24"/>
      <c r="Y419" s="23"/>
      <c r="Z419"/>
      <c r="AA419"/>
      <c r="AB419"/>
      <c r="AC419"/>
      <c r="AD419"/>
      <c r="AE419"/>
      <c r="AF419"/>
      <c r="AG419"/>
      <c r="AH419"/>
      <c r="AI419"/>
      <c r="AJ419"/>
      <c r="AK419"/>
      <c r="AL419"/>
      <c r="AM419"/>
      <c r="AN419"/>
      <c r="AO419"/>
      <c r="AP419"/>
      <c r="AQ419"/>
      <c r="AR419"/>
      <c r="AS419"/>
      <c r="AT419"/>
      <c r="AU419"/>
      <c r="AV419"/>
      <c r="AW419"/>
      <c r="AX419"/>
      <c r="AY419"/>
      <c r="AZ419"/>
      <c r="BA419"/>
      <c r="BB419"/>
      <c r="BC419"/>
      <c r="BD419"/>
      <c r="BE419"/>
      <c r="BF419"/>
      <c r="BG419"/>
      <c r="BH419"/>
      <c r="BI419"/>
    </row>
    <row r="420" spans="2:61" s="31" customFormat="1" ht="13.5" customHeight="1" x14ac:dyDescent="0.15">
      <c r="B420" s="115">
        <v>44880</v>
      </c>
      <c r="C420" s="18" t="s">
        <v>24</v>
      </c>
      <c r="D420" s="18" t="s">
        <v>100</v>
      </c>
      <c r="E420" s="54">
        <v>45961</v>
      </c>
      <c r="F420" s="18" t="s">
        <v>24</v>
      </c>
      <c r="G420" s="19" t="s">
        <v>13</v>
      </c>
      <c r="H420" s="19" t="s">
        <v>13</v>
      </c>
      <c r="I420" s="20"/>
      <c r="J420" s="20">
        <v>68</v>
      </c>
      <c r="K420" s="21">
        <f>SUMIF($C$5:C420,C420,$I$5:I420)-SUMIF($C$5:C420,C420,$J$5:J420)</f>
        <v>142</v>
      </c>
      <c r="L420" s="94"/>
      <c r="M420" s="23">
        <f t="shared" si="26"/>
        <v>5500</v>
      </c>
      <c r="O420" s="18"/>
      <c r="P420" s="25"/>
      <c r="Q420" s="25"/>
      <c r="R420" s="19"/>
      <c r="S420" s="19"/>
      <c r="T420" s="19"/>
      <c r="U420" s="20">
        <f t="shared" si="29"/>
        <v>0</v>
      </c>
      <c r="V420" s="20">
        <f t="shared" si="28"/>
        <v>0</v>
      </c>
      <c r="W420" s="81">
        <f t="shared" si="27"/>
        <v>0</v>
      </c>
      <c r="X420" s="24"/>
      <c r="Y420" s="23"/>
      <c r="Z420"/>
      <c r="AA420"/>
      <c r="AB420"/>
      <c r="AC420"/>
      <c r="AD420"/>
      <c r="AE420"/>
      <c r="AF420"/>
      <c r="AG420"/>
      <c r="AH420"/>
      <c r="AI420"/>
      <c r="AJ420"/>
      <c r="AK420"/>
      <c r="AL420"/>
      <c r="AM420"/>
      <c r="AN420"/>
      <c r="AO420"/>
      <c r="AP420"/>
      <c r="AQ420"/>
      <c r="AR420"/>
      <c r="AS420"/>
      <c r="AT420"/>
      <c r="AU420"/>
      <c r="AV420"/>
      <c r="AW420"/>
      <c r="AX420"/>
      <c r="AY420"/>
      <c r="AZ420"/>
      <c r="BA420"/>
      <c r="BB420"/>
      <c r="BC420"/>
      <c r="BD420"/>
      <c r="BE420"/>
      <c r="BF420"/>
      <c r="BG420"/>
      <c r="BH420"/>
      <c r="BI420"/>
    </row>
    <row r="421" spans="2:61" s="31" customFormat="1" ht="13.5" customHeight="1" x14ac:dyDescent="0.15">
      <c r="B421" s="115">
        <v>44880</v>
      </c>
      <c r="C421" s="18" t="s">
        <v>24</v>
      </c>
      <c r="D421" s="18" t="s">
        <v>100</v>
      </c>
      <c r="E421" s="54">
        <v>45961</v>
      </c>
      <c r="F421" s="18" t="s">
        <v>24</v>
      </c>
      <c r="G421" s="19" t="s">
        <v>13</v>
      </c>
      <c r="H421" s="19" t="s">
        <v>13</v>
      </c>
      <c r="I421" s="20"/>
      <c r="J421" s="20">
        <v>12</v>
      </c>
      <c r="K421" s="21">
        <f>SUMIF($C$5:C421,C421,$I$5:I421)-SUMIF($C$5:C421,C421,$J$5:J421)</f>
        <v>130</v>
      </c>
      <c r="L421" s="94"/>
      <c r="M421" s="23">
        <f t="shared" si="26"/>
        <v>5500</v>
      </c>
      <c r="O421" s="18"/>
      <c r="P421" s="18"/>
      <c r="Q421" s="18"/>
      <c r="R421" s="19"/>
      <c r="S421" s="19"/>
      <c r="T421" s="19"/>
      <c r="U421" s="20">
        <f t="shared" si="29"/>
        <v>0</v>
      </c>
      <c r="V421" s="20">
        <f t="shared" si="28"/>
        <v>0</v>
      </c>
      <c r="W421" s="81">
        <f t="shared" si="27"/>
        <v>0</v>
      </c>
      <c r="X421" s="24"/>
      <c r="Y421" s="23"/>
      <c r="Z421"/>
      <c r="AA421"/>
      <c r="AB421"/>
      <c r="AC421"/>
      <c r="AD421"/>
      <c r="AE421"/>
      <c r="AF421"/>
      <c r="AG421"/>
      <c r="AH421"/>
      <c r="AI421"/>
      <c r="AJ421"/>
      <c r="AK421"/>
      <c r="AL421"/>
      <c r="AM421"/>
      <c r="AN421"/>
      <c r="AO421"/>
      <c r="AP421"/>
      <c r="AQ421"/>
      <c r="AR421"/>
      <c r="AS421"/>
      <c r="AT421"/>
      <c r="AU421"/>
      <c r="AV421"/>
      <c r="AW421"/>
      <c r="AX421"/>
      <c r="AY421"/>
      <c r="AZ421"/>
      <c r="BA421"/>
      <c r="BB421"/>
      <c r="BC421"/>
      <c r="BD421"/>
      <c r="BE421"/>
      <c r="BF421"/>
      <c r="BG421"/>
      <c r="BH421"/>
      <c r="BI421"/>
    </row>
    <row r="422" spans="2:61" s="31" customFormat="1" ht="13.5" customHeight="1" x14ac:dyDescent="0.15">
      <c r="B422" s="115">
        <v>44880</v>
      </c>
      <c r="C422" s="18" t="s">
        <v>24</v>
      </c>
      <c r="D422" s="18" t="s">
        <v>100</v>
      </c>
      <c r="E422" s="54">
        <v>45961</v>
      </c>
      <c r="F422" s="18" t="s">
        <v>24</v>
      </c>
      <c r="G422" s="19" t="s">
        <v>13</v>
      </c>
      <c r="H422" s="19" t="s">
        <v>13</v>
      </c>
      <c r="I422" s="20"/>
      <c r="J422" s="20">
        <v>20</v>
      </c>
      <c r="K422" s="21">
        <f>SUMIF($C$5:C422,C422,$I$5:I422)-SUMIF($C$5:C422,C422,$J$5:J422)</f>
        <v>110</v>
      </c>
      <c r="L422" s="94"/>
      <c r="M422" s="23">
        <f t="shared" si="26"/>
        <v>5500</v>
      </c>
      <c r="O422" s="18"/>
      <c r="P422" s="18"/>
      <c r="Q422" s="18"/>
      <c r="R422" s="19"/>
      <c r="S422" s="19"/>
      <c r="T422" s="19"/>
      <c r="U422" s="20">
        <f t="shared" si="29"/>
        <v>0</v>
      </c>
      <c r="V422" s="20">
        <f t="shared" si="28"/>
        <v>0</v>
      </c>
      <c r="W422" s="81">
        <f t="shared" si="27"/>
        <v>0</v>
      </c>
      <c r="X422" s="24"/>
      <c r="Y422" s="23"/>
      <c r="Z422"/>
      <c r="AA422"/>
      <c r="AB422"/>
      <c r="AC422"/>
      <c r="AD422"/>
      <c r="AE422"/>
      <c r="AF422"/>
      <c r="AG422"/>
      <c r="AH422"/>
      <c r="AI422"/>
      <c r="AJ422"/>
      <c r="AK422"/>
      <c r="AL422"/>
      <c r="AM422"/>
      <c r="AN422"/>
      <c r="AO422"/>
      <c r="AP422"/>
      <c r="AQ422"/>
      <c r="AR422"/>
      <c r="AS422"/>
      <c r="AT422"/>
      <c r="AU422"/>
      <c r="AV422"/>
      <c r="AW422"/>
      <c r="AX422"/>
      <c r="AY422"/>
      <c r="AZ422"/>
      <c r="BA422"/>
      <c r="BB422"/>
      <c r="BC422"/>
      <c r="BD422"/>
      <c r="BE422"/>
      <c r="BF422"/>
      <c r="BG422"/>
      <c r="BH422"/>
      <c r="BI422"/>
    </row>
    <row r="423" spans="2:61" s="31" customFormat="1" ht="13.5" customHeight="1" x14ac:dyDescent="0.15">
      <c r="B423" s="115">
        <v>44880</v>
      </c>
      <c r="C423" s="18" t="s">
        <v>24</v>
      </c>
      <c r="D423" s="18" t="s">
        <v>100</v>
      </c>
      <c r="E423" s="54">
        <v>45961</v>
      </c>
      <c r="F423" s="18" t="s">
        <v>24</v>
      </c>
      <c r="G423" s="19" t="s">
        <v>13</v>
      </c>
      <c r="H423" s="19" t="s">
        <v>13</v>
      </c>
      <c r="I423" s="20"/>
      <c r="J423" s="20">
        <v>50</v>
      </c>
      <c r="K423" s="21">
        <f>SUMIF($C$5:C423,C423,$I$5:I423)-SUMIF($C$5:C423,C423,$J$5:J423)</f>
        <v>60</v>
      </c>
      <c r="L423" s="94"/>
      <c r="M423" s="23">
        <f t="shared" si="26"/>
        <v>5500</v>
      </c>
      <c r="O423" s="18"/>
      <c r="P423" s="18"/>
      <c r="Q423" s="18"/>
      <c r="R423" s="19"/>
      <c r="S423" s="19"/>
      <c r="T423" s="19"/>
      <c r="U423" s="20">
        <f t="shared" si="29"/>
        <v>0</v>
      </c>
      <c r="V423" s="20">
        <f t="shared" si="28"/>
        <v>0</v>
      </c>
      <c r="W423" s="81">
        <f t="shared" si="27"/>
        <v>0</v>
      </c>
      <c r="X423" s="24"/>
      <c r="Y423" s="23"/>
      <c r="Z423"/>
      <c r="AA423"/>
      <c r="AB423"/>
      <c r="AC423"/>
      <c r="AD423"/>
      <c r="AE423"/>
      <c r="AF423"/>
      <c r="AG423"/>
      <c r="AH423"/>
      <c r="AI423"/>
      <c r="AJ423"/>
      <c r="AK423"/>
      <c r="AL423"/>
      <c r="AM423"/>
      <c r="AN423"/>
      <c r="AO423"/>
      <c r="AP423"/>
      <c r="AQ423"/>
      <c r="AR423"/>
      <c r="AS423"/>
      <c r="AT423"/>
      <c r="AU423"/>
      <c r="AV423"/>
      <c r="AW423"/>
      <c r="AX423"/>
      <c r="AY423"/>
      <c r="AZ423"/>
      <c r="BA423"/>
      <c r="BB423"/>
      <c r="BC423"/>
      <c r="BD423"/>
      <c r="BE423"/>
      <c r="BF423"/>
      <c r="BG423"/>
      <c r="BH423"/>
      <c r="BI423"/>
    </row>
    <row r="424" spans="2:61" s="31" customFormat="1" ht="13.5" customHeight="1" x14ac:dyDescent="0.15">
      <c r="B424" s="115">
        <v>44880</v>
      </c>
      <c r="C424" s="18" t="s">
        <v>24</v>
      </c>
      <c r="D424" s="18" t="s">
        <v>100</v>
      </c>
      <c r="E424" s="54">
        <v>45961</v>
      </c>
      <c r="F424" s="18" t="s">
        <v>24</v>
      </c>
      <c r="G424" s="19" t="s">
        <v>13</v>
      </c>
      <c r="H424" s="19" t="s">
        <v>13</v>
      </c>
      <c r="I424" s="20"/>
      <c r="J424" s="20">
        <v>11</v>
      </c>
      <c r="K424" s="21">
        <f>SUMIF($C$5:C424,C424,$I$5:I424)-SUMIF($C$5:C424,C424,$J$5:J424)</f>
        <v>49</v>
      </c>
      <c r="L424" s="94"/>
      <c r="M424" s="23">
        <f t="shared" si="26"/>
        <v>5500</v>
      </c>
      <c r="O424" s="18"/>
      <c r="P424" s="36"/>
      <c r="Q424" s="36"/>
      <c r="R424" s="19"/>
      <c r="S424" s="19"/>
      <c r="T424" s="19"/>
      <c r="U424" s="20">
        <f t="shared" si="29"/>
        <v>0</v>
      </c>
      <c r="V424" s="20">
        <f t="shared" si="28"/>
        <v>0</v>
      </c>
      <c r="W424" s="81">
        <f t="shared" si="27"/>
        <v>0</v>
      </c>
      <c r="X424" s="24"/>
      <c r="Y424" s="23"/>
      <c r="Z424"/>
      <c r="AA424"/>
      <c r="AB424"/>
      <c r="AC424"/>
      <c r="AD424"/>
      <c r="AE424"/>
      <c r="AF424"/>
      <c r="AG424"/>
      <c r="AH424"/>
      <c r="AI424"/>
      <c r="AJ424"/>
      <c r="AK424"/>
      <c r="AL424"/>
      <c r="AM424"/>
      <c r="AN424"/>
      <c r="AO424"/>
      <c r="AP424"/>
      <c r="AQ424"/>
      <c r="AR424"/>
      <c r="AS424"/>
      <c r="AT424"/>
      <c r="AU424"/>
      <c r="AV424"/>
      <c r="AW424"/>
      <c r="AX424"/>
      <c r="AY424"/>
      <c r="AZ424"/>
      <c r="BA424"/>
      <c r="BB424"/>
      <c r="BC424"/>
      <c r="BD424"/>
      <c r="BE424"/>
      <c r="BF424"/>
      <c r="BG424"/>
      <c r="BH424"/>
      <c r="BI424"/>
    </row>
    <row r="425" spans="2:61" s="31" customFormat="1" ht="13.5" customHeight="1" x14ac:dyDescent="0.15">
      <c r="B425" s="115">
        <v>44880</v>
      </c>
      <c r="C425" s="18" t="s">
        <v>25</v>
      </c>
      <c r="D425" s="18" t="s">
        <v>99</v>
      </c>
      <c r="E425" s="54">
        <v>45412</v>
      </c>
      <c r="F425" s="18" t="s">
        <v>25</v>
      </c>
      <c r="G425" s="19" t="s">
        <v>13</v>
      </c>
      <c r="H425" s="19" t="s">
        <v>13</v>
      </c>
      <c r="I425" s="85"/>
      <c r="J425" s="85">
        <v>68</v>
      </c>
      <c r="K425" s="86">
        <f>SUMIF($C$5:C425,C425,$I$5:I425)-SUMIF($C$5:C425,C425,$J$5:J425)</f>
        <v>57</v>
      </c>
      <c r="L425" s="94"/>
      <c r="M425" s="23">
        <f t="shared" si="26"/>
        <v>4300</v>
      </c>
      <c r="O425" s="36"/>
      <c r="P425" s="18"/>
      <c r="Q425" s="18"/>
      <c r="R425" s="35"/>
      <c r="S425" s="35"/>
      <c r="T425" s="35"/>
      <c r="U425" s="20">
        <f t="shared" si="29"/>
        <v>0</v>
      </c>
      <c r="V425" s="20">
        <f t="shared" si="28"/>
        <v>0</v>
      </c>
      <c r="W425" s="81">
        <f t="shared" si="27"/>
        <v>0</v>
      </c>
      <c r="X425" s="24"/>
      <c r="Y425" s="23"/>
      <c r="Z425"/>
      <c r="AA425"/>
      <c r="AB425"/>
      <c r="AC425"/>
      <c r="AD425"/>
      <c r="AE425"/>
      <c r="AF425"/>
      <c r="AG425"/>
      <c r="AH425"/>
      <c r="AI425"/>
      <c r="AJ425"/>
      <c r="AK425"/>
      <c r="AL425"/>
      <c r="AM425"/>
      <c r="AN425"/>
      <c r="AO425"/>
      <c r="AP425"/>
      <c r="AQ425"/>
      <c r="AR425"/>
      <c r="AS425"/>
      <c r="AT425"/>
      <c r="AU425"/>
      <c r="AV425"/>
      <c r="AW425"/>
      <c r="AX425"/>
      <c r="AY425"/>
      <c r="AZ425"/>
      <c r="BA425"/>
      <c r="BB425"/>
      <c r="BC425"/>
      <c r="BD425"/>
      <c r="BE425"/>
      <c r="BF425"/>
      <c r="BG425"/>
      <c r="BH425"/>
      <c r="BI425"/>
    </row>
    <row r="426" spans="2:61" s="31" customFormat="1" ht="13.5" customHeight="1" x14ac:dyDescent="0.15">
      <c r="B426" s="115">
        <v>44881</v>
      </c>
      <c r="C426" s="25" t="s">
        <v>26</v>
      </c>
      <c r="D426" s="36" t="s">
        <v>45</v>
      </c>
      <c r="E426" s="87">
        <v>45808</v>
      </c>
      <c r="F426" s="25" t="s">
        <v>26</v>
      </c>
      <c r="G426" s="19" t="s">
        <v>16</v>
      </c>
      <c r="H426" s="19" t="s">
        <v>16</v>
      </c>
      <c r="I426" s="20"/>
      <c r="J426" s="20">
        <v>20</v>
      </c>
      <c r="K426" s="21">
        <f>SUMIF($C$5:C426,C426,$I$5:I426)-SUMIF($C$5:C426,C426,$J$5:J426)</f>
        <v>45</v>
      </c>
      <c r="L426" s="94"/>
      <c r="M426" s="23">
        <f t="shared" si="26"/>
        <v>5300</v>
      </c>
      <c r="O426" s="18"/>
      <c r="P426" s="36"/>
      <c r="Q426" s="36"/>
      <c r="R426" s="19"/>
      <c r="S426" s="19"/>
      <c r="T426" s="19"/>
      <c r="U426" s="20">
        <f t="shared" si="29"/>
        <v>0</v>
      </c>
      <c r="V426" s="20">
        <f t="shared" si="28"/>
        <v>0</v>
      </c>
      <c r="W426" s="81">
        <f t="shared" si="27"/>
        <v>0</v>
      </c>
      <c r="X426" s="24"/>
      <c r="Y426" s="23"/>
      <c r="Z426"/>
      <c r="AA426"/>
      <c r="AB426"/>
      <c r="AC426"/>
      <c r="AD426"/>
      <c r="AE426"/>
      <c r="AF426"/>
      <c r="AG426"/>
      <c r="AH426"/>
      <c r="AI426"/>
      <c r="AJ426"/>
      <c r="AK426"/>
      <c r="AL426"/>
      <c r="AM426"/>
      <c r="AN426"/>
      <c r="AO426"/>
      <c r="AP426"/>
      <c r="AQ426"/>
      <c r="AR426"/>
      <c r="AS426"/>
      <c r="AT426"/>
      <c r="AU426"/>
      <c r="AV426"/>
      <c r="AW426"/>
      <c r="AX426"/>
      <c r="AY426"/>
      <c r="AZ426"/>
      <c r="BA426"/>
      <c r="BB426"/>
      <c r="BC426"/>
      <c r="BD426"/>
      <c r="BE426"/>
      <c r="BF426"/>
      <c r="BG426"/>
      <c r="BH426"/>
      <c r="BI426"/>
    </row>
    <row r="427" spans="2:61" s="31" customFormat="1" ht="13.5" customHeight="1" x14ac:dyDescent="0.15">
      <c r="B427" s="115">
        <v>44881</v>
      </c>
      <c r="C427" s="18" t="s">
        <v>27</v>
      </c>
      <c r="D427" s="18" t="s">
        <v>124</v>
      </c>
      <c r="E427" s="54">
        <v>45688</v>
      </c>
      <c r="F427" s="18" t="s">
        <v>27</v>
      </c>
      <c r="G427" s="19" t="s">
        <v>13</v>
      </c>
      <c r="H427" s="19" t="s">
        <v>13</v>
      </c>
      <c r="I427" s="85"/>
      <c r="J427" s="85">
        <v>4</v>
      </c>
      <c r="K427" s="86">
        <f>SUMIF($C$5:C427,C427,$I$5:I427)-SUMIF($C$5:C427,C427,$J$5:J427)</f>
        <v>76</v>
      </c>
      <c r="L427" s="94"/>
      <c r="M427" s="23">
        <f t="shared" si="26"/>
        <v>4500</v>
      </c>
      <c r="O427" s="18"/>
      <c r="P427" s="18"/>
      <c r="Q427" s="18"/>
      <c r="R427" s="19"/>
      <c r="S427" s="19"/>
      <c r="T427" s="19"/>
      <c r="U427" s="20">
        <f t="shared" si="29"/>
        <v>0</v>
      </c>
      <c r="V427" s="20">
        <f t="shared" si="28"/>
        <v>0</v>
      </c>
      <c r="W427" s="81">
        <f t="shared" si="27"/>
        <v>0</v>
      </c>
      <c r="X427" s="24"/>
      <c r="Y427" s="23"/>
      <c r="Z427"/>
      <c r="AA427"/>
      <c r="AB427"/>
      <c r="AC427"/>
      <c r="AD427"/>
      <c r="AE427"/>
      <c r="AF427"/>
      <c r="AG427"/>
      <c r="AH427"/>
      <c r="AI427"/>
      <c r="AJ427"/>
      <c r="AK427"/>
      <c r="AL427"/>
      <c r="AM427"/>
      <c r="AN427"/>
      <c r="AO427"/>
      <c r="AP427"/>
      <c r="AQ427"/>
      <c r="AR427"/>
      <c r="AS427"/>
      <c r="AT427"/>
      <c r="AU427"/>
      <c r="AV427"/>
      <c r="AW427"/>
      <c r="AX427"/>
      <c r="AY427"/>
      <c r="AZ427"/>
      <c r="BA427"/>
      <c r="BB427"/>
      <c r="BC427"/>
      <c r="BD427"/>
      <c r="BE427"/>
      <c r="BF427"/>
      <c r="BG427"/>
      <c r="BH427"/>
      <c r="BI427"/>
    </row>
    <row r="428" spans="2:61" s="31" customFormat="1" ht="13.5" customHeight="1" x14ac:dyDescent="0.15">
      <c r="B428" s="115">
        <v>44881</v>
      </c>
      <c r="C428" s="18" t="s">
        <v>31</v>
      </c>
      <c r="D428" s="18" t="s">
        <v>125</v>
      </c>
      <c r="E428" s="54">
        <v>45565</v>
      </c>
      <c r="F428" s="18" t="s">
        <v>31</v>
      </c>
      <c r="G428" s="19" t="s">
        <v>13</v>
      </c>
      <c r="H428" s="19" t="s">
        <v>13</v>
      </c>
      <c r="I428" s="20"/>
      <c r="J428" s="20">
        <v>4</v>
      </c>
      <c r="K428" s="21">
        <f>SUMIF($C$5:C428,C428,$I$5:I428)-SUMIF($C$5:C428,C428,$J$5:J428)</f>
        <v>162</v>
      </c>
      <c r="L428" s="94"/>
      <c r="M428" s="23">
        <f t="shared" si="26"/>
        <v>5000</v>
      </c>
      <c r="O428" s="18"/>
      <c r="P428" s="36"/>
      <c r="Q428" s="36"/>
      <c r="R428" s="19"/>
      <c r="S428" s="19"/>
      <c r="T428" s="19"/>
      <c r="U428" s="20">
        <f t="shared" si="29"/>
        <v>0</v>
      </c>
      <c r="V428" s="20">
        <f t="shared" si="28"/>
        <v>0</v>
      </c>
      <c r="W428" s="81">
        <f t="shared" si="27"/>
        <v>0</v>
      </c>
      <c r="X428" s="24"/>
      <c r="Y428" s="23"/>
      <c r="Z428"/>
      <c r="AA428"/>
      <c r="AB428"/>
      <c r="AC428"/>
      <c r="AD428"/>
      <c r="AE428"/>
      <c r="AF428"/>
      <c r="AG428"/>
      <c r="AH428"/>
      <c r="AI428"/>
      <c r="AJ428"/>
      <c r="AK428"/>
      <c r="AL428"/>
      <c r="AM428"/>
      <c r="AN428"/>
      <c r="AO428"/>
      <c r="AP428"/>
      <c r="AQ428"/>
      <c r="AR428"/>
      <c r="AS428"/>
      <c r="AT428"/>
      <c r="AU428"/>
      <c r="AV428"/>
      <c r="AW428"/>
      <c r="AX428"/>
      <c r="AY428"/>
      <c r="AZ428"/>
      <c r="BA428"/>
      <c r="BB428"/>
      <c r="BC428"/>
      <c r="BD428"/>
      <c r="BE428"/>
      <c r="BF428"/>
      <c r="BG428"/>
      <c r="BH428"/>
      <c r="BI428"/>
    </row>
    <row r="429" spans="2:61" s="31" customFormat="1" ht="13.5" customHeight="1" x14ac:dyDescent="0.15">
      <c r="B429" s="115">
        <v>44881</v>
      </c>
      <c r="C429" s="18" t="s">
        <v>32</v>
      </c>
      <c r="D429" s="18" t="s">
        <v>122</v>
      </c>
      <c r="E429" s="54">
        <v>45657</v>
      </c>
      <c r="F429" s="18" t="s">
        <v>32</v>
      </c>
      <c r="G429" s="19" t="s">
        <v>13</v>
      </c>
      <c r="H429" s="19" t="s">
        <v>13</v>
      </c>
      <c r="I429" s="20"/>
      <c r="J429" s="20">
        <v>2</v>
      </c>
      <c r="K429" s="21">
        <f>SUMIF($C$5:C429,C429,$I$5:I429)-SUMIF($C$5:C429,C429,$J$5:J429)</f>
        <v>16</v>
      </c>
      <c r="L429" s="94"/>
      <c r="M429" s="23">
        <f t="shared" si="26"/>
        <v>3500</v>
      </c>
      <c r="O429" s="18"/>
      <c r="P429" s="25"/>
      <c r="Q429" s="25"/>
      <c r="R429" s="19"/>
      <c r="S429" s="19"/>
      <c r="T429" s="19"/>
      <c r="U429" s="20">
        <f t="shared" si="29"/>
        <v>0</v>
      </c>
      <c r="V429" s="20">
        <f t="shared" si="28"/>
        <v>0</v>
      </c>
      <c r="W429" s="81">
        <f t="shared" si="27"/>
        <v>0</v>
      </c>
      <c r="X429" s="24"/>
      <c r="Y429" s="23"/>
      <c r="Z429"/>
      <c r="AA429"/>
      <c r="AB429"/>
      <c r="AC429"/>
      <c r="AD429"/>
      <c r="AE429"/>
      <c r="AF429"/>
      <c r="AG429"/>
      <c r="AH429"/>
      <c r="AI429"/>
      <c r="AJ429"/>
      <c r="AK429"/>
      <c r="AL429"/>
      <c r="AM429"/>
      <c r="AN429"/>
      <c r="AO429"/>
      <c r="AP429"/>
      <c r="AQ429"/>
      <c r="AR429"/>
      <c r="AS429"/>
      <c r="AT429"/>
      <c r="AU429"/>
      <c r="AV429"/>
      <c r="AW429"/>
      <c r="AX429"/>
      <c r="AY429"/>
      <c r="AZ429"/>
      <c r="BA429"/>
      <c r="BB429"/>
      <c r="BC429"/>
      <c r="BD429"/>
      <c r="BE429"/>
      <c r="BF429"/>
      <c r="BG429"/>
      <c r="BH429"/>
      <c r="BI429"/>
    </row>
    <row r="430" spans="2:61" s="31" customFormat="1" ht="13.5" customHeight="1" x14ac:dyDescent="0.15">
      <c r="B430" s="115">
        <v>44881</v>
      </c>
      <c r="C430" s="18" t="s">
        <v>22</v>
      </c>
      <c r="D430" s="18" t="s">
        <v>127</v>
      </c>
      <c r="E430" s="54">
        <v>45504</v>
      </c>
      <c r="F430" s="18" t="s">
        <v>22</v>
      </c>
      <c r="G430" s="19" t="s">
        <v>13</v>
      </c>
      <c r="H430" s="19" t="s">
        <v>13</v>
      </c>
      <c r="I430" s="20"/>
      <c r="J430" s="20">
        <v>2</v>
      </c>
      <c r="K430" s="21">
        <f>SUMIF($C$5:C430,C430,$I$5:I430)-SUMIF($C$5:C430,C430,$J$5:J430)</f>
        <v>5</v>
      </c>
      <c r="L430" s="94"/>
      <c r="M430" s="23">
        <f t="shared" si="26"/>
        <v>5200</v>
      </c>
      <c r="O430" s="36"/>
      <c r="P430" s="37"/>
      <c r="Q430" s="37"/>
      <c r="R430" s="35"/>
      <c r="S430" s="35"/>
      <c r="T430" s="35"/>
      <c r="U430" s="20">
        <f t="shared" si="29"/>
        <v>0</v>
      </c>
      <c r="V430" s="20">
        <f t="shared" si="28"/>
        <v>0</v>
      </c>
      <c r="W430" s="81">
        <f t="shared" si="27"/>
        <v>0</v>
      </c>
      <c r="X430" s="24"/>
      <c r="Y430" s="23"/>
      <c r="Z430"/>
      <c r="AA430"/>
      <c r="AB430"/>
      <c r="AC430"/>
      <c r="AD430"/>
      <c r="AE430"/>
      <c r="AF430"/>
      <c r="AG430"/>
      <c r="AH430"/>
      <c r="AI430"/>
      <c r="AJ430"/>
      <c r="AK430"/>
      <c r="AL430"/>
      <c r="AM430"/>
      <c r="AN430"/>
      <c r="AO430"/>
      <c r="AP430"/>
      <c r="AQ430"/>
      <c r="AR430"/>
      <c r="AS430"/>
      <c r="AT430"/>
      <c r="AU430"/>
      <c r="AV430"/>
      <c r="AW430"/>
      <c r="AX430"/>
      <c r="AY430"/>
      <c r="AZ430"/>
      <c r="BA430"/>
      <c r="BB430"/>
      <c r="BC430"/>
      <c r="BD430"/>
      <c r="BE430"/>
      <c r="BF430"/>
      <c r="BG430"/>
      <c r="BH430"/>
      <c r="BI430"/>
    </row>
    <row r="431" spans="2:61" s="31" customFormat="1" ht="13.5" customHeight="1" x14ac:dyDescent="0.15">
      <c r="B431" s="115">
        <v>44881</v>
      </c>
      <c r="C431" s="18" t="s">
        <v>31</v>
      </c>
      <c r="D431" s="18" t="s">
        <v>125</v>
      </c>
      <c r="E431" s="54">
        <v>45565</v>
      </c>
      <c r="F431" s="18" t="s">
        <v>31</v>
      </c>
      <c r="G431" s="19" t="s">
        <v>13</v>
      </c>
      <c r="H431" s="19" t="s">
        <v>13</v>
      </c>
      <c r="I431" s="20"/>
      <c r="J431" s="20">
        <v>4</v>
      </c>
      <c r="K431" s="21">
        <f>SUMIF($C$5:C431,C431,$I$5:I431)-SUMIF($C$5:C431,C431,$J$5:J431)</f>
        <v>158</v>
      </c>
      <c r="L431" s="94"/>
      <c r="M431" s="23">
        <f t="shared" si="26"/>
        <v>5000</v>
      </c>
      <c r="O431" s="18"/>
      <c r="P431" s="18"/>
      <c r="Q431" s="18"/>
      <c r="R431" s="19"/>
      <c r="S431" s="19"/>
      <c r="T431" s="19"/>
      <c r="U431" s="20">
        <f t="shared" si="29"/>
        <v>0</v>
      </c>
      <c r="V431" s="20">
        <f t="shared" si="28"/>
        <v>0</v>
      </c>
      <c r="W431" s="81">
        <f t="shared" si="27"/>
        <v>0</v>
      </c>
      <c r="X431" s="24"/>
      <c r="Y431" s="23"/>
      <c r="Z431"/>
      <c r="AA431"/>
      <c r="AB431"/>
      <c r="AC431"/>
      <c r="AD431"/>
      <c r="AE431"/>
      <c r="AF431"/>
      <c r="AG431"/>
      <c r="AH431"/>
      <c r="AI431"/>
      <c r="AJ431"/>
      <c r="AK431"/>
      <c r="AL431"/>
      <c r="AM431"/>
      <c r="AN431"/>
      <c r="AO431"/>
      <c r="AP431"/>
      <c r="AQ431"/>
      <c r="AR431"/>
      <c r="AS431"/>
      <c r="AT431"/>
      <c r="AU431"/>
      <c r="AV431"/>
      <c r="AW431"/>
      <c r="AX431"/>
      <c r="AY431"/>
      <c r="AZ431"/>
      <c r="BA431"/>
      <c r="BB431"/>
      <c r="BC431"/>
      <c r="BD431"/>
      <c r="BE431"/>
      <c r="BF431"/>
      <c r="BG431"/>
      <c r="BH431"/>
      <c r="BI431"/>
    </row>
    <row r="432" spans="2:61" s="31" customFormat="1" ht="13.5" customHeight="1" x14ac:dyDescent="0.15">
      <c r="B432" s="115">
        <v>44883</v>
      </c>
      <c r="C432" s="18" t="s">
        <v>27</v>
      </c>
      <c r="D432" s="18" t="s">
        <v>124</v>
      </c>
      <c r="E432" s="54">
        <v>45688</v>
      </c>
      <c r="F432" s="18" t="s">
        <v>27</v>
      </c>
      <c r="G432" s="19" t="s">
        <v>13</v>
      </c>
      <c r="H432" s="19" t="s">
        <v>13</v>
      </c>
      <c r="I432" s="20"/>
      <c r="J432" s="20">
        <v>4</v>
      </c>
      <c r="K432" s="21">
        <f>SUMIF($C$5:C432,C432,$I$5:I432)-SUMIF($C$5:C432,C432,$J$5:J432)</f>
        <v>72</v>
      </c>
      <c r="L432" s="94"/>
      <c r="M432" s="23">
        <f t="shared" si="26"/>
        <v>4500</v>
      </c>
      <c r="O432" s="18"/>
      <c r="P432" s="18"/>
      <c r="Q432" s="18"/>
      <c r="R432" s="19"/>
      <c r="S432" s="19"/>
      <c r="T432" s="19"/>
      <c r="U432" s="20">
        <f t="shared" si="29"/>
        <v>0</v>
      </c>
      <c r="V432" s="20">
        <f t="shared" si="28"/>
        <v>0</v>
      </c>
      <c r="W432" s="81">
        <f t="shared" si="27"/>
        <v>0</v>
      </c>
      <c r="X432" s="24"/>
      <c r="Y432" s="23"/>
      <c r="Z432"/>
      <c r="AA432"/>
      <c r="AB432"/>
      <c r="AC432"/>
      <c r="AD432"/>
      <c r="AE432"/>
      <c r="AF432"/>
      <c r="AG432"/>
      <c r="AH432"/>
      <c r="AI432"/>
      <c r="AJ432"/>
      <c r="AK432"/>
      <c r="AL432"/>
      <c r="AM432"/>
      <c r="AN432"/>
      <c r="AO432"/>
      <c r="AP432"/>
      <c r="AQ432"/>
      <c r="AR432"/>
      <c r="AS432"/>
      <c r="AT432"/>
      <c r="AU432"/>
      <c r="AV432"/>
      <c r="AW432"/>
      <c r="AX432"/>
      <c r="AY432"/>
      <c r="AZ432"/>
      <c r="BA432"/>
      <c r="BB432"/>
      <c r="BC432"/>
      <c r="BD432"/>
      <c r="BE432"/>
      <c r="BF432"/>
      <c r="BG432"/>
      <c r="BH432"/>
      <c r="BI432"/>
    </row>
    <row r="433" spans="2:61" s="31" customFormat="1" ht="13.5" customHeight="1" x14ac:dyDescent="0.15">
      <c r="B433" s="115">
        <v>44887</v>
      </c>
      <c r="C433" s="18" t="s">
        <v>27</v>
      </c>
      <c r="D433" s="18" t="s">
        <v>124</v>
      </c>
      <c r="E433" s="54">
        <v>45688</v>
      </c>
      <c r="F433" s="18" t="s">
        <v>27</v>
      </c>
      <c r="G433" s="19" t="s">
        <v>13</v>
      </c>
      <c r="H433" s="19" t="s">
        <v>13</v>
      </c>
      <c r="I433" s="20"/>
      <c r="J433" s="20">
        <v>8</v>
      </c>
      <c r="K433" s="21">
        <f>SUMIF($C$5:C433,C433,$I$5:I433)-SUMIF($C$5:C433,C433,$J$5:J433)</f>
        <v>64</v>
      </c>
      <c r="L433" s="94"/>
      <c r="M433" s="23">
        <f t="shared" si="26"/>
        <v>4500</v>
      </c>
      <c r="O433" s="18"/>
      <c r="P433" s="18"/>
      <c r="Q433" s="18"/>
      <c r="R433" s="19"/>
      <c r="S433" s="33"/>
      <c r="T433" s="33"/>
      <c r="U433" s="20">
        <f t="shared" si="29"/>
        <v>0</v>
      </c>
      <c r="V433" s="20">
        <f t="shared" si="28"/>
        <v>0</v>
      </c>
      <c r="W433" s="81">
        <f t="shared" si="27"/>
        <v>0</v>
      </c>
      <c r="X433" s="24"/>
      <c r="Y433" s="23"/>
      <c r="Z433"/>
      <c r="AA433"/>
      <c r="AB433"/>
      <c r="AC433"/>
      <c r="AD433"/>
      <c r="AE433"/>
      <c r="AF433"/>
      <c r="AG433"/>
      <c r="AH433"/>
      <c r="AI433"/>
      <c r="AJ433"/>
      <c r="AK433"/>
      <c r="AL433"/>
      <c r="AM433"/>
      <c r="AN433"/>
      <c r="AO433"/>
      <c r="AP433"/>
      <c r="AQ433"/>
      <c r="AR433"/>
      <c r="AS433"/>
      <c r="AT433"/>
      <c r="AU433"/>
      <c r="AV433"/>
      <c r="AW433"/>
      <c r="AX433"/>
      <c r="AY433"/>
      <c r="AZ433"/>
      <c r="BA433"/>
      <c r="BB433"/>
      <c r="BC433"/>
      <c r="BD433"/>
      <c r="BE433"/>
      <c r="BF433"/>
      <c r="BG433"/>
      <c r="BH433"/>
      <c r="BI433"/>
    </row>
    <row r="434" spans="2:61" s="31" customFormat="1" ht="13.5" customHeight="1" x14ac:dyDescent="0.15">
      <c r="B434" s="115">
        <v>44887</v>
      </c>
      <c r="C434" s="18" t="s">
        <v>27</v>
      </c>
      <c r="D434" s="18" t="s">
        <v>46</v>
      </c>
      <c r="E434" s="54">
        <v>45838</v>
      </c>
      <c r="F434" s="18" t="s">
        <v>27</v>
      </c>
      <c r="G434" s="19" t="s">
        <v>13</v>
      </c>
      <c r="H434" s="19" t="s">
        <v>13</v>
      </c>
      <c r="I434" s="20"/>
      <c r="J434" s="20">
        <v>12</v>
      </c>
      <c r="K434" s="21">
        <f>SUMIF($C$5:C434,C434,$I$5:I434)-SUMIF($C$5:C434,C434,$J$5:J434)</f>
        <v>52</v>
      </c>
      <c r="L434" s="94"/>
      <c r="M434" s="23">
        <f t="shared" si="26"/>
        <v>5400</v>
      </c>
      <c r="O434" s="18"/>
      <c r="P434" s="18"/>
      <c r="Q434" s="18"/>
      <c r="R434" s="19"/>
      <c r="S434" s="19"/>
      <c r="T434" s="19"/>
      <c r="U434" s="20">
        <f t="shared" si="29"/>
        <v>0</v>
      </c>
      <c r="V434" s="20">
        <f t="shared" si="28"/>
        <v>0</v>
      </c>
      <c r="W434" s="81">
        <f t="shared" si="27"/>
        <v>0</v>
      </c>
      <c r="X434" s="24"/>
      <c r="Y434" s="23"/>
      <c r="Z434"/>
      <c r="AA434"/>
      <c r="AB434"/>
      <c r="AC434"/>
      <c r="AD434"/>
      <c r="AE434"/>
      <c r="AF434"/>
      <c r="AG434"/>
      <c r="AH434"/>
      <c r="AI434"/>
      <c r="AJ434"/>
      <c r="AK434"/>
      <c r="AL434"/>
      <c r="AM434"/>
      <c r="AN434"/>
      <c r="AO434"/>
      <c r="AP434"/>
      <c r="AQ434"/>
      <c r="AR434"/>
      <c r="AS434"/>
      <c r="AT434"/>
      <c r="AU434"/>
      <c r="AV434"/>
      <c r="AW434"/>
      <c r="AX434"/>
      <c r="AY434"/>
      <c r="AZ434"/>
      <c r="BA434"/>
      <c r="BB434"/>
      <c r="BC434"/>
      <c r="BD434"/>
      <c r="BE434"/>
      <c r="BF434"/>
      <c r="BG434"/>
      <c r="BH434"/>
      <c r="BI434"/>
    </row>
    <row r="435" spans="2:61" s="31" customFormat="1" ht="13.5" customHeight="1" x14ac:dyDescent="0.15">
      <c r="B435" s="115">
        <v>44887</v>
      </c>
      <c r="C435" s="18" t="s">
        <v>31</v>
      </c>
      <c r="D435" s="18" t="s">
        <v>125</v>
      </c>
      <c r="E435" s="54">
        <v>45565</v>
      </c>
      <c r="F435" s="18" t="s">
        <v>31</v>
      </c>
      <c r="G435" s="19" t="s">
        <v>13</v>
      </c>
      <c r="H435" s="19" t="s">
        <v>13</v>
      </c>
      <c r="I435" s="20"/>
      <c r="J435" s="20">
        <v>40</v>
      </c>
      <c r="K435" s="21">
        <f>SUMIF($C$5:C435,C435,$I$5:I435)-SUMIF($C$5:C435,C435,$J$5:J435)</f>
        <v>118</v>
      </c>
      <c r="L435" s="94"/>
      <c r="M435" s="23">
        <f t="shared" si="26"/>
        <v>5000</v>
      </c>
      <c r="O435" s="18"/>
      <c r="P435" s="18"/>
      <c r="Q435" s="18"/>
      <c r="R435" s="19"/>
      <c r="S435" s="19"/>
      <c r="T435" s="19"/>
      <c r="U435" s="20">
        <f t="shared" si="29"/>
        <v>0</v>
      </c>
      <c r="V435" s="20">
        <f t="shared" si="28"/>
        <v>0</v>
      </c>
      <c r="W435" s="81">
        <f t="shared" si="27"/>
        <v>0</v>
      </c>
      <c r="X435" s="24"/>
      <c r="Y435" s="23"/>
      <c r="Z435"/>
      <c r="AA435"/>
      <c r="AB435"/>
      <c r="AC435"/>
      <c r="AD435"/>
      <c r="AE435"/>
      <c r="AF435"/>
      <c r="AG435"/>
      <c r="AH435"/>
      <c r="AI435"/>
      <c r="AJ435"/>
      <c r="AK435"/>
      <c r="AL435"/>
      <c r="AM435"/>
      <c r="AN435"/>
      <c r="AO435"/>
      <c r="AP435"/>
      <c r="AQ435"/>
      <c r="AR435"/>
      <c r="AS435"/>
      <c r="AT435"/>
      <c r="AU435"/>
      <c r="AV435"/>
      <c r="AW435"/>
      <c r="AX435"/>
      <c r="AY435"/>
      <c r="AZ435"/>
      <c r="BA435"/>
      <c r="BB435"/>
      <c r="BC435"/>
      <c r="BD435"/>
      <c r="BE435"/>
      <c r="BF435"/>
      <c r="BG435"/>
      <c r="BH435"/>
      <c r="BI435"/>
    </row>
    <row r="436" spans="2:61" s="31" customFormat="1" ht="13.5" customHeight="1" x14ac:dyDescent="0.15">
      <c r="B436" s="115">
        <v>44887</v>
      </c>
      <c r="C436" s="18" t="s">
        <v>31</v>
      </c>
      <c r="D436" s="18" t="s">
        <v>125</v>
      </c>
      <c r="E436" s="54">
        <v>45565</v>
      </c>
      <c r="F436" s="18" t="s">
        <v>31</v>
      </c>
      <c r="G436" s="19" t="s">
        <v>13</v>
      </c>
      <c r="H436" s="19" t="s">
        <v>13</v>
      </c>
      <c r="I436" s="20">
        <v>40</v>
      </c>
      <c r="J436" s="20"/>
      <c r="K436" s="21">
        <f>SUMIF($C$5:C436,C436,$I$5:I436)-SUMIF($C$5:C436,C436,$J$5:J436)</f>
        <v>158</v>
      </c>
      <c r="L436" s="94"/>
      <c r="M436" s="23">
        <f t="shared" si="26"/>
        <v>5000</v>
      </c>
      <c r="O436" s="36"/>
      <c r="P436" s="18"/>
      <c r="Q436" s="18"/>
      <c r="R436" s="35"/>
      <c r="S436" s="35"/>
      <c r="T436" s="35"/>
      <c r="U436" s="20">
        <f t="shared" si="29"/>
        <v>0</v>
      </c>
      <c r="V436" s="20">
        <f t="shared" si="28"/>
        <v>0</v>
      </c>
      <c r="W436" s="81">
        <f t="shared" si="27"/>
        <v>0</v>
      </c>
      <c r="X436" s="24"/>
      <c r="Y436" s="23"/>
      <c r="Z436"/>
      <c r="AA436"/>
      <c r="AB436"/>
      <c r="AC436"/>
      <c r="AD436"/>
      <c r="AE436"/>
      <c r="AF436"/>
      <c r="AG436"/>
      <c r="AH436"/>
      <c r="AI436"/>
      <c r="AJ436"/>
      <c r="AK436"/>
      <c r="AL436"/>
      <c r="AM436"/>
      <c r="AN436"/>
      <c r="AO436"/>
      <c r="AP436"/>
      <c r="AQ436"/>
      <c r="AR436"/>
      <c r="AS436"/>
      <c r="AT436"/>
      <c r="AU436"/>
      <c r="AV436"/>
      <c r="AW436"/>
      <c r="AX436"/>
      <c r="AY436"/>
      <c r="AZ436"/>
      <c r="BA436"/>
      <c r="BB436"/>
      <c r="BC436"/>
      <c r="BD436"/>
      <c r="BE436"/>
      <c r="BF436"/>
      <c r="BG436"/>
      <c r="BH436"/>
      <c r="BI436"/>
    </row>
    <row r="437" spans="2:61" s="31" customFormat="1" ht="13.5" customHeight="1" x14ac:dyDescent="0.15">
      <c r="B437" s="115">
        <v>44887</v>
      </c>
      <c r="C437" s="25" t="s">
        <v>26</v>
      </c>
      <c r="D437" s="36" t="s">
        <v>45</v>
      </c>
      <c r="E437" s="87">
        <v>45808</v>
      </c>
      <c r="F437" s="25" t="s">
        <v>26</v>
      </c>
      <c r="G437" s="19" t="s">
        <v>16</v>
      </c>
      <c r="H437" s="19" t="s">
        <v>16</v>
      </c>
      <c r="I437" s="20"/>
      <c r="J437" s="20">
        <v>24</v>
      </c>
      <c r="K437" s="21">
        <f>SUMIF($C$5:C437,C437,$I$5:I437)-SUMIF($C$5:C437,C437,$J$5:J437)</f>
        <v>21</v>
      </c>
      <c r="L437" s="94"/>
      <c r="M437" s="23">
        <f t="shared" si="26"/>
        <v>5300</v>
      </c>
      <c r="O437" s="18"/>
      <c r="P437" s="18"/>
      <c r="Q437" s="18"/>
      <c r="R437" s="19"/>
      <c r="S437" s="19"/>
      <c r="T437" s="19"/>
      <c r="U437" s="20">
        <f t="shared" si="29"/>
        <v>0</v>
      </c>
      <c r="V437" s="20">
        <f t="shared" si="28"/>
        <v>0</v>
      </c>
      <c r="W437" s="81">
        <f t="shared" si="27"/>
        <v>0</v>
      </c>
      <c r="X437" s="24"/>
      <c r="Y437" s="23"/>
      <c r="Z437"/>
      <c r="AA437"/>
      <c r="AB437"/>
      <c r="AC437"/>
      <c r="AD437"/>
      <c r="AE437"/>
      <c r="AF437"/>
      <c r="AG437"/>
      <c r="AH437"/>
      <c r="AI437"/>
      <c r="AJ437"/>
      <c r="AK437"/>
      <c r="AL437"/>
      <c r="AM437"/>
      <c r="AN437"/>
      <c r="AO437"/>
      <c r="AP437"/>
      <c r="AQ437"/>
      <c r="AR437"/>
      <c r="AS437"/>
      <c r="AT437"/>
      <c r="AU437"/>
      <c r="AV437"/>
      <c r="AW437"/>
      <c r="AX437"/>
      <c r="AY437"/>
      <c r="AZ437"/>
      <c r="BA437"/>
      <c r="BB437"/>
      <c r="BC437"/>
      <c r="BD437"/>
      <c r="BE437"/>
      <c r="BF437"/>
      <c r="BG437"/>
      <c r="BH437"/>
      <c r="BI437"/>
    </row>
    <row r="438" spans="2:61" s="31" customFormat="1" ht="13.5" customHeight="1" x14ac:dyDescent="0.15">
      <c r="B438" s="115">
        <v>44887</v>
      </c>
      <c r="C438" s="18" t="s">
        <v>31</v>
      </c>
      <c r="D438" s="18" t="s">
        <v>125</v>
      </c>
      <c r="E438" s="54">
        <v>45565</v>
      </c>
      <c r="F438" s="18" t="s">
        <v>31</v>
      </c>
      <c r="G438" s="19" t="s">
        <v>13</v>
      </c>
      <c r="H438" s="19" t="s">
        <v>13</v>
      </c>
      <c r="I438" s="20"/>
      <c r="J438" s="20">
        <v>12</v>
      </c>
      <c r="K438" s="21">
        <f>SUMIF($C$5:C438,C438,$I$5:I438)-SUMIF($C$5:C438,C438,$J$5:J438)</f>
        <v>146</v>
      </c>
      <c r="L438" s="94"/>
      <c r="M438" s="23">
        <f t="shared" si="26"/>
        <v>5000</v>
      </c>
      <c r="O438" s="18"/>
      <c r="P438" s="18"/>
      <c r="Q438" s="18"/>
      <c r="R438" s="19"/>
      <c r="S438" s="19"/>
      <c r="T438" s="19"/>
      <c r="U438" s="20">
        <f t="shared" si="29"/>
        <v>0</v>
      </c>
      <c r="V438" s="20">
        <f t="shared" si="28"/>
        <v>0</v>
      </c>
      <c r="W438" s="81">
        <f t="shared" si="27"/>
        <v>0</v>
      </c>
      <c r="X438" s="24"/>
      <c r="Y438" s="23"/>
      <c r="Z438"/>
      <c r="AA438"/>
      <c r="AB438"/>
      <c r="AC438"/>
      <c r="AD438"/>
      <c r="AE438"/>
      <c r="AF438"/>
      <c r="AG438"/>
      <c r="AH438"/>
      <c r="AI438"/>
      <c r="AJ438"/>
      <c r="AK438"/>
      <c r="AL438"/>
      <c r="AM438"/>
      <c r="AN438"/>
      <c r="AO438"/>
      <c r="AP438"/>
      <c r="AQ438"/>
      <c r="AR438"/>
      <c r="AS438"/>
      <c r="AT438"/>
      <c r="AU438"/>
      <c r="AV438"/>
      <c r="AW438"/>
      <c r="AX438"/>
      <c r="AY438"/>
      <c r="AZ438"/>
      <c r="BA438"/>
      <c r="BB438"/>
      <c r="BC438"/>
      <c r="BD438"/>
      <c r="BE438"/>
      <c r="BF438"/>
      <c r="BG438"/>
      <c r="BH438"/>
      <c r="BI438"/>
    </row>
    <row r="439" spans="2:61" s="31" customFormat="1" ht="13.5" customHeight="1" x14ac:dyDescent="0.15">
      <c r="B439" s="115">
        <v>44890</v>
      </c>
      <c r="C439" s="18" t="s">
        <v>27</v>
      </c>
      <c r="D439" s="18" t="s">
        <v>46</v>
      </c>
      <c r="E439" s="54">
        <v>45838</v>
      </c>
      <c r="F439" s="18" t="s">
        <v>27</v>
      </c>
      <c r="G439" s="19" t="s">
        <v>13</v>
      </c>
      <c r="H439" s="19" t="s">
        <v>13</v>
      </c>
      <c r="I439" s="20"/>
      <c r="J439" s="20">
        <v>4</v>
      </c>
      <c r="K439" s="21">
        <f>SUMIF($C$5:C439,C439,$I$5:I439)-SUMIF($C$5:C439,C439,$J$5:J439)</f>
        <v>48</v>
      </c>
      <c r="L439" s="94"/>
      <c r="M439" s="23">
        <f t="shared" si="26"/>
        <v>5400</v>
      </c>
      <c r="O439" s="18"/>
      <c r="P439" s="18"/>
      <c r="Q439" s="18"/>
      <c r="R439" s="19"/>
      <c r="S439" s="19"/>
      <c r="T439" s="19"/>
      <c r="U439" s="20">
        <f t="shared" si="29"/>
        <v>0</v>
      </c>
      <c r="V439" s="20">
        <f t="shared" si="28"/>
        <v>0</v>
      </c>
      <c r="W439" s="81">
        <f t="shared" si="27"/>
        <v>0</v>
      </c>
      <c r="X439" s="24"/>
      <c r="Y439" s="23"/>
      <c r="Z439"/>
      <c r="AA439"/>
      <c r="AB439"/>
      <c r="AC439"/>
      <c r="AD439"/>
      <c r="AE439"/>
      <c r="AF439"/>
      <c r="AG439"/>
      <c r="AH439"/>
      <c r="AI439"/>
      <c r="AJ439"/>
      <c r="AK439"/>
      <c r="AL439"/>
      <c r="AM439"/>
      <c r="AN439"/>
      <c r="AO439"/>
      <c r="AP439"/>
      <c r="AQ439"/>
      <c r="AR439"/>
      <c r="AS439"/>
      <c r="AT439"/>
      <c r="AU439"/>
      <c r="AV439"/>
      <c r="AW439"/>
      <c r="AX439"/>
      <c r="AY439"/>
      <c r="AZ439"/>
      <c r="BA439"/>
      <c r="BB439"/>
      <c r="BC439"/>
      <c r="BD439"/>
      <c r="BE439"/>
      <c r="BF439"/>
      <c r="BG439"/>
      <c r="BH439"/>
      <c r="BI439"/>
    </row>
    <row r="440" spans="2:61" s="31" customFormat="1" ht="13.5" customHeight="1" x14ac:dyDescent="0.15">
      <c r="B440" s="115">
        <v>44890</v>
      </c>
      <c r="C440" s="18" t="s">
        <v>24</v>
      </c>
      <c r="D440" s="18" t="s">
        <v>100</v>
      </c>
      <c r="E440" s="54">
        <v>45961</v>
      </c>
      <c r="F440" s="18" t="s">
        <v>24</v>
      </c>
      <c r="G440" s="19" t="s">
        <v>13</v>
      </c>
      <c r="H440" s="19" t="s">
        <v>13</v>
      </c>
      <c r="I440" s="20">
        <v>60</v>
      </c>
      <c r="J440" s="20"/>
      <c r="K440" s="21">
        <f>SUMIF($C$5:C440,C440,$I$5:I440)-SUMIF($C$5:C440,C440,$J$5:J440)</f>
        <v>109</v>
      </c>
      <c r="L440" s="94"/>
      <c r="M440" s="23">
        <f t="shared" si="26"/>
        <v>5500</v>
      </c>
      <c r="O440" s="18"/>
      <c r="P440" s="36"/>
      <c r="Q440" s="36"/>
      <c r="R440" s="19"/>
      <c r="S440" s="19"/>
      <c r="T440" s="19"/>
      <c r="U440" s="20">
        <f t="shared" si="29"/>
        <v>0</v>
      </c>
      <c r="V440" s="20">
        <f t="shared" si="28"/>
        <v>0</v>
      </c>
      <c r="W440" s="81">
        <f t="shared" si="27"/>
        <v>0</v>
      </c>
      <c r="X440" s="24"/>
      <c r="Y440" s="23"/>
      <c r="Z440"/>
      <c r="AA440"/>
      <c r="AB440"/>
      <c r="AC440"/>
      <c r="AD440"/>
      <c r="AE440"/>
      <c r="AF440"/>
      <c r="AG440"/>
      <c r="AH440"/>
      <c r="AI440"/>
      <c r="AJ440"/>
      <c r="AK440"/>
      <c r="AL440"/>
      <c r="AM440"/>
      <c r="AN440"/>
      <c r="AO440"/>
      <c r="AP440"/>
      <c r="AQ440"/>
      <c r="AR440"/>
      <c r="AS440"/>
      <c r="AT440"/>
      <c r="AU440"/>
      <c r="AV440"/>
      <c r="AW440"/>
      <c r="AX440"/>
      <c r="AY440"/>
      <c r="AZ440"/>
      <c r="BA440"/>
      <c r="BB440"/>
      <c r="BC440"/>
      <c r="BD440"/>
      <c r="BE440"/>
      <c r="BF440"/>
      <c r="BG440"/>
      <c r="BH440"/>
      <c r="BI440"/>
    </row>
    <row r="441" spans="2:61" s="31" customFormat="1" ht="13.5" customHeight="1" x14ac:dyDescent="0.15">
      <c r="B441" s="115">
        <v>44890</v>
      </c>
      <c r="C441" s="18" t="s">
        <v>22</v>
      </c>
      <c r="D441" s="25" t="s">
        <v>47</v>
      </c>
      <c r="E441" s="54">
        <v>45716</v>
      </c>
      <c r="F441" s="18" t="s">
        <v>22</v>
      </c>
      <c r="G441" s="19" t="s">
        <v>13</v>
      </c>
      <c r="H441" s="19" t="s">
        <v>13</v>
      </c>
      <c r="I441" s="20">
        <v>7</v>
      </c>
      <c r="J441" s="20"/>
      <c r="K441" s="21">
        <f>SUMIF($C$5:C441,C441,$I$5:I441)-SUMIF($C$5:C441,C441,$J$5:J441)</f>
        <v>12</v>
      </c>
      <c r="L441" s="94"/>
      <c r="M441" s="23">
        <f t="shared" si="26"/>
        <v>5600</v>
      </c>
      <c r="O441" s="18"/>
      <c r="P441" s="18"/>
      <c r="Q441" s="18"/>
      <c r="R441" s="19"/>
      <c r="S441" s="19"/>
      <c r="T441" s="19"/>
      <c r="U441" s="20">
        <f t="shared" si="29"/>
        <v>0</v>
      </c>
      <c r="V441" s="20">
        <f t="shared" si="28"/>
        <v>0</v>
      </c>
      <c r="W441" s="81">
        <f t="shared" si="27"/>
        <v>0</v>
      </c>
      <c r="X441" s="24"/>
      <c r="Y441" s="23"/>
      <c r="Z441"/>
      <c r="AA441"/>
      <c r="AB441"/>
      <c r="AC441"/>
      <c r="AD441"/>
      <c r="AE441"/>
      <c r="AF441"/>
      <c r="AG441"/>
      <c r="AH441"/>
      <c r="AI441"/>
      <c r="AJ441"/>
      <c r="AK441"/>
      <c r="AL441"/>
      <c r="AM441"/>
      <c r="AN441"/>
      <c r="AO441"/>
      <c r="AP441"/>
      <c r="AQ441"/>
      <c r="AR441"/>
      <c r="AS441"/>
      <c r="AT441"/>
      <c r="AU441"/>
      <c r="AV441"/>
      <c r="AW441"/>
      <c r="AX441"/>
      <c r="AY441"/>
      <c r="AZ441"/>
      <c r="BA441"/>
      <c r="BB441"/>
      <c r="BC441"/>
      <c r="BD441"/>
      <c r="BE441"/>
      <c r="BF441"/>
      <c r="BG441"/>
      <c r="BH441"/>
      <c r="BI441"/>
    </row>
    <row r="442" spans="2:61" s="31" customFormat="1" ht="13.5" customHeight="1" x14ac:dyDescent="0.15">
      <c r="B442" s="115">
        <v>44890</v>
      </c>
      <c r="C442" s="18" t="s">
        <v>22</v>
      </c>
      <c r="D442" s="18" t="s">
        <v>128</v>
      </c>
      <c r="E442" s="54">
        <v>45626</v>
      </c>
      <c r="F442" s="18" t="s">
        <v>22</v>
      </c>
      <c r="G442" s="19" t="s">
        <v>13</v>
      </c>
      <c r="H442" s="19" t="s">
        <v>13</v>
      </c>
      <c r="I442" s="20">
        <v>53</v>
      </c>
      <c r="J442" s="20"/>
      <c r="K442" s="21">
        <f>SUMIF($C$5:C442,C442,$I$5:I442)-SUMIF($C$5:C442,C442,$J$5:J442)</f>
        <v>65</v>
      </c>
      <c r="L442" s="94"/>
      <c r="M442" s="23">
        <f t="shared" si="26"/>
        <v>5700</v>
      </c>
      <c r="O442" s="36"/>
      <c r="P442" s="36"/>
      <c r="Q442" s="36"/>
      <c r="R442" s="35"/>
      <c r="S442" s="35"/>
      <c r="T442" s="35"/>
      <c r="U442" s="20">
        <f t="shared" si="29"/>
        <v>0</v>
      </c>
      <c r="V442" s="20">
        <f t="shared" si="28"/>
        <v>0</v>
      </c>
      <c r="W442" s="81">
        <f t="shared" si="27"/>
        <v>0</v>
      </c>
      <c r="X442" s="24"/>
      <c r="Y442" s="23"/>
      <c r="Z442"/>
      <c r="AA442"/>
      <c r="AB442"/>
      <c r="AC442"/>
      <c r="AD442"/>
      <c r="AE442"/>
      <c r="AF442"/>
      <c r="AG442"/>
      <c r="AH442"/>
      <c r="AI442"/>
      <c r="AJ442"/>
      <c r="AK442"/>
      <c r="AL442"/>
      <c r="AM442"/>
      <c r="AN442"/>
      <c r="AO442"/>
      <c r="AP442"/>
      <c r="AQ442"/>
      <c r="AR442"/>
      <c r="AS442"/>
      <c r="AT442"/>
      <c r="AU442"/>
      <c r="AV442"/>
      <c r="AW442"/>
      <c r="AX442"/>
      <c r="AY442"/>
      <c r="AZ442"/>
      <c r="BA442"/>
      <c r="BB442"/>
      <c r="BC442"/>
      <c r="BD442"/>
      <c r="BE442"/>
      <c r="BF442"/>
      <c r="BG442"/>
      <c r="BH442"/>
      <c r="BI442"/>
    </row>
    <row r="443" spans="2:61" s="31" customFormat="1" ht="13.5" customHeight="1" x14ac:dyDescent="0.15">
      <c r="B443" s="115">
        <v>44890</v>
      </c>
      <c r="C443" s="25" t="s">
        <v>26</v>
      </c>
      <c r="D443" s="36" t="s">
        <v>45</v>
      </c>
      <c r="E443" s="87">
        <v>45808</v>
      </c>
      <c r="F443" s="25" t="s">
        <v>26</v>
      </c>
      <c r="G443" s="19" t="s">
        <v>16</v>
      </c>
      <c r="H443" s="19" t="s">
        <v>16</v>
      </c>
      <c r="I443" s="20">
        <v>37</v>
      </c>
      <c r="J443" s="20"/>
      <c r="K443" s="21">
        <f>SUMIF($C$5:C443,C443,$I$5:I443)-SUMIF($C$5:C443,C443,$J$5:J443)</f>
        <v>58</v>
      </c>
      <c r="L443" s="94"/>
      <c r="M443" s="23">
        <f t="shared" si="26"/>
        <v>5300</v>
      </c>
      <c r="O443" s="18"/>
      <c r="P443" s="18"/>
      <c r="Q443" s="18"/>
      <c r="R443" s="19"/>
      <c r="S443" s="19"/>
      <c r="T443" s="19"/>
      <c r="U443" s="20">
        <f t="shared" si="29"/>
        <v>0</v>
      </c>
      <c r="V443" s="20">
        <f t="shared" si="28"/>
        <v>0</v>
      </c>
      <c r="W443" s="81">
        <f t="shared" si="27"/>
        <v>0</v>
      </c>
      <c r="X443" s="24"/>
      <c r="Y443" s="23"/>
      <c r="Z443"/>
      <c r="AA443"/>
      <c r="AB443"/>
      <c r="AC443"/>
      <c r="AD443"/>
      <c r="AE443"/>
      <c r="AF443"/>
      <c r="AG443"/>
      <c r="AH443"/>
      <c r="AI443"/>
      <c r="AJ443"/>
      <c r="AK443"/>
      <c r="AL443"/>
      <c r="AM443"/>
      <c r="AN443"/>
      <c r="AO443"/>
      <c r="AP443"/>
      <c r="AQ443"/>
      <c r="AR443"/>
      <c r="AS443"/>
      <c r="AT443"/>
      <c r="AU443"/>
      <c r="AV443"/>
      <c r="AW443"/>
      <c r="AX443"/>
      <c r="AY443"/>
      <c r="AZ443"/>
      <c r="BA443"/>
      <c r="BB443"/>
      <c r="BC443"/>
      <c r="BD443"/>
      <c r="BE443"/>
      <c r="BF443"/>
      <c r="BG443"/>
      <c r="BH443"/>
      <c r="BI443"/>
    </row>
    <row r="444" spans="2:61" s="31" customFormat="1" ht="13.5" customHeight="1" x14ac:dyDescent="0.15">
      <c r="B444" s="115">
        <v>44890</v>
      </c>
      <c r="C444" s="25" t="s">
        <v>26</v>
      </c>
      <c r="D444" s="36" t="s">
        <v>48</v>
      </c>
      <c r="E444" s="87">
        <v>45838</v>
      </c>
      <c r="F444" s="25" t="s">
        <v>26</v>
      </c>
      <c r="G444" s="19" t="s">
        <v>16</v>
      </c>
      <c r="H444" s="19" t="s">
        <v>16</v>
      </c>
      <c r="I444" s="20">
        <v>38</v>
      </c>
      <c r="J444" s="20"/>
      <c r="K444" s="21">
        <f>SUMIF($C$5:C444,C444,$I$5:I444)-SUMIF($C$5:C444,C444,$J$5:J444)</f>
        <v>96</v>
      </c>
      <c r="L444" s="94"/>
      <c r="M444" s="23">
        <f t="shared" si="26"/>
        <v>5800</v>
      </c>
      <c r="O444" s="18"/>
      <c r="P444" s="25"/>
      <c r="Q444" s="25"/>
      <c r="R444" s="19"/>
      <c r="S444" s="19"/>
      <c r="T444" s="19"/>
      <c r="U444" s="20">
        <f t="shared" si="29"/>
        <v>0</v>
      </c>
      <c r="V444" s="20">
        <f t="shared" si="28"/>
        <v>0</v>
      </c>
      <c r="W444" s="81">
        <f t="shared" si="27"/>
        <v>0</v>
      </c>
      <c r="X444" s="24"/>
      <c r="Y444" s="23"/>
      <c r="Z444"/>
      <c r="AA444"/>
      <c r="AB444"/>
      <c r="AC444"/>
      <c r="AD444"/>
      <c r="AE444"/>
      <c r="AF444"/>
      <c r="AG444"/>
      <c r="AH444"/>
      <c r="AI444"/>
      <c r="AJ444"/>
      <c r="AK444"/>
      <c r="AL444"/>
      <c r="AM444"/>
      <c r="AN444"/>
      <c r="AO444"/>
      <c r="AP444"/>
      <c r="AQ444"/>
      <c r="AR444"/>
      <c r="AS444"/>
      <c r="AT444"/>
      <c r="AU444"/>
      <c r="AV444"/>
      <c r="AW444"/>
      <c r="AX444"/>
      <c r="AY444"/>
      <c r="AZ444"/>
      <c r="BA444"/>
      <c r="BB444"/>
      <c r="BC444"/>
      <c r="BD444"/>
      <c r="BE444"/>
      <c r="BF444"/>
      <c r="BG444"/>
      <c r="BH444"/>
      <c r="BI444"/>
    </row>
    <row r="445" spans="2:61" s="31" customFormat="1" ht="13.5" customHeight="1" x14ac:dyDescent="0.15">
      <c r="B445" s="115">
        <v>44893</v>
      </c>
      <c r="C445" s="18" t="s">
        <v>24</v>
      </c>
      <c r="D445" s="18" t="s">
        <v>100</v>
      </c>
      <c r="E445" s="54">
        <v>45961</v>
      </c>
      <c r="F445" s="18" t="s">
        <v>24</v>
      </c>
      <c r="G445" s="19" t="s">
        <v>13</v>
      </c>
      <c r="H445" s="19" t="s">
        <v>13</v>
      </c>
      <c r="I445" s="20"/>
      <c r="J445" s="20">
        <v>8</v>
      </c>
      <c r="K445" s="21">
        <f>SUMIF($C$5:C445,C445,$I$5:I445)-SUMIF($C$5:C445,C445,$J$5:J445)</f>
        <v>101</v>
      </c>
      <c r="L445" s="94"/>
      <c r="M445" s="23">
        <f t="shared" si="26"/>
        <v>5500</v>
      </c>
      <c r="O445" s="18"/>
      <c r="P445" s="18"/>
      <c r="Q445" s="18"/>
      <c r="R445" s="19"/>
      <c r="S445" s="19"/>
      <c r="T445" s="19"/>
      <c r="U445" s="20">
        <f t="shared" si="29"/>
        <v>0</v>
      </c>
      <c r="V445" s="20">
        <f t="shared" si="28"/>
        <v>0</v>
      </c>
      <c r="W445" s="81">
        <f t="shared" si="27"/>
        <v>0</v>
      </c>
      <c r="X445" s="24"/>
      <c r="Y445" s="23"/>
      <c r="Z445"/>
      <c r="AA445"/>
      <c r="AB445"/>
      <c r="AC445"/>
      <c r="AD445"/>
      <c r="AE445"/>
      <c r="AF445"/>
      <c r="AG445"/>
      <c r="AH445"/>
      <c r="AI445"/>
      <c r="AJ445"/>
      <c r="AK445"/>
      <c r="AL445"/>
      <c r="AM445"/>
      <c r="AN445"/>
      <c r="AO445"/>
      <c r="AP445"/>
      <c r="AQ445"/>
      <c r="AR445"/>
      <c r="AS445"/>
      <c r="AT445"/>
      <c r="AU445"/>
      <c r="AV445"/>
      <c r="AW445"/>
      <c r="AX445"/>
      <c r="AY445"/>
      <c r="AZ445"/>
      <c r="BA445"/>
      <c r="BB445"/>
      <c r="BC445"/>
      <c r="BD445"/>
      <c r="BE445"/>
      <c r="BF445"/>
      <c r="BG445"/>
      <c r="BH445"/>
      <c r="BI445"/>
    </row>
    <row r="446" spans="2:61" s="31" customFormat="1" ht="13.5" customHeight="1" x14ac:dyDescent="0.15">
      <c r="B446" s="115">
        <v>44894</v>
      </c>
      <c r="C446" s="18" t="s">
        <v>27</v>
      </c>
      <c r="D446" s="18" t="s">
        <v>46</v>
      </c>
      <c r="E446" s="54">
        <v>45838</v>
      </c>
      <c r="F446" s="18" t="s">
        <v>27</v>
      </c>
      <c r="G446" s="19" t="s">
        <v>13</v>
      </c>
      <c r="H446" s="19" t="s">
        <v>13</v>
      </c>
      <c r="I446" s="20"/>
      <c r="J446" s="20">
        <v>4</v>
      </c>
      <c r="K446" s="21">
        <f>SUMIF($C$5:C446,C446,$I$5:I446)-SUMIF($C$5:C446,C446,$J$5:J446)</f>
        <v>44</v>
      </c>
      <c r="L446" s="94"/>
      <c r="M446" s="23">
        <f t="shared" si="26"/>
        <v>5400</v>
      </c>
      <c r="O446" s="18"/>
      <c r="P446" s="18"/>
      <c r="Q446" s="18"/>
      <c r="R446" s="19"/>
      <c r="S446" s="19"/>
      <c r="T446" s="19"/>
      <c r="U446" s="20">
        <f t="shared" si="29"/>
        <v>0</v>
      </c>
      <c r="V446" s="20">
        <f t="shared" si="28"/>
        <v>0</v>
      </c>
      <c r="W446" s="81">
        <f t="shared" si="27"/>
        <v>0</v>
      </c>
      <c r="X446" s="24"/>
      <c r="Y446" s="23"/>
      <c r="Z446"/>
      <c r="AA446"/>
      <c r="AB446"/>
      <c r="AC446"/>
      <c r="AD446"/>
      <c r="AE446"/>
      <c r="AF446"/>
      <c r="AG446"/>
      <c r="AH446"/>
      <c r="AI446"/>
      <c r="AJ446"/>
      <c r="AK446"/>
      <c r="AL446"/>
      <c r="AM446"/>
      <c r="AN446"/>
      <c r="AO446"/>
      <c r="AP446"/>
      <c r="AQ446"/>
      <c r="AR446"/>
      <c r="AS446"/>
      <c r="AT446"/>
      <c r="AU446"/>
      <c r="AV446"/>
      <c r="AW446"/>
      <c r="AX446"/>
      <c r="AY446"/>
      <c r="AZ446"/>
      <c r="BA446"/>
      <c r="BB446"/>
      <c r="BC446"/>
      <c r="BD446"/>
      <c r="BE446"/>
      <c r="BF446"/>
      <c r="BG446"/>
      <c r="BH446"/>
      <c r="BI446"/>
    </row>
    <row r="447" spans="2:61" s="31" customFormat="1" ht="13.5" customHeight="1" x14ac:dyDescent="0.15">
      <c r="B447" s="115">
        <v>44895</v>
      </c>
      <c r="C447" s="25" t="s">
        <v>26</v>
      </c>
      <c r="D447" s="36" t="s">
        <v>45</v>
      </c>
      <c r="E447" s="87">
        <v>45808</v>
      </c>
      <c r="F447" s="25" t="s">
        <v>26</v>
      </c>
      <c r="G447" s="19" t="s">
        <v>16</v>
      </c>
      <c r="H447" s="19" t="s">
        <v>16</v>
      </c>
      <c r="I447" s="20"/>
      <c r="J447" s="20">
        <v>12</v>
      </c>
      <c r="K447" s="21">
        <f>SUMIF($C$5:C447,C447,$I$5:I447)-SUMIF($C$5:C447,C447,$J$5:J447)</f>
        <v>84</v>
      </c>
      <c r="L447" s="94"/>
      <c r="M447" s="23">
        <f t="shared" si="26"/>
        <v>5300</v>
      </c>
      <c r="O447" s="18"/>
      <c r="P447" s="36"/>
      <c r="Q447" s="36"/>
      <c r="R447" s="19"/>
      <c r="S447" s="19"/>
      <c r="T447" s="19"/>
      <c r="U447" s="20">
        <f t="shared" si="29"/>
        <v>0</v>
      </c>
      <c r="V447" s="20">
        <f t="shared" si="28"/>
        <v>0</v>
      </c>
      <c r="W447" s="81">
        <f t="shared" si="27"/>
        <v>0</v>
      </c>
      <c r="X447" s="24"/>
      <c r="Y447" s="23"/>
      <c r="Z447"/>
      <c r="AA447"/>
      <c r="AB447"/>
      <c r="AC447"/>
      <c r="AD447"/>
      <c r="AE447"/>
      <c r="AF447"/>
      <c r="AG447"/>
      <c r="AH447"/>
      <c r="AI447"/>
      <c r="AJ447"/>
      <c r="AK447"/>
      <c r="AL447"/>
      <c r="AM447"/>
      <c r="AN447"/>
      <c r="AO447"/>
      <c r="AP447"/>
      <c r="AQ447"/>
      <c r="AR447"/>
      <c r="AS447"/>
      <c r="AT447"/>
      <c r="AU447"/>
      <c r="AV447"/>
      <c r="AW447"/>
      <c r="AX447"/>
      <c r="AY447"/>
      <c r="AZ447"/>
      <c r="BA447"/>
      <c r="BB447"/>
      <c r="BC447"/>
      <c r="BD447"/>
      <c r="BE447"/>
      <c r="BF447"/>
      <c r="BG447"/>
      <c r="BH447"/>
      <c r="BI447"/>
    </row>
    <row r="448" spans="2:61" s="31" customFormat="1" ht="13.5" customHeight="1" x14ac:dyDescent="0.15">
      <c r="B448" s="115">
        <v>44895</v>
      </c>
      <c r="C448" s="18" t="s">
        <v>27</v>
      </c>
      <c r="D448" s="18" t="s">
        <v>46</v>
      </c>
      <c r="E448" s="54">
        <v>45838</v>
      </c>
      <c r="F448" s="18" t="s">
        <v>27</v>
      </c>
      <c r="G448" s="19" t="s">
        <v>13</v>
      </c>
      <c r="H448" s="19" t="s">
        <v>13</v>
      </c>
      <c r="I448" s="20"/>
      <c r="J448" s="20">
        <v>8</v>
      </c>
      <c r="K448" s="21">
        <f>SUMIF($C$5:C448,C448,$I$5:I448)-SUMIF($C$5:C448,C448,$J$5:J448)</f>
        <v>36</v>
      </c>
      <c r="L448" s="94"/>
      <c r="M448" s="23">
        <f t="shared" si="26"/>
        <v>5400</v>
      </c>
      <c r="O448" s="18"/>
      <c r="P448" s="18"/>
      <c r="Q448" s="18"/>
      <c r="R448" s="19"/>
      <c r="S448" s="19"/>
      <c r="T448" s="19"/>
      <c r="U448" s="20">
        <f t="shared" si="29"/>
        <v>0</v>
      </c>
      <c r="V448" s="20">
        <f t="shared" si="28"/>
        <v>0</v>
      </c>
      <c r="W448" s="81">
        <f t="shared" si="27"/>
        <v>0</v>
      </c>
      <c r="X448" s="24"/>
      <c r="Y448" s="23"/>
      <c r="Z448"/>
      <c r="AA448"/>
      <c r="AB448"/>
      <c r="AC448"/>
      <c r="AD448"/>
      <c r="AE448"/>
      <c r="AF448"/>
      <c r="AG448"/>
      <c r="AH448"/>
      <c r="AI448"/>
      <c r="AJ448"/>
      <c r="AK448"/>
      <c r="AL448"/>
      <c r="AM448"/>
      <c r="AN448"/>
      <c r="AO448"/>
      <c r="AP448"/>
      <c r="AQ448"/>
      <c r="AR448"/>
      <c r="AS448"/>
      <c r="AT448"/>
      <c r="AU448"/>
      <c r="AV448"/>
      <c r="AW448"/>
      <c r="AX448"/>
      <c r="AY448"/>
      <c r="AZ448"/>
      <c r="BA448"/>
      <c r="BB448"/>
      <c r="BC448"/>
      <c r="BD448"/>
      <c r="BE448"/>
      <c r="BF448"/>
      <c r="BG448"/>
      <c r="BH448"/>
      <c r="BI448"/>
    </row>
    <row r="449" spans="2:61" s="31" customFormat="1" ht="13.5" customHeight="1" x14ac:dyDescent="0.15">
      <c r="B449" s="115">
        <v>44895</v>
      </c>
      <c r="C449" s="18" t="s">
        <v>31</v>
      </c>
      <c r="D449" s="18" t="s">
        <v>125</v>
      </c>
      <c r="E449" s="54">
        <v>45565</v>
      </c>
      <c r="F449" s="18" t="s">
        <v>31</v>
      </c>
      <c r="G449" s="19" t="s">
        <v>13</v>
      </c>
      <c r="H449" s="19" t="s">
        <v>13</v>
      </c>
      <c r="I449" s="20"/>
      <c r="J449" s="20">
        <v>8</v>
      </c>
      <c r="K449" s="21">
        <f>SUMIF($C$5:C449,C449,$I$5:I449)-SUMIF($C$5:C449,C449,$J$5:J449)</f>
        <v>138</v>
      </c>
      <c r="L449" s="94"/>
      <c r="M449" s="23">
        <f t="shared" si="26"/>
        <v>5000</v>
      </c>
      <c r="O449" s="18"/>
      <c r="P449" s="18"/>
      <c r="Q449" s="18"/>
      <c r="R449" s="19"/>
      <c r="S449" s="19"/>
      <c r="T449" s="19"/>
      <c r="U449" s="20">
        <f t="shared" si="29"/>
        <v>0</v>
      </c>
      <c r="V449" s="20">
        <f t="shared" si="28"/>
        <v>0</v>
      </c>
      <c r="W449" s="81">
        <f t="shared" si="27"/>
        <v>0</v>
      </c>
      <c r="X449" s="24"/>
      <c r="Y449" s="23"/>
      <c r="Z449"/>
      <c r="AA449"/>
      <c r="AB449"/>
      <c r="AC449"/>
      <c r="AD449"/>
      <c r="AE449"/>
      <c r="AF449" s="18"/>
      <c r="AG449"/>
      <c r="AH449"/>
      <c r="AI449"/>
      <c r="AJ449"/>
      <c r="AK449"/>
      <c r="AL449"/>
      <c r="AM449"/>
      <c r="AN449"/>
      <c r="AO449"/>
      <c r="AP449"/>
      <c r="AQ449"/>
      <c r="AR449"/>
      <c r="AS449"/>
      <c r="AT449"/>
      <c r="AU449"/>
      <c r="AV449"/>
      <c r="AW449"/>
      <c r="AX449"/>
      <c r="AY449"/>
      <c r="AZ449"/>
      <c r="BA449"/>
      <c r="BB449"/>
      <c r="BC449"/>
      <c r="BD449"/>
      <c r="BE449"/>
      <c r="BF449"/>
      <c r="BG449"/>
      <c r="BH449"/>
      <c r="BI449"/>
    </row>
    <row r="450" spans="2:61" s="31" customFormat="1" ht="13.5" customHeight="1" x14ac:dyDescent="0.15">
      <c r="B450" s="115">
        <v>44895</v>
      </c>
      <c r="C450" s="25" t="s">
        <v>26</v>
      </c>
      <c r="D450" s="36" t="s">
        <v>45</v>
      </c>
      <c r="E450" s="87">
        <v>45808</v>
      </c>
      <c r="F450" s="25" t="s">
        <v>26</v>
      </c>
      <c r="G450" s="19" t="s">
        <v>16</v>
      </c>
      <c r="H450" s="19" t="s">
        <v>16</v>
      </c>
      <c r="I450" s="20"/>
      <c r="J450" s="20">
        <v>26</v>
      </c>
      <c r="K450" s="21">
        <f>SUMIF($C$5:C450,C450,$I$5:I450)-SUMIF($C$5:C450,C450,$J$5:J450)</f>
        <v>58</v>
      </c>
      <c r="L450" s="94"/>
      <c r="M450" s="23">
        <f t="shared" si="26"/>
        <v>5300</v>
      </c>
      <c r="O450" s="18"/>
      <c r="P450" s="36"/>
      <c r="Q450" s="36"/>
      <c r="R450" s="19"/>
      <c r="S450" s="19"/>
      <c r="T450" s="19"/>
      <c r="U450" s="20">
        <f t="shared" si="29"/>
        <v>0</v>
      </c>
      <c r="V450" s="20">
        <f t="shared" si="28"/>
        <v>0</v>
      </c>
      <c r="W450" s="81">
        <f t="shared" si="27"/>
        <v>0</v>
      </c>
      <c r="X450" s="24"/>
      <c r="Y450" s="23"/>
      <c r="Z450"/>
      <c r="AA450"/>
      <c r="AB450"/>
      <c r="AC450"/>
      <c r="AD450"/>
      <c r="AE450"/>
      <c r="AF450"/>
      <c r="AG450"/>
      <c r="AH450"/>
      <c r="AI450"/>
      <c r="AJ450"/>
      <c r="AK450"/>
      <c r="AL450"/>
      <c r="AM450"/>
      <c r="AN450"/>
      <c r="AO450"/>
      <c r="AP450"/>
      <c r="AQ450"/>
      <c r="AR450"/>
      <c r="AS450"/>
      <c r="AT450"/>
      <c r="AU450"/>
      <c r="AV450"/>
      <c r="AW450"/>
      <c r="AX450"/>
      <c r="AY450"/>
      <c r="AZ450"/>
      <c r="BA450"/>
      <c r="BB450"/>
      <c r="BC450"/>
      <c r="BD450"/>
      <c r="BE450"/>
      <c r="BF450"/>
      <c r="BG450"/>
      <c r="BH450"/>
      <c r="BI450"/>
    </row>
    <row r="451" spans="2:61" s="31" customFormat="1" ht="13.5" customHeight="1" x14ac:dyDescent="0.15">
      <c r="B451" s="115">
        <v>44895</v>
      </c>
      <c r="C451" s="25" t="s">
        <v>26</v>
      </c>
      <c r="D451" s="36" t="s">
        <v>48</v>
      </c>
      <c r="E451" s="87">
        <v>45838</v>
      </c>
      <c r="F451" s="25" t="s">
        <v>26</v>
      </c>
      <c r="G451" s="19" t="s">
        <v>16</v>
      </c>
      <c r="H451" s="19" t="s">
        <v>16</v>
      </c>
      <c r="I451" s="20"/>
      <c r="J451" s="20">
        <v>14</v>
      </c>
      <c r="K451" s="21">
        <f>SUMIF($C$5:C451,C451,$I$5:I451)-SUMIF($C$5:C451,C451,$J$5:J451)</f>
        <v>44</v>
      </c>
      <c r="L451" s="94"/>
      <c r="M451" s="23">
        <f t="shared" si="26"/>
        <v>5800</v>
      </c>
      <c r="O451" s="18"/>
      <c r="P451" s="36"/>
      <c r="Q451" s="36"/>
      <c r="R451" s="19"/>
      <c r="S451" s="33"/>
      <c r="T451" s="19"/>
      <c r="U451" s="20">
        <f t="shared" si="29"/>
        <v>0</v>
      </c>
      <c r="V451" s="20">
        <f t="shared" si="28"/>
        <v>0</v>
      </c>
      <c r="W451" s="81">
        <f t="shared" si="27"/>
        <v>0</v>
      </c>
      <c r="X451" s="24"/>
      <c r="Y451" s="23"/>
      <c r="Z451"/>
      <c r="AA451"/>
      <c r="AB451"/>
      <c r="AC451"/>
      <c r="AD451"/>
      <c r="AE451"/>
      <c r="AF451"/>
      <c r="AG451"/>
      <c r="AH451"/>
      <c r="AI451"/>
      <c r="AJ451"/>
      <c r="AK451"/>
      <c r="AL451"/>
      <c r="AM451"/>
      <c r="AN451"/>
      <c r="AO451"/>
      <c r="AP451"/>
      <c r="AQ451"/>
      <c r="AR451"/>
      <c r="AS451"/>
      <c r="AT451"/>
      <c r="AU451"/>
      <c r="AV451"/>
      <c r="AW451"/>
      <c r="AX451"/>
      <c r="AY451"/>
      <c r="AZ451"/>
      <c r="BA451"/>
      <c r="BB451"/>
      <c r="BC451"/>
      <c r="BD451"/>
      <c r="BE451"/>
      <c r="BF451"/>
      <c r="BG451"/>
      <c r="BH451"/>
      <c r="BI451"/>
    </row>
    <row r="452" spans="2:61" s="31" customFormat="1" ht="13.5" customHeight="1" x14ac:dyDescent="0.15">
      <c r="B452" s="115">
        <v>44902</v>
      </c>
      <c r="C452" s="18" t="s">
        <v>25</v>
      </c>
      <c r="D452" s="18" t="s">
        <v>99</v>
      </c>
      <c r="E452" s="54">
        <v>45412</v>
      </c>
      <c r="F452" s="18" t="s">
        <v>25</v>
      </c>
      <c r="G452" s="19" t="s">
        <v>13</v>
      </c>
      <c r="H452" s="19" t="s">
        <v>13</v>
      </c>
      <c r="I452" s="20"/>
      <c r="J452" s="20">
        <v>16</v>
      </c>
      <c r="K452" s="21">
        <f>SUMIF($C$5:C452,C452,$I$5:I452)-SUMIF($C$5:C452,C452,$J$5:J452)</f>
        <v>41</v>
      </c>
      <c r="L452" s="94"/>
      <c r="M452" s="23">
        <f t="shared" si="26"/>
        <v>4300</v>
      </c>
      <c r="O452" s="18"/>
      <c r="P452" s="18"/>
      <c r="Q452" s="18"/>
      <c r="R452" s="19"/>
      <c r="S452" s="19"/>
      <c r="T452" s="19"/>
      <c r="U452" s="20">
        <f t="shared" si="29"/>
        <v>0</v>
      </c>
      <c r="V452" s="20">
        <f t="shared" si="28"/>
        <v>0</v>
      </c>
      <c r="W452" s="81">
        <f t="shared" si="27"/>
        <v>0</v>
      </c>
      <c r="X452" s="24"/>
      <c r="Y452" s="23"/>
      <c r="Z452"/>
      <c r="AA452"/>
      <c r="AB452"/>
      <c r="AC452"/>
      <c r="AD452"/>
      <c r="AE452"/>
      <c r="AF452"/>
      <c r="AG452"/>
      <c r="AH452"/>
      <c r="AI452"/>
      <c r="AJ452"/>
      <c r="AK452"/>
      <c r="AL452"/>
      <c r="AM452"/>
      <c r="AN452"/>
      <c r="AO452"/>
      <c r="AP452"/>
      <c r="AQ452"/>
      <c r="AR452"/>
      <c r="AS452"/>
      <c r="AT452"/>
      <c r="AU452"/>
      <c r="AV452"/>
      <c r="AW452"/>
      <c r="AX452"/>
      <c r="AY452"/>
      <c r="AZ452"/>
      <c r="BA452"/>
      <c r="BB452"/>
      <c r="BC452"/>
      <c r="BD452"/>
      <c r="BE452"/>
      <c r="BF452"/>
      <c r="BG452"/>
      <c r="BH452"/>
      <c r="BI452"/>
    </row>
    <row r="453" spans="2:61" s="31" customFormat="1" ht="13.5" customHeight="1" x14ac:dyDescent="0.15">
      <c r="B453" s="115">
        <v>44902</v>
      </c>
      <c r="C453" s="18" t="s">
        <v>25</v>
      </c>
      <c r="D453" s="18" t="s">
        <v>98</v>
      </c>
      <c r="E453" s="54">
        <v>45838</v>
      </c>
      <c r="F453" s="18" t="s">
        <v>25</v>
      </c>
      <c r="G453" s="19" t="s">
        <v>13</v>
      </c>
      <c r="H453" s="19" t="s">
        <v>13</v>
      </c>
      <c r="I453" s="20">
        <v>78</v>
      </c>
      <c r="J453" s="20"/>
      <c r="K453" s="21">
        <f>SUMIF($C$5:C453,C453,$I$5:I453)-SUMIF($C$5:C453,C453,$J$5:J453)</f>
        <v>119</v>
      </c>
      <c r="L453" s="94"/>
      <c r="M453" s="23">
        <f t="shared" ref="M453:M516" si="30">SUMIFS(Y:Y,O:O,C453,P:P,D453,Q:Q,E453)</f>
        <v>5900</v>
      </c>
      <c r="O453" s="18"/>
      <c r="P453" s="18"/>
      <c r="Q453" s="18"/>
      <c r="R453" s="19"/>
      <c r="S453" s="19"/>
      <c r="T453" s="19"/>
      <c r="U453" s="20">
        <f t="shared" si="29"/>
        <v>0</v>
      </c>
      <c r="V453" s="20">
        <f t="shared" si="28"/>
        <v>0</v>
      </c>
      <c r="W453" s="81">
        <f t="shared" ref="W453:W516" si="31">U453-V453</f>
        <v>0</v>
      </c>
      <c r="X453" s="24"/>
      <c r="Y453" s="23"/>
      <c r="Z453"/>
      <c r="AA453"/>
      <c r="AB453"/>
      <c r="AC453"/>
      <c r="AD453"/>
      <c r="AE453"/>
      <c r="AF453"/>
      <c r="AG453"/>
      <c r="AH453"/>
      <c r="AI453"/>
      <c r="AJ453"/>
      <c r="AK453"/>
      <c r="AL453"/>
      <c r="AM453"/>
      <c r="AN453"/>
      <c r="AO453"/>
      <c r="AP453"/>
      <c r="AQ453"/>
      <c r="AR453"/>
      <c r="AS453"/>
      <c r="AT453"/>
      <c r="AU453"/>
      <c r="AV453"/>
      <c r="AW453"/>
      <c r="AX453"/>
      <c r="AY453"/>
      <c r="AZ453"/>
      <c r="BA453"/>
      <c r="BB453"/>
      <c r="BC453"/>
      <c r="BD453"/>
      <c r="BE453"/>
      <c r="BF453"/>
      <c r="BG453"/>
      <c r="BH453"/>
      <c r="BI453"/>
    </row>
    <row r="454" spans="2:61" customFormat="1" ht="13.5" customHeight="1" x14ac:dyDescent="0.15">
      <c r="B454" s="115">
        <v>44902</v>
      </c>
      <c r="C454" s="18" t="s">
        <v>28</v>
      </c>
      <c r="D454" s="25" t="s">
        <v>84</v>
      </c>
      <c r="E454" s="54">
        <v>45747</v>
      </c>
      <c r="F454" s="18" t="s">
        <v>28</v>
      </c>
      <c r="G454" s="19" t="s">
        <v>13</v>
      </c>
      <c r="H454" s="19" t="s">
        <v>13</v>
      </c>
      <c r="I454" s="20"/>
      <c r="J454" s="20">
        <v>20</v>
      </c>
      <c r="K454" s="21">
        <f>SUMIF($C$5:C454,C454,$I$5:I454)-SUMIF($C$5:C454,C454,$J$5:J454)</f>
        <v>37</v>
      </c>
      <c r="L454" s="94"/>
      <c r="M454" s="23">
        <f t="shared" si="30"/>
        <v>4400</v>
      </c>
      <c r="O454" s="18"/>
      <c r="P454" s="36"/>
      <c r="Q454" s="36"/>
      <c r="R454" s="19"/>
      <c r="S454" s="19"/>
      <c r="T454" s="19"/>
      <c r="U454" s="20">
        <f t="shared" si="29"/>
        <v>0</v>
      </c>
      <c r="V454" s="20">
        <f t="shared" si="28"/>
        <v>0</v>
      </c>
      <c r="W454" s="81">
        <f t="shared" si="31"/>
        <v>0</v>
      </c>
      <c r="X454" s="24"/>
      <c r="Y454" s="23"/>
    </row>
    <row r="455" spans="2:61" customFormat="1" ht="13.5" customHeight="1" x14ac:dyDescent="0.15">
      <c r="B455" s="115">
        <v>44902</v>
      </c>
      <c r="C455" s="25" t="s">
        <v>26</v>
      </c>
      <c r="D455" s="36" t="s">
        <v>48</v>
      </c>
      <c r="E455" s="87">
        <v>45838</v>
      </c>
      <c r="F455" s="25" t="s">
        <v>26</v>
      </c>
      <c r="G455" s="19" t="s">
        <v>16</v>
      </c>
      <c r="H455" s="19" t="s">
        <v>16</v>
      </c>
      <c r="I455" s="20"/>
      <c r="J455" s="20">
        <v>8</v>
      </c>
      <c r="K455" s="21">
        <f>SUMIF($C$5:C455,C455,$I$5:I455)-SUMIF($C$5:C455,C455,$J$5:J455)</f>
        <v>36</v>
      </c>
      <c r="L455" s="94"/>
      <c r="M455" s="23">
        <f t="shared" si="30"/>
        <v>5800</v>
      </c>
      <c r="O455" s="36"/>
      <c r="P455" s="25"/>
      <c r="Q455" s="25"/>
      <c r="R455" s="35"/>
      <c r="S455" s="35"/>
      <c r="T455" s="35"/>
      <c r="U455" s="20">
        <f t="shared" si="29"/>
        <v>0</v>
      </c>
      <c r="V455" s="20">
        <f t="shared" si="28"/>
        <v>0</v>
      </c>
      <c r="W455" s="81">
        <f t="shared" si="31"/>
        <v>0</v>
      </c>
      <c r="X455" s="24"/>
      <c r="Y455" s="23"/>
    </row>
    <row r="456" spans="2:61" customFormat="1" ht="13.5" customHeight="1" x14ac:dyDescent="0.15">
      <c r="B456" s="115">
        <v>44907</v>
      </c>
      <c r="C456" s="18" t="s">
        <v>27</v>
      </c>
      <c r="D456" s="18" t="s">
        <v>46</v>
      </c>
      <c r="E456" s="54">
        <v>45838</v>
      </c>
      <c r="F456" s="18" t="s">
        <v>27</v>
      </c>
      <c r="G456" s="19" t="s">
        <v>13</v>
      </c>
      <c r="H456" s="19" t="s">
        <v>13</v>
      </c>
      <c r="I456" s="20"/>
      <c r="J456" s="20">
        <v>12</v>
      </c>
      <c r="K456" s="21">
        <f>SUMIF($C$5:C456,C456,$I$5:I456)-SUMIF($C$5:C456,C456,$J$5:J456)</f>
        <v>24</v>
      </c>
      <c r="L456" s="94"/>
      <c r="M456" s="23">
        <f t="shared" si="30"/>
        <v>5400</v>
      </c>
      <c r="O456" s="18"/>
      <c r="P456" s="18"/>
      <c r="Q456" s="18"/>
      <c r="R456" s="19"/>
      <c r="S456" s="33"/>
      <c r="T456" s="19"/>
      <c r="U456" s="20">
        <f t="shared" si="29"/>
        <v>0</v>
      </c>
      <c r="V456" s="20">
        <f t="shared" si="28"/>
        <v>0</v>
      </c>
      <c r="W456" s="81">
        <f t="shared" si="31"/>
        <v>0</v>
      </c>
      <c r="X456" s="24"/>
      <c r="Y456" s="23"/>
    </row>
    <row r="457" spans="2:61" customFormat="1" ht="13.5" customHeight="1" x14ac:dyDescent="0.15">
      <c r="B457" s="115">
        <v>44907</v>
      </c>
      <c r="C457" s="18" t="s">
        <v>27</v>
      </c>
      <c r="D457" s="18" t="s">
        <v>46</v>
      </c>
      <c r="E457" s="54">
        <v>45838</v>
      </c>
      <c r="F457" s="18" t="s">
        <v>27</v>
      </c>
      <c r="G457" s="19" t="s">
        <v>13</v>
      </c>
      <c r="H457" s="19" t="s">
        <v>13</v>
      </c>
      <c r="I457" s="20"/>
      <c r="J457" s="20">
        <v>8</v>
      </c>
      <c r="K457" s="21">
        <f>SUMIF($C$5:C457,C457,$I$5:I457)-SUMIF($C$5:C457,C457,$J$5:J457)</f>
        <v>16</v>
      </c>
      <c r="L457" s="94"/>
      <c r="M457" s="23">
        <f t="shared" si="30"/>
        <v>5400</v>
      </c>
      <c r="O457" s="18"/>
      <c r="P457" s="18"/>
      <c r="Q457" s="18"/>
      <c r="R457" s="19"/>
      <c r="S457" s="19"/>
      <c r="T457" s="19"/>
      <c r="U457" s="20">
        <f t="shared" si="29"/>
        <v>0</v>
      </c>
      <c r="V457" s="20">
        <f t="shared" si="28"/>
        <v>0</v>
      </c>
      <c r="W457" s="81">
        <f t="shared" si="31"/>
        <v>0</v>
      </c>
      <c r="X457" s="24"/>
      <c r="Y457" s="23"/>
    </row>
    <row r="458" spans="2:61" customFormat="1" ht="13.5" customHeight="1" x14ac:dyDescent="0.15">
      <c r="B458" s="115">
        <v>44907</v>
      </c>
      <c r="C458" s="18" t="s">
        <v>31</v>
      </c>
      <c r="D458" s="18" t="s">
        <v>118</v>
      </c>
      <c r="E458" s="54">
        <v>45382</v>
      </c>
      <c r="F458" s="18" t="s">
        <v>31</v>
      </c>
      <c r="G458" s="19" t="s">
        <v>13</v>
      </c>
      <c r="H458" s="19" t="s">
        <v>13</v>
      </c>
      <c r="I458" s="46"/>
      <c r="J458" s="46">
        <v>2</v>
      </c>
      <c r="K458" s="21">
        <f>SUMIF($C$5:C458,C458,$I$5:I458)-SUMIF($C$5:C458,C458,$J$5:J458)</f>
        <v>136</v>
      </c>
      <c r="L458" s="94"/>
      <c r="M458" s="23">
        <f t="shared" si="30"/>
        <v>2900</v>
      </c>
      <c r="O458" s="18"/>
      <c r="P458" s="18"/>
      <c r="Q458" s="18"/>
      <c r="R458" s="19"/>
      <c r="S458" s="19"/>
      <c r="T458" s="19"/>
      <c r="U458" s="20">
        <f t="shared" si="29"/>
        <v>0</v>
      </c>
      <c r="V458" s="20">
        <f t="shared" si="28"/>
        <v>0</v>
      </c>
      <c r="W458" s="81">
        <f t="shared" si="31"/>
        <v>0</v>
      </c>
      <c r="X458" s="24"/>
      <c r="Y458" s="23"/>
    </row>
    <row r="459" spans="2:61" customFormat="1" ht="13.5" customHeight="1" x14ac:dyDescent="0.15">
      <c r="B459" s="115">
        <v>44907</v>
      </c>
      <c r="C459" s="18" t="s">
        <v>25</v>
      </c>
      <c r="D459" s="18" t="s">
        <v>99</v>
      </c>
      <c r="E459" s="54">
        <v>45412</v>
      </c>
      <c r="F459" s="18" t="s">
        <v>25</v>
      </c>
      <c r="G459" s="19" t="s">
        <v>13</v>
      </c>
      <c r="H459" s="19" t="s">
        <v>13</v>
      </c>
      <c r="I459" s="46"/>
      <c r="J459" s="46">
        <v>20</v>
      </c>
      <c r="K459" s="21">
        <f>SUMIF($C$5:C459,C459,$I$5:I459)-SUMIF($C$5:C459,C459,$J$5:J459)</f>
        <v>99</v>
      </c>
      <c r="L459" s="94"/>
      <c r="M459" s="23">
        <f t="shared" si="30"/>
        <v>4300</v>
      </c>
      <c r="O459" s="36"/>
      <c r="P459" s="25"/>
      <c r="Q459" s="25"/>
      <c r="R459" s="35"/>
      <c r="S459" s="35"/>
      <c r="T459" s="35"/>
      <c r="U459" s="20">
        <f t="shared" si="29"/>
        <v>0</v>
      </c>
      <c r="V459" s="20">
        <f t="shared" si="28"/>
        <v>0</v>
      </c>
      <c r="W459" s="81">
        <f t="shared" si="31"/>
        <v>0</v>
      </c>
      <c r="X459" s="24"/>
      <c r="Y459" s="23"/>
    </row>
    <row r="460" spans="2:61" customFormat="1" ht="13.5" customHeight="1" x14ac:dyDescent="0.15">
      <c r="B460" s="115">
        <v>44909</v>
      </c>
      <c r="C460" s="18" t="s">
        <v>33</v>
      </c>
      <c r="D460" s="18" t="s">
        <v>49</v>
      </c>
      <c r="E460" s="54">
        <v>45991</v>
      </c>
      <c r="F460" s="18" t="s">
        <v>33</v>
      </c>
      <c r="G460" s="19" t="s">
        <v>13</v>
      </c>
      <c r="H460" s="19" t="s">
        <v>13</v>
      </c>
      <c r="I460" s="46">
        <v>4</v>
      </c>
      <c r="J460" s="46"/>
      <c r="K460" s="21">
        <f>SUMIF($C$5:C460,C460,$I$5:I460)-SUMIF($C$5:C460,C460,$J$5:J460)</f>
        <v>-4</v>
      </c>
      <c r="L460" s="94"/>
      <c r="M460" s="23">
        <f t="shared" si="30"/>
        <v>6000</v>
      </c>
      <c r="O460" s="18"/>
      <c r="P460" s="18"/>
      <c r="Q460" s="18"/>
      <c r="R460" s="19"/>
      <c r="S460" s="19"/>
      <c r="T460" s="19"/>
      <c r="U460" s="20">
        <f t="shared" si="29"/>
        <v>0</v>
      </c>
      <c r="V460" s="20">
        <f t="shared" si="28"/>
        <v>0</v>
      </c>
      <c r="W460" s="81">
        <f t="shared" si="31"/>
        <v>0</v>
      </c>
      <c r="X460" s="24"/>
      <c r="Y460" s="23"/>
    </row>
    <row r="461" spans="2:61" customFormat="1" ht="13.5" customHeight="1" x14ac:dyDescent="0.15">
      <c r="B461" s="115">
        <v>44909</v>
      </c>
      <c r="C461" s="18" t="s">
        <v>26</v>
      </c>
      <c r="D461" s="36" t="s">
        <v>50</v>
      </c>
      <c r="E461" s="87">
        <v>45900</v>
      </c>
      <c r="F461" s="18" t="s">
        <v>26</v>
      </c>
      <c r="G461" s="19" t="s">
        <v>16</v>
      </c>
      <c r="H461" s="19" t="s">
        <v>16</v>
      </c>
      <c r="I461" s="46">
        <v>125</v>
      </c>
      <c r="J461" s="46"/>
      <c r="K461" s="21">
        <f>SUMIF($C$5:C461,C461,$I$5:I461)-SUMIF($C$5:C461,C461,$J$5:J461)</f>
        <v>161</v>
      </c>
      <c r="L461" s="94"/>
      <c r="M461" s="23">
        <f t="shared" si="30"/>
        <v>6100</v>
      </c>
      <c r="O461" s="18"/>
      <c r="P461" s="18"/>
      <c r="Q461" s="18"/>
      <c r="R461" s="19"/>
      <c r="S461" s="19"/>
      <c r="T461" s="19"/>
      <c r="U461" s="20">
        <f t="shared" si="29"/>
        <v>0</v>
      </c>
      <c r="V461" s="20">
        <f t="shared" si="28"/>
        <v>0</v>
      </c>
      <c r="W461" s="81">
        <f t="shared" si="31"/>
        <v>0</v>
      </c>
      <c r="X461" s="24"/>
      <c r="Y461" s="23"/>
    </row>
    <row r="462" spans="2:61" customFormat="1" ht="13.5" customHeight="1" x14ac:dyDescent="0.15">
      <c r="B462" s="115">
        <v>44909</v>
      </c>
      <c r="C462" s="18" t="s">
        <v>27</v>
      </c>
      <c r="D462" s="18" t="s">
        <v>46</v>
      </c>
      <c r="E462" s="54">
        <v>45838</v>
      </c>
      <c r="F462" s="18" t="s">
        <v>27</v>
      </c>
      <c r="G462" s="19" t="s">
        <v>13</v>
      </c>
      <c r="H462" s="19" t="s">
        <v>13</v>
      </c>
      <c r="I462" s="46">
        <v>74</v>
      </c>
      <c r="J462" s="46"/>
      <c r="K462" s="21">
        <f>SUMIF($C$5:C462,C462,$I$5:I462)-SUMIF($C$5:C462,C462,$J$5:J462)</f>
        <v>90</v>
      </c>
      <c r="L462" s="94"/>
      <c r="M462" s="23">
        <f t="shared" si="30"/>
        <v>5400</v>
      </c>
      <c r="O462" s="18"/>
      <c r="P462" s="36"/>
      <c r="Q462" s="36"/>
      <c r="R462" s="19"/>
      <c r="S462" s="19"/>
      <c r="T462" s="19"/>
      <c r="U462" s="20">
        <f t="shared" si="29"/>
        <v>0</v>
      </c>
      <c r="V462" s="20">
        <f t="shared" si="28"/>
        <v>0</v>
      </c>
      <c r="W462" s="81">
        <f t="shared" si="31"/>
        <v>0</v>
      </c>
      <c r="X462" s="24"/>
      <c r="Y462" s="23"/>
    </row>
    <row r="463" spans="2:61" customFormat="1" ht="13.5" customHeight="1" x14ac:dyDescent="0.15">
      <c r="B463" s="115">
        <v>44909</v>
      </c>
      <c r="C463" s="18" t="s">
        <v>26</v>
      </c>
      <c r="D463" s="36" t="s">
        <v>50</v>
      </c>
      <c r="E463" s="87">
        <v>45900</v>
      </c>
      <c r="F463" s="18" t="s">
        <v>26</v>
      </c>
      <c r="G463" s="19" t="s">
        <v>16</v>
      </c>
      <c r="H463" s="19" t="s">
        <v>16</v>
      </c>
      <c r="I463" s="20">
        <v>400</v>
      </c>
      <c r="J463" s="20"/>
      <c r="K463" s="21">
        <f>SUMIF($C$5:C463,C463,$I$5:I463)-SUMIF($C$5:C463,C463,$J$5:J463)</f>
        <v>561</v>
      </c>
      <c r="L463" s="94"/>
      <c r="M463" s="23">
        <f t="shared" si="30"/>
        <v>6100</v>
      </c>
      <c r="O463" s="18"/>
      <c r="P463" s="18"/>
      <c r="Q463" s="18"/>
      <c r="R463" s="19"/>
      <c r="S463" s="19"/>
      <c r="T463" s="19"/>
      <c r="U463" s="20">
        <f t="shared" si="29"/>
        <v>0</v>
      </c>
      <c r="V463" s="20">
        <f t="shared" si="28"/>
        <v>0</v>
      </c>
      <c r="W463" s="81">
        <f t="shared" si="31"/>
        <v>0</v>
      </c>
      <c r="X463" s="24"/>
      <c r="Y463" s="23"/>
    </row>
    <row r="464" spans="2:61" customFormat="1" ht="13.5" customHeight="1" x14ac:dyDescent="0.15">
      <c r="B464" s="115">
        <v>44911</v>
      </c>
      <c r="C464" s="18" t="s">
        <v>22</v>
      </c>
      <c r="D464" s="18" t="s">
        <v>127</v>
      </c>
      <c r="E464" s="54">
        <v>45504</v>
      </c>
      <c r="F464" s="18" t="s">
        <v>22</v>
      </c>
      <c r="G464" s="19" t="s">
        <v>13</v>
      </c>
      <c r="H464" s="19" t="s">
        <v>13</v>
      </c>
      <c r="I464" s="20"/>
      <c r="J464" s="20">
        <v>5</v>
      </c>
      <c r="K464" s="21">
        <f>SUMIF($C$5:C464,C464,$I$5:I464)-SUMIF($C$5:C464,C464,$J$5:J464)</f>
        <v>60</v>
      </c>
      <c r="L464" s="94"/>
      <c r="M464" s="23">
        <f t="shared" si="30"/>
        <v>5200</v>
      </c>
      <c r="O464" s="36"/>
      <c r="P464" s="36"/>
      <c r="Q464" s="36"/>
      <c r="R464" s="35"/>
      <c r="S464" s="35"/>
      <c r="T464" s="35"/>
      <c r="U464" s="20">
        <f t="shared" si="29"/>
        <v>0</v>
      </c>
      <c r="V464" s="20">
        <f t="shared" si="28"/>
        <v>0</v>
      </c>
      <c r="W464" s="81">
        <f t="shared" si="31"/>
        <v>0</v>
      </c>
      <c r="X464" s="24"/>
      <c r="Y464" s="23"/>
    </row>
    <row r="465" spans="2:25" customFormat="1" ht="13.5" customHeight="1" x14ac:dyDescent="0.15">
      <c r="B465" s="115">
        <v>44911</v>
      </c>
      <c r="C465" s="18" t="s">
        <v>22</v>
      </c>
      <c r="D465" s="18" t="s">
        <v>128</v>
      </c>
      <c r="E465" s="54">
        <v>45626</v>
      </c>
      <c r="F465" s="18" t="s">
        <v>22</v>
      </c>
      <c r="G465" s="19" t="s">
        <v>13</v>
      </c>
      <c r="H465" s="19" t="s">
        <v>13</v>
      </c>
      <c r="I465" s="20"/>
      <c r="J465" s="20">
        <v>15</v>
      </c>
      <c r="K465" s="21">
        <f>SUMIF($C$5:C465,C465,$I$5:I465)-SUMIF($C$5:C465,C465,$J$5:J465)</f>
        <v>45</v>
      </c>
      <c r="L465" s="94"/>
      <c r="M465" s="23">
        <f t="shared" si="30"/>
        <v>5700</v>
      </c>
      <c r="O465" s="36"/>
      <c r="P465" s="25"/>
      <c r="Q465" s="25"/>
      <c r="R465" s="35"/>
      <c r="S465" s="35"/>
      <c r="T465" s="35"/>
      <c r="U465" s="20">
        <f t="shared" si="29"/>
        <v>0</v>
      </c>
      <c r="V465" s="20">
        <f t="shared" si="28"/>
        <v>0</v>
      </c>
      <c r="W465" s="81">
        <f t="shared" si="31"/>
        <v>0</v>
      </c>
      <c r="X465" s="24"/>
      <c r="Y465" s="23"/>
    </row>
    <row r="466" spans="2:25" customFormat="1" ht="13.5" customHeight="1" x14ac:dyDescent="0.15">
      <c r="B466" s="115">
        <v>44911</v>
      </c>
      <c r="C466" s="18" t="s">
        <v>33</v>
      </c>
      <c r="D466" s="18" t="s">
        <v>49</v>
      </c>
      <c r="E466" s="54">
        <v>45991</v>
      </c>
      <c r="F466" s="18" t="s">
        <v>33</v>
      </c>
      <c r="G466" s="19" t="s">
        <v>13</v>
      </c>
      <c r="H466" s="19" t="s">
        <v>13</v>
      </c>
      <c r="I466" s="46">
        <v>48</v>
      </c>
      <c r="J466" s="46"/>
      <c r="K466" s="21">
        <f>SUMIF($C$5:C466,C466,$I$5:I466)-SUMIF($C$5:C466,C466,$J$5:J466)</f>
        <v>44</v>
      </c>
      <c r="L466" s="94"/>
      <c r="M466" s="23">
        <f t="shared" si="30"/>
        <v>6000</v>
      </c>
      <c r="O466" s="18"/>
      <c r="P466" s="36"/>
      <c r="Q466" s="36"/>
      <c r="R466" s="19"/>
      <c r="S466" s="19"/>
      <c r="T466" s="19"/>
      <c r="U466" s="20">
        <f t="shared" si="29"/>
        <v>0</v>
      </c>
      <c r="V466" s="20">
        <f t="shared" si="28"/>
        <v>0</v>
      </c>
      <c r="W466" s="81">
        <f t="shared" si="31"/>
        <v>0</v>
      </c>
      <c r="X466" s="24"/>
      <c r="Y466" s="23"/>
    </row>
    <row r="467" spans="2:25" customFormat="1" ht="13.5" customHeight="1" x14ac:dyDescent="0.15">
      <c r="B467" s="115">
        <v>44914</v>
      </c>
      <c r="C467" s="25" t="s">
        <v>26</v>
      </c>
      <c r="D467" s="36" t="s">
        <v>48</v>
      </c>
      <c r="E467" s="87">
        <v>45838</v>
      </c>
      <c r="F467" s="25" t="s">
        <v>26</v>
      </c>
      <c r="G467" s="19" t="s">
        <v>16</v>
      </c>
      <c r="H467" s="19" t="s">
        <v>16</v>
      </c>
      <c r="I467" s="20"/>
      <c r="J467" s="20">
        <v>16</v>
      </c>
      <c r="K467" s="21">
        <f>SUMIF($C$5:C467,C467,$I$5:I467)-SUMIF($C$5:C467,C467,$J$5:J467)</f>
        <v>545</v>
      </c>
      <c r="L467" s="94"/>
      <c r="M467" s="23">
        <f t="shared" si="30"/>
        <v>5800</v>
      </c>
      <c r="O467" s="18"/>
      <c r="P467" s="37"/>
      <c r="Q467" s="37"/>
      <c r="R467" s="19"/>
      <c r="S467" s="19"/>
      <c r="T467" s="19"/>
      <c r="U467" s="20">
        <f t="shared" si="29"/>
        <v>0</v>
      </c>
      <c r="V467" s="20">
        <f t="shared" si="28"/>
        <v>0</v>
      </c>
      <c r="W467" s="81">
        <f t="shared" si="31"/>
        <v>0</v>
      </c>
      <c r="X467" s="24"/>
      <c r="Y467" s="23"/>
    </row>
    <row r="468" spans="2:25" customFormat="1" ht="13.5" customHeight="1" x14ac:dyDescent="0.15">
      <c r="B468" s="115">
        <v>44914</v>
      </c>
      <c r="C468" s="18" t="s">
        <v>26</v>
      </c>
      <c r="D468" s="36" t="s">
        <v>50</v>
      </c>
      <c r="E468" s="87">
        <v>45900</v>
      </c>
      <c r="F468" s="18" t="s">
        <v>26</v>
      </c>
      <c r="G468" s="19" t="s">
        <v>16</v>
      </c>
      <c r="H468" s="19" t="s">
        <v>16</v>
      </c>
      <c r="I468" s="20"/>
      <c r="J468" s="20">
        <v>4</v>
      </c>
      <c r="K468" s="21">
        <f>SUMIF($C$5:C468,C468,$I$5:I468)-SUMIF($C$5:C468,C468,$J$5:J468)</f>
        <v>541</v>
      </c>
      <c r="L468" s="94"/>
      <c r="M468" s="23">
        <f t="shared" si="30"/>
        <v>6100</v>
      </c>
      <c r="O468" s="18"/>
      <c r="P468" s="25"/>
      <c r="Q468" s="25"/>
      <c r="R468" s="19"/>
      <c r="S468" s="19"/>
      <c r="T468" s="19"/>
      <c r="U468" s="20">
        <f t="shared" si="29"/>
        <v>0</v>
      </c>
      <c r="V468" s="20">
        <f t="shared" si="28"/>
        <v>0</v>
      </c>
      <c r="W468" s="81">
        <f t="shared" si="31"/>
        <v>0</v>
      </c>
      <c r="X468" s="24"/>
      <c r="Y468" s="23"/>
    </row>
    <row r="469" spans="2:25" customFormat="1" ht="13.5" customHeight="1" x14ac:dyDescent="0.15">
      <c r="B469" s="115">
        <v>44914</v>
      </c>
      <c r="C469" s="18" t="s">
        <v>27</v>
      </c>
      <c r="D469" s="18" t="s">
        <v>46</v>
      </c>
      <c r="E469" s="54">
        <v>45838</v>
      </c>
      <c r="F469" s="18" t="s">
        <v>27</v>
      </c>
      <c r="G469" s="19" t="s">
        <v>13</v>
      </c>
      <c r="H469" s="19" t="s">
        <v>13</v>
      </c>
      <c r="I469" s="20"/>
      <c r="J469" s="20">
        <v>4</v>
      </c>
      <c r="K469" s="21">
        <f>SUMIF($C$5:C469,C469,$I$5:I469)-SUMIF($C$5:C469,C469,$J$5:J469)</f>
        <v>86</v>
      </c>
      <c r="L469" s="94"/>
      <c r="M469" s="23">
        <f t="shared" si="30"/>
        <v>5400</v>
      </c>
      <c r="O469" s="18"/>
      <c r="P469" s="18"/>
      <c r="Q469" s="18"/>
      <c r="R469" s="19"/>
      <c r="S469" s="19"/>
      <c r="T469" s="19"/>
      <c r="U469" s="20">
        <f t="shared" si="29"/>
        <v>0</v>
      </c>
      <c r="V469" s="20">
        <f t="shared" si="28"/>
        <v>0</v>
      </c>
      <c r="W469" s="81">
        <f t="shared" si="31"/>
        <v>0</v>
      </c>
      <c r="X469" s="24"/>
      <c r="Y469" s="23"/>
    </row>
    <row r="470" spans="2:25" customFormat="1" ht="13.5" customHeight="1" x14ac:dyDescent="0.15">
      <c r="B470" s="115">
        <v>44914</v>
      </c>
      <c r="C470" s="18" t="s">
        <v>31</v>
      </c>
      <c r="D470" s="18" t="s">
        <v>118</v>
      </c>
      <c r="E470" s="54">
        <v>45382</v>
      </c>
      <c r="F470" s="18" t="s">
        <v>31</v>
      </c>
      <c r="G470" s="19" t="s">
        <v>13</v>
      </c>
      <c r="H470" s="19" t="s">
        <v>13</v>
      </c>
      <c r="I470" s="20"/>
      <c r="J470" s="20">
        <v>2</v>
      </c>
      <c r="K470" s="21">
        <f>SUMIF($C$5:C470,C470,$I$5:I470)-SUMIF($C$5:C470,C470,$J$5:J470)</f>
        <v>134</v>
      </c>
      <c r="L470" s="94"/>
      <c r="M470" s="23">
        <f t="shared" si="30"/>
        <v>2900</v>
      </c>
      <c r="O470" s="18"/>
      <c r="P470" s="18"/>
      <c r="Q470" s="18"/>
      <c r="R470" s="19"/>
      <c r="S470" s="19"/>
      <c r="T470" s="19"/>
      <c r="U470" s="20">
        <f t="shared" si="29"/>
        <v>0</v>
      </c>
      <c r="V470" s="20">
        <f t="shared" si="28"/>
        <v>0</v>
      </c>
      <c r="W470" s="81">
        <f t="shared" si="31"/>
        <v>0</v>
      </c>
      <c r="X470" s="24"/>
      <c r="Y470" s="23"/>
    </row>
    <row r="471" spans="2:25" customFormat="1" ht="13.5" customHeight="1" x14ac:dyDescent="0.15">
      <c r="B471" s="115">
        <v>44914</v>
      </c>
      <c r="C471" s="18" t="s">
        <v>31</v>
      </c>
      <c r="D471" s="18" t="s">
        <v>125</v>
      </c>
      <c r="E471" s="54">
        <v>45565</v>
      </c>
      <c r="F471" s="18" t="s">
        <v>31</v>
      </c>
      <c r="G471" s="19" t="s">
        <v>13</v>
      </c>
      <c r="H471" s="19" t="s">
        <v>13</v>
      </c>
      <c r="I471" s="20"/>
      <c r="J471" s="20">
        <v>2</v>
      </c>
      <c r="K471" s="21">
        <f>SUMIF($C$5:C471,C471,$I$5:I471)-SUMIF($C$5:C471,C471,$J$5:J471)</f>
        <v>132</v>
      </c>
      <c r="L471" s="94"/>
      <c r="M471" s="23">
        <f t="shared" si="30"/>
        <v>5000</v>
      </c>
      <c r="O471" s="36"/>
      <c r="P471" s="36"/>
      <c r="Q471" s="36"/>
      <c r="R471" s="35"/>
      <c r="S471" s="35"/>
      <c r="T471" s="35"/>
      <c r="U471" s="20">
        <f t="shared" si="29"/>
        <v>0</v>
      </c>
      <c r="V471" s="20">
        <f t="shared" si="28"/>
        <v>0</v>
      </c>
      <c r="W471" s="81">
        <f t="shared" si="31"/>
        <v>0</v>
      </c>
      <c r="X471" s="24"/>
      <c r="Y471" s="23"/>
    </row>
    <row r="472" spans="2:25" customFormat="1" ht="13.5" customHeight="1" x14ac:dyDescent="0.15">
      <c r="B472" s="115">
        <v>44914</v>
      </c>
      <c r="C472" s="18" t="s">
        <v>27</v>
      </c>
      <c r="D472" s="18" t="s">
        <v>53</v>
      </c>
      <c r="E472" s="54">
        <v>45900</v>
      </c>
      <c r="F472" s="18" t="s">
        <v>27</v>
      </c>
      <c r="G472" s="19" t="s">
        <v>13</v>
      </c>
      <c r="H472" s="19" t="s">
        <v>13</v>
      </c>
      <c r="I472" s="20"/>
      <c r="J472" s="20">
        <v>20</v>
      </c>
      <c r="K472" s="21">
        <f>SUMIF($C$5:C472,C472,$I$5:I472)-SUMIF($C$5:C472,C472,$J$5:J472)</f>
        <v>66</v>
      </c>
      <c r="L472" s="94"/>
      <c r="M472" s="23">
        <f t="shared" si="30"/>
        <v>6400</v>
      </c>
      <c r="O472" s="18"/>
      <c r="P472" s="18"/>
      <c r="Q472" s="18"/>
      <c r="R472" s="19"/>
      <c r="S472" s="19"/>
      <c r="T472" s="19"/>
      <c r="U472" s="20">
        <f t="shared" si="29"/>
        <v>0</v>
      </c>
      <c r="V472" s="20">
        <f t="shared" si="28"/>
        <v>0</v>
      </c>
      <c r="W472" s="81">
        <f t="shared" si="31"/>
        <v>0</v>
      </c>
      <c r="X472" s="24"/>
      <c r="Y472" s="23"/>
    </row>
    <row r="473" spans="2:25" customFormat="1" ht="13.5" customHeight="1" x14ac:dyDescent="0.15">
      <c r="B473" s="115">
        <v>44914</v>
      </c>
      <c r="C473" s="18" t="s">
        <v>26</v>
      </c>
      <c r="D473" s="36" t="s">
        <v>50</v>
      </c>
      <c r="E473" s="87">
        <v>45900</v>
      </c>
      <c r="F473" s="18" t="s">
        <v>26</v>
      </c>
      <c r="G473" s="19" t="s">
        <v>16</v>
      </c>
      <c r="H473" s="19" t="s">
        <v>16</v>
      </c>
      <c r="I473" s="85"/>
      <c r="J473" s="85">
        <v>20</v>
      </c>
      <c r="K473" s="86">
        <f>SUMIF($C$5:C473,C473,$I$5:I473)-SUMIF($C$5:C473,C473,$J$5:J473)</f>
        <v>521</v>
      </c>
      <c r="L473" s="94"/>
      <c r="M473" s="23">
        <f t="shared" si="30"/>
        <v>6100</v>
      </c>
      <c r="O473" s="18"/>
      <c r="P473" s="18"/>
      <c r="Q473" s="18"/>
      <c r="R473" s="19"/>
      <c r="S473" s="19"/>
      <c r="T473" s="19"/>
      <c r="U473" s="20">
        <f t="shared" si="29"/>
        <v>0</v>
      </c>
      <c r="V473" s="20">
        <f t="shared" si="28"/>
        <v>0</v>
      </c>
      <c r="W473" s="81">
        <f t="shared" si="31"/>
        <v>0</v>
      </c>
      <c r="X473" s="24"/>
      <c r="Y473" s="23"/>
    </row>
    <row r="474" spans="2:25" customFormat="1" ht="13.5" customHeight="1" x14ac:dyDescent="0.15">
      <c r="B474" s="115">
        <v>44914</v>
      </c>
      <c r="C474" s="18" t="s">
        <v>31</v>
      </c>
      <c r="D474" s="18" t="s">
        <v>125</v>
      </c>
      <c r="E474" s="54">
        <v>45565</v>
      </c>
      <c r="F474" s="18" t="s">
        <v>31</v>
      </c>
      <c r="G474" s="19" t="s">
        <v>13</v>
      </c>
      <c r="H474" s="19" t="s">
        <v>13</v>
      </c>
      <c r="I474" s="20"/>
      <c r="J474" s="20">
        <v>8</v>
      </c>
      <c r="K474" s="21">
        <f>SUMIF($C$5:C474,C474,$I$5:I474)-SUMIF($C$5:C474,C474,$J$5:J474)</f>
        <v>124</v>
      </c>
      <c r="L474" s="94"/>
      <c r="M474" s="23">
        <f t="shared" si="30"/>
        <v>5000</v>
      </c>
      <c r="O474" s="18"/>
      <c r="P474" s="18"/>
      <c r="Q474" s="18"/>
      <c r="R474" s="19"/>
      <c r="S474" s="19"/>
      <c r="T474" s="19"/>
      <c r="U474" s="20">
        <f t="shared" si="29"/>
        <v>0</v>
      </c>
      <c r="V474" s="20">
        <f t="shared" si="28"/>
        <v>0</v>
      </c>
      <c r="W474" s="81">
        <f t="shared" si="31"/>
        <v>0</v>
      </c>
      <c r="X474" s="24"/>
      <c r="Y474" s="23"/>
    </row>
    <row r="475" spans="2:25" customFormat="1" ht="13.5" customHeight="1" x14ac:dyDescent="0.15">
      <c r="B475" s="115">
        <v>44914</v>
      </c>
      <c r="C475" s="25" t="s">
        <v>26</v>
      </c>
      <c r="D475" s="36" t="s">
        <v>44</v>
      </c>
      <c r="E475" s="87">
        <v>45716</v>
      </c>
      <c r="F475" s="25" t="s">
        <v>26</v>
      </c>
      <c r="G475" s="19" t="s">
        <v>16</v>
      </c>
      <c r="H475" s="19" t="s">
        <v>16</v>
      </c>
      <c r="I475" s="20"/>
      <c r="J475" s="20">
        <v>2</v>
      </c>
      <c r="K475" s="21">
        <f>SUMIF($C$5:C475,C475,$I$5:I475)-SUMIF($C$5:C475,C475,$J$5:J475)</f>
        <v>519</v>
      </c>
      <c r="L475" s="94"/>
      <c r="M475" s="23">
        <f t="shared" si="30"/>
        <v>4800</v>
      </c>
      <c r="O475" s="18"/>
      <c r="P475" s="18"/>
      <c r="Q475" s="18"/>
      <c r="R475" s="19"/>
      <c r="S475" s="19"/>
      <c r="T475" s="19"/>
      <c r="U475" s="20">
        <f t="shared" si="29"/>
        <v>0</v>
      </c>
      <c r="V475" s="20">
        <f t="shared" si="28"/>
        <v>0</v>
      </c>
      <c r="W475" s="81">
        <f t="shared" si="31"/>
        <v>0</v>
      </c>
      <c r="X475" s="24"/>
      <c r="Y475" s="23"/>
    </row>
    <row r="476" spans="2:25" customFormat="1" ht="13.5" customHeight="1" x14ac:dyDescent="0.15">
      <c r="B476" s="115">
        <v>44914</v>
      </c>
      <c r="C476" s="25" t="s">
        <v>26</v>
      </c>
      <c r="D476" s="36" t="s">
        <v>44</v>
      </c>
      <c r="E476" s="87">
        <v>45716</v>
      </c>
      <c r="F476" s="25" t="s">
        <v>26</v>
      </c>
      <c r="G476" s="19" t="s">
        <v>16</v>
      </c>
      <c r="H476" s="19" t="s">
        <v>16</v>
      </c>
      <c r="I476" s="20"/>
      <c r="J476" s="20">
        <v>7</v>
      </c>
      <c r="K476" s="21">
        <f>SUMIF($C$5:C476,C476,$I$5:I476)-SUMIF($C$5:C476,C476,$J$5:J476)</f>
        <v>512</v>
      </c>
      <c r="L476" s="94"/>
      <c r="M476" s="23">
        <f t="shared" si="30"/>
        <v>4800</v>
      </c>
      <c r="O476" s="25"/>
      <c r="P476" s="18"/>
      <c r="Q476" s="18"/>
      <c r="R476" s="19"/>
      <c r="S476" s="19"/>
      <c r="T476" s="19"/>
      <c r="U476" s="20">
        <f t="shared" si="29"/>
        <v>0</v>
      </c>
      <c r="V476" s="20">
        <f t="shared" si="28"/>
        <v>0</v>
      </c>
      <c r="W476" s="81">
        <f t="shared" si="31"/>
        <v>0</v>
      </c>
      <c r="X476" s="24"/>
      <c r="Y476" s="23"/>
    </row>
    <row r="477" spans="2:25" customFormat="1" ht="13.5" customHeight="1" x14ac:dyDescent="0.15">
      <c r="B477" s="115">
        <v>44914</v>
      </c>
      <c r="C477" s="25" t="s">
        <v>26</v>
      </c>
      <c r="D477" s="36" t="s">
        <v>45</v>
      </c>
      <c r="E477" s="87">
        <v>45808</v>
      </c>
      <c r="F477" s="25" t="s">
        <v>26</v>
      </c>
      <c r="G477" s="19" t="s">
        <v>16</v>
      </c>
      <c r="H477" s="19" t="s">
        <v>16</v>
      </c>
      <c r="I477" s="20"/>
      <c r="J477" s="20">
        <v>11</v>
      </c>
      <c r="K477" s="21">
        <f>SUMIF($C$5:C477,C477,$I$5:I477)-SUMIF($C$5:C477,C477,$J$5:J477)</f>
        <v>501</v>
      </c>
      <c r="L477" s="94"/>
      <c r="M477" s="23">
        <f t="shared" si="30"/>
        <v>5300</v>
      </c>
      <c r="O477" s="18"/>
      <c r="P477" s="36"/>
      <c r="Q477" s="36"/>
      <c r="R477" s="19"/>
      <c r="S477" s="19"/>
      <c r="T477" s="19"/>
      <c r="U477" s="20">
        <f t="shared" si="29"/>
        <v>0</v>
      </c>
      <c r="V477" s="20">
        <f t="shared" si="28"/>
        <v>0</v>
      </c>
      <c r="W477" s="81">
        <f t="shared" si="31"/>
        <v>0</v>
      </c>
      <c r="X477" s="24"/>
      <c r="Y477" s="23"/>
    </row>
    <row r="478" spans="2:25" customFormat="1" ht="13.5" customHeight="1" x14ac:dyDescent="0.15">
      <c r="B478" s="115">
        <v>44914</v>
      </c>
      <c r="C478" s="18" t="s">
        <v>26</v>
      </c>
      <c r="D478" s="36" t="s">
        <v>50</v>
      </c>
      <c r="E478" s="87">
        <v>45900</v>
      </c>
      <c r="F478" s="18" t="s">
        <v>26</v>
      </c>
      <c r="G478" s="19" t="s">
        <v>16</v>
      </c>
      <c r="H478" s="19" t="s">
        <v>16</v>
      </c>
      <c r="I478" s="20"/>
      <c r="J478" s="20">
        <v>2</v>
      </c>
      <c r="K478" s="21">
        <f>SUMIF($C$5:C478,C478,$I$5:I478)-SUMIF($C$5:C478,C478,$J$5:J478)</f>
        <v>499</v>
      </c>
      <c r="L478" s="94"/>
      <c r="M478" s="23">
        <f t="shared" si="30"/>
        <v>6100</v>
      </c>
      <c r="O478" s="37"/>
      <c r="P478" s="36"/>
      <c r="Q478" s="36"/>
      <c r="R478" s="35"/>
      <c r="S478" s="35"/>
      <c r="T478" s="35"/>
      <c r="U478" s="20">
        <f t="shared" si="29"/>
        <v>0</v>
      </c>
      <c r="V478" s="20">
        <f t="shared" ref="V478:V541" si="32">SUMIFS(J:J,C:C,O477,D:D,P477,E:E,Q477)</f>
        <v>0</v>
      </c>
      <c r="W478" s="81">
        <f t="shared" si="31"/>
        <v>0</v>
      </c>
      <c r="X478" s="24"/>
      <c r="Y478" s="23"/>
    </row>
    <row r="479" spans="2:25" customFormat="1" ht="13.5" customHeight="1" x14ac:dyDescent="0.15">
      <c r="B479" s="115">
        <v>44921</v>
      </c>
      <c r="C479" s="18" t="s">
        <v>26</v>
      </c>
      <c r="D479" s="36" t="s">
        <v>50</v>
      </c>
      <c r="E479" s="87">
        <v>45900</v>
      </c>
      <c r="F479" s="18" t="s">
        <v>26</v>
      </c>
      <c r="G479" s="19" t="s">
        <v>16</v>
      </c>
      <c r="H479" s="19" t="s">
        <v>16</v>
      </c>
      <c r="I479" s="20"/>
      <c r="J479" s="20">
        <v>20</v>
      </c>
      <c r="K479" s="21">
        <f>SUMIF($C$5:C479,C479,$I$5:I479)-SUMIF($C$5:C479,C479,$J$5:J479)</f>
        <v>479</v>
      </c>
      <c r="L479" s="94"/>
      <c r="M479" s="23">
        <f t="shared" si="30"/>
        <v>6100</v>
      </c>
      <c r="O479" s="25"/>
      <c r="P479" s="18"/>
      <c r="Q479" s="18"/>
      <c r="R479" s="19"/>
      <c r="S479" s="19"/>
      <c r="T479" s="19"/>
      <c r="U479" s="20">
        <f t="shared" si="29"/>
        <v>0</v>
      </c>
      <c r="V479" s="20">
        <f t="shared" si="32"/>
        <v>0</v>
      </c>
      <c r="W479" s="81">
        <f t="shared" si="31"/>
        <v>0</v>
      </c>
      <c r="X479" s="24"/>
      <c r="Y479" s="23"/>
    </row>
    <row r="480" spans="2:25" customFormat="1" ht="13.5" customHeight="1" x14ac:dyDescent="0.15">
      <c r="B480" s="115">
        <v>44928</v>
      </c>
      <c r="C480" s="18" t="s">
        <v>27</v>
      </c>
      <c r="D480" s="18" t="s">
        <v>124</v>
      </c>
      <c r="E480" s="54">
        <v>45688</v>
      </c>
      <c r="F480" s="18" t="s">
        <v>27</v>
      </c>
      <c r="G480" s="19" t="s">
        <v>13</v>
      </c>
      <c r="H480" s="19" t="s">
        <v>13</v>
      </c>
      <c r="I480" s="20">
        <v>4</v>
      </c>
      <c r="J480" s="20"/>
      <c r="K480" s="21">
        <f>SUMIF($C$5:C480,C480,$I$5:I480)-SUMIF($C$5:C480,C480,$J$5:J480)</f>
        <v>70</v>
      </c>
      <c r="L480" s="94"/>
      <c r="M480" s="23">
        <f t="shared" si="30"/>
        <v>4500</v>
      </c>
      <c r="O480" s="25"/>
      <c r="P480" s="36"/>
      <c r="Q480" s="36"/>
      <c r="R480" s="19"/>
      <c r="S480" s="19"/>
      <c r="T480" s="19"/>
      <c r="U480" s="20">
        <f t="shared" ref="U480:U543" si="33">SUMIFS(I:I,C:C,O479,D:D,P479,E:E,Q479)</f>
        <v>0</v>
      </c>
      <c r="V480" s="20">
        <f t="shared" si="32"/>
        <v>0</v>
      </c>
      <c r="W480" s="81">
        <f t="shared" si="31"/>
        <v>0</v>
      </c>
      <c r="X480" s="24"/>
      <c r="Y480" s="23"/>
    </row>
    <row r="481" spans="1:261" customFormat="1" ht="13.5" customHeight="1" x14ac:dyDescent="0.15">
      <c r="B481" s="115">
        <v>44928</v>
      </c>
      <c r="C481" s="18" t="s">
        <v>27</v>
      </c>
      <c r="D481" s="18" t="s">
        <v>46</v>
      </c>
      <c r="E481" s="54">
        <v>45838</v>
      </c>
      <c r="F481" s="18" t="s">
        <v>27</v>
      </c>
      <c r="G481" s="19" t="s">
        <v>13</v>
      </c>
      <c r="H481" s="19" t="s">
        <v>13</v>
      </c>
      <c r="I481" s="20"/>
      <c r="J481" s="20">
        <v>4</v>
      </c>
      <c r="K481" s="21">
        <f>SUMIF($C$5:C481,C481,$I$5:I481)-SUMIF($C$5:C481,C481,$J$5:J481)</f>
        <v>66</v>
      </c>
      <c r="L481" s="94"/>
      <c r="M481" s="23">
        <f t="shared" si="30"/>
        <v>5400</v>
      </c>
      <c r="O481" s="18"/>
      <c r="P481" s="18"/>
      <c r="Q481" s="18"/>
      <c r="R481" s="19"/>
      <c r="S481" s="19"/>
      <c r="T481" s="19"/>
      <c r="U481" s="20">
        <f t="shared" si="33"/>
        <v>0</v>
      </c>
      <c r="V481" s="20">
        <f t="shared" si="32"/>
        <v>0</v>
      </c>
      <c r="W481" s="81">
        <f t="shared" si="31"/>
        <v>0</v>
      </c>
      <c r="X481" s="24"/>
      <c r="Y481" s="23"/>
    </row>
    <row r="482" spans="1:261" customFormat="1" ht="13.5" customHeight="1" x14ac:dyDescent="0.15">
      <c r="B482" s="115">
        <v>44928</v>
      </c>
      <c r="C482" s="18" t="s">
        <v>31</v>
      </c>
      <c r="D482" s="18" t="s">
        <v>125</v>
      </c>
      <c r="E482" s="54">
        <v>45565</v>
      </c>
      <c r="F482" s="18" t="s">
        <v>31</v>
      </c>
      <c r="G482" s="19" t="s">
        <v>13</v>
      </c>
      <c r="H482" s="19" t="s">
        <v>13</v>
      </c>
      <c r="I482" s="20"/>
      <c r="J482" s="20">
        <v>20</v>
      </c>
      <c r="K482" s="21">
        <f>SUMIF($C$5:C482,C482,$I$5:I482)-SUMIF($C$5:C482,C482,$J$5:J482)</f>
        <v>104</v>
      </c>
      <c r="L482" s="94"/>
      <c r="M482" s="23">
        <f t="shared" si="30"/>
        <v>5000</v>
      </c>
      <c r="O482" s="25"/>
      <c r="P482" s="36"/>
      <c r="Q482" s="36"/>
      <c r="R482" s="19"/>
      <c r="S482" s="19"/>
      <c r="T482" s="19"/>
      <c r="U482" s="20">
        <f t="shared" si="33"/>
        <v>0</v>
      </c>
      <c r="V482" s="20">
        <f t="shared" si="32"/>
        <v>0</v>
      </c>
      <c r="W482" s="81">
        <f t="shared" si="31"/>
        <v>0</v>
      </c>
      <c r="X482" s="24"/>
      <c r="Y482" s="23"/>
    </row>
    <row r="483" spans="1:261" customFormat="1" ht="13.5" customHeight="1" x14ac:dyDescent="0.15">
      <c r="B483" s="115">
        <v>44928</v>
      </c>
      <c r="C483" s="18" t="s">
        <v>26</v>
      </c>
      <c r="D483" s="36" t="s">
        <v>50</v>
      </c>
      <c r="E483" s="87">
        <v>45900</v>
      </c>
      <c r="F483" s="18" t="s">
        <v>26</v>
      </c>
      <c r="G483" s="19" t="s">
        <v>16</v>
      </c>
      <c r="H483" s="19" t="s">
        <v>16</v>
      </c>
      <c r="I483" s="20"/>
      <c r="J483" s="20">
        <v>40</v>
      </c>
      <c r="K483" s="21">
        <f>SUMIF($C$5:C483,C483,$I$5:I483)-SUMIF($C$5:C483,C483,$J$5:J483)</f>
        <v>439</v>
      </c>
      <c r="L483" s="94"/>
      <c r="M483" s="23">
        <f t="shared" si="30"/>
        <v>6100</v>
      </c>
      <c r="O483" s="18"/>
      <c r="P483" s="18"/>
      <c r="Q483" s="18"/>
      <c r="R483" s="19"/>
      <c r="S483" s="19"/>
      <c r="T483" s="19"/>
      <c r="U483" s="20">
        <f t="shared" si="33"/>
        <v>0</v>
      </c>
      <c r="V483" s="20">
        <f t="shared" si="32"/>
        <v>0</v>
      </c>
      <c r="W483" s="81">
        <f t="shared" si="31"/>
        <v>0</v>
      </c>
      <c r="X483" s="24"/>
      <c r="Y483" s="23"/>
    </row>
    <row r="484" spans="1:261" customFormat="1" ht="13.5" customHeight="1" x14ac:dyDescent="0.15">
      <c r="B484" s="115">
        <v>44928</v>
      </c>
      <c r="C484" s="18" t="s">
        <v>26</v>
      </c>
      <c r="D484" s="36" t="s">
        <v>50</v>
      </c>
      <c r="E484" s="87">
        <v>45900</v>
      </c>
      <c r="F484" s="18" t="s">
        <v>26</v>
      </c>
      <c r="G484" s="19" t="s">
        <v>16</v>
      </c>
      <c r="H484" s="19" t="s">
        <v>16</v>
      </c>
      <c r="I484" s="20"/>
      <c r="J484" s="20">
        <v>8</v>
      </c>
      <c r="K484" s="21">
        <f>SUMIF($C$5:C484,C484,$I$5:I484)-SUMIF($C$5:C484,C484,$J$5:J484)</f>
        <v>431</v>
      </c>
      <c r="L484" s="94"/>
      <c r="M484" s="23">
        <f t="shared" si="30"/>
        <v>6100</v>
      </c>
      <c r="O484" s="37"/>
      <c r="P484" s="18"/>
      <c r="Q484" s="18"/>
      <c r="R484" s="35"/>
      <c r="S484" s="35"/>
      <c r="T484" s="35"/>
      <c r="U484" s="20">
        <f t="shared" si="33"/>
        <v>0</v>
      </c>
      <c r="V484" s="20">
        <f t="shared" si="32"/>
        <v>0</v>
      </c>
      <c r="W484" s="81">
        <f t="shared" si="31"/>
        <v>0</v>
      </c>
      <c r="X484" s="24"/>
      <c r="Y484" s="23"/>
    </row>
    <row r="485" spans="1:261" customFormat="1" ht="13.5" customHeight="1" x14ac:dyDescent="0.15">
      <c r="B485" s="115">
        <v>44929</v>
      </c>
      <c r="C485" s="36" t="s">
        <v>29</v>
      </c>
      <c r="D485" s="36" t="s">
        <v>39</v>
      </c>
      <c r="E485" s="87">
        <v>45443</v>
      </c>
      <c r="F485" s="36" t="s">
        <v>29</v>
      </c>
      <c r="G485" s="19" t="s">
        <v>13</v>
      </c>
      <c r="H485" s="19" t="s">
        <v>13</v>
      </c>
      <c r="I485" s="20"/>
      <c r="J485" s="20">
        <v>4</v>
      </c>
      <c r="K485" s="21">
        <f>SUMIF($C$5:C485,C485,$I$5:I485)-SUMIF($C$5:C485,C485,$J$5:J485)</f>
        <v>21</v>
      </c>
      <c r="L485" s="94"/>
      <c r="M485" s="23">
        <f t="shared" si="30"/>
        <v>600</v>
      </c>
      <c r="O485" s="18"/>
      <c r="P485" s="18"/>
      <c r="Q485" s="18"/>
      <c r="R485" s="19"/>
      <c r="S485" s="19"/>
      <c r="T485" s="19"/>
      <c r="U485" s="20">
        <f t="shared" si="33"/>
        <v>0</v>
      </c>
      <c r="V485" s="20">
        <f t="shared" si="32"/>
        <v>0</v>
      </c>
      <c r="W485" s="81">
        <f t="shared" si="31"/>
        <v>0</v>
      </c>
      <c r="X485" s="24"/>
      <c r="Y485" s="23"/>
    </row>
    <row r="486" spans="1:261" customFormat="1" ht="13.5" customHeight="1" x14ac:dyDescent="0.15">
      <c r="B486" s="115">
        <v>44929</v>
      </c>
      <c r="C486" s="18" t="s">
        <v>27</v>
      </c>
      <c r="D486" s="18" t="s">
        <v>46</v>
      </c>
      <c r="E486" s="54">
        <v>45838</v>
      </c>
      <c r="F486" s="18" t="s">
        <v>27</v>
      </c>
      <c r="G486" s="19" t="s">
        <v>13</v>
      </c>
      <c r="H486" s="19" t="s">
        <v>13</v>
      </c>
      <c r="I486" s="20"/>
      <c r="J486" s="20">
        <v>4</v>
      </c>
      <c r="K486" s="21">
        <f>SUMIF($C$5:C486,C486,$I$5:I486)-SUMIF($C$5:C486,C486,$J$5:J486)</f>
        <v>62</v>
      </c>
      <c r="L486" s="94"/>
      <c r="M486" s="23">
        <f t="shared" si="30"/>
        <v>5400</v>
      </c>
      <c r="O486" s="18"/>
      <c r="P486" s="36"/>
      <c r="Q486" s="36"/>
      <c r="R486" s="19"/>
      <c r="S486" s="19"/>
      <c r="T486" s="19"/>
      <c r="U486" s="20">
        <f t="shared" si="33"/>
        <v>0</v>
      </c>
      <c r="V486" s="20">
        <f t="shared" si="32"/>
        <v>0</v>
      </c>
      <c r="W486" s="81">
        <f t="shared" si="31"/>
        <v>0</v>
      </c>
      <c r="X486" s="24"/>
      <c r="Y486" s="23"/>
    </row>
    <row r="487" spans="1:261" s="24" customFormat="1" ht="13.5" customHeight="1" x14ac:dyDescent="0.15">
      <c r="A487"/>
      <c r="B487" s="115">
        <v>44929</v>
      </c>
      <c r="C487" s="18" t="s">
        <v>27</v>
      </c>
      <c r="D487" s="18" t="s">
        <v>46</v>
      </c>
      <c r="E487" s="54">
        <v>45838</v>
      </c>
      <c r="F487" s="18" t="s">
        <v>27</v>
      </c>
      <c r="G487" s="19" t="s">
        <v>13</v>
      </c>
      <c r="H487" s="19" t="s">
        <v>13</v>
      </c>
      <c r="I487" s="20"/>
      <c r="J487" s="20">
        <v>8</v>
      </c>
      <c r="K487" s="21">
        <f>SUMIF($C$5:C487,C487,$I$5:I487)-SUMIF($C$5:C487,C487,$J$5:J487)</f>
        <v>54</v>
      </c>
      <c r="L487" s="94"/>
      <c r="M487" s="23">
        <f t="shared" si="30"/>
        <v>5400</v>
      </c>
      <c r="N487"/>
      <c r="O487" s="18"/>
      <c r="P487" s="36"/>
      <c r="Q487" s="36"/>
      <c r="R487" s="19"/>
      <c r="S487" s="19"/>
      <c r="T487" s="19"/>
      <c r="U487" s="20">
        <f t="shared" si="33"/>
        <v>0</v>
      </c>
      <c r="V487" s="20">
        <f t="shared" si="32"/>
        <v>0</v>
      </c>
      <c r="W487" s="81">
        <f t="shared" si="31"/>
        <v>0</v>
      </c>
      <c r="Y487" s="23"/>
      <c r="Z487"/>
      <c r="AA487"/>
      <c r="AB487"/>
      <c r="AC487"/>
      <c r="AD487"/>
      <c r="AE487"/>
      <c r="AF487"/>
      <c r="AG487"/>
      <c r="AH487"/>
      <c r="AI487"/>
      <c r="AJ487"/>
      <c r="AK487"/>
      <c r="AL487"/>
      <c r="AM487"/>
      <c r="AN487"/>
      <c r="AO487"/>
      <c r="AP487"/>
      <c r="AQ487"/>
      <c r="AR487"/>
      <c r="AS487"/>
      <c r="AT487"/>
      <c r="AU487"/>
      <c r="AV487"/>
      <c r="AW487"/>
      <c r="AX487"/>
      <c r="AY487"/>
      <c r="AZ487"/>
      <c r="BA487"/>
      <c r="BB487"/>
      <c r="BC487"/>
      <c r="BD487"/>
      <c r="BE487"/>
      <c r="BF487"/>
      <c r="BG487"/>
      <c r="BH487"/>
      <c r="BI487"/>
      <c r="BJ487"/>
      <c r="BK487"/>
      <c r="BL487"/>
      <c r="BM487"/>
      <c r="BN487"/>
      <c r="BO487"/>
      <c r="BP487"/>
      <c r="BQ487"/>
      <c r="BR487"/>
      <c r="BS487"/>
      <c r="BT487"/>
      <c r="BU487"/>
      <c r="BV487"/>
      <c r="BW487"/>
      <c r="BX487"/>
      <c r="BY487"/>
      <c r="BZ487"/>
      <c r="CA487"/>
      <c r="CB487"/>
      <c r="CC487"/>
      <c r="CD487"/>
      <c r="CE487"/>
      <c r="CF487"/>
      <c r="CG487"/>
      <c r="CH487"/>
      <c r="CI487"/>
      <c r="CJ487"/>
      <c r="CK487"/>
      <c r="CL487"/>
      <c r="CM487"/>
      <c r="CN487"/>
      <c r="CO487"/>
      <c r="CP487"/>
      <c r="CQ487"/>
      <c r="CR487"/>
      <c r="CS487"/>
      <c r="CT487"/>
      <c r="CU487"/>
      <c r="CV487"/>
      <c r="CW487"/>
      <c r="CX487"/>
      <c r="CY487"/>
      <c r="CZ487"/>
      <c r="DA487"/>
      <c r="DB487"/>
      <c r="DC487"/>
      <c r="DD487"/>
      <c r="DE487"/>
      <c r="DF487"/>
      <c r="DG487"/>
      <c r="DH487"/>
      <c r="DI487"/>
      <c r="DJ487"/>
      <c r="DK487"/>
      <c r="DL487"/>
      <c r="DM487"/>
      <c r="DN487"/>
      <c r="DO487"/>
      <c r="DP487"/>
      <c r="DQ487"/>
      <c r="DR487"/>
      <c r="DS487"/>
      <c r="DT487"/>
      <c r="DU487"/>
      <c r="DV487"/>
      <c r="DW487"/>
      <c r="DX487"/>
      <c r="DY487"/>
      <c r="DZ487"/>
      <c r="EA487"/>
      <c r="EB487"/>
      <c r="EC487"/>
      <c r="ED487"/>
      <c r="EE487"/>
      <c r="EF487"/>
      <c r="EG487"/>
      <c r="EH487"/>
      <c r="EI487"/>
      <c r="EJ487"/>
      <c r="EK487"/>
      <c r="EL487"/>
      <c r="EM487"/>
      <c r="EN487"/>
      <c r="EO487"/>
      <c r="EP487"/>
      <c r="EQ487"/>
      <c r="ER487"/>
      <c r="ES487"/>
      <c r="ET487"/>
      <c r="EU487"/>
      <c r="EV487"/>
      <c r="EW487"/>
      <c r="EX487"/>
      <c r="EY487"/>
      <c r="EZ487"/>
      <c r="FA487"/>
      <c r="FB487"/>
      <c r="FC487"/>
      <c r="FD487"/>
      <c r="FE487"/>
      <c r="FF487"/>
      <c r="FG487"/>
      <c r="FH487"/>
      <c r="FI487"/>
      <c r="FJ487"/>
      <c r="FK487"/>
      <c r="FL487"/>
      <c r="FM487"/>
      <c r="FN487"/>
      <c r="FO487"/>
      <c r="FP487"/>
      <c r="FQ487"/>
      <c r="FR487"/>
      <c r="FS487"/>
      <c r="FT487"/>
      <c r="FU487"/>
      <c r="FV487"/>
      <c r="FW487"/>
      <c r="FX487"/>
      <c r="FY487"/>
      <c r="FZ487"/>
      <c r="GA487"/>
      <c r="GB487"/>
      <c r="GC487"/>
      <c r="GD487"/>
      <c r="GE487"/>
      <c r="GF487"/>
      <c r="GG487"/>
      <c r="GH487"/>
      <c r="GI487"/>
      <c r="GJ487"/>
      <c r="GK487"/>
      <c r="GL487"/>
      <c r="GM487"/>
      <c r="GN487"/>
      <c r="GO487"/>
      <c r="GP487"/>
      <c r="GQ487"/>
      <c r="GR487"/>
      <c r="GS487"/>
      <c r="GT487"/>
      <c r="GU487"/>
      <c r="GV487"/>
      <c r="GW487"/>
      <c r="GX487"/>
      <c r="GY487"/>
      <c r="GZ487"/>
      <c r="HA487"/>
      <c r="HB487"/>
      <c r="HC487"/>
      <c r="HD487"/>
      <c r="HE487"/>
      <c r="HF487"/>
      <c r="HG487"/>
      <c r="HH487"/>
      <c r="HI487"/>
      <c r="HJ487"/>
      <c r="HK487"/>
      <c r="HL487"/>
      <c r="HM487"/>
      <c r="HN487"/>
      <c r="HO487"/>
      <c r="HP487"/>
      <c r="HQ487"/>
      <c r="HR487"/>
      <c r="HS487"/>
      <c r="HT487"/>
      <c r="HU487"/>
      <c r="HV487"/>
      <c r="HW487"/>
      <c r="HX487"/>
      <c r="HY487"/>
      <c r="HZ487"/>
      <c r="IA487"/>
      <c r="IB487"/>
      <c r="IC487"/>
      <c r="ID487"/>
      <c r="IE487"/>
      <c r="IF487"/>
      <c r="IG487"/>
      <c r="IH487"/>
      <c r="II487"/>
      <c r="IJ487"/>
      <c r="IK487"/>
      <c r="IL487"/>
      <c r="IM487"/>
      <c r="IN487"/>
      <c r="IO487"/>
      <c r="IP487"/>
      <c r="IQ487"/>
      <c r="IR487"/>
      <c r="IS487"/>
      <c r="IT487"/>
      <c r="IU487"/>
      <c r="IV487"/>
      <c r="IW487"/>
      <c r="IX487"/>
      <c r="IY487"/>
      <c r="IZ487"/>
      <c r="JA487"/>
    </row>
    <row r="488" spans="1:261" s="24" customFormat="1" ht="13.5" customHeight="1" x14ac:dyDescent="0.15">
      <c r="A488"/>
      <c r="B488" s="115">
        <v>44929</v>
      </c>
      <c r="C488" s="18" t="s">
        <v>27</v>
      </c>
      <c r="D488" s="18" t="s">
        <v>124</v>
      </c>
      <c r="E488" s="54">
        <v>45688</v>
      </c>
      <c r="F488" s="18" t="s">
        <v>27</v>
      </c>
      <c r="G488" s="19" t="s">
        <v>13</v>
      </c>
      <c r="H488" s="19" t="s">
        <v>13</v>
      </c>
      <c r="I488" s="20"/>
      <c r="J488" s="20">
        <v>4</v>
      </c>
      <c r="K488" s="21">
        <f>SUMIF($C$5:C488,C488,$I$5:I488)-SUMIF($C$5:C488,C488,$J$5:J488)</f>
        <v>50</v>
      </c>
      <c r="L488" s="94"/>
      <c r="M488" s="23">
        <f t="shared" si="30"/>
        <v>4500</v>
      </c>
      <c r="N488"/>
      <c r="O488" s="18"/>
      <c r="P488" s="36"/>
      <c r="Q488" s="36"/>
      <c r="R488" s="19"/>
      <c r="S488" s="19"/>
      <c r="T488" s="19"/>
      <c r="U488" s="20">
        <f t="shared" si="33"/>
        <v>0</v>
      </c>
      <c r="V488" s="20">
        <f t="shared" si="32"/>
        <v>0</v>
      </c>
      <c r="W488" s="81">
        <f t="shared" si="31"/>
        <v>0</v>
      </c>
      <c r="Y488" s="23"/>
      <c r="Z488"/>
      <c r="AA488"/>
      <c r="AB488"/>
      <c r="AC488"/>
      <c r="AD488"/>
      <c r="AE488"/>
      <c r="AF488"/>
      <c r="AG488"/>
      <c r="AH488"/>
      <c r="AI488"/>
      <c r="AJ488"/>
      <c r="AK488"/>
      <c r="AL488"/>
      <c r="AM488"/>
      <c r="AN488"/>
      <c r="AO488"/>
      <c r="AP488"/>
      <c r="AQ488"/>
      <c r="AR488"/>
      <c r="AS488"/>
      <c r="AT488"/>
      <c r="AU488"/>
      <c r="AV488"/>
      <c r="AW488"/>
      <c r="AX488"/>
      <c r="AY488"/>
      <c r="AZ488"/>
      <c r="BA488"/>
      <c r="BB488"/>
      <c r="BC488"/>
      <c r="BD488"/>
      <c r="BE488"/>
      <c r="BF488"/>
      <c r="BG488"/>
      <c r="BH488"/>
      <c r="BI488"/>
      <c r="BJ488"/>
      <c r="BK488"/>
      <c r="BL488"/>
      <c r="BM488"/>
      <c r="BN488"/>
      <c r="BO488"/>
      <c r="BP488"/>
      <c r="BQ488"/>
      <c r="BR488"/>
      <c r="BS488"/>
      <c r="BT488"/>
      <c r="BU488"/>
      <c r="BV488"/>
      <c r="BW488"/>
      <c r="BX488"/>
      <c r="BY488"/>
      <c r="BZ488"/>
      <c r="CA488"/>
      <c r="CB488"/>
      <c r="CC488"/>
      <c r="CD488"/>
      <c r="CE488"/>
      <c r="CF488"/>
      <c r="CG488"/>
      <c r="CH488"/>
      <c r="CI488"/>
      <c r="CJ488"/>
      <c r="CK488"/>
      <c r="CL488"/>
      <c r="CM488"/>
      <c r="CN488"/>
      <c r="CO488"/>
      <c r="CP488"/>
      <c r="CQ488"/>
      <c r="CR488"/>
      <c r="CS488"/>
      <c r="CT488"/>
      <c r="CU488"/>
      <c r="CV488"/>
      <c r="CW488"/>
      <c r="CX488"/>
      <c r="CY488"/>
      <c r="CZ488"/>
      <c r="DA488"/>
      <c r="DB488"/>
      <c r="DC488"/>
      <c r="DD488"/>
      <c r="DE488"/>
      <c r="DF488"/>
      <c r="DG488"/>
      <c r="DH488"/>
      <c r="DI488"/>
      <c r="DJ488"/>
      <c r="DK488"/>
      <c r="DL488"/>
      <c r="DM488"/>
      <c r="DN488"/>
      <c r="DO488"/>
      <c r="DP488"/>
      <c r="DQ488"/>
      <c r="DR488"/>
      <c r="DS488"/>
      <c r="DT488"/>
      <c r="DU488"/>
      <c r="DV488"/>
      <c r="DW488"/>
      <c r="DX488"/>
      <c r="DY488"/>
      <c r="DZ488"/>
      <c r="EA488"/>
      <c r="EB488"/>
      <c r="EC488"/>
      <c r="ED488"/>
      <c r="EE488"/>
      <c r="EF488"/>
      <c r="EG488"/>
      <c r="EH488"/>
      <c r="EI488"/>
      <c r="EJ488"/>
      <c r="EK488"/>
      <c r="EL488"/>
      <c r="EM488"/>
      <c r="EN488"/>
      <c r="EO488"/>
      <c r="EP488"/>
      <c r="EQ488"/>
      <c r="ER488"/>
      <c r="ES488"/>
      <c r="ET488"/>
      <c r="EU488"/>
      <c r="EV488"/>
      <c r="EW488"/>
      <c r="EX488"/>
      <c r="EY488"/>
      <c r="EZ488"/>
      <c r="FA488"/>
      <c r="FB488"/>
      <c r="FC488"/>
      <c r="FD488"/>
      <c r="FE488"/>
      <c r="FF488"/>
      <c r="FG488"/>
      <c r="FH488"/>
      <c r="FI488"/>
      <c r="FJ488"/>
      <c r="FK488"/>
      <c r="FL488"/>
      <c r="FM488"/>
      <c r="FN488"/>
      <c r="FO488"/>
      <c r="FP488"/>
      <c r="FQ488"/>
      <c r="FR488"/>
      <c r="FS488"/>
      <c r="FT488"/>
      <c r="FU488"/>
      <c r="FV488"/>
      <c r="FW488"/>
      <c r="FX488"/>
      <c r="FY488"/>
      <c r="FZ488"/>
      <c r="GA488"/>
      <c r="GB488"/>
      <c r="GC488"/>
      <c r="GD488"/>
      <c r="GE488"/>
      <c r="GF488"/>
      <c r="GG488"/>
      <c r="GH488"/>
      <c r="GI488"/>
      <c r="GJ488"/>
      <c r="GK488"/>
      <c r="GL488"/>
      <c r="GM488"/>
      <c r="GN488"/>
      <c r="GO488"/>
      <c r="GP488"/>
      <c r="GQ488"/>
      <c r="GR488"/>
      <c r="GS488"/>
      <c r="GT488"/>
      <c r="GU488"/>
      <c r="GV488"/>
      <c r="GW488"/>
      <c r="GX488"/>
      <c r="GY488"/>
      <c r="GZ488"/>
      <c r="HA488"/>
      <c r="HB488"/>
      <c r="HC488"/>
      <c r="HD488"/>
      <c r="HE488"/>
      <c r="HF488"/>
      <c r="HG488"/>
      <c r="HH488"/>
      <c r="HI488"/>
      <c r="HJ488"/>
      <c r="HK488"/>
      <c r="HL488"/>
      <c r="HM488"/>
      <c r="HN488"/>
      <c r="HO488"/>
      <c r="HP488"/>
      <c r="HQ488"/>
      <c r="HR488"/>
      <c r="HS488"/>
      <c r="HT488"/>
      <c r="HU488"/>
      <c r="HV488"/>
      <c r="HW488"/>
      <c r="HX488"/>
      <c r="HY488"/>
      <c r="HZ488"/>
      <c r="IA488"/>
      <c r="IB488"/>
      <c r="IC488"/>
      <c r="ID488"/>
      <c r="IE488"/>
      <c r="IF488"/>
      <c r="IG488"/>
      <c r="IH488"/>
      <c r="II488"/>
      <c r="IJ488"/>
      <c r="IK488"/>
      <c r="IL488"/>
      <c r="IM488"/>
      <c r="IN488"/>
      <c r="IO488"/>
      <c r="IP488"/>
      <c r="IQ488"/>
      <c r="IR488"/>
      <c r="IS488"/>
      <c r="IT488"/>
      <c r="IU488"/>
      <c r="IV488"/>
      <c r="IW488"/>
      <c r="IX488"/>
      <c r="IY488"/>
      <c r="IZ488"/>
      <c r="JA488"/>
    </row>
    <row r="489" spans="1:261" s="24" customFormat="1" ht="13.5" customHeight="1" x14ac:dyDescent="0.15">
      <c r="A489"/>
      <c r="B489" s="115">
        <v>44929</v>
      </c>
      <c r="C489" s="18" t="s">
        <v>27</v>
      </c>
      <c r="D489" s="18" t="s">
        <v>46</v>
      </c>
      <c r="E489" s="54">
        <v>45838</v>
      </c>
      <c r="F489" s="18" t="s">
        <v>27</v>
      </c>
      <c r="G489" s="19" t="s">
        <v>13</v>
      </c>
      <c r="H489" s="19" t="s">
        <v>13</v>
      </c>
      <c r="I489" s="20"/>
      <c r="J489" s="20">
        <v>36</v>
      </c>
      <c r="K489" s="21">
        <f>SUMIF($C$5:C489,C489,$I$5:I489)-SUMIF($C$5:C489,C489,$J$5:J489)</f>
        <v>14</v>
      </c>
      <c r="L489" s="94"/>
      <c r="M489" s="23">
        <f t="shared" si="30"/>
        <v>5400</v>
      </c>
      <c r="N489"/>
      <c r="O489" s="36"/>
      <c r="P489" s="36"/>
      <c r="Q489" s="36"/>
      <c r="R489" s="35"/>
      <c r="S489" s="35"/>
      <c r="T489" s="35"/>
      <c r="U489" s="20">
        <f t="shared" si="33"/>
        <v>0</v>
      </c>
      <c r="V489" s="20">
        <f t="shared" si="32"/>
        <v>0</v>
      </c>
      <c r="W489" s="81">
        <f t="shared" si="31"/>
        <v>0</v>
      </c>
      <c r="Y489" s="23"/>
      <c r="Z489"/>
      <c r="AA489"/>
      <c r="AB489"/>
      <c r="AC489"/>
      <c r="AD489"/>
      <c r="AE489"/>
      <c r="AF489"/>
      <c r="AG489"/>
      <c r="AH489"/>
      <c r="AI489"/>
      <c r="AJ489"/>
      <c r="AK489"/>
      <c r="AL489"/>
      <c r="AM489"/>
      <c r="AN489"/>
      <c r="AO489"/>
      <c r="AP489"/>
      <c r="AQ489"/>
      <c r="AR489"/>
      <c r="AS489"/>
      <c r="AT489"/>
      <c r="AU489"/>
      <c r="AV489"/>
      <c r="AW489"/>
      <c r="AX489"/>
      <c r="AY489"/>
      <c r="AZ489"/>
      <c r="BA489"/>
      <c r="BB489"/>
      <c r="BC489"/>
      <c r="BD489"/>
      <c r="BE489"/>
      <c r="BF489"/>
      <c r="BG489"/>
      <c r="BH489"/>
      <c r="BI489"/>
      <c r="BJ489"/>
      <c r="BK489"/>
      <c r="BL489"/>
      <c r="BM489"/>
      <c r="BN489"/>
      <c r="BO489"/>
      <c r="BP489"/>
      <c r="BQ489"/>
      <c r="BR489"/>
      <c r="BS489"/>
      <c r="BT489"/>
      <c r="BU489"/>
      <c r="BV489"/>
      <c r="BW489"/>
      <c r="BX489"/>
      <c r="BY489"/>
      <c r="BZ489"/>
      <c r="CA489"/>
      <c r="CB489"/>
      <c r="CC489"/>
      <c r="CD489"/>
      <c r="CE489"/>
      <c r="CF489"/>
      <c r="CG489"/>
      <c r="CH489"/>
      <c r="CI489"/>
      <c r="CJ489"/>
      <c r="CK489"/>
      <c r="CL489"/>
      <c r="CM489"/>
      <c r="CN489"/>
      <c r="CO489"/>
      <c r="CP489"/>
      <c r="CQ489"/>
      <c r="CR489"/>
      <c r="CS489"/>
      <c r="CT489"/>
      <c r="CU489"/>
      <c r="CV489"/>
      <c r="CW489"/>
      <c r="CX489"/>
      <c r="CY489"/>
      <c r="CZ489"/>
      <c r="DA489"/>
      <c r="DB489"/>
      <c r="DC489"/>
      <c r="DD489"/>
      <c r="DE489"/>
      <c r="DF489"/>
      <c r="DG489"/>
      <c r="DH489"/>
      <c r="DI489"/>
      <c r="DJ489"/>
      <c r="DK489"/>
      <c r="DL489"/>
      <c r="DM489"/>
      <c r="DN489"/>
      <c r="DO489"/>
      <c r="DP489"/>
      <c r="DQ489"/>
      <c r="DR489"/>
      <c r="DS489"/>
      <c r="DT489"/>
      <c r="DU489"/>
      <c r="DV489"/>
      <c r="DW489"/>
      <c r="DX489"/>
      <c r="DY489"/>
      <c r="DZ489"/>
      <c r="EA489"/>
      <c r="EB489"/>
      <c r="EC489"/>
      <c r="ED489"/>
      <c r="EE489"/>
      <c r="EF489"/>
      <c r="EG489"/>
      <c r="EH489"/>
      <c r="EI489"/>
      <c r="EJ489"/>
      <c r="EK489"/>
      <c r="EL489"/>
      <c r="EM489"/>
      <c r="EN489"/>
      <c r="EO489"/>
      <c r="EP489"/>
      <c r="EQ489"/>
      <c r="ER489"/>
      <c r="ES489"/>
      <c r="ET489"/>
      <c r="EU489"/>
      <c r="EV489"/>
      <c r="EW489"/>
      <c r="EX489"/>
      <c r="EY489"/>
      <c r="EZ489"/>
      <c r="FA489"/>
      <c r="FB489"/>
      <c r="FC489"/>
      <c r="FD489"/>
      <c r="FE489"/>
      <c r="FF489"/>
      <c r="FG489"/>
      <c r="FH489"/>
      <c r="FI489"/>
      <c r="FJ489"/>
      <c r="FK489"/>
      <c r="FL489"/>
      <c r="FM489"/>
      <c r="FN489"/>
      <c r="FO489"/>
      <c r="FP489"/>
      <c r="FQ489"/>
      <c r="FR489"/>
      <c r="FS489"/>
      <c r="FT489"/>
      <c r="FU489"/>
      <c r="FV489"/>
      <c r="FW489"/>
      <c r="FX489"/>
      <c r="FY489"/>
      <c r="FZ489"/>
      <c r="GA489"/>
      <c r="GB489"/>
      <c r="GC489"/>
      <c r="GD489"/>
      <c r="GE489"/>
      <c r="GF489"/>
      <c r="GG489"/>
      <c r="GH489"/>
      <c r="GI489"/>
      <c r="GJ489"/>
      <c r="GK489"/>
      <c r="GL489"/>
      <c r="GM489"/>
      <c r="GN489"/>
      <c r="GO489"/>
      <c r="GP489"/>
      <c r="GQ489"/>
      <c r="GR489"/>
      <c r="GS489"/>
      <c r="GT489"/>
      <c r="GU489"/>
      <c r="GV489"/>
      <c r="GW489"/>
      <c r="GX489"/>
      <c r="GY489"/>
      <c r="GZ489"/>
      <c r="HA489"/>
      <c r="HB489"/>
      <c r="HC489"/>
      <c r="HD489"/>
      <c r="HE489"/>
      <c r="HF489"/>
      <c r="HG489"/>
      <c r="HH489"/>
      <c r="HI489"/>
      <c r="HJ489"/>
      <c r="HK489"/>
      <c r="HL489"/>
      <c r="HM489"/>
      <c r="HN489"/>
      <c r="HO489"/>
      <c r="HP489"/>
      <c r="HQ489"/>
      <c r="HR489"/>
      <c r="HS489"/>
      <c r="HT489"/>
      <c r="HU489"/>
      <c r="HV489"/>
      <c r="HW489"/>
      <c r="HX489"/>
      <c r="HY489"/>
      <c r="HZ489"/>
      <c r="IA489"/>
      <c r="IB489"/>
      <c r="IC489"/>
      <c r="ID489"/>
      <c r="IE489"/>
      <c r="IF489"/>
      <c r="IG489"/>
      <c r="IH489"/>
      <c r="II489"/>
      <c r="IJ489"/>
      <c r="IK489"/>
      <c r="IL489"/>
      <c r="IM489"/>
      <c r="IN489"/>
      <c r="IO489"/>
      <c r="IP489"/>
      <c r="IQ489"/>
      <c r="IR489"/>
      <c r="IS489"/>
      <c r="IT489"/>
      <c r="IU489"/>
      <c r="IV489"/>
      <c r="IW489"/>
      <c r="IX489"/>
      <c r="IY489"/>
      <c r="IZ489"/>
      <c r="JA489"/>
    </row>
    <row r="490" spans="1:261" s="24" customFormat="1" ht="13.5" customHeight="1" x14ac:dyDescent="0.15">
      <c r="A490"/>
      <c r="B490" s="115">
        <v>44930</v>
      </c>
      <c r="C490" s="18" t="s">
        <v>28</v>
      </c>
      <c r="D490" s="18" t="s">
        <v>87</v>
      </c>
      <c r="E490" s="54">
        <v>45777</v>
      </c>
      <c r="F490" s="18" t="s">
        <v>28</v>
      </c>
      <c r="G490" s="19" t="s">
        <v>13</v>
      </c>
      <c r="H490" s="19" t="s">
        <v>13</v>
      </c>
      <c r="I490" s="20"/>
      <c r="J490" s="20">
        <v>5</v>
      </c>
      <c r="K490" s="21">
        <f>SUMIF($C$5:C490,C490,$I$5:I490)-SUMIF($C$5:C490,C490,$J$5:J490)</f>
        <v>32</v>
      </c>
      <c r="L490" s="94"/>
      <c r="M490" s="23">
        <f t="shared" si="30"/>
        <v>4900</v>
      </c>
      <c r="N490"/>
      <c r="O490" s="36"/>
      <c r="P490" s="18"/>
      <c r="Q490" s="18"/>
      <c r="R490" s="35"/>
      <c r="S490" s="35"/>
      <c r="T490" s="35"/>
      <c r="U490" s="20">
        <f t="shared" si="33"/>
        <v>0</v>
      </c>
      <c r="V490" s="20">
        <f t="shared" si="32"/>
        <v>0</v>
      </c>
      <c r="W490" s="81">
        <f t="shared" si="31"/>
        <v>0</v>
      </c>
      <c r="Y490" s="23"/>
      <c r="Z490"/>
      <c r="AA490"/>
      <c r="AB490"/>
      <c r="AC490"/>
      <c r="AD490"/>
      <c r="AE490"/>
      <c r="AF490"/>
      <c r="AG490"/>
      <c r="AH490"/>
      <c r="AI490"/>
      <c r="AJ490"/>
      <c r="AK490"/>
      <c r="AL490"/>
      <c r="AM490"/>
      <c r="AN490"/>
      <c r="AO490"/>
      <c r="AP490"/>
      <c r="AQ490"/>
      <c r="AR490"/>
      <c r="AS490"/>
      <c r="AT490"/>
      <c r="AU490"/>
      <c r="AV490"/>
      <c r="AW490"/>
      <c r="AX490"/>
      <c r="AY490"/>
      <c r="AZ490"/>
      <c r="BA490"/>
      <c r="BB490"/>
      <c r="BC490"/>
      <c r="BD490"/>
      <c r="BE490"/>
      <c r="BF490"/>
      <c r="BG490"/>
      <c r="BH490"/>
      <c r="BI490"/>
      <c r="BJ490"/>
      <c r="BK490"/>
      <c r="BL490"/>
      <c r="BM490"/>
      <c r="BN490"/>
      <c r="BO490"/>
      <c r="BP490"/>
      <c r="BQ490"/>
      <c r="BR490"/>
      <c r="BS490"/>
      <c r="BT490"/>
      <c r="BU490"/>
      <c r="BV490"/>
      <c r="BW490"/>
      <c r="BX490"/>
      <c r="BY490"/>
      <c r="BZ490"/>
      <c r="CA490"/>
      <c r="CB490"/>
      <c r="CC490"/>
      <c r="CD490"/>
      <c r="CE490"/>
      <c r="CF490"/>
      <c r="CG490"/>
      <c r="CH490"/>
      <c r="CI490"/>
      <c r="CJ490"/>
      <c r="CK490"/>
      <c r="CL490"/>
      <c r="CM490"/>
      <c r="CN490"/>
      <c r="CO490"/>
      <c r="CP490"/>
      <c r="CQ490"/>
      <c r="CR490"/>
      <c r="CS490"/>
      <c r="CT490"/>
      <c r="CU490"/>
      <c r="CV490"/>
      <c r="CW490"/>
      <c r="CX490"/>
      <c r="CY490"/>
      <c r="CZ490"/>
      <c r="DA490"/>
      <c r="DB490"/>
      <c r="DC490"/>
      <c r="DD490"/>
      <c r="DE490"/>
      <c r="DF490"/>
      <c r="DG490"/>
      <c r="DH490"/>
      <c r="DI490"/>
      <c r="DJ490"/>
      <c r="DK490"/>
      <c r="DL490"/>
      <c r="DM490"/>
      <c r="DN490"/>
      <c r="DO490"/>
      <c r="DP490"/>
      <c r="DQ490"/>
      <c r="DR490"/>
      <c r="DS490"/>
      <c r="DT490"/>
      <c r="DU490"/>
      <c r="DV490"/>
      <c r="DW490"/>
      <c r="DX490"/>
      <c r="DY490"/>
      <c r="DZ490"/>
      <c r="EA490"/>
      <c r="EB490"/>
      <c r="EC490"/>
      <c r="ED490"/>
      <c r="EE490"/>
      <c r="EF490"/>
      <c r="EG490"/>
      <c r="EH490"/>
      <c r="EI490"/>
      <c r="EJ490"/>
      <c r="EK490"/>
      <c r="EL490"/>
      <c r="EM490"/>
      <c r="EN490"/>
      <c r="EO490"/>
      <c r="EP490"/>
      <c r="EQ490"/>
      <c r="ER490"/>
      <c r="ES490"/>
      <c r="ET490"/>
      <c r="EU490"/>
      <c r="EV490"/>
      <c r="EW490"/>
      <c r="EX490"/>
      <c r="EY490"/>
      <c r="EZ490"/>
      <c r="FA490"/>
      <c r="FB490"/>
      <c r="FC490"/>
      <c r="FD490"/>
      <c r="FE490"/>
      <c r="FF490"/>
      <c r="FG490"/>
      <c r="FH490"/>
      <c r="FI490"/>
      <c r="FJ490"/>
      <c r="FK490"/>
      <c r="FL490"/>
      <c r="FM490"/>
      <c r="FN490"/>
      <c r="FO490"/>
      <c r="FP490"/>
      <c r="FQ490"/>
      <c r="FR490"/>
      <c r="FS490"/>
      <c r="FT490"/>
      <c r="FU490"/>
      <c r="FV490"/>
      <c r="FW490"/>
      <c r="FX490"/>
      <c r="FY490"/>
      <c r="FZ490"/>
      <c r="GA490"/>
      <c r="GB490"/>
      <c r="GC490"/>
      <c r="GD490"/>
      <c r="GE490"/>
      <c r="GF490"/>
      <c r="GG490"/>
      <c r="GH490"/>
      <c r="GI490"/>
      <c r="GJ490"/>
      <c r="GK490"/>
      <c r="GL490"/>
      <c r="GM490"/>
      <c r="GN490"/>
      <c r="GO490"/>
      <c r="GP490"/>
      <c r="GQ490"/>
      <c r="GR490"/>
      <c r="GS490"/>
      <c r="GT490"/>
      <c r="GU490"/>
      <c r="GV490"/>
      <c r="GW490"/>
      <c r="GX490"/>
      <c r="GY490"/>
      <c r="GZ490"/>
      <c r="HA490"/>
      <c r="HB490"/>
      <c r="HC490"/>
      <c r="HD490"/>
      <c r="HE490"/>
      <c r="HF490"/>
      <c r="HG490"/>
      <c r="HH490"/>
      <c r="HI490"/>
      <c r="HJ490"/>
      <c r="HK490"/>
      <c r="HL490"/>
      <c r="HM490"/>
      <c r="HN490"/>
      <c r="HO490"/>
      <c r="HP490"/>
      <c r="HQ490"/>
      <c r="HR490"/>
      <c r="HS490"/>
      <c r="HT490"/>
      <c r="HU490"/>
      <c r="HV490"/>
      <c r="HW490"/>
      <c r="HX490"/>
      <c r="HY490"/>
      <c r="HZ490"/>
      <c r="IA490"/>
      <c r="IB490"/>
      <c r="IC490"/>
      <c r="ID490"/>
      <c r="IE490"/>
      <c r="IF490"/>
      <c r="IG490"/>
      <c r="IH490"/>
      <c r="II490"/>
      <c r="IJ490"/>
      <c r="IK490"/>
      <c r="IL490"/>
      <c r="IM490"/>
      <c r="IN490"/>
      <c r="IO490"/>
      <c r="IP490"/>
      <c r="IQ490"/>
      <c r="IR490"/>
      <c r="IS490"/>
      <c r="IT490"/>
      <c r="IU490"/>
      <c r="IV490"/>
      <c r="IW490"/>
      <c r="IX490"/>
      <c r="IY490"/>
      <c r="IZ490"/>
      <c r="JA490"/>
    </row>
    <row r="491" spans="1:261" s="24" customFormat="1" ht="13.5" customHeight="1" x14ac:dyDescent="0.15">
      <c r="A491"/>
      <c r="B491" s="117">
        <v>44932</v>
      </c>
      <c r="C491" s="18" t="s">
        <v>27</v>
      </c>
      <c r="D491" s="18" t="s">
        <v>46</v>
      </c>
      <c r="E491" s="54">
        <v>45838</v>
      </c>
      <c r="F491" s="18" t="s">
        <v>27</v>
      </c>
      <c r="G491" s="19" t="s">
        <v>13</v>
      </c>
      <c r="H491" s="19" t="s">
        <v>13</v>
      </c>
      <c r="I491" s="85"/>
      <c r="J491" s="85">
        <v>20</v>
      </c>
      <c r="K491" s="86">
        <f>SUMIF($C$5:C491,C491,$I$5:I491)-SUMIF($C$5:C491,C491,$J$5:J491)</f>
        <v>-6</v>
      </c>
      <c r="L491" s="94"/>
      <c r="M491" s="23">
        <f t="shared" si="30"/>
        <v>5400</v>
      </c>
      <c r="N491"/>
      <c r="O491" s="18"/>
      <c r="P491" s="36"/>
      <c r="Q491" s="36"/>
      <c r="R491" s="19"/>
      <c r="S491" s="19"/>
      <c r="T491" s="19"/>
      <c r="U491" s="20">
        <f t="shared" si="33"/>
        <v>0</v>
      </c>
      <c r="V491" s="20">
        <f t="shared" si="32"/>
        <v>0</v>
      </c>
      <c r="W491" s="81">
        <f t="shared" si="31"/>
        <v>0</v>
      </c>
      <c r="Y491" s="23"/>
      <c r="Z491"/>
      <c r="AA491"/>
      <c r="AB491"/>
      <c r="AC491"/>
      <c r="AD491"/>
      <c r="AE491"/>
      <c r="AF491"/>
      <c r="AG491"/>
      <c r="AH491"/>
      <c r="AI491"/>
      <c r="AJ491"/>
      <c r="AK491"/>
      <c r="AL491"/>
      <c r="AM491"/>
      <c r="AN491"/>
      <c r="AO491"/>
      <c r="AP491"/>
      <c r="AQ491"/>
      <c r="AR491"/>
      <c r="AS491"/>
      <c r="AT491"/>
      <c r="AU491"/>
      <c r="AV491"/>
      <c r="AW491"/>
      <c r="AX491"/>
      <c r="AY491"/>
      <c r="AZ491"/>
      <c r="BA491"/>
      <c r="BB491"/>
      <c r="BC491"/>
      <c r="BD491"/>
      <c r="BE491"/>
      <c r="BF491"/>
      <c r="BG491"/>
      <c r="BH491"/>
      <c r="BI491"/>
      <c r="BJ491"/>
      <c r="BK491"/>
      <c r="BL491"/>
      <c r="BM491"/>
      <c r="BN491"/>
      <c r="BO491"/>
      <c r="BP491"/>
      <c r="BQ491"/>
      <c r="BR491"/>
      <c r="BS491"/>
      <c r="BT491"/>
      <c r="BU491"/>
      <c r="BV491"/>
      <c r="BW491"/>
      <c r="BX491"/>
      <c r="BY491"/>
      <c r="BZ491"/>
      <c r="CA491"/>
      <c r="CB491"/>
      <c r="CC491"/>
      <c r="CD491"/>
      <c r="CE491"/>
      <c r="CF491"/>
      <c r="CG491"/>
      <c r="CH491"/>
      <c r="CI491"/>
      <c r="CJ491"/>
      <c r="CK491"/>
      <c r="CL491"/>
      <c r="CM491"/>
      <c r="CN491"/>
      <c r="CO491"/>
      <c r="CP491"/>
      <c r="CQ491"/>
      <c r="CR491"/>
      <c r="CS491"/>
      <c r="CT491"/>
      <c r="CU491"/>
      <c r="CV491"/>
      <c r="CW491"/>
      <c r="CX491"/>
      <c r="CY491"/>
      <c r="CZ491"/>
      <c r="DA491"/>
      <c r="DB491"/>
      <c r="DC491"/>
      <c r="DD491"/>
      <c r="DE491"/>
      <c r="DF491"/>
      <c r="DG491"/>
      <c r="DH491"/>
      <c r="DI491"/>
      <c r="DJ491"/>
      <c r="DK491"/>
      <c r="DL491"/>
      <c r="DM491"/>
      <c r="DN491"/>
      <c r="DO491"/>
      <c r="DP491"/>
      <c r="DQ491"/>
      <c r="DR491"/>
      <c r="DS491"/>
      <c r="DT491"/>
      <c r="DU491"/>
      <c r="DV491"/>
      <c r="DW491"/>
      <c r="DX491"/>
      <c r="DY491"/>
      <c r="DZ491"/>
      <c r="EA491"/>
      <c r="EB491"/>
      <c r="EC491"/>
      <c r="ED491"/>
      <c r="EE491"/>
      <c r="EF491"/>
      <c r="EG491"/>
      <c r="EH491"/>
      <c r="EI491"/>
      <c r="EJ491"/>
      <c r="EK491"/>
      <c r="EL491"/>
      <c r="EM491"/>
      <c r="EN491"/>
      <c r="EO491"/>
      <c r="EP491"/>
      <c r="EQ491"/>
      <c r="ER491"/>
      <c r="ES491"/>
      <c r="ET491"/>
      <c r="EU491"/>
      <c r="EV491"/>
      <c r="EW491"/>
      <c r="EX491"/>
      <c r="EY491"/>
      <c r="EZ491"/>
      <c r="FA491"/>
      <c r="FB491"/>
      <c r="FC491"/>
      <c r="FD491"/>
      <c r="FE491"/>
      <c r="FF491"/>
      <c r="FG491"/>
      <c r="FH491"/>
      <c r="FI491"/>
      <c r="FJ491"/>
      <c r="FK491"/>
      <c r="FL491"/>
      <c r="FM491"/>
      <c r="FN491"/>
      <c r="FO491"/>
      <c r="FP491"/>
      <c r="FQ491"/>
      <c r="FR491"/>
      <c r="FS491"/>
      <c r="FT491"/>
      <c r="FU491"/>
      <c r="FV491"/>
      <c r="FW491"/>
      <c r="FX491"/>
      <c r="FY491"/>
      <c r="FZ491"/>
      <c r="GA491"/>
      <c r="GB491"/>
      <c r="GC491"/>
      <c r="GD491"/>
      <c r="GE491"/>
      <c r="GF491"/>
      <c r="GG491"/>
      <c r="GH491"/>
      <c r="GI491"/>
      <c r="GJ491"/>
      <c r="GK491"/>
      <c r="GL491"/>
      <c r="GM491"/>
      <c r="GN491"/>
      <c r="GO491"/>
      <c r="GP491"/>
      <c r="GQ491"/>
      <c r="GR491"/>
      <c r="GS491"/>
      <c r="GT491"/>
      <c r="GU491"/>
      <c r="GV491"/>
      <c r="GW491"/>
      <c r="GX491"/>
      <c r="GY491"/>
      <c r="GZ491"/>
      <c r="HA491"/>
      <c r="HB491"/>
      <c r="HC491"/>
      <c r="HD491"/>
      <c r="HE491"/>
      <c r="HF491"/>
      <c r="HG491"/>
      <c r="HH491"/>
      <c r="HI491"/>
      <c r="HJ491"/>
      <c r="HK491"/>
      <c r="HL491"/>
      <c r="HM491"/>
      <c r="HN491"/>
      <c r="HO491"/>
      <c r="HP491"/>
      <c r="HQ491"/>
      <c r="HR491"/>
      <c r="HS491"/>
      <c r="HT491"/>
      <c r="HU491"/>
      <c r="HV491"/>
      <c r="HW491"/>
      <c r="HX491"/>
      <c r="HY491"/>
      <c r="HZ491"/>
      <c r="IA491"/>
      <c r="IB491"/>
      <c r="IC491"/>
      <c r="ID491"/>
      <c r="IE491"/>
      <c r="IF491"/>
      <c r="IG491"/>
      <c r="IH491"/>
      <c r="II491"/>
      <c r="IJ491"/>
      <c r="IK491"/>
      <c r="IL491"/>
      <c r="IM491"/>
      <c r="IN491"/>
      <c r="IO491"/>
      <c r="IP491"/>
      <c r="IQ491"/>
      <c r="IR491"/>
      <c r="IS491"/>
      <c r="IT491"/>
      <c r="IU491"/>
      <c r="IV491"/>
      <c r="IW491"/>
      <c r="IX491"/>
      <c r="IY491"/>
      <c r="IZ491"/>
      <c r="JA491"/>
    </row>
    <row r="492" spans="1:261" s="24" customFormat="1" ht="13.5" customHeight="1" x14ac:dyDescent="0.15">
      <c r="A492"/>
      <c r="B492" s="117">
        <v>44935</v>
      </c>
      <c r="C492" s="18" t="s">
        <v>27</v>
      </c>
      <c r="D492" s="18" t="s">
        <v>46</v>
      </c>
      <c r="E492" s="54">
        <v>45838</v>
      </c>
      <c r="F492" s="18" t="s">
        <v>27</v>
      </c>
      <c r="G492" s="19" t="s">
        <v>13</v>
      </c>
      <c r="H492" s="19" t="s">
        <v>13</v>
      </c>
      <c r="I492" s="85"/>
      <c r="J492" s="85">
        <v>20</v>
      </c>
      <c r="K492" s="86">
        <f>SUMIF($C$5:C492,C492,$I$5:I492)-SUMIF($C$5:C492,C492,$J$5:J492)</f>
        <v>-26</v>
      </c>
      <c r="L492" s="94"/>
      <c r="M492" s="23">
        <f t="shared" si="30"/>
        <v>5400</v>
      </c>
      <c r="N492"/>
      <c r="O492" s="18"/>
      <c r="P492" s="18"/>
      <c r="Q492" s="18"/>
      <c r="R492" s="19"/>
      <c r="S492" s="19"/>
      <c r="T492" s="19"/>
      <c r="U492" s="20">
        <f t="shared" si="33"/>
        <v>0</v>
      </c>
      <c r="V492" s="20">
        <f t="shared" si="32"/>
        <v>0</v>
      </c>
      <c r="W492" s="81">
        <f t="shared" si="31"/>
        <v>0</v>
      </c>
      <c r="Y492" s="23"/>
      <c r="Z492"/>
      <c r="AA492"/>
      <c r="AB492"/>
      <c r="AC492"/>
      <c r="AD492"/>
      <c r="AE492"/>
      <c r="AF492"/>
      <c r="AG492"/>
      <c r="AH492"/>
      <c r="AI492"/>
      <c r="AJ492"/>
      <c r="AK492"/>
      <c r="AL492"/>
      <c r="AM492"/>
      <c r="AN492"/>
      <c r="AO492"/>
      <c r="AP492"/>
      <c r="AQ492"/>
      <c r="AR492"/>
      <c r="AS492"/>
      <c r="AT492"/>
      <c r="AU492"/>
      <c r="AV492"/>
      <c r="AW492"/>
      <c r="AX492"/>
      <c r="AY492"/>
      <c r="AZ492"/>
      <c r="BA492"/>
      <c r="BB492"/>
      <c r="BC492"/>
      <c r="BD492"/>
      <c r="BE492"/>
      <c r="BF492"/>
      <c r="BG492"/>
      <c r="BH492"/>
      <c r="BI492"/>
      <c r="BJ492"/>
      <c r="BK492"/>
      <c r="BL492"/>
      <c r="BM492"/>
      <c r="BN492"/>
      <c r="BO492"/>
      <c r="BP492"/>
      <c r="BQ492"/>
      <c r="BR492"/>
      <c r="BS492"/>
      <c r="BT492"/>
      <c r="BU492"/>
      <c r="BV492"/>
      <c r="BW492"/>
      <c r="BX492"/>
      <c r="BY492"/>
      <c r="BZ492"/>
      <c r="CA492"/>
      <c r="CB492"/>
      <c r="CC492"/>
      <c r="CD492"/>
      <c r="CE492"/>
      <c r="CF492"/>
      <c r="CG492"/>
      <c r="CH492"/>
      <c r="CI492"/>
      <c r="CJ492"/>
      <c r="CK492"/>
      <c r="CL492"/>
      <c r="CM492"/>
      <c r="CN492"/>
      <c r="CO492"/>
      <c r="CP492"/>
      <c r="CQ492"/>
      <c r="CR492"/>
      <c r="CS492"/>
      <c r="CT492"/>
      <c r="CU492"/>
      <c r="CV492"/>
      <c r="CW492"/>
      <c r="CX492"/>
      <c r="CY492"/>
      <c r="CZ492"/>
      <c r="DA492"/>
      <c r="DB492"/>
      <c r="DC492"/>
      <c r="DD492"/>
      <c r="DE492"/>
      <c r="DF492"/>
      <c r="DG492"/>
      <c r="DH492"/>
      <c r="DI492"/>
      <c r="DJ492"/>
      <c r="DK492"/>
      <c r="DL492"/>
      <c r="DM492"/>
      <c r="DN492"/>
      <c r="DO492"/>
      <c r="DP492"/>
      <c r="DQ492"/>
      <c r="DR492"/>
      <c r="DS492"/>
      <c r="DT492"/>
      <c r="DU492"/>
      <c r="DV492"/>
      <c r="DW492"/>
      <c r="DX492"/>
      <c r="DY492"/>
      <c r="DZ492"/>
      <c r="EA492"/>
      <c r="EB492"/>
      <c r="EC492"/>
      <c r="ED492"/>
      <c r="EE492"/>
      <c r="EF492"/>
      <c r="EG492"/>
      <c r="EH492"/>
      <c r="EI492"/>
      <c r="EJ492"/>
      <c r="EK492"/>
      <c r="EL492"/>
      <c r="EM492"/>
      <c r="EN492"/>
      <c r="EO492"/>
      <c r="EP492"/>
      <c r="EQ492"/>
      <c r="ER492"/>
      <c r="ES492"/>
      <c r="ET492"/>
      <c r="EU492"/>
      <c r="EV492"/>
      <c r="EW492"/>
      <c r="EX492"/>
      <c r="EY492"/>
      <c r="EZ492"/>
      <c r="FA492"/>
      <c r="FB492"/>
      <c r="FC492"/>
      <c r="FD492"/>
      <c r="FE492"/>
      <c r="FF492"/>
      <c r="FG492"/>
      <c r="FH492"/>
      <c r="FI492"/>
      <c r="FJ492"/>
      <c r="FK492"/>
      <c r="FL492"/>
      <c r="FM492"/>
      <c r="FN492"/>
      <c r="FO492"/>
      <c r="FP492"/>
      <c r="FQ492"/>
      <c r="FR492"/>
      <c r="FS492"/>
      <c r="FT492"/>
      <c r="FU492"/>
      <c r="FV492"/>
      <c r="FW492"/>
      <c r="FX492"/>
      <c r="FY492"/>
      <c r="FZ492"/>
      <c r="GA492"/>
      <c r="GB492"/>
      <c r="GC492"/>
      <c r="GD492"/>
      <c r="GE492"/>
      <c r="GF492"/>
      <c r="GG492"/>
      <c r="GH492"/>
      <c r="GI492"/>
      <c r="GJ492"/>
      <c r="GK492"/>
      <c r="GL492"/>
      <c r="GM492"/>
      <c r="GN492"/>
      <c r="GO492"/>
      <c r="GP492"/>
      <c r="GQ492"/>
      <c r="GR492"/>
      <c r="GS492"/>
      <c r="GT492"/>
      <c r="GU492"/>
      <c r="GV492"/>
      <c r="GW492"/>
      <c r="GX492"/>
      <c r="GY492"/>
      <c r="GZ492"/>
      <c r="HA492"/>
      <c r="HB492"/>
      <c r="HC492"/>
      <c r="HD492"/>
      <c r="HE492"/>
      <c r="HF492"/>
      <c r="HG492"/>
      <c r="HH492"/>
      <c r="HI492"/>
      <c r="HJ492"/>
      <c r="HK492"/>
      <c r="HL492"/>
      <c r="HM492"/>
      <c r="HN492"/>
      <c r="HO492"/>
      <c r="HP492"/>
      <c r="HQ492"/>
      <c r="HR492"/>
      <c r="HS492"/>
      <c r="HT492"/>
      <c r="HU492"/>
      <c r="HV492"/>
      <c r="HW492"/>
      <c r="HX492"/>
      <c r="HY492"/>
      <c r="HZ492"/>
      <c r="IA492"/>
      <c r="IB492"/>
      <c r="IC492"/>
      <c r="ID492"/>
      <c r="IE492"/>
      <c r="IF492"/>
      <c r="IG492"/>
      <c r="IH492"/>
      <c r="II492"/>
      <c r="IJ492"/>
      <c r="IK492"/>
      <c r="IL492"/>
      <c r="IM492"/>
      <c r="IN492"/>
      <c r="IO492"/>
      <c r="IP492"/>
      <c r="IQ492"/>
      <c r="IR492"/>
      <c r="IS492"/>
      <c r="IT492"/>
      <c r="IU492"/>
      <c r="IV492"/>
      <c r="IW492"/>
      <c r="IX492"/>
      <c r="IY492"/>
      <c r="IZ492"/>
      <c r="JA492"/>
    </row>
    <row r="493" spans="1:261" s="24" customFormat="1" ht="13.5" customHeight="1" x14ac:dyDescent="0.15">
      <c r="A493"/>
      <c r="B493" s="115">
        <v>44937</v>
      </c>
      <c r="C493" s="18" t="s">
        <v>25</v>
      </c>
      <c r="D493" s="18" t="s">
        <v>99</v>
      </c>
      <c r="E493" s="54">
        <v>45412</v>
      </c>
      <c r="F493" s="18" t="s">
        <v>25</v>
      </c>
      <c r="G493" s="19" t="s">
        <v>13</v>
      </c>
      <c r="H493" s="19" t="s">
        <v>13</v>
      </c>
      <c r="I493" s="20"/>
      <c r="J493" s="20">
        <v>4</v>
      </c>
      <c r="K493" s="21">
        <f>SUMIF($C$5:C493,C493,$I$5:I493)-SUMIF($C$5:C493,C493,$J$5:J493)</f>
        <v>95</v>
      </c>
      <c r="L493" s="94"/>
      <c r="M493" s="23">
        <f t="shared" si="30"/>
        <v>4300</v>
      </c>
      <c r="N493"/>
      <c r="O493" s="18"/>
      <c r="P493" s="36"/>
      <c r="Q493" s="36"/>
      <c r="R493" s="19"/>
      <c r="S493" s="19"/>
      <c r="T493" s="19"/>
      <c r="U493" s="20">
        <f t="shared" si="33"/>
        <v>0</v>
      </c>
      <c r="V493" s="20">
        <f t="shared" si="32"/>
        <v>0</v>
      </c>
      <c r="W493" s="81">
        <f t="shared" si="31"/>
        <v>0</v>
      </c>
      <c r="Y493" s="23"/>
      <c r="Z493"/>
      <c r="AA493"/>
      <c r="AB493"/>
      <c r="AC493"/>
      <c r="AD493"/>
      <c r="AE493"/>
      <c r="AF493"/>
      <c r="AG493"/>
      <c r="AH493"/>
      <c r="AI493"/>
      <c r="AJ493"/>
      <c r="AK493"/>
      <c r="AL493"/>
      <c r="AM493"/>
      <c r="AN493"/>
      <c r="AO493"/>
      <c r="AP493"/>
      <c r="AQ493"/>
      <c r="AR493"/>
      <c r="AS493"/>
      <c r="AT493"/>
      <c r="AU493"/>
      <c r="AV493"/>
      <c r="AW493"/>
      <c r="AX493"/>
      <c r="AY493"/>
      <c r="AZ493"/>
      <c r="BA493"/>
      <c r="BB493"/>
      <c r="BC493"/>
      <c r="BD493"/>
      <c r="BE493"/>
      <c r="BF493"/>
      <c r="BG493"/>
      <c r="BH493"/>
      <c r="BI493"/>
      <c r="BJ493"/>
      <c r="BK493"/>
      <c r="BL493"/>
      <c r="BM493"/>
      <c r="BN493"/>
      <c r="BO493"/>
      <c r="BP493"/>
      <c r="BQ493"/>
      <c r="BR493"/>
      <c r="BS493"/>
      <c r="BT493"/>
      <c r="BU493"/>
      <c r="BV493"/>
      <c r="BW493"/>
      <c r="BX493"/>
      <c r="BY493"/>
      <c r="BZ493"/>
      <c r="CA493"/>
      <c r="CB493"/>
      <c r="CC493"/>
      <c r="CD493"/>
      <c r="CE493"/>
      <c r="CF493"/>
      <c r="CG493"/>
      <c r="CH493"/>
      <c r="CI493"/>
      <c r="CJ493"/>
      <c r="CK493"/>
      <c r="CL493"/>
      <c r="CM493"/>
      <c r="CN493"/>
      <c r="CO493"/>
      <c r="CP493"/>
      <c r="CQ493"/>
      <c r="CR493"/>
      <c r="CS493"/>
      <c r="CT493"/>
      <c r="CU493"/>
      <c r="CV493"/>
      <c r="CW493"/>
      <c r="CX493"/>
      <c r="CY493"/>
      <c r="CZ493"/>
      <c r="DA493"/>
      <c r="DB493"/>
      <c r="DC493"/>
      <c r="DD493"/>
      <c r="DE493"/>
      <c r="DF493"/>
      <c r="DG493"/>
      <c r="DH493"/>
      <c r="DI493"/>
      <c r="DJ493"/>
      <c r="DK493"/>
      <c r="DL493"/>
      <c r="DM493"/>
      <c r="DN493"/>
      <c r="DO493"/>
      <c r="DP493"/>
      <c r="DQ493"/>
      <c r="DR493"/>
      <c r="DS493"/>
      <c r="DT493"/>
      <c r="DU493"/>
      <c r="DV493"/>
      <c r="DW493"/>
      <c r="DX493"/>
      <c r="DY493"/>
      <c r="DZ493"/>
      <c r="EA493"/>
      <c r="EB493"/>
      <c r="EC493"/>
      <c r="ED493"/>
      <c r="EE493"/>
      <c r="EF493"/>
      <c r="EG493"/>
      <c r="EH493"/>
      <c r="EI493"/>
      <c r="EJ493"/>
      <c r="EK493"/>
      <c r="EL493"/>
      <c r="EM493"/>
      <c r="EN493"/>
      <c r="EO493"/>
      <c r="EP493"/>
      <c r="EQ493"/>
      <c r="ER493"/>
      <c r="ES493"/>
      <c r="ET493"/>
      <c r="EU493"/>
      <c r="EV493"/>
      <c r="EW493"/>
      <c r="EX493"/>
      <c r="EY493"/>
      <c r="EZ493"/>
      <c r="FA493"/>
      <c r="FB493"/>
      <c r="FC493"/>
      <c r="FD493"/>
      <c r="FE493"/>
      <c r="FF493"/>
      <c r="FG493"/>
      <c r="FH493"/>
      <c r="FI493"/>
      <c r="FJ493"/>
      <c r="FK493"/>
      <c r="FL493"/>
      <c r="FM493"/>
      <c r="FN493"/>
      <c r="FO493"/>
      <c r="FP493"/>
      <c r="FQ493"/>
      <c r="FR493"/>
      <c r="FS493"/>
      <c r="FT493"/>
      <c r="FU493"/>
      <c r="FV493"/>
      <c r="FW493"/>
      <c r="FX493"/>
      <c r="FY493"/>
      <c r="FZ493"/>
      <c r="GA493"/>
      <c r="GB493"/>
      <c r="GC493"/>
      <c r="GD493"/>
      <c r="GE493"/>
      <c r="GF493"/>
      <c r="GG493"/>
      <c r="GH493"/>
      <c r="GI493"/>
      <c r="GJ493"/>
      <c r="GK493"/>
      <c r="GL493"/>
      <c r="GM493"/>
      <c r="GN493"/>
      <c r="GO493"/>
      <c r="GP493"/>
      <c r="GQ493"/>
      <c r="GR493"/>
      <c r="GS493"/>
      <c r="GT493"/>
      <c r="GU493"/>
      <c r="GV493"/>
      <c r="GW493"/>
      <c r="GX493"/>
      <c r="GY493"/>
      <c r="GZ493"/>
      <c r="HA493"/>
      <c r="HB493"/>
      <c r="HC493"/>
      <c r="HD493"/>
      <c r="HE493"/>
      <c r="HF493"/>
      <c r="HG493"/>
      <c r="HH493"/>
      <c r="HI493"/>
      <c r="HJ493"/>
      <c r="HK493"/>
      <c r="HL493"/>
      <c r="HM493"/>
      <c r="HN493"/>
      <c r="HO493"/>
      <c r="HP493"/>
      <c r="HQ493"/>
      <c r="HR493"/>
      <c r="HS493"/>
      <c r="HT493"/>
      <c r="HU493"/>
      <c r="HV493"/>
      <c r="HW493"/>
      <c r="HX493"/>
      <c r="HY493"/>
      <c r="HZ493"/>
      <c r="IA493"/>
      <c r="IB493"/>
      <c r="IC493"/>
      <c r="ID493"/>
      <c r="IE493"/>
      <c r="IF493"/>
      <c r="IG493"/>
      <c r="IH493"/>
      <c r="II493"/>
      <c r="IJ493"/>
      <c r="IK493"/>
      <c r="IL493"/>
      <c r="IM493"/>
      <c r="IN493"/>
      <c r="IO493"/>
      <c r="IP493"/>
      <c r="IQ493"/>
      <c r="IR493"/>
      <c r="IS493"/>
      <c r="IT493"/>
      <c r="IU493"/>
      <c r="IV493"/>
      <c r="IW493"/>
      <c r="IX493"/>
      <c r="IY493"/>
      <c r="IZ493"/>
      <c r="JA493"/>
    </row>
    <row r="494" spans="1:261" s="24" customFormat="1" ht="13.5" customHeight="1" x14ac:dyDescent="0.15">
      <c r="A494"/>
      <c r="B494" s="115">
        <v>44939</v>
      </c>
      <c r="C494" s="18" t="s">
        <v>27</v>
      </c>
      <c r="D494" s="18" t="s">
        <v>46</v>
      </c>
      <c r="E494" s="54">
        <v>45838</v>
      </c>
      <c r="F494" s="18" t="s">
        <v>27</v>
      </c>
      <c r="G494" s="19" t="s">
        <v>13</v>
      </c>
      <c r="H494" s="19" t="s">
        <v>13</v>
      </c>
      <c r="I494" s="20">
        <v>46</v>
      </c>
      <c r="J494" s="20"/>
      <c r="K494" s="21">
        <f>SUMIF($C$5:C494,C494,$I$5:I494)-SUMIF($C$5:C494,C494,$J$5:J494)</f>
        <v>20</v>
      </c>
      <c r="L494" s="94"/>
      <c r="M494" s="23">
        <f t="shared" si="30"/>
        <v>5400</v>
      </c>
      <c r="N494"/>
      <c r="O494" s="18"/>
      <c r="P494" s="18"/>
      <c r="Q494" s="18"/>
      <c r="R494" s="19"/>
      <c r="S494" s="19"/>
      <c r="T494" s="19"/>
      <c r="U494" s="20">
        <f t="shared" si="33"/>
        <v>0</v>
      </c>
      <c r="V494" s="20">
        <f t="shared" si="32"/>
        <v>0</v>
      </c>
      <c r="W494" s="81">
        <f t="shared" si="31"/>
        <v>0</v>
      </c>
      <c r="Y494" s="23"/>
      <c r="Z494"/>
      <c r="AA494"/>
      <c r="AB494"/>
      <c r="AC494"/>
      <c r="AD494"/>
      <c r="AE494"/>
      <c r="AF494"/>
      <c r="AG494"/>
      <c r="AH494"/>
      <c r="AI494"/>
      <c r="AJ494"/>
      <c r="AK494"/>
      <c r="AL494"/>
      <c r="AM494"/>
      <c r="AN494"/>
      <c r="AO494"/>
      <c r="AP494"/>
      <c r="AQ494"/>
      <c r="AR494"/>
      <c r="AS494"/>
      <c r="AT494"/>
      <c r="AU494"/>
      <c r="AV494"/>
      <c r="AW494"/>
      <c r="AX494"/>
      <c r="AY494"/>
      <c r="AZ494"/>
      <c r="BA494"/>
      <c r="BB494"/>
      <c r="BC494"/>
      <c r="BD494"/>
      <c r="BE494"/>
      <c r="BF494"/>
      <c r="BG494"/>
      <c r="BH494"/>
      <c r="BI494"/>
      <c r="BJ494"/>
      <c r="BK494"/>
      <c r="BL494"/>
      <c r="BM494"/>
      <c r="BN494"/>
      <c r="BO494"/>
      <c r="BP494"/>
      <c r="BQ494"/>
      <c r="BR494"/>
      <c r="BS494"/>
      <c r="BT494"/>
      <c r="BU494"/>
      <c r="BV494"/>
      <c r="BW494"/>
      <c r="BX494"/>
      <c r="BY494"/>
      <c r="BZ494"/>
      <c r="CA494"/>
      <c r="CB494"/>
      <c r="CC494"/>
      <c r="CD494"/>
      <c r="CE494"/>
      <c r="CF494"/>
      <c r="CG494"/>
      <c r="CH494"/>
      <c r="CI494"/>
      <c r="CJ494"/>
      <c r="CK494"/>
      <c r="CL494"/>
      <c r="CM494"/>
      <c r="CN494"/>
      <c r="CO494"/>
      <c r="CP494"/>
      <c r="CQ494"/>
      <c r="CR494"/>
      <c r="CS494"/>
      <c r="CT494"/>
      <c r="CU494"/>
      <c r="CV494"/>
      <c r="CW494"/>
      <c r="CX494"/>
      <c r="CY494"/>
      <c r="CZ494"/>
      <c r="DA494"/>
      <c r="DB494"/>
      <c r="DC494"/>
      <c r="DD494"/>
      <c r="DE494"/>
      <c r="DF494"/>
      <c r="DG494"/>
      <c r="DH494"/>
      <c r="DI494"/>
      <c r="DJ494"/>
      <c r="DK494"/>
      <c r="DL494"/>
      <c r="DM494"/>
      <c r="DN494"/>
      <c r="DO494"/>
      <c r="DP494"/>
      <c r="DQ494"/>
      <c r="DR494"/>
      <c r="DS494"/>
      <c r="DT494"/>
      <c r="DU494"/>
      <c r="DV494"/>
      <c r="DW494"/>
      <c r="DX494"/>
      <c r="DY494"/>
      <c r="DZ494"/>
      <c r="EA494"/>
      <c r="EB494"/>
      <c r="EC494"/>
      <c r="ED494"/>
      <c r="EE494"/>
      <c r="EF494"/>
      <c r="EG494"/>
      <c r="EH494"/>
      <c r="EI494"/>
      <c r="EJ494"/>
      <c r="EK494"/>
      <c r="EL494"/>
      <c r="EM494"/>
      <c r="EN494"/>
      <c r="EO494"/>
      <c r="EP494"/>
      <c r="EQ494"/>
      <c r="ER494"/>
      <c r="ES494"/>
      <c r="ET494"/>
      <c r="EU494"/>
      <c r="EV494"/>
      <c r="EW494"/>
      <c r="EX494"/>
      <c r="EY494"/>
      <c r="EZ494"/>
      <c r="FA494"/>
      <c r="FB494"/>
      <c r="FC494"/>
      <c r="FD494"/>
      <c r="FE494"/>
      <c r="FF494"/>
      <c r="FG494"/>
      <c r="FH494"/>
      <c r="FI494"/>
      <c r="FJ494"/>
      <c r="FK494"/>
      <c r="FL494"/>
      <c r="FM494"/>
      <c r="FN494"/>
      <c r="FO494"/>
      <c r="FP494"/>
      <c r="FQ494"/>
      <c r="FR494"/>
      <c r="FS494"/>
      <c r="FT494"/>
      <c r="FU494"/>
      <c r="FV494"/>
      <c r="FW494"/>
      <c r="FX494"/>
      <c r="FY494"/>
      <c r="FZ494"/>
      <c r="GA494"/>
      <c r="GB494"/>
      <c r="GC494"/>
      <c r="GD494"/>
      <c r="GE494"/>
      <c r="GF494"/>
      <c r="GG494"/>
      <c r="GH494"/>
      <c r="GI494"/>
      <c r="GJ494"/>
      <c r="GK494"/>
      <c r="GL494"/>
      <c r="GM494"/>
      <c r="GN494"/>
      <c r="GO494"/>
      <c r="GP494"/>
      <c r="GQ494"/>
      <c r="GR494"/>
      <c r="GS494"/>
      <c r="GT494"/>
      <c r="GU494"/>
      <c r="GV494"/>
      <c r="GW494"/>
      <c r="GX494"/>
      <c r="GY494"/>
      <c r="GZ494"/>
      <c r="HA494"/>
      <c r="HB494"/>
      <c r="HC494"/>
      <c r="HD494"/>
      <c r="HE494"/>
      <c r="HF494"/>
      <c r="HG494"/>
      <c r="HH494"/>
      <c r="HI494"/>
      <c r="HJ494"/>
      <c r="HK494"/>
      <c r="HL494"/>
      <c r="HM494"/>
      <c r="HN494"/>
      <c r="HO494"/>
      <c r="HP494"/>
      <c r="HQ494"/>
      <c r="HR494"/>
      <c r="HS494"/>
      <c r="HT494"/>
      <c r="HU494"/>
      <c r="HV494"/>
      <c r="HW494"/>
      <c r="HX494"/>
      <c r="HY494"/>
      <c r="HZ494"/>
      <c r="IA494"/>
      <c r="IB494"/>
      <c r="IC494"/>
      <c r="ID494"/>
      <c r="IE494"/>
      <c r="IF494"/>
      <c r="IG494"/>
      <c r="IH494"/>
      <c r="II494"/>
      <c r="IJ494"/>
      <c r="IK494"/>
      <c r="IL494"/>
      <c r="IM494"/>
      <c r="IN494"/>
      <c r="IO494"/>
      <c r="IP494"/>
      <c r="IQ494"/>
      <c r="IR494"/>
      <c r="IS494"/>
      <c r="IT494"/>
      <c r="IU494"/>
      <c r="IV494"/>
      <c r="IW494"/>
      <c r="IX494"/>
      <c r="IY494"/>
      <c r="IZ494"/>
      <c r="JA494"/>
    </row>
    <row r="495" spans="1:261" s="24" customFormat="1" ht="13.5" customHeight="1" x14ac:dyDescent="0.15">
      <c r="A495"/>
      <c r="B495" s="115">
        <v>44939</v>
      </c>
      <c r="C495" s="18" t="s">
        <v>27</v>
      </c>
      <c r="D495" s="18" t="s">
        <v>51</v>
      </c>
      <c r="E495" s="54">
        <v>45869</v>
      </c>
      <c r="F495" s="18" t="s">
        <v>27</v>
      </c>
      <c r="G495" s="19" t="s">
        <v>13</v>
      </c>
      <c r="H495" s="19" t="s">
        <v>13</v>
      </c>
      <c r="I495" s="20">
        <v>8</v>
      </c>
      <c r="J495" s="20"/>
      <c r="K495" s="21">
        <f>SUMIF($C$5:C495,C495,$I$5:I495)-SUMIF($C$5:C495,C495,$J$5:J495)</f>
        <v>28</v>
      </c>
      <c r="L495" s="94"/>
      <c r="M495" s="23">
        <f t="shared" si="30"/>
        <v>6200</v>
      </c>
      <c r="N495"/>
      <c r="O495" s="18"/>
      <c r="P495" s="25"/>
      <c r="Q495" s="25"/>
      <c r="R495" s="19"/>
      <c r="S495" s="19"/>
      <c r="T495" s="19"/>
      <c r="U495" s="20">
        <f t="shared" si="33"/>
        <v>0</v>
      </c>
      <c r="V495" s="20">
        <f t="shared" si="32"/>
        <v>0</v>
      </c>
      <c r="W495" s="81">
        <f t="shared" si="31"/>
        <v>0</v>
      </c>
      <c r="Y495" s="23"/>
      <c r="Z495"/>
      <c r="AA495"/>
      <c r="AB495"/>
      <c r="AC495"/>
      <c r="AD495"/>
      <c r="AE495"/>
      <c r="AF495"/>
      <c r="AG495"/>
      <c r="AH495"/>
      <c r="AI495"/>
      <c r="AJ495"/>
      <c r="AK495"/>
      <c r="AL495"/>
      <c r="AM495"/>
      <c r="AN495"/>
      <c r="AO495"/>
      <c r="AP495"/>
      <c r="AQ495"/>
      <c r="AR495"/>
      <c r="AS495"/>
      <c r="AT495"/>
      <c r="AU495"/>
      <c r="AV495"/>
      <c r="AW495"/>
      <c r="AX495"/>
      <c r="AY495"/>
      <c r="AZ495"/>
      <c r="BA495"/>
      <c r="BB495"/>
      <c r="BC495"/>
      <c r="BD495"/>
      <c r="BE495"/>
      <c r="BF495"/>
      <c r="BG495"/>
      <c r="BH495"/>
      <c r="BI495"/>
      <c r="BJ495"/>
      <c r="BK495"/>
      <c r="BL495"/>
      <c r="BM495"/>
      <c r="BN495"/>
      <c r="BO495"/>
      <c r="BP495"/>
      <c r="BQ495"/>
      <c r="BR495"/>
      <c r="BS495"/>
      <c r="BT495"/>
      <c r="BU495"/>
      <c r="BV495"/>
      <c r="BW495"/>
      <c r="BX495"/>
      <c r="BY495"/>
      <c r="BZ495"/>
      <c r="CA495"/>
      <c r="CB495"/>
      <c r="CC495"/>
      <c r="CD495"/>
      <c r="CE495"/>
      <c r="CF495"/>
      <c r="CG495"/>
      <c r="CH495"/>
      <c r="CI495"/>
      <c r="CJ495"/>
      <c r="CK495"/>
      <c r="CL495"/>
      <c r="CM495"/>
      <c r="CN495"/>
      <c r="CO495"/>
      <c r="CP495"/>
      <c r="CQ495"/>
      <c r="CR495"/>
      <c r="CS495"/>
      <c r="CT495"/>
      <c r="CU495"/>
      <c r="CV495"/>
      <c r="CW495"/>
      <c r="CX495"/>
      <c r="CY495"/>
      <c r="CZ495"/>
      <c r="DA495"/>
      <c r="DB495"/>
      <c r="DC495"/>
      <c r="DD495"/>
      <c r="DE495"/>
      <c r="DF495"/>
      <c r="DG495"/>
      <c r="DH495"/>
      <c r="DI495"/>
      <c r="DJ495"/>
      <c r="DK495"/>
      <c r="DL495"/>
      <c r="DM495"/>
      <c r="DN495"/>
      <c r="DO495"/>
      <c r="DP495"/>
      <c r="DQ495"/>
      <c r="DR495"/>
      <c r="DS495"/>
      <c r="DT495"/>
      <c r="DU495"/>
      <c r="DV495"/>
      <c r="DW495"/>
      <c r="DX495"/>
      <c r="DY495"/>
      <c r="DZ495"/>
      <c r="EA495"/>
      <c r="EB495"/>
      <c r="EC495"/>
      <c r="ED495"/>
      <c r="EE495"/>
      <c r="EF495"/>
      <c r="EG495"/>
      <c r="EH495"/>
      <c r="EI495"/>
      <c r="EJ495"/>
      <c r="EK495"/>
      <c r="EL495"/>
      <c r="EM495"/>
      <c r="EN495"/>
      <c r="EO495"/>
      <c r="EP495"/>
      <c r="EQ495"/>
      <c r="ER495"/>
      <c r="ES495"/>
      <c r="ET495"/>
      <c r="EU495"/>
      <c r="EV495"/>
      <c r="EW495"/>
      <c r="EX495"/>
      <c r="EY495"/>
      <c r="EZ495"/>
      <c r="FA495"/>
      <c r="FB495"/>
      <c r="FC495"/>
      <c r="FD495"/>
      <c r="FE495"/>
      <c r="FF495"/>
      <c r="FG495"/>
      <c r="FH495"/>
      <c r="FI495"/>
      <c r="FJ495"/>
      <c r="FK495"/>
      <c r="FL495"/>
      <c r="FM495"/>
      <c r="FN495"/>
      <c r="FO495"/>
      <c r="FP495"/>
      <c r="FQ495"/>
      <c r="FR495"/>
      <c r="FS495"/>
      <c r="FT495"/>
      <c r="FU495"/>
      <c r="FV495"/>
      <c r="FW495"/>
      <c r="FX495"/>
      <c r="FY495"/>
      <c r="FZ495"/>
      <c r="GA495"/>
      <c r="GB495"/>
      <c r="GC495"/>
      <c r="GD495"/>
      <c r="GE495"/>
      <c r="GF495"/>
      <c r="GG495"/>
      <c r="GH495"/>
      <c r="GI495"/>
      <c r="GJ495"/>
      <c r="GK495"/>
      <c r="GL495"/>
      <c r="GM495"/>
      <c r="GN495"/>
      <c r="GO495"/>
      <c r="GP495"/>
      <c r="GQ495"/>
      <c r="GR495"/>
      <c r="GS495"/>
      <c r="GT495"/>
      <c r="GU495"/>
      <c r="GV495"/>
      <c r="GW495"/>
      <c r="GX495"/>
      <c r="GY495"/>
      <c r="GZ495"/>
      <c r="HA495"/>
      <c r="HB495"/>
      <c r="HC495"/>
      <c r="HD495"/>
      <c r="HE495"/>
      <c r="HF495"/>
      <c r="HG495"/>
      <c r="HH495"/>
      <c r="HI495"/>
      <c r="HJ495"/>
      <c r="HK495"/>
      <c r="HL495"/>
      <c r="HM495"/>
      <c r="HN495"/>
      <c r="HO495"/>
      <c r="HP495"/>
      <c r="HQ495"/>
      <c r="HR495"/>
      <c r="HS495"/>
      <c r="HT495"/>
      <c r="HU495"/>
      <c r="HV495"/>
      <c r="HW495"/>
      <c r="HX495"/>
      <c r="HY495"/>
      <c r="HZ495"/>
      <c r="IA495"/>
      <c r="IB495"/>
      <c r="IC495"/>
      <c r="ID495"/>
      <c r="IE495"/>
      <c r="IF495"/>
      <c r="IG495"/>
      <c r="IH495"/>
      <c r="II495"/>
      <c r="IJ495"/>
      <c r="IK495"/>
      <c r="IL495"/>
      <c r="IM495"/>
      <c r="IN495"/>
      <c r="IO495"/>
      <c r="IP495"/>
      <c r="IQ495"/>
      <c r="IR495"/>
      <c r="IS495"/>
      <c r="IT495"/>
      <c r="IU495"/>
      <c r="IV495"/>
      <c r="IW495"/>
      <c r="IX495"/>
      <c r="IY495"/>
      <c r="IZ495"/>
      <c r="JA495"/>
    </row>
    <row r="496" spans="1:261" s="24" customFormat="1" ht="13.5" customHeight="1" x14ac:dyDescent="0.15">
      <c r="A496"/>
      <c r="B496" s="115">
        <v>44939</v>
      </c>
      <c r="C496" s="18" t="s">
        <v>27</v>
      </c>
      <c r="D496" s="18" t="s">
        <v>52</v>
      </c>
      <c r="E496" s="54">
        <v>45869</v>
      </c>
      <c r="F496" s="18" t="s">
        <v>27</v>
      </c>
      <c r="G496" s="19" t="s">
        <v>13</v>
      </c>
      <c r="H496" s="19" t="s">
        <v>13</v>
      </c>
      <c r="I496" s="85">
        <v>144</v>
      </c>
      <c r="J496" s="85"/>
      <c r="K496" s="86">
        <f>SUMIF($C$5:C496,C496,$I$5:I496)-SUMIF($C$5:C496,C496,$J$5:J496)</f>
        <v>172</v>
      </c>
      <c r="L496" s="94"/>
      <c r="M496" s="23">
        <f t="shared" si="30"/>
        <v>6300</v>
      </c>
      <c r="N496"/>
      <c r="O496" s="18"/>
      <c r="P496" s="25"/>
      <c r="Q496" s="25"/>
      <c r="R496" s="19"/>
      <c r="S496" s="19"/>
      <c r="T496" s="19"/>
      <c r="U496" s="20">
        <f t="shared" si="33"/>
        <v>0</v>
      </c>
      <c r="V496" s="20">
        <f t="shared" si="32"/>
        <v>0</v>
      </c>
      <c r="W496" s="81">
        <f t="shared" si="31"/>
        <v>0</v>
      </c>
      <c r="Y496" s="23"/>
      <c r="Z496"/>
      <c r="AA496"/>
      <c r="AB496"/>
      <c r="AC496"/>
      <c r="AD496"/>
      <c r="AE496"/>
      <c r="AF496"/>
      <c r="AG496"/>
      <c r="AH496"/>
      <c r="AI496"/>
      <c r="AJ496"/>
      <c r="AK496"/>
      <c r="AL496"/>
      <c r="AM496"/>
      <c r="AN496"/>
      <c r="AO496"/>
      <c r="AP496"/>
      <c r="AQ496"/>
      <c r="AR496"/>
      <c r="AS496"/>
      <c r="AT496"/>
      <c r="AU496"/>
      <c r="AV496"/>
      <c r="AW496"/>
      <c r="AX496"/>
      <c r="AY496"/>
      <c r="AZ496"/>
      <c r="BA496"/>
      <c r="BB496"/>
      <c r="BC496"/>
      <c r="BD496"/>
      <c r="BE496"/>
      <c r="BF496"/>
      <c r="BG496"/>
      <c r="BH496"/>
      <c r="BI496"/>
      <c r="BJ496"/>
      <c r="BK496"/>
      <c r="BL496"/>
      <c r="BM496"/>
      <c r="BN496"/>
      <c r="BO496"/>
      <c r="BP496"/>
      <c r="BQ496"/>
      <c r="BR496"/>
      <c r="BS496"/>
      <c r="BT496"/>
      <c r="BU496"/>
      <c r="BV496"/>
      <c r="BW496"/>
      <c r="BX496"/>
      <c r="BY496"/>
      <c r="BZ496"/>
      <c r="CA496"/>
      <c r="CB496"/>
      <c r="CC496"/>
      <c r="CD496"/>
      <c r="CE496"/>
      <c r="CF496"/>
      <c r="CG496"/>
      <c r="CH496"/>
      <c r="CI496"/>
      <c r="CJ496"/>
      <c r="CK496"/>
      <c r="CL496"/>
      <c r="CM496"/>
      <c r="CN496"/>
      <c r="CO496"/>
      <c r="CP496"/>
      <c r="CQ496"/>
      <c r="CR496"/>
      <c r="CS496"/>
      <c r="CT496"/>
      <c r="CU496"/>
      <c r="CV496"/>
      <c r="CW496"/>
      <c r="CX496"/>
      <c r="CY496"/>
      <c r="CZ496"/>
      <c r="DA496"/>
      <c r="DB496"/>
      <c r="DC496"/>
      <c r="DD496"/>
      <c r="DE496"/>
      <c r="DF496"/>
      <c r="DG496"/>
      <c r="DH496"/>
      <c r="DI496"/>
      <c r="DJ496"/>
      <c r="DK496"/>
      <c r="DL496"/>
      <c r="DM496"/>
      <c r="DN496"/>
      <c r="DO496"/>
      <c r="DP496"/>
      <c r="DQ496"/>
      <c r="DR496"/>
      <c r="DS496"/>
      <c r="DT496"/>
      <c r="DU496"/>
      <c r="DV496"/>
      <c r="DW496"/>
      <c r="DX496"/>
      <c r="DY496"/>
      <c r="DZ496"/>
      <c r="EA496"/>
      <c r="EB496"/>
      <c r="EC496"/>
      <c r="ED496"/>
      <c r="EE496"/>
      <c r="EF496"/>
      <c r="EG496"/>
      <c r="EH496"/>
      <c r="EI496"/>
      <c r="EJ496"/>
      <c r="EK496"/>
      <c r="EL496"/>
      <c r="EM496"/>
      <c r="EN496"/>
      <c r="EO496"/>
      <c r="EP496"/>
      <c r="EQ496"/>
      <c r="ER496"/>
      <c r="ES496"/>
      <c r="ET496"/>
      <c r="EU496"/>
      <c r="EV496"/>
      <c r="EW496"/>
      <c r="EX496"/>
      <c r="EY496"/>
      <c r="EZ496"/>
      <c r="FA496"/>
      <c r="FB496"/>
      <c r="FC496"/>
      <c r="FD496"/>
      <c r="FE496"/>
      <c r="FF496"/>
      <c r="FG496"/>
      <c r="FH496"/>
      <c r="FI496"/>
      <c r="FJ496"/>
      <c r="FK496"/>
      <c r="FL496"/>
      <c r="FM496"/>
      <c r="FN496"/>
      <c r="FO496"/>
      <c r="FP496"/>
      <c r="FQ496"/>
      <c r="FR496"/>
      <c r="FS496"/>
      <c r="FT496"/>
      <c r="FU496"/>
      <c r="FV496"/>
      <c r="FW496"/>
      <c r="FX496"/>
      <c r="FY496"/>
      <c r="FZ496"/>
      <c r="GA496"/>
      <c r="GB496"/>
      <c r="GC496"/>
      <c r="GD496"/>
      <c r="GE496"/>
      <c r="GF496"/>
      <c r="GG496"/>
      <c r="GH496"/>
      <c r="GI496"/>
      <c r="GJ496"/>
      <c r="GK496"/>
      <c r="GL496"/>
      <c r="GM496"/>
      <c r="GN496"/>
      <c r="GO496"/>
      <c r="GP496"/>
      <c r="GQ496"/>
      <c r="GR496"/>
      <c r="GS496"/>
      <c r="GT496"/>
      <c r="GU496"/>
      <c r="GV496"/>
      <c r="GW496"/>
      <c r="GX496"/>
      <c r="GY496"/>
      <c r="GZ496"/>
      <c r="HA496"/>
      <c r="HB496"/>
      <c r="HC496"/>
      <c r="HD496"/>
      <c r="HE496"/>
      <c r="HF496"/>
      <c r="HG496"/>
      <c r="HH496"/>
      <c r="HI496"/>
      <c r="HJ496"/>
      <c r="HK496"/>
      <c r="HL496"/>
      <c r="HM496"/>
      <c r="HN496"/>
      <c r="HO496"/>
      <c r="HP496"/>
      <c r="HQ496"/>
      <c r="HR496"/>
      <c r="HS496"/>
      <c r="HT496"/>
      <c r="HU496"/>
      <c r="HV496"/>
      <c r="HW496"/>
      <c r="HX496"/>
      <c r="HY496"/>
      <c r="HZ496"/>
      <c r="IA496"/>
      <c r="IB496"/>
      <c r="IC496"/>
      <c r="ID496"/>
      <c r="IE496"/>
      <c r="IF496"/>
      <c r="IG496"/>
      <c r="IH496"/>
      <c r="II496"/>
      <c r="IJ496"/>
      <c r="IK496"/>
      <c r="IL496"/>
      <c r="IM496"/>
      <c r="IN496"/>
      <c r="IO496"/>
      <c r="IP496"/>
      <c r="IQ496"/>
      <c r="IR496"/>
      <c r="IS496"/>
      <c r="IT496"/>
      <c r="IU496"/>
      <c r="IV496"/>
      <c r="IW496"/>
      <c r="IX496"/>
      <c r="IY496"/>
      <c r="IZ496"/>
      <c r="JA496"/>
    </row>
    <row r="497" spans="1:261" s="24" customFormat="1" ht="13.5" customHeight="1" x14ac:dyDescent="0.15">
      <c r="A497"/>
      <c r="B497" s="115">
        <v>44939</v>
      </c>
      <c r="C497" s="18" t="s">
        <v>27</v>
      </c>
      <c r="D497" s="18" t="s">
        <v>53</v>
      </c>
      <c r="E497" s="54">
        <v>45900</v>
      </c>
      <c r="F497" s="18" t="s">
        <v>27</v>
      </c>
      <c r="G497" s="19" t="s">
        <v>13</v>
      </c>
      <c r="H497" s="19" t="s">
        <v>13</v>
      </c>
      <c r="I497" s="20">
        <v>128</v>
      </c>
      <c r="J497" s="20"/>
      <c r="K497" s="21">
        <f>SUMIF($C$5:C497,C497,$I$5:I497)-SUMIF($C$5:C497,C497,$J$5:J497)</f>
        <v>300</v>
      </c>
      <c r="L497" s="94"/>
      <c r="M497" s="23">
        <f t="shared" si="30"/>
        <v>6400</v>
      </c>
      <c r="N497"/>
      <c r="O497" s="18"/>
      <c r="P497" s="18"/>
      <c r="Q497" s="18"/>
      <c r="R497" s="19"/>
      <c r="S497" s="19"/>
      <c r="T497" s="19"/>
      <c r="U497" s="20">
        <f t="shared" si="33"/>
        <v>0</v>
      </c>
      <c r="V497" s="20">
        <f t="shared" si="32"/>
        <v>0</v>
      </c>
      <c r="W497" s="81">
        <f t="shared" si="31"/>
        <v>0</v>
      </c>
      <c r="Y497" s="23"/>
      <c r="Z497"/>
      <c r="AA497"/>
      <c r="AB497"/>
      <c r="AC497"/>
      <c r="AD497"/>
      <c r="AE497"/>
      <c r="AF497"/>
      <c r="AG497"/>
      <c r="AH497"/>
      <c r="AI497"/>
      <c r="AJ497"/>
      <c r="AK497"/>
      <c r="AL497"/>
      <c r="AM497"/>
      <c r="AN497"/>
      <c r="AO497"/>
      <c r="AP497"/>
      <c r="AQ497"/>
      <c r="AR497"/>
      <c r="AS497"/>
      <c r="AT497"/>
      <c r="AU497"/>
      <c r="AV497"/>
      <c r="AW497"/>
      <c r="AX497"/>
      <c r="AY497"/>
      <c r="AZ497"/>
      <c r="BA497"/>
      <c r="BB497"/>
      <c r="BC497"/>
      <c r="BD497"/>
      <c r="BE497"/>
      <c r="BF497"/>
      <c r="BG497"/>
      <c r="BH497"/>
      <c r="BI497"/>
      <c r="BJ497"/>
      <c r="BK497"/>
      <c r="BL497"/>
      <c r="BM497"/>
      <c r="BN497"/>
      <c r="BO497"/>
      <c r="BP497"/>
      <c r="BQ497"/>
      <c r="BR497"/>
      <c r="BS497"/>
      <c r="BT497"/>
      <c r="BU497"/>
      <c r="BV497"/>
      <c r="BW497"/>
      <c r="BX497"/>
      <c r="BY497"/>
      <c r="BZ497"/>
      <c r="CA497"/>
      <c r="CB497"/>
      <c r="CC497"/>
      <c r="CD497"/>
      <c r="CE497"/>
      <c r="CF497"/>
      <c r="CG497"/>
      <c r="CH497"/>
      <c r="CI497"/>
      <c r="CJ497"/>
      <c r="CK497"/>
      <c r="CL497"/>
      <c r="CM497"/>
      <c r="CN497"/>
      <c r="CO497"/>
      <c r="CP497"/>
      <c r="CQ497"/>
      <c r="CR497"/>
      <c r="CS497"/>
      <c r="CT497"/>
      <c r="CU497"/>
      <c r="CV497"/>
      <c r="CW497"/>
      <c r="CX497"/>
      <c r="CY497"/>
      <c r="CZ497"/>
      <c r="DA497"/>
      <c r="DB497"/>
      <c r="DC497"/>
      <c r="DD497"/>
      <c r="DE497"/>
      <c r="DF497"/>
      <c r="DG497"/>
      <c r="DH497"/>
      <c r="DI497"/>
      <c r="DJ497"/>
      <c r="DK497"/>
      <c r="DL497"/>
      <c r="DM497"/>
      <c r="DN497"/>
      <c r="DO497"/>
      <c r="DP497"/>
      <c r="DQ497"/>
      <c r="DR497"/>
      <c r="DS497"/>
      <c r="DT497"/>
      <c r="DU497"/>
      <c r="DV497"/>
      <c r="DW497"/>
      <c r="DX497"/>
      <c r="DY497"/>
      <c r="DZ497"/>
      <c r="EA497"/>
      <c r="EB497"/>
      <c r="EC497"/>
      <c r="ED497"/>
      <c r="EE497"/>
      <c r="EF497"/>
      <c r="EG497"/>
      <c r="EH497"/>
      <c r="EI497"/>
      <c r="EJ497"/>
      <c r="EK497"/>
      <c r="EL497"/>
      <c r="EM497"/>
      <c r="EN497"/>
      <c r="EO497"/>
      <c r="EP497"/>
      <c r="EQ497"/>
      <c r="ER497"/>
      <c r="ES497"/>
      <c r="ET497"/>
      <c r="EU497"/>
      <c r="EV497"/>
      <c r="EW497"/>
      <c r="EX497"/>
      <c r="EY497"/>
      <c r="EZ497"/>
      <c r="FA497"/>
      <c r="FB497"/>
      <c r="FC497"/>
      <c r="FD497"/>
      <c r="FE497"/>
      <c r="FF497"/>
      <c r="FG497"/>
      <c r="FH497"/>
      <c r="FI497"/>
      <c r="FJ497"/>
      <c r="FK497"/>
      <c r="FL497"/>
      <c r="FM497"/>
      <c r="FN497"/>
      <c r="FO497"/>
      <c r="FP497"/>
      <c r="FQ497"/>
      <c r="FR497"/>
      <c r="FS497"/>
      <c r="FT497"/>
      <c r="FU497"/>
      <c r="FV497"/>
      <c r="FW497"/>
      <c r="FX497"/>
      <c r="FY497"/>
      <c r="FZ497"/>
      <c r="GA497"/>
      <c r="GB497"/>
      <c r="GC497"/>
      <c r="GD497"/>
      <c r="GE497"/>
      <c r="GF497"/>
      <c r="GG497"/>
      <c r="GH497"/>
      <c r="GI497"/>
      <c r="GJ497"/>
      <c r="GK497"/>
      <c r="GL497"/>
      <c r="GM497"/>
      <c r="GN497"/>
      <c r="GO497"/>
      <c r="GP497"/>
      <c r="GQ497"/>
      <c r="GR497"/>
      <c r="GS497"/>
      <c r="GT497"/>
      <c r="GU497"/>
      <c r="GV497"/>
      <c r="GW497"/>
      <c r="GX497"/>
      <c r="GY497"/>
      <c r="GZ497"/>
      <c r="HA497"/>
      <c r="HB497"/>
      <c r="HC497"/>
      <c r="HD497"/>
      <c r="HE497"/>
      <c r="HF497"/>
      <c r="HG497"/>
      <c r="HH497"/>
      <c r="HI497"/>
      <c r="HJ497"/>
      <c r="HK497"/>
      <c r="HL497"/>
      <c r="HM497"/>
      <c r="HN497"/>
      <c r="HO497"/>
      <c r="HP497"/>
      <c r="HQ497"/>
      <c r="HR497"/>
      <c r="HS497"/>
      <c r="HT497"/>
      <c r="HU497"/>
      <c r="HV497"/>
      <c r="HW497"/>
      <c r="HX497"/>
      <c r="HY497"/>
      <c r="HZ497"/>
      <c r="IA497"/>
      <c r="IB497"/>
      <c r="IC497"/>
      <c r="ID497"/>
      <c r="IE497"/>
      <c r="IF497"/>
      <c r="IG497"/>
      <c r="IH497"/>
      <c r="II497"/>
      <c r="IJ497"/>
      <c r="IK497"/>
      <c r="IL497"/>
      <c r="IM497"/>
      <c r="IN497"/>
      <c r="IO497"/>
      <c r="IP497"/>
      <c r="IQ497"/>
      <c r="IR497"/>
      <c r="IS497"/>
      <c r="IT497"/>
      <c r="IU497"/>
      <c r="IV497"/>
      <c r="IW497"/>
      <c r="IX497"/>
      <c r="IY497"/>
      <c r="IZ497"/>
      <c r="JA497"/>
    </row>
    <row r="498" spans="1:261" s="24" customFormat="1" ht="13.5" customHeight="1" x14ac:dyDescent="0.15">
      <c r="A498"/>
      <c r="B498" s="115">
        <v>44942</v>
      </c>
      <c r="C498" s="18" t="s">
        <v>26</v>
      </c>
      <c r="D498" s="36" t="s">
        <v>50</v>
      </c>
      <c r="E498" s="87">
        <v>45900</v>
      </c>
      <c r="F498" s="18" t="s">
        <v>26</v>
      </c>
      <c r="G498" s="19" t="s">
        <v>16</v>
      </c>
      <c r="H498" s="19" t="s">
        <v>16</v>
      </c>
      <c r="I498" s="20"/>
      <c r="J498" s="20">
        <v>12</v>
      </c>
      <c r="K498" s="21">
        <f>SUMIF($C$5:C498,C498,$I$5:I498)-SUMIF($C$5:C498,C498,$J$5:J498)</f>
        <v>419</v>
      </c>
      <c r="L498" s="94"/>
      <c r="M498" s="23">
        <f t="shared" si="30"/>
        <v>6100</v>
      </c>
      <c r="N498"/>
      <c r="O498" s="18"/>
      <c r="P498" s="18"/>
      <c r="Q498" s="18"/>
      <c r="R498" s="19"/>
      <c r="S498" s="35"/>
      <c r="T498" s="19"/>
      <c r="U498" s="20">
        <f t="shared" si="33"/>
        <v>0</v>
      </c>
      <c r="V498" s="20">
        <f t="shared" si="32"/>
        <v>0</v>
      </c>
      <c r="W498" s="81">
        <f t="shared" si="31"/>
        <v>0</v>
      </c>
      <c r="Y498" s="23"/>
      <c r="Z498"/>
      <c r="AA498"/>
      <c r="AB498"/>
      <c r="AC498"/>
      <c r="AD498"/>
      <c r="AE498"/>
      <c r="AF498"/>
      <c r="AG498"/>
      <c r="AH498"/>
      <c r="AI498"/>
      <c r="AJ498"/>
      <c r="AK498"/>
      <c r="AL498"/>
      <c r="AM498"/>
      <c r="AN498"/>
      <c r="AO498"/>
      <c r="AP498"/>
      <c r="AQ498"/>
      <c r="AR498"/>
      <c r="AS498"/>
      <c r="AT498"/>
      <c r="AU498"/>
      <c r="AV498"/>
      <c r="AW498"/>
      <c r="AX498"/>
      <c r="AY498"/>
      <c r="AZ498"/>
      <c r="BA498"/>
      <c r="BB498"/>
      <c r="BC498"/>
      <c r="BD498"/>
      <c r="BE498"/>
      <c r="BF498"/>
      <c r="BG498"/>
      <c r="BH498"/>
      <c r="BI498"/>
      <c r="BJ498"/>
      <c r="BK498"/>
      <c r="BL498"/>
      <c r="BM498"/>
      <c r="BN498"/>
      <c r="BO498"/>
      <c r="BP498"/>
      <c r="BQ498"/>
      <c r="BR498"/>
      <c r="BS498"/>
      <c r="BT498"/>
      <c r="BU498"/>
      <c r="BV498"/>
      <c r="BW498"/>
      <c r="BX498"/>
      <c r="BY498"/>
      <c r="BZ498"/>
      <c r="CA498"/>
      <c r="CB498"/>
      <c r="CC498"/>
      <c r="CD498"/>
      <c r="CE498"/>
      <c r="CF498"/>
      <c r="CG498"/>
      <c r="CH498"/>
      <c r="CI498"/>
      <c r="CJ498"/>
      <c r="CK498"/>
      <c r="CL498"/>
      <c r="CM498"/>
      <c r="CN498"/>
      <c r="CO498"/>
      <c r="CP498"/>
      <c r="CQ498"/>
      <c r="CR498"/>
      <c r="CS498"/>
      <c r="CT498"/>
      <c r="CU498"/>
      <c r="CV498"/>
      <c r="CW498"/>
      <c r="CX498"/>
      <c r="CY498"/>
      <c r="CZ498"/>
      <c r="DA498"/>
      <c r="DB498"/>
      <c r="DC498"/>
      <c r="DD498"/>
      <c r="DE498"/>
      <c r="DF498"/>
      <c r="DG498"/>
      <c r="DH498"/>
      <c r="DI498"/>
      <c r="DJ498"/>
      <c r="DK498"/>
      <c r="DL498"/>
      <c r="DM498"/>
      <c r="DN498"/>
      <c r="DO498"/>
      <c r="DP498"/>
      <c r="DQ498"/>
      <c r="DR498"/>
      <c r="DS498"/>
      <c r="DT498"/>
      <c r="DU498"/>
      <c r="DV498"/>
      <c r="DW498"/>
      <c r="DX498"/>
      <c r="DY498"/>
      <c r="DZ498"/>
      <c r="EA498"/>
      <c r="EB498"/>
      <c r="EC498"/>
      <c r="ED498"/>
      <c r="EE498"/>
      <c r="EF498"/>
      <c r="EG498"/>
      <c r="EH498"/>
      <c r="EI498"/>
      <c r="EJ498"/>
      <c r="EK498"/>
      <c r="EL498"/>
      <c r="EM498"/>
      <c r="EN498"/>
      <c r="EO498"/>
      <c r="EP498"/>
      <c r="EQ498"/>
      <c r="ER498"/>
      <c r="ES498"/>
      <c r="ET498"/>
      <c r="EU498"/>
      <c r="EV498"/>
      <c r="EW498"/>
      <c r="EX498"/>
      <c r="EY498"/>
      <c r="EZ498"/>
      <c r="FA498"/>
      <c r="FB498"/>
      <c r="FC498"/>
      <c r="FD498"/>
      <c r="FE498"/>
      <c r="FF498"/>
      <c r="FG498"/>
      <c r="FH498"/>
      <c r="FI498"/>
      <c r="FJ498"/>
      <c r="FK498"/>
      <c r="FL498"/>
      <c r="FM498"/>
      <c r="FN498"/>
      <c r="FO498"/>
      <c r="FP498"/>
      <c r="FQ498"/>
      <c r="FR498"/>
      <c r="FS498"/>
      <c r="FT498"/>
      <c r="FU498"/>
      <c r="FV498"/>
      <c r="FW498"/>
      <c r="FX498"/>
      <c r="FY498"/>
      <c r="FZ498"/>
      <c r="GA498"/>
      <c r="GB498"/>
      <c r="GC498"/>
      <c r="GD498"/>
      <c r="GE498"/>
      <c r="GF498"/>
      <c r="GG498"/>
      <c r="GH498"/>
      <c r="GI498"/>
      <c r="GJ498"/>
      <c r="GK498"/>
      <c r="GL498"/>
      <c r="GM498"/>
      <c r="GN498"/>
      <c r="GO498"/>
      <c r="GP498"/>
      <c r="GQ498"/>
      <c r="GR498"/>
      <c r="GS498"/>
      <c r="GT498"/>
      <c r="GU498"/>
      <c r="GV498"/>
      <c r="GW498"/>
      <c r="GX498"/>
      <c r="GY498"/>
      <c r="GZ498"/>
      <c r="HA498"/>
      <c r="HB498"/>
      <c r="HC498"/>
      <c r="HD498"/>
      <c r="HE498"/>
      <c r="HF498"/>
      <c r="HG498"/>
      <c r="HH498"/>
      <c r="HI498"/>
      <c r="HJ498"/>
      <c r="HK498"/>
      <c r="HL498"/>
      <c r="HM498"/>
      <c r="HN498"/>
      <c r="HO498"/>
      <c r="HP498"/>
      <c r="HQ498"/>
      <c r="HR498"/>
      <c r="HS498"/>
      <c r="HT498"/>
      <c r="HU498"/>
      <c r="HV498"/>
      <c r="HW498"/>
      <c r="HX498"/>
      <c r="HY498"/>
      <c r="HZ498"/>
      <c r="IA498"/>
      <c r="IB498"/>
      <c r="IC498"/>
      <c r="ID498"/>
      <c r="IE498"/>
      <c r="IF498"/>
      <c r="IG498"/>
      <c r="IH498"/>
      <c r="II498"/>
      <c r="IJ498"/>
      <c r="IK498"/>
      <c r="IL498"/>
      <c r="IM498"/>
      <c r="IN498"/>
      <c r="IO498"/>
      <c r="IP498"/>
      <c r="IQ498"/>
      <c r="IR498"/>
      <c r="IS498"/>
      <c r="IT498"/>
      <c r="IU498"/>
      <c r="IV498"/>
      <c r="IW498"/>
      <c r="IX498"/>
      <c r="IY498"/>
      <c r="IZ498"/>
      <c r="JA498"/>
    </row>
    <row r="499" spans="1:261" s="24" customFormat="1" ht="13.5" customHeight="1" x14ac:dyDescent="0.15">
      <c r="A499"/>
      <c r="B499" s="115">
        <v>44942</v>
      </c>
      <c r="C499" s="18" t="s">
        <v>26</v>
      </c>
      <c r="D499" s="36" t="s">
        <v>50</v>
      </c>
      <c r="E499" s="87">
        <v>45900</v>
      </c>
      <c r="F499" s="18" t="s">
        <v>26</v>
      </c>
      <c r="G499" s="19" t="s">
        <v>16</v>
      </c>
      <c r="H499" s="19" t="s">
        <v>16</v>
      </c>
      <c r="I499" s="20"/>
      <c r="J499" s="20">
        <v>24</v>
      </c>
      <c r="K499" s="86">
        <f>SUMIF($C$5:C499,C499,$I$5:I499)-SUMIF($C$5:C499,C499,$J$5:J499)</f>
        <v>395</v>
      </c>
      <c r="L499" s="94"/>
      <c r="M499" s="23">
        <f t="shared" si="30"/>
        <v>6100</v>
      </c>
      <c r="N499"/>
      <c r="O499" s="18"/>
      <c r="P499" s="18"/>
      <c r="Q499" s="18"/>
      <c r="R499" s="19"/>
      <c r="S499" s="19"/>
      <c r="T499" s="19"/>
      <c r="U499" s="20">
        <f t="shared" si="33"/>
        <v>0</v>
      </c>
      <c r="V499" s="20">
        <f t="shared" si="32"/>
        <v>0</v>
      </c>
      <c r="W499" s="81">
        <f t="shared" si="31"/>
        <v>0</v>
      </c>
      <c r="Y499" s="23"/>
      <c r="Z499"/>
      <c r="AA499"/>
      <c r="AB499"/>
      <c r="AC499"/>
      <c r="AD499"/>
      <c r="AE499"/>
      <c r="AF499"/>
      <c r="AG499"/>
      <c r="AH499"/>
      <c r="AI499"/>
      <c r="AJ499"/>
      <c r="AK499"/>
      <c r="AL499"/>
      <c r="AM499"/>
      <c r="AN499"/>
      <c r="AO499"/>
      <c r="AP499"/>
      <c r="AQ499"/>
      <c r="AR499"/>
      <c r="AS499"/>
      <c r="AT499"/>
      <c r="AU499"/>
      <c r="AV499"/>
      <c r="AW499"/>
      <c r="AX499"/>
      <c r="AY499"/>
      <c r="AZ499"/>
      <c r="BA499"/>
      <c r="BB499"/>
      <c r="BC499"/>
      <c r="BD499"/>
      <c r="BE499"/>
      <c r="BF499"/>
      <c r="BG499"/>
      <c r="BH499"/>
      <c r="BI499"/>
      <c r="BJ499"/>
      <c r="BK499"/>
      <c r="BL499"/>
      <c r="BM499"/>
      <c r="BN499"/>
      <c r="BO499"/>
      <c r="BP499"/>
      <c r="BQ499"/>
      <c r="BR499"/>
      <c r="BS499"/>
      <c r="BT499"/>
      <c r="BU499"/>
      <c r="BV499"/>
      <c r="BW499"/>
      <c r="BX499"/>
      <c r="BY499"/>
      <c r="BZ499"/>
      <c r="CA499"/>
      <c r="CB499"/>
      <c r="CC499"/>
      <c r="CD499"/>
      <c r="CE499"/>
      <c r="CF499"/>
      <c r="CG499"/>
      <c r="CH499"/>
      <c r="CI499"/>
      <c r="CJ499"/>
      <c r="CK499"/>
      <c r="CL499"/>
      <c r="CM499"/>
      <c r="CN499"/>
      <c r="CO499"/>
      <c r="CP499"/>
      <c r="CQ499"/>
      <c r="CR499"/>
      <c r="CS499"/>
      <c r="CT499"/>
      <c r="CU499"/>
      <c r="CV499"/>
      <c r="CW499"/>
      <c r="CX499"/>
      <c r="CY499"/>
      <c r="CZ499"/>
      <c r="DA499"/>
      <c r="DB499"/>
      <c r="DC499"/>
      <c r="DD499"/>
      <c r="DE499"/>
      <c r="DF499"/>
      <c r="DG499"/>
      <c r="DH499"/>
      <c r="DI499"/>
      <c r="DJ499"/>
      <c r="DK499"/>
      <c r="DL499"/>
      <c r="DM499"/>
      <c r="DN499"/>
      <c r="DO499"/>
      <c r="DP499"/>
      <c r="DQ499"/>
      <c r="DR499"/>
      <c r="DS499"/>
      <c r="DT499"/>
      <c r="DU499"/>
      <c r="DV499"/>
      <c r="DW499"/>
      <c r="DX499"/>
      <c r="DY499"/>
      <c r="DZ499"/>
      <c r="EA499"/>
      <c r="EB499"/>
      <c r="EC499"/>
      <c r="ED499"/>
      <c r="EE499"/>
      <c r="EF499"/>
      <c r="EG499"/>
      <c r="EH499"/>
      <c r="EI499"/>
      <c r="EJ499"/>
      <c r="EK499"/>
      <c r="EL499"/>
      <c r="EM499"/>
      <c r="EN499"/>
      <c r="EO499"/>
      <c r="EP499"/>
      <c r="EQ499"/>
      <c r="ER499"/>
      <c r="ES499"/>
      <c r="ET499"/>
      <c r="EU499"/>
      <c r="EV499"/>
      <c r="EW499"/>
      <c r="EX499"/>
      <c r="EY499"/>
      <c r="EZ499"/>
      <c r="FA499"/>
      <c r="FB499"/>
      <c r="FC499"/>
      <c r="FD499"/>
      <c r="FE499"/>
      <c r="FF499"/>
      <c r="FG499"/>
      <c r="FH499"/>
      <c r="FI499"/>
      <c r="FJ499"/>
      <c r="FK499"/>
      <c r="FL499"/>
      <c r="FM499"/>
      <c r="FN499"/>
      <c r="FO499"/>
      <c r="FP499"/>
      <c r="FQ499"/>
      <c r="FR499"/>
      <c r="FS499"/>
      <c r="FT499"/>
      <c r="FU499"/>
      <c r="FV499"/>
      <c r="FW499"/>
      <c r="FX499"/>
      <c r="FY499"/>
      <c r="FZ499"/>
      <c r="GA499"/>
      <c r="GB499"/>
      <c r="GC499"/>
      <c r="GD499"/>
      <c r="GE499"/>
      <c r="GF499"/>
      <c r="GG499"/>
      <c r="GH499"/>
      <c r="GI499"/>
      <c r="GJ499"/>
      <c r="GK499"/>
      <c r="GL499"/>
      <c r="GM499"/>
      <c r="GN499"/>
      <c r="GO499"/>
      <c r="GP499"/>
      <c r="GQ499"/>
      <c r="GR499"/>
      <c r="GS499"/>
      <c r="GT499"/>
      <c r="GU499"/>
      <c r="GV499"/>
      <c r="GW499"/>
      <c r="GX499"/>
      <c r="GY499"/>
      <c r="GZ499"/>
      <c r="HA499"/>
      <c r="HB499"/>
      <c r="HC499"/>
      <c r="HD499"/>
      <c r="HE499"/>
      <c r="HF499"/>
      <c r="HG499"/>
      <c r="HH499"/>
      <c r="HI499"/>
      <c r="HJ499"/>
      <c r="HK499"/>
      <c r="HL499"/>
      <c r="HM499"/>
      <c r="HN499"/>
      <c r="HO499"/>
      <c r="HP499"/>
      <c r="HQ499"/>
      <c r="HR499"/>
      <c r="HS499"/>
      <c r="HT499"/>
      <c r="HU499"/>
      <c r="HV499"/>
      <c r="HW499"/>
      <c r="HX499"/>
      <c r="HY499"/>
      <c r="HZ499"/>
      <c r="IA499"/>
      <c r="IB499"/>
      <c r="IC499"/>
      <c r="ID499"/>
      <c r="IE499"/>
      <c r="IF499"/>
      <c r="IG499"/>
      <c r="IH499"/>
      <c r="II499"/>
      <c r="IJ499"/>
      <c r="IK499"/>
      <c r="IL499"/>
      <c r="IM499"/>
      <c r="IN499"/>
      <c r="IO499"/>
      <c r="IP499"/>
      <c r="IQ499"/>
      <c r="IR499"/>
      <c r="IS499"/>
      <c r="IT499"/>
      <c r="IU499"/>
      <c r="IV499"/>
      <c r="IW499"/>
      <c r="IX499"/>
      <c r="IY499"/>
      <c r="IZ499"/>
      <c r="JA499"/>
    </row>
    <row r="500" spans="1:261" s="24" customFormat="1" ht="13.5" customHeight="1" x14ac:dyDescent="0.15">
      <c r="A500"/>
      <c r="B500" s="115">
        <v>44942</v>
      </c>
      <c r="C500" s="18" t="s">
        <v>27</v>
      </c>
      <c r="D500" s="18" t="s">
        <v>46</v>
      </c>
      <c r="E500" s="54">
        <v>45838</v>
      </c>
      <c r="F500" s="18" t="s">
        <v>27</v>
      </c>
      <c r="G500" s="19" t="s">
        <v>13</v>
      </c>
      <c r="H500" s="19" t="s">
        <v>13</v>
      </c>
      <c r="I500" s="85"/>
      <c r="J500" s="85">
        <v>4</v>
      </c>
      <c r="K500" s="86">
        <f>SUMIF($C$5:C500,C500,$I$5:I500)-SUMIF($C$5:C500,C500,$J$5:J500)</f>
        <v>296</v>
      </c>
      <c r="L500" s="94"/>
      <c r="M500" s="23">
        <f t="shared" si="30"/>
        <v>5400</v>
      </c>
      <c r="N500"/>
      <c r="O500" s="25"/>
      <c r="P500" s="18"/>
      <c r="Q500" s="18"/>
      <c r="R500" s="19"/>
      <c r="S500" s="19"/>
      <c r="T500" s="29"/>
      <c r="U500" s="20">
        <f t="shared" si="33"/>
        <v>0</v>
      </c>
      <c r="V500" s="20">
        <f t="shared" si="32"/>
        <v>0</v>
      </c>
      <c r="W500" s="81">
        <f t="shared" si="31"/>
        <v>0</v>
      </c>
      <c r="Y500" s="23"/>
      <c r="Z500"/>
      <c r="AA500"/>
      <c r="AB500"/>
      <c r="AC500"/>
      <c r="AD500"/>
      <c r="AE500"/>
      <c r="AF500"/>
      <c r="AG500"/>
      <c r="AH500"/>
      <c r="AI500"/>
      <c r="AJ500"/>
      <c r="AK500"/>
      <c r="AL500"/>
      <c r="AM500"/>
      <c r="AN500"/>
      <c r="AO500"/>
      <c r="AP500"/>
      <c r="AQ500"/>
      <c r="AR500"/>
      <c r="AS500"/>
      <c r="AT500"/>
      <c r="AU500"/>
      <c r="AV500"/>
      <c r="AW500"/>
      <c r="AX500"/>
      <c r="AY500"/>
      <c r="AZ500"/>
      <c r="BA500"/>
      <c r="BB500"/>
      <c r="BC500"/>
      <c r="BD500"/>
      <c r="BE500"/>
      <c r="BF500"/>
      <c r="BG500"/>
      <c r="BH500"/>
      <c r="BI500"/>
      <c r="BJ500"/>
      <c r="BK500"/>
      <c r="BL500"/>
      <c r="BM500"/>
      <c r="BN500"/>
      <c r="BO500"/>
      <c r="BP500"/>
      <c r="BQ500"/>
      <c r="BR500"/>
      <c r="BS500"/>
      <c r="BT500"/>
      <c r="BU500"/>
      <c r="BV500"/>
      <c r="BW500"/>
      <c r="BX500"/>
      <c r="BY500"/>
      <c r="BZ500"/>
      <c r="CA500"/>
      <c r="CB500"/>
      <c r="CC500"/>
      <c r="CD500"/>
      <c r="CE500"/>
      <c r="CF500"/>
      <c r="CG500"/>
      <c r="CH500"/>
      <c r="CI500"/>
      <c r="CJ500"/>
      <c r="CK500"/>
      <c r="CL500"/>
      <c r="CM500"/>
      <c r="CN500"/>
      <c r="CO500"/>
      <c r="CP500"/>
      <c r="CQ500"/>
      <c r="CR500"/>
      <c r="CS500"/>
      <c r="CT500"/>
      <c r="CU500"/>
      <c r="CV500"/>
      <c r="CW500"/>
      <c r="CX500"/>
      <c r="CY500"/>
      <c r="CZ500"/>
      <c r="DA500"/>
      <c r="DB500"/>
      <c r="DC500"/>
      <c r="DD500"/>
      <c r="DE500"/>
      <c r="DF500"/>
      <c r="DG500"/>
      <c r="DH500"/>
      <c r="DI500"/>
      <c r="DJ500"/>
      <c r="DK500"/>
      <c r="DL500"/>
      <c r="DM500"/>
      <c r="DN500"/>
      <c r="DO500"/>
      <c r="DP500"/>
      <c r="DQ500"/>
      <c r="DR500"/>
      <c r="DS500"/>
      <c r="DT500"/>
      <c r="DU500"/>
      <c r="DV500"/>
      <c r="DW500"/>
      <c r="DX500"/>
      <c r="DY500"/>
      <c r="DZ500"/>
      <c r="EA500"/>
      <c r="EB500"/>
      <c r="EC500"/>
      <c r="ED500"/>
      <c r="EE500"/>
      <c r="EF500"/>
      <c r="EG500"/>
      <c r="EH500"/>
      <c r="EI500"/>
      <c r="EJ500"/>
      <c r="EK500"/>
      <c r="EL500"/>
      <c r="EM500"/>
      <c r="EN500"/>
      <c r="EO500"/>
      <c r="EP500"/>
      <c r="EQ500"/>
      <c r="ER500"/>
      <c r="ES500"/>
      <c r="ET500"/>
      <c r="EU500"/>
      <c r="EV500"/>
      <c r="EW500"/>
      <c r="EX500"/>
      <c r="EY500"/>
      <c r="EZ500"/>
      <c r="FA500"/>
      <c r="FB500"/>
      <c r="FC500"/>
      <c r="FD500"/>
      <c r="FE500"/>
      <c r="FF500"/>
      <c r="FG500"/>
      <c r="FH500"/>
      <c r="FI500"/>
      <c r="FJ500"/>
      <c r="FK500"/>
      <c r="FL500"/>
      <c r="FM500"/>
      <c r="FN500"/>
      <c r="FO500"/>
      <c r="FP500"/>
      <c r="FQ500"/>
      <c r="FR500"/>
      <c r="FS500"/>
      <c r="FT500"/>
      <c r="FU500"/>
      <c r="FV500"/>
      <c r="FW500"/>
      <c r="FX500"/>
      <c r="FY500"/>
      <c r="FZ500"/>
      <c r="GA500"/>
      <c r="GB500"/>
      <c r="GC500"/>
      <c r="GD500"/>
      <c r="GE500"/>
      <c r="GF500"/>
      <c r="GG500"/>
      <c r="GH500"/>
      <c r="GI500"/>
      <c r="GJ500"/>
      <c r="GK500"/>
      <c r="GL500"/>
      <c r="GM500"/>
      <c r="GN500"/>
      <c r="GO500"/>
      <c r="GP500"/>
      <c r="GQ500"/>
      <c r="GR500"/>
      <c r="GS500"/>
      <c r="GT500"/>
      <c r="GU500"/>
      <c r="GV500"/>
      <c r="GW500"/>
      <c r="GX500"/>
      <c r="GY500"/>
      <c r="GZ500"/>
      <c r="HA500"/>
      <c r="HB500"/>
      <c r="HC500"/>
      <c r="HD500"/>
      <c r="HE500"/>
      <c r="HF500"/>
      <c r="HG500"/>
      <c r="HH500"/>
      <c r="HI500"/>
      <c r="HJ500"/>
      <c r="HK500"/>
      <c r="HL500"/>
      <c r="HM500"/>
      <c r="HN500"/>
      <c r="HO500"/>
      <c r="HP500"/>
      <c r="HQ500"/>
      <c r="HR500"/>
      <c r="HS500"/>
      <c r="HT500"/>
      <c r="HU500"/>
      <c r="HV500"/>
      <c r="HW500"/>
      <c r="HX500"/>
      <c r="HY500"/>
      <c r="HZ500"/>
      <c r="IA500"/>
      <c r="IB500"/>
      <c r="IC500"/>
      <c r="ID500"/>
      <c r="IE500"/>
      <c r="IF500"/>
      <c r="IG500"/>
      <c r="IH500"/>
      <c r="II500"/>
      <c r="IJ500"/>
      <c r="IK500"/>
      <c r="IL500"/>
      <c r="IM500"/>
      <c r="IN500"/>
      <c r="IO500"/>
      <c r="IP500"/>
      <c r="IQ500"/>
      <c r="IR500"/>
      <c r="IS500"/>
      <c r="IT500"/>
      <c r="IU500"/>
      <c r="IV500"/>
      <c r="IW500"/>
      <c r="IX500"/>
      <c r="IY500"/>
      <c r="IZ500"/>
      <c r="JA500"/>
    </row>
    <row r="501" spans="1:261" s="24" customFormat="1" ht="13.5" customHeight="1" x14ac:dyDescent="0.15">
      <c r="A501"/>
      <c r="B501" s="115">
        <v>44942</v>
      </c>
      <c r="C501" s="18" t="s">
        <v>31</v>
      </c>
      <c r="D501" s="18" t="s">
        <v>125</v>
      </c>
      <c r="E501" s="54">
        <v>45565</v>
      </c>
      <c r="F501" s="18" t="s">
        <v>31</v>
      </c>
      <c r="G501" s="19" t="s">
        <v>13</v>
      </c>
      <c r="H501" s="19" t="s">
        <v>13</v>
      </c>
      <c r="I501" s="20"/>
      <c r="J501" s="20">
        <v>4</v>
      </c>
      <c r="K501" s="21">
        <f>SUMIF($C$5:C501,C501,$I$5:I501)-SUMIF($C$5:C501,C501,$J$5:J501)</f>
        <v>100</v>
      </c>
      <c r="L501" s="94"/>
      <c r="M501" s="23">
        <f t="shared" si="30"/>
        <v>5000</v>
      </c>
      <c r="N501"/>
      <c r="O501" s="37"/>
      <c r="P501" s="18"/>
      <c r="Q501" s="18"/>
      <c r="R501" s="35"/>
      <c r="S501" s="35"/>
      <c r="T501" s="35"/>
      <c r="U501" s="20">
        <f t="shared" si="33"/>
        <v>0</v>
      </c>
      <c r="V501" s="20">
        <f t="shared" si="32"/>
        <v>0</v>
      </c>
      <c r="W501" s="81">
        <f t="shared" si="31"/>
        <v>0</v>
      </c>
      <c r="Y501" s="23"/>
      <c r="Z501"/>
      <c r="AA501"/>
      <c r="AB501"/>
      <c r="AC501"/>
      <c r="AD501"/>
      <c r="AE501"/>
      <c r="AF501"/>
      <c r="AG501"/>
      <c r="AH501"/>
      <c r="AI501"/>
      <c r="AJ501"/>
      <c r="AK501"/>
      <c r="AL501"/>
      <c r="AM501"/>
      <c r="AN501"/>
      <c r="AO501"/>
      <c r="AP501"/>
      <c r="AQ501"/>
      <c r="AR501"/>
      <c r="AS501"/>
      <c r="AT501"/>
      <c r="AU501"/>
      <c r="AV501"/>
      <c r="AW501"/>
      <c r="AX501"/>
      <c r="AY501"/>
      <c r="AZ501"/>
      <c r="BA501"/>
      <c r="BB501"/>
      <c r="BC501"/>
      <c r="BD501"/>
      <c r="BE501"/>
      <c r="BF501"/>
      <c r="BG501"/>
      <c r="BH501"/>
      <c r="BI501"/>
      <c r="BJ501"/>
      <c r="BK501"/>
      <c r="BL501"/>
      <c r="BM501"/>
      <c r="BN501"/>
      <c r="BO501"/>
      <c r="BP501"/>
      <c r="BQ501"/>
      <c r="BR501"/>
      <c r="BS501"/>
      <c r="BT501"/>
      <c r="BU501"/>
      <c r="BV501"/>
      <c r="BW501"/>
      <c r="BX501"/>
      <c r="BY501"/>
      <c r="BZ501"/>
      <c r="CA501"/>
      <c r="CB501"/>
      <c r="CC501"/>
      <c r="CD501"/>
      <c r="CE501"/>
      <c r="CF501"/>
      <c r="CG501"/>
      <c r="CH501"/>
      <c r="CI501"/>
      <c r="CJ501"/>
      <c r="CK501"/>
      <c r="CL501"/>
      <c r="CM501"/>
      <c r="CN501"/>
      <c r="CO501"/>
      <c r="CP501"/>
      <c r="CQ501"/>
      <c r="CR501"/>
      <c r="CS501"/>
      <c r="CT501"/>
      <c r="CU501"/>
      <c r="CV501"/>
      <c r="CW501"/>
      <c r="CX501"/>
      <c r="CY501"/>
      <c r="CZ501"/>
      <c r="DA501"/>
      <c r="DB501"/>
      <c r="DC501"/>
      <c r="DD501"/>
      <c r="DE501"/>
      <c r="DF501"/>
      <c r="DG501"/>
      <c r="DH501"/>
      <c r="DI501"/>
      <c r="DJ501"/>
      <c r="DK501"/>
      <c r="DL501"/>
      <c r="DM501"/>
      <c r="DN501"/>
      <c r="DO501"/>
      <c r="DP501"/>
      <c r="DQ501"/>
      <c r="DR501"/>
      <c r="DS501"/>
      <c r="DT501"/>
      <c r="DU501"/>
      <c r="DV501"/>
      <c r="DW501"/>
      <c r="DX501"/>
      <c r="DY501"/>
      <c r="DZ501"/>
      <c r="EA501"/>
      <c r="EB501"/>
      <c r="EC501"/>
      <c r="ED501"/>
      <c r="EE501"/>
      <c r="EF501"/>
      <c r="EG501"/>
      <c r="EH501"/>
      <c r="EI501"/>
      <c r="EJ501"/>
      <c r="EK501"/>
      <c r="EL501"/>
      <c r="EM501"/>
      <c r="EN501"/>
      <c r="EO501"/>
      <c r="EP501"/>
      <c r="EQ501"/>
      <c r="ER501"/>
      <c r="ES501"/>
      <c r="ET501"/>
      <c r="EU501"/>
      <c r="EV501"/>
      <c r="EW501"/>
      <c r="EX501"/>
      <c r="EY501"/>
      <c r="EZ501"/>
      <c r="FA501"/>
      <c r="FB501"/>
      <c r="FC501"/>
      <c r="FD501"/>
      <c r="FE501"/>
      <c r="FF501"/>
      <c r="FG501"/>
      <c r="FH501"/>
      <c r="FI501"/>
      <c r="FJ501"/>
      <c r="FK501"/>
      <c r="FL501"/>
      <c r="FM501"/>
      <c r="FN501"/>
      <c r="FO501"/>
      <c r="FP501"/>
      <c r="FQ501"/>
      <c r="FR501"/>
      <c r="FS501"/>
      <c r="FT501"/>
      <c r="FU501"/>
      <c r="FV501"/>
      <c r="FW501"/>
      <c r="FX501"/>
      <c r="FY501"/>
      <c r="FZ501"/>
      <c r="GA501"/>
      <c r="GB501"/>
      <c r="GC501"/>
      <c r="GD501"/>
      <c r="GE501"/>
      <c r="GF501"/>
      <c r="GG501"/>
      <c r="GH501"/>
      <c r="GI501"/>
      <c r="GJ501"/>
      <c r="GK501"/>
      <c r="GL501"/>
      <c r="GM501"/>
      <c r="GN501"/>
      <c r="GO501"/>
      <c r="GP501"/>
      <c r="GQ501"/>
      <c r="GR501"/>
      <c r="GS501"/>
      <c r="GT501"/>
      <c r="GU501"/>
      <c r="GV501"/>
      <c r="GW501"/>
      <c r="GX501"/>
      <c r="GY501"/>
      <c r="GZ501"/>
      <c r="HA501"/>
      <c r="HB501"/>
      <c r="HC501"/>
      <c r="HD501"/>
      <c r="HE501"/>
      <c r="HF501"/>
      <c r="HG501"/>
      <c r="HH501"/>
      <c r="HI501"/>
      <c r="HJ501"/>
      <c r="HK501"/>
      <c r="HL501"/>
      <c r="HM501"/>
      <c r="HN501"/>
      <c r="HO501"/>
      <c r="HP501"/>
      <c r="HQ501"/>
      <c r="HR501"/>
      <c r="HS501"/>
      <c r="HT501"/>
      <c r="HU501"/>
      <c r="HV501"/>
      <c r="HW501"/>
      <c r="HX501"/>
      <c r="HY501"/>
      <c r="HZ501"/>
      <c r="IA501"/>
      <c r="IB501"/>
      <c r="IC501"/>
      <c r="ID501"/>
      <c r="IE501"/>
      <c r="IF501"/>
      <c r="IG501"/>
      <c r="IH501"/>
      <c r="II501"/>
      <c r="IJ501"/>
      <c r="IK501"/>
      <c r="IL501"/>
      <c r="IM501"/>
      <c r="IN501"/>
      <c r="IO501"/>
      <c r="IP501"/>
      <c r="IQ501"/>
      <c r="IR501"/>
      <c r="IS501"/>
      <c r="IT501"/>
      <c r="IU501"/>
      <c r="IV501"/>
      <c r="IW501"/>
      <c r="IX501"/>
      <c r="IY501"/>
      <c r="IZ501"/>
      <c r="JA501"/>
    </row>
    <row r="502" spans="1:261" s="24" customFormat="1" ht="13.5" customHeight="1" x14ac:dyDescent="0.15">
      <c r="A502"/>
      <c r="B502" s="115">
        <v>44942</v>
      </c>
      <c r="C502" s="18" t="s">
        <v>26</v>
      </c>
      <c r="D502" s="36" t="s">
        <v>50</v>
      </c>
      <c r="E502" s="87">
        <v>45900</v>
      </c>
      <c r="F502" s="18" t="s">
        <v>26</v>
      </c>
      <c r="G502" s="19" t="s">
        <v>16</v>
      </c>
      <c r="H502" s="19" t="s">
        <v>16</v>
      </c>
      <c r="I502" s="20"/>
      <c r="J502" s="20">
        <v>4</v>
      </c>
      <c r="K502" s="21">
        <f>SUMIF($C$5:C502,C502,$I$5:I502)-SUMIF($C$5:C502,C502,$J$5:J502)</f>
        <v>391</v>
      </c>
      <c r="L502" s="94"/>
      <c r="M502" s="23">
        <f t="shared" si="30"/>
        <v>6100</v>
      </c>
      <c r="N502"/>
      <c r="O502" s="18"/>
      <c r="P502" s="18"/>
      <c r="Q502" s="18"/>
      <c r="R502" s="19"/>
      <c r="S502" s="19"/>
      <c r="T502" s="19"/>
      <c r="U502" s="20">
        <f t="shared" si="33"/>
        <v>0</v>
      </c>
      <c r="V502" s="20">
        <f t="shared" si="32"/>
        <v>0</v>
      </c>
      <c r="W502" s="81">
        <f t="shared" si="31"/>
        <v>0</v>
      </c>
      <c r="Y502" s="23"/>
      <c r="Z502"/>
      <c r="AA502"/>
      <c r="AB502"/>
      <c r="AC502"/>
      <c r="AD502"/>
      <c r="AE502"/>
      <c r="AF502"/>
      <c r="AG502"/>
      <c r="AH502"/>
      <c r="AI502"/>
      <c r="AJ502"/>
      <c r="AK502"/>
      <c r="AL502"/>
      <c r="AM502"/>
      <c r="AN502"/>
      <c r="AO502"/>
      <c r="AP502"/>
      <c r="AQ502"/>
      <c r="AR502"/>
      <c r="AS502"/>
      <c r="AT502"/>
      <c r="AU502"/>
      <c r="AV502"/>
      <c r="AW502"/>
      <c r="AX502"/>
      <c r="AY502"/>
      <c r="AZ502"/>
      <c r="BA502"/>
      <c r="BB502"/>
      <c r="BC502"/>
      <c r="BD502"/>
      <c r="BE502"/>
      <c r="BF502"/>
      <c r="BG502"/>
      <c r="BH502"/>
      <c r="BI502"/>
      <c r="BJ502"/>
      <c r="BK502"/>
      <c r="BL502"/>
      <c r="BM502"/>
      <c r="BN502"/>
      <c r="BO502"/>
      <c r="BP502"/>
      <c r="BQ502"/>
      <c r="BR502"/>
      <c r="BS502"/>
      <c r="BT502"/>
      <c r="BU502"/>
      <c r="BV502"/>
      <c r="BW502"/>
      <c r="BX502"/>
      <c r="BY502"/>
      <c r="BZ502"/>
      <c r="CA502"/>
      <c r="CB502"/>
      <c r="CC502"/>
      <c r="CD502"/>
      <c r="CE502"/>
      <c r="CF502"/>
      <c r="CG502"/>
      <c r="CH502"/>
      <c r="CI502"/>
      <c r="CJ502"/>
      <c r="CK502"/>
      <c r="CL502"/>
      <c r="CM502"/>
      <c r="CN502"/>
      <c r="CO502"/>
      <c r="CP502"/>
      <c r="CQ502"/>
      <c r="CR502"/>
      <c r="CS502"/>
      <c r="CT502"/>
      <c r="CU502"/>
      <c r="CV502"/>
      <c r="CW502"/>
      <c r="CX502"/>
      <c r="CY502"/>
      <c r="CZ502"/>
      <c r="DA502"/>
      <c r="DB502"/>
      <c r="DC502"/>
      <c r="DD502"/>
      <c r="DE502"/>
      <c r="DF502"/>
      <c r="DG502"/>
      <c r="DH502"/>
      <c r="DI502"/>
      <c r="DJ502"/>
      <c r="DK502"/>
      <c r="DL502"/>
      <c r="DM502"/>
      <c r="DN502"/>
      <c r="DO502"/>
      <c r="DP502"/>
      <c r="DQ502"/>
      <c r="DR502"/>
      <c r="DS502"/>
      <c r="DT502"/>
      <c r="DU502"/>
      <c r="DV502"/>
      <c r="DW502"/>
      <c r="DX502"/>
      <c r="DY502"/>
      <c r="DZ502"/>
      <c r="EA502"/>
      <c r="EB502"/>
      <c r="EC502"/>
      <c r="ED502"/>
      <c r="EE502"/>
      <c r="EF502"/>
      <c r="EG502"/>
      <c r="EH502"/>
      <c r="EI502"/>
      <c r="EJ502"/>
      <c r="EK502"/>
      <c r="EL502"/>
      <c r="EM502"/>
      <c r="EN502"/>
      <c r="EO502"/>
      <c r="EP502"/>
      <c r="EQ502"/>
      <c r="ER502"/>
      <c r="ES502"/>
      <c r="ET502"/>
      <c r="EU502"/>
      <c r="EV502"/>
      <c r="EW502"/>
      <c r="EX502"/>
      <c r="EY502"/>
      <c r="EZ502"/>
      <c r="FA502"/>
      <c r="FB502"/>
      <c r="FC502"/>
      <c r="FD502"/>
      <c r="FE502"/>
      <c r="FF502"/>
      <c r="FG502"/>
      <c r="FH502"/>
      <c r="FI502"/>
      <c r="FJ502"/>
      <c r="FK502"/>
      <c r="FL502"/>
      <c r="FM502"/>
      <c r="FN502"/>
      <c r="FO502"/>
      <c r="FP502"/>
      <c r="FQ502"/>
      <c r="FR502"/>
      <c r="FS502"/>
      <c r="FT502"/>
      <c r="FU502"/>
      <c r="FV502"/>
      <c r="FW502"/>
      <c r="FX502"/>
      <c r="FY502"/>
      <c r="FZ502"/>
      <c r="GA502"/>
      <c r="GB502"/>
      <c r="GC502"/>
      <c r="GD502"/>
      <c r="GE502"/>
      <c r="GF502"/>
      <c r="GG502"/>
      <c r="GH502"/>
      <c r="GI502"/>
      <c r="GJ502"/>
      <c r="GK502"/>
      <c r="GL502"/>
      <c r="GM502"/>
      <c r="GN502"/>
      <c r="GO502"/>
      <c r="GP502"/>
      <c r="GQ502"/>
      <c r="GR502"/>
      <c r="GS502"/>
      <c r="GT502"/>
      <c r="GU502"/>
      <c r="GV502"/>
      <c r="GW502"/>
      <c r="GX502"/>
      <c r="GY502"/>
      <c r="GZ502"/>
      <c r="HA502"/>
      <c r="HB502"/>
      <c r="HC502"/>
      <c r="HD502"/>
      <c r="HE502"/>
      <c r="HF502"/>
      <c r="HG502"/>
      <c r="HH502"/>
      <c r="HI502"/>
      <c r="HJ502"/>
      <c r="HK502"/>
      <c r="HL502"/>
      <c r="HM502"/>
      <c r="HN502"/>
      <c r="HO502"/>
      <c r="HP502"/>
      <c r="HQ502"/>
      <c r="HR502"/>
      <c r="HS502"/>
      <c r="HT502"/>
      <c r="HU502"/>
      <c r="HV502"/>
      <c r="HW502"/>
      <c r="HX502"/>
      <c r="HY502"/>
      <c r="HZ502"/>
      <c r="IA502"/>
      <c r="IB502"/>
      <c r="IC502"/>
      <c r="ID502"/>
      <c r="IE502"/>
      <c r="IF502"/>
      <c r="IG502"/>
      <c r="IH502"/>
      <c r="II502"/>
      <c r="IJ502"/>
      <c r="IK502"/>
      <c r="IL502"/>
      <c r="IM502"/>
      <c r="IN502"/>
      <c r="IO502"/>
      <c r="IP502"/>
      <c r="IQ502"/>
      <c r="IR502"/>
      <c r="IS502"/>
      <c r="IT502"/>
      <c r="IU502"/>
      <c r="IV502"/>
      <c r="IW502"/>
      <c r="IX502"/>
      <c r="IY502"/>
      <c r="IZ502"/>
      <c r="JA502"/>
    </row>
    <row r="503" spans="1:261" s="24" customFormat="1" ht="13.5" customHeight="1" x14ac:dyDescent="0.15">
      <c r="A503"/>
      <c r="B503" s="115">
        <v>44945</v>
      </c>
      <c r="C503" s="18" t="s">
        <v>31</v>
      </c>
      <c r="D503" s="18" t="s">
        <v>125</v>
      </c>
      <c r="E503" s="54">
        <v>45565</v>
      </c>
      <c r="F503" s="18" t="s">
        <v>31</v>
      </c>
      <c r="G503" s="19" t="s">
        <v>13</v>
      </c>
      <c r="H503" s="19" t="s">
        <v>13</v>
      </c>
      <c r="I503" s="20"/>
      <c r="J503" s="20">
        <v>80</v>
      </c>
      <c r="K503" s="21">
        <f>SUMIF($C$5:C503,C503,$I$5:I503)-SUMIF($C$5:C503,C503,$J$5:J503)</f>
        <v>20</v>
      </c>
      <c r="L503" s="94"/>
      <c r="M503" s="23">
        <f t="shared" si="30"/>
        <v>5000</v>
      </c>
      <c r="N503"/>
      <c r="O503" s="18"/>
      <c r="P503" s="18"/>
      <c r="Q503" s="18"/>
      <c r="R503" s="19"/>
      <c r="S503" s="19"/>
      <c r="T503" s="19"/>
      <c r="U503" s="20">
        <f t="shared" si="33"/>
        <v>0</v>
      </c>
      <c r="V503" s="20">
        <f t="shared" si="32"/>
        <v>0</v>
      </c>
      <c r="W503" s="81">
        <f t="shared" si="31"/>
        <v>0</v>
      </c>
      <c r="Y503" s="23"/>
      <c r="Z503"/>
      <c r="AA503"/>
      <c r="AB503"/>
      <c r="AC503"/>
      <c r="AD503"/>
      <c r="AE503"/>
      <c r="AF503"/>
      <c r="AG503"/>
      <c r="AH503"/>
      <c r="AI503"/>
      <c r="AJ503"/>
      <c r="AK503"/>
      <c r="AL503"/>
      <c r="AM503"/>
      <c r="AN503"/>
      <c r="AO503"/>
      <c r="AP503"/>
      <c r="AQ503"/>
      <c r="AR503"/>
      <c r="AS503"/>
      <c r="AT503"/>
      <c r="AU503"/>
      <c r="AV503"/>
      <c r="AW503"/>
      <c r="AX503"/>
      <c r="AY503"/>
      <c r="AZ503"/>
      <c r="BA503"/>
      <c r="BB503"/>
      <c r="BC503"/>
      <c r="BD503"/>
      <c r="BE503"/>
      <c r="BF503"/>
      <c r="BG503"/>
      <c r="BH503"/>
      <c r="BI503"/>
      <c r="BJ503"/>
      <c r="BK503"/>
      <c r="BL503"/>
      <c r="BM503"/>
      <c r="BN503"/>
      <c r="BO503"/>
      <c r="BP503"/>
      <c r="BQ503"/>
      <c r="BR503"/>
      <c r="BS503"/>
      <c r="BT503"/>
      <c r="BU503"/>
      <c r="BV503"/>
      <c r="BW503"/>
      <c r="BX503"/>
      <c r="BY503"/>
      <c r="BZ503"/>
      <c r="CA503"/>
      <c r="CB503"/>
      <c r="CC503"/>
      <c r="CD503"/>
      <c r="CE503"/>
      <c r="CF503"/>
      <c r="CG503"/>
      <c r="CH503"/>
      <c r="CI503"/>
      <c r="CJ503"/>
      <c r="CK503"/>
      <c r="CL503"/>
      <c r="CM503"/>
      <c r="CN503"/>
      <c r="CO503"/>
      <c r="CP503"/>
      <c r="CQ503"/>
      <c r="CR503"/>
      <c r="CS503"/>
      <c r="CT503"/>
      <c r="CU503"/>
      <c r="CV503"/>
      <c r="CW503"/>
      <c r="CX503"/>
      <c r="CY503"/>
      <c r="CZ503"/>
      <c r="DA503"/>
      <c r="DB503"/>
      <c r="DC503"/>
      <c r="DD503"/>
      <c r="DE503"/>
      <c r="DF503"/>
      <c r="DG503"/>
      <c r="DH503"/>
      <c r="DI503"/>
      <c r="DJ503"/>
      <c r="DK503"/>
      <c r="DL503"/>
      <c r="DM503"/>
      <c r="DN503"/>
      <c r="DO503"/>
      <c r="DP503"/>
      <c r="DQ503"/>
      <c r="DR503"/>
      <c r="DS503"/>
      <c r="DT503"/>
      <c r="DU503"/>
      <c r="DV503"/>
      <c r="DW503"/>
      <c r="DX503"/>
      <c r="DY503"/>
      <c r="DZ503"/>
      <c r="EA503"/>
      <c r="EB503"/>
      <c r="EC503"/>
      <c r="ED503"/>
      <c r="EE503"/>
      <c r="EF503"/>
      <c r="EG503"/>
      <c r="EH503"/>
      <c r="EI503"/>
      <c r="EJ503"/>
      <c r="EK503"/>
      <c r="EL503"/>
      <c r="EM503"/>
      <c r="EN503"/>
      <c r="EO503"/>
      <c r="EP503"/>
      <c r="EQ503"/>
      <c r="ER503"/>
      <c r="ES503"/>
      <c r="ET503"/>
      <c r="EU503"/>
      <c r="EV503"/>
      <c r="EW503"/>
      <c r="EX503"/>
      <c r="EY503"/>
      <c r="EZ503"/>
      <c r="FA503"/>
      <c r="FB503"/>
      <c r="FC503"/>
      <c r="FD503"/>
      <c r="FE503"/>
      <c r="FF503"/>
      <c r="FG503"/>
      <c r="FH503"/>
      <c r="FI503"/>
      <c r="FJ503"/>
      <c r="FK503"/>
      <c r="FL503"/>
      <c r="FM503"/>
      <c r="FN503"/>
      <c r="FO503"/>
      <c r="FP503"/>
      <c r="FQ503"/>
      <c r="FR503"/>
      <c r="FS503"/>
      <c r="FT503"/>
      <c r="FU503"/>
      <c r="FV503"/>
      <c r="FW503"/>
      <c r="FX503"/>
      <c r="FY503"/>
      <c r="FZ503"/>
      <c r="GA503"/>
      <c r="GB503"/>
      <c r="GC503"/>
      <c r="GD503"/>
      <c r="GE503"/>
      <c r="GF503"/>
      <c r="GG503"/>
      <c r="GH503"/>
      <c r="GI503"/>
      <c r="GJ503"/>
      <c r="GK503"/>
      <c r="GL503"/>
      <c r="GM503"/>
      <c r="GN503"/>
      <c r="GO503"/>
      <c r="GP503"/>
      <c r="GQ503"/>
      <c r="GR503"/>
      <c r="GS503"/>
      <c r="GT503"/>
      <c r="GU503"/>
      <c r="GV503"/>
      <c r="GW503"/>
      <c r="GX503"/>
      <c r="GY503"/>
      <c r="GZ503"/>
      <c r="HA503"/>
      <c r="HB503"/>
      <c r="HC503"/>
      <c r="HD503"/>
      <c r="HE503"/>
      <c r="HF503"/>
      <c r="HG503"/>
      <c r="HH503"/>
      <c r="HI503"/>
      <c r="HJ503"/>
      <c r="HK503"/>
      <c r="HL503"/>
      <c r="HM503"/>
      <c r="HN503"/>
      <c r="HO503"/>
      <c r="HP503"/>
      <c r="HQ503"/>
      <c r="HR503"/>
      <c r="HS503"/>
      <c r="HT503"/>
      <c r="HU503"/>
      <c r="HV503"/>
      <c r="HW503"/>
      <c r="HX503"/>
      <c r="HY503"/>
      <c r="HZ503"/>
      <c r="IA503"/>
      <c r="IB503"/>
      <c r="IC503"/>
      <c r="ID503"/>
      <c r="IE503"/>
      <c r="IF503"/>
      <c r="IG503"/>
      <c r="IH503"/>
      <c r="II503"/>
      <c r="IJ503"/>
      <c r="IK503"/>
      <c r="IL503"/>
      <c r="IM503"/>
      <c r="IN503"/>
      <c r="IO503"/>
      <c r="IP503"/>
      <c r="IQ503"/>
      <c r="IR503"/>
      <c r="IS503"/>
      <c r="IT503"/>
      <c r="IU503"/>
      <c r="IV503"/>
      <c r="IW503"/>
      <c r="IX503"/>
      <c r="IY503"/>
      <c r="IZ503"/>
      <c r="JA503"/>
    </row>
    <row r="504" spans="1:261" s="24" customFormat="1" ht="13.5" customHeight="1" x14ac:dyDescent="0.15">
      <c r="A504"/>
      <c r="B504" s="115">
        <v>44945</v>
      </c>
      <c r="C504" s="18" t="s">
        <v>27</v>
      </c>
      <c r="D504" s="18" t="s">
        <v>46</v>
      </c>
      <c r="E504" s="54">
        <v>45838</v>
      </c>
      <c r="F504" s="18" t="s">
        <v>27</v>
      </c>
      <c r="G504" s="19" t="s">
        <v>13</v>
      </c>
      <c r="H504" s="19" t="s">
        <v>13</v>
      </c>
      <c r="I504" s="20"/>
      <c r="J504" s="20">
        <v>32</v>
      </c>
      <c r="K504" s="21">
        <f>SUMIF($C$5:C504,C504,$I$5:I504)-SUMIF($C$5:C504,C504,$J$5:J504)</f>
        <v>264</v>
      </c>
      <c r="L504" s="94"/>
      <c r="M504" s="23">
        <f t="shared" si="30"/>
        <v>5400</v>
      </c>
      <c r="N504"/>
      <c r="O504" s="18"/>
      <c r="P504" s="25"/>
      <c r="Q504" s="25"/>
      <c r="R504" s="19"/>
      <c r="S504" s="19"/>
      <c r="T504" s="19"/>
      <c r="U504" s="20">
        <f t="shared" si="33"/>
        <v>0</v>
      </c>
      <c r="V504" s="20">
        <f t="shared" si="32"/>
        <v>0</v>
      </c>
      <c r="W504" s="81">
        <f t="shared" si="31"/>
        <v>0</v>
      </c>
      <c r="Y504" s="23"/>
      <c r="Z504"/>
      <c r="AA504"/>
      <c r="AB504"/>
      <c r="AC504"/>
      <c r="AD504"/>
      <c r="AE504"/>
      <c r="AF504"/>
      <c r="AG504"/>
      <c r="AH504"/>
      <c r="AI504"/>
      <c r="AJ504"/>
      <c r="AK504"/>
      <c r="AL504"/>
      <c r="AM504"/>
      <c r="AN504"/>
      <c r="AO504"/>
      <c r="AP504"/>
      <c r="AQ504"/>
      <c r="AR504"/>
      <c r="AS504"/>
      <c r="AT504"/>
      <c r="AU504"/>
      <c r="AV504"/>
      <c r="AW504"/>
      <c r="AX504"/>
      <c r="AY504"/>
      <c r="AZ504"/>
      <c r="BA504"/>
      <c r="BB504"/>
      <c r="BC504"/>
      <c r="BD504"/>
      <c r="BE504"/>
      <c r="BF504"/>
      <c r="BG504"/>
      <c r="BH504"/>
      <c r="BI504"/>
      <c r="BJ504"/>
      <c r="BK504"/>
      <c r="BL504"/>
      <c r="BM504"/>
      <c r="BN504"/>
      <c r="BO504"/>
      <c r="BP504"/>
      <c r="BQ504"/>
      <c r="BR504"/>
      <c r="BS504"/>
      <c r="BT504"/>
      <c r="BU504"/>
      <c r="BV504"/>
      <c r="BW504"/>
      <c r="BX504"/>
      <c r="BY504"/>
      <c r="BZ504"/>
      <c r="CA504"/>
      <c r="CB504"/>
      <c r="CC504"/>
      <c r="CD504"/>
      <c r="CE504"/>
      <c r="CF504"/>
      <c r="CG504"/>
      <c r="CH504"/>
      <c r="CI504"/>
      <c r="CJ504"/>
      <c r="CK504"/>
      <c r="CL504"/>
      <c r="CM504"/>
      <c r="CN504"/>
      <c r="CO504"/>
      <c r="CP504"/>
      <c r="CQ504"/>
      <c r="CR504"/>
      <c r="CS504"/>
      <c r="CT504"/>
      <c r="CU504"/>
      <c r="CV504"/>
      <c r="CW504"/>
      <c r="CX504"/>
      <c r="CY504"/>
      <c r="CZ504"/>
      <c r="DA504"/>
      <c r="DB504"/>
      <c r="DC504"/>
      <c r="DD504"/>
      <c r="DE504"/>
      <c r="DF504"/>
      <c r="DG504"/>
      <c r="DH504"/>
      <c r="DI504"/>
      <c r="DJ504"/>
      <c r="DK504"/>
      <c r="DL504"/>
      <c r="DM504"/>
      <c r="DN504"/>
      <c r="DO504"/>
      <c r="DP504"/>
      <c r="DQ504"/>
      <c r="DR504"/>
      <c r="DS504"/>
      <c r="DT504"/>
      <c r="DU504"/>
      <c r="DV504"/>
      <c r="DW504"/>
      <c r="DX504"/>
      <c r="DY504"/>
      <c r="DZ504"/>
      <c r="EA504"/>
      <c r="EB504"/>
      <c r="EC504"/>
      <c r="ED504"/>
      <c r="EE504"/>
      <c r="EF504"/>
      <c r="EG504"/>
      <c r="EH504"/>
      <c r="EI504"/>
      <c r="EJ504"/>
      <c r="EK504"/>
      <c r="EL504"/>
      <c r="EM504"/>
      <c r="EN504"/>
      <c r="EO504"/>
      <c r="EP504"/>
      <c r="EQ504"/>
      <c r="ER504"/>
      <c r="ES504"/>
      <c r="ET504"/>
      <c r="EU504"/>
      <c r="EV504"/>
      <c r="EW504"/>
      <c r="EX504"/>
      <c r="EY504"/>
      <c r="EZ504"/>
      <c r="FA504"/>
      <c r="FB504"/>
      <c r="FC504"/>
      <c r="FD504"/>
      <c r="FE504"/>
      <c r="FF504"/>
      <c r="FG504"/>
      <c r="FH504"/>
      <c r="FI504"/>
      <c r="FJ504"/>
      <c r="FK504"/>
      <c r="FL504"/>
      <c r="FM504"/>
      <c r="FN504"/>
      <c r="FO504"/>
      <c r="FP504"/>
      <c r="FQ504"/>
      <c r="FR504"/>
      <c r="FS504"/>
      <c r="FT504"/>
      <c r="FU504"/>
      <c r="FV504"/>
      <c r="FW504"/>
      <c r="FX504"/>
      <c r="FY504"/>
      <c r="FZ504"/>
      <c r="GA504"/>
      <c r="GB504"/>
      <c r="GC504"/>
      <c r="GD504"/>
      <c r="GE504"/>
      <c r="GF504"/>
      <c r="GG504"/>
      <c r="GH504"/>
      <c r="GI504"/>
      <c r="GJ504"/>
      <c r="GK504"/>
      <c r="GL504"/>
      <c r="GM504"/>
      <c r="GN504"/>
      <c r="GO504"/>
      <c r="GP504"/>
      <c r="GQ504"/>
      <c r="GR504"/>
      <c r="GS504"/>
      <c r="GT504"/>
      <c r="GU504"/>
      <c r="GV504"/>
      <c r="GW504"/>
      <c r="GX504"/>
      <c r="GY504"/>
      <c r="GZ504"/>
      <c r="HA504"/>
      <c r="HB504"/>
      <c r="HC504"/>
      <c r="HD504"/>
      <c r="HE504"/>
      <c r="HF504"/>
      <c r="HG504"/>
      <c r="HH504"/>
      <c r="HI504"/>
      <c r="HJ504"/>
      <c r="HK504"/>
      <c r="HL504"/>
      <c r="HM504"/>
      <c r="HN504"/>
      <c r="HO504"/>
      <c r="HP504"/>
      <c r="HQ504"/>
      <c r="HR504"/>
      <c r="HS504"/>
      <c r="HT504"/>
      <c r="HU504"/>
      <c r="HV504"/>
      <c r="HW504"/>
      <c r="HX504"/>
      <c r="HY504"/>
      <c r="HZ504"/>
      <c r="IA504"/>
      <c r="IB504"/>
      <c r="IC504"/>
      <c r="ID504"/>
      <c r="IE504"/>
      <c r="IF504"/>
      <c r="IG504"/>
      <c r="IH504"/>
      <c r="II504"/>
      <c r="IJ504"/>
      <c r="IK504"/>
      <c r="IL504"/>
      <c r="IM504"/>
      <c r="IN504"/>
      <c r="IO504"/>
      <c r="IP504"/>
      <c r="IQ504"/>
      <c r="IR504"/>
      <c r="IS504"/>
      <c r="IT504"/>
      <c r="IU504"/>
      <c r="IV504"/>
      <c r="IW504"/>
      <c r="IX504"/>
      <c r="IY504"/>
      <c r="IZ504"/>
      <c r="JA504"/>
    </row>
    <row r="505" spans="1:261" s="24" customFormat="1" ht="13.5" customHeight="1" x14ac:dyDescent="0.15">
      <c r="A505"/>
      <c r="B505" s="115">
        <v>44946</v>
      </c>
      <c r="C505" s="18" t="s">
        <v>25</v>
      </c>
      <c r="D505" s="18" t="s">
        <v>99</v>
      </c>
      <c r="E505" s="54">
        <v>45412</v>
      </c>
      <c r="F505" s="18" t="s">
        <v>25</v>
      </c>
      <c r="G505" s="19" t="s">
        <v>13</v>
      </c>
      <c r="H505" s="19" t="s">
        <v>13</v>
      </c>
      <c r="I505" s="20"/>
      <c r="J505" s="20">
        <v>5</v>
      </c>
      <c r="K505" s="21">
        <f>SUMIF($C$5:C505,C505,$I$5:I505)-SUMIF($C$5:C505,C505,$J$5:J505)</f>
        <v>90</v>
      </c>
      <c r="L505" s="94"/>
      <c r="M505" s="23">
        <f t="shared" si="30"/>
        <v>4300</v>
      </c>
      <c r="N505"/>
      <c r="O505" s="18"/>
      <c r="P505" s="18"/>
      <c r="Q505" s="18"/>
      <c r="R505" s="19"/>
      <c r="S505" s="19"/>
      <c r="T505" s="19"/>
      <c r="U505" s="20">
        <f t="shared" si="33"/>
        <v>0</v>
      </c>
      <c r="V505" s="20">
        <f t="shared" si="32"/>
        <v>0</v>
      </c>
      <c r="W505" s="81">
        <f t="shared" si="31"/>
        <v>0</v>
      </c>
      <c r="Y505" s="23"/>
      <c r="Z505"/>
      <c r="AA505"/>
      <c r="AB505"/>
      <c r="AC505"/>
      <c r="AD505"/>
      <c r="AE505"/>
      <c r="AF505"/>
      <c r="AG505"/>
      <c r="AH505"/>
      <c r="AI505"/>
      <c r="AJ505"/>
      <c r="AK505"/>
      <c r="AL505"/>
      <c r="AM505"/>
      <c r="AN505"/>
      <c r="AO505"/>
      <c r="AP505"/>
      <c r="AQ505"/>
      <c r="AR505"/>
      <c r="AS505"/>
      <c r="AT505"/>
      <c r="AU505"/>
      <c r="AV505"/>
      <c r="AW505"/>
      <c r="AX505"/>
      <c r="AY505"/>
      <c r="AZ505"/>
      <c r="BA505"/>
      <c r="BB505"/>
      <c r="BC505"/>
      <c r="BD505"/>
      <c r="BE505"/>
      <c r="BF505"/>
      <c r="BG505"/>
      <c r="BH505"/>
      <c r="BI505"/>
      <c r="BJ505"/>
      <c r="BK505"/>
      <c r="BL505"/>
      <c r="BM505"/>
      <c r="BN505"/>
      <c r="BO505"/>
      <c r="BP505"/>
      <c r="BQ505"/>
      <c r="BR505"/>
      <c r="BS505"/>
      <c r="BT505"/>
      <c r="BU505"/>
      <c r="BV505"/>
      <c r="BW505"/>
      <c r="BX505"/>
      <c r="BY505"/>
      <c r="BZ505"/>
      <c r="CA505"/>
      <c r="CB505"/>
      <c r="CC505"/>
      <c r="CD505"/>
      <c r="CE505"/>
      <c r="CF505"/>
      <c r="CG505"/>
      <c r="CH505"/>
      <c r="CI505"/>
      <c r="CJ505"/>
      <c r="CK505"/>
      <c r="CL505"/>
      <c r="CM505"/>
      <c r="CN505"/>
      <c r="CO505"/>
      <c r="CP505"/>
      <c r="CQ505"/>
      <c r="CR505"/>
      <c r="CS505"/>
      <c r="CT505"/>
      <c r="CU505"/>
      <c r="CV505"/>
      <c r="CW505"/>
      <c r="CX505"/>
      <c r="CY505"/>
      <c r="CZ505"/>
      <c r="DA505"/>
      <c r="DB505"/>
      <c r="DC505"/>
      <c r="DD505"/>
      <c r="DE505"/>
      <c r="DF505"/>
      <c r="DG505"/>
      <c r="DH505"/>
      <c r="DI505"/>
      <c r="DJ505"/>
      <c r="DK505"/>
      <c r="DL505"/>
      <c r="DM505"/>
      <c r="DN505"/>
      <c r="DO505"/>
      <c r="DP505"/>
      <c r="DQ505"/>
      <c r="DR505"/>
      <c r="DS505"/>
      <c r="DT505"/>
      <c r="DU505"/>
      <c r="DV505"/>
      <c r="DW505"/>
      <c r="DX505"/>
      <c r="DY505"/>
      <c r="DZ505"/>
      <c r="EA505"/>
      <c r="EB505"/>
      <c r="EC505"/>
      <c r="ED505"/>
      <c r="EE505"/>
      <c r="EF505"/>
      <c r="EG505"/>
      <c r="EH505"/>
      <c r="EI505"/>
      <c r="EJ505"/>
      <c r="EK505"/>
      <c r="EL505"/>
      <c r="EM505"/>
      <c r="EN505"/>
      <c r="EO505"/>
      <c r="EP505"/>
      <c r="EQ505"/>
      <c r="ER505"/>
      <c r="ES505"/>
      <c r="ET505"/>
      <c r="EU505"/>
      <c r="EV505"/>
      <c r="EW505"/>
      <c r="EX505"/>
      <c r="EY505"/>
      <c r="EZ505"/>
      <c r="FA505"/>
      <c r="FB505"/>
      <c r="FC505"/>
      <c r="FD505"/>
      <c r="FE505"/>
      <c r="FF505"/>
      <c r="FG505"/>
      <c r="FH505"/>
      <c r="FI505"/>
      <c r="FJ505"/>
      <c r="FK505"/>
      <c r="FL505"/>
      <c r="FM505"/>
      <c r="FN505"/>
      <c r="FO505"/>
      <c r="FP505"/>
      <c r="FQ505"/>
      <c r="FR505"/>
      <c r="FS505"/>
      <c r="FT505"/>
      <c r="FU505"/>
      <c r="FV505"/>
      <c r="FW505"/>
      <c r="FX505"/>
      <c r="FY505"/>
      <c r="FZ505"/>
      <c r="GA505"/>
      <c r="GB505"/>
      <c r="GC505"/>
      <c r="GD505"/>
      <c r="GE505"/>
      <c r="GF505"/>
      <c r="GG505"/>
      <c r="GH505"/>
      <c r="GI505"/>
      <c r="GJ505"/>
      <c r="GK505"/>
      <c r="GL505"/>
      <c r="GM505"/>
      <c r="GN505"/>
      <c r="GO505"/>
      <c r="GP505"/>
      <c r="GQ505"/>
      <c r="GR505"/>
      <c r="GS505"/>
      <c r="GT505"/>
      <c r="GU505"/>
      <c r="GV505"/>
      <c r="GW505"/>
      <c r="GX505"/>
      <c r="GY505"/>
      <c r="GZ505"/>
      <c r="HA505"/>
      <c r="HB505"/>
      <c r="HC505"/>
      <c r="HD505"/>
      <c r="HE505"/>
      <c r="HF505"/>
      <c r="HG505"/>
      <c r="HH505"/>
      <c r="HI505"/>
      <c r="HJ505"/>
      <c r="HK505"/>
      <c r="HL505"/>
      <c r="HM505"/>
      <c r="HN505"/>
      <c r="HO505"/>
      <c r="HP505"/>
      <c r="HQ505"/>
      <c r="HR505"/>
      <c r="HS505"/>
      <c r="HT505"/>
      <c r="HU505"/>
      <c r="HV505"/>
      <c r="HW505"/>
      <c r="HX505"/>
      <c r="HY505"/>
      <c r="HZ505"/>
      <c r="IA505"/>
      <c r="IB505"/>
      <c r="IC505"/>
      <c r="ID505"/>
      <c r="IE505"/>
      <c r="IF505"/>
      <c r="IG505"/>
      <c r="IH505"/>
      <c r="II505"/>
      <c r="IJ505"/>
      <c r="IK505"/>
      <c r="IL505"/>
      <c r="IM505"/>
      <c r="IN505"/>
      <c r="IO505"/>
      <c r="IP505"/>
      <c r="IQ505"/>
      <c r="IR505"/>
      <c r="IS505"/>
      <c r="IT505"/>
      <c r="IU505"/>
      <c r="IV505"/>
      <c r="IW505"/>
      <c r="IX505"/>
      <c r="IY505"/>
      <c r="IZ505"/>
      <c r="JA505"/>
    </row>
    <row r="506" spans="1:261" s="24" customFormat="1" ht="13.5" customHeight="1" x14ac:dyDescent="0.15">
      <c r="A506"/>
      <c r="B506" s="115">
        <v>44946</v>
      </c>
      <c r="C506" s="18" t="s">
        <v>32</v>
      </c>
      <c r="D506" s="18" t="s">
        <v>122</v>
      </c>
      <c r="E506" s="54">
        <v>45657</v>
      </c>
      <c r="F506" s="18" t="s">
        <v>32</v>
      </c>
      <c r="G506" s="19" t="s">
        <v>13</v>
      </c>
      <c r="H506" s="19" t="s">
        <v>13</v>
      </c>
      <c r="I506" s="20"/>
      <c r="J506" s="20">
        <v>8</v>
      </c>
      <c r="K506" s="21">
        <f>SUMIF($C$5:C506,C506,$I$5:I506)-SUMIF($C$5:C506,C506,$J$5:J506)</f>
        <v>8</v>
      </c>
      <c r="L506" s="94"/>
      <c r="M506" s="23">
        <f t="shared" si="30"/>
        <v>3500</v>
      </c>
      <c r="N506"/>
      <c r="O506" s="18"/>
      <c r="P506" s="18"/>
      <c r="Q506" s="18"/>
      <c r="R506" s="19"/>
      <c r="S506" s="19"/>
      <c r="T506" s="19"/>
      <c r="U506" s="20">
        <f t="shared" si="33"/>
        <v>0</v>
      </c>
      <c r="V506" s="20">
        <f t="shared" si="32"/>
        <v>0</v>
      </c>
      <c r="W506" s="81">
        <f t="shared" si="31"/>
        <v>0</v>
      </c>
      <c r="Y506" s="23"/>
      <c r="Z506"/>
      <c r="AA506"/>
      <c r="AB506"/>
      <c r="AC506"/>
      <c r="AD506"/>
      <c r="AE506"/>
      <c r="AF506"/>
      <c r="AG506"/>
      <c r="AH506"/>
      <c r="AI506"/>
      <c r="AJ506"/>
      <c r="AK506"/>
      <c r="AL506"/>
      <c r="AM506"/>
      <c r="AN506"/>
      <c r="AO506"/>
      <c r="AP506"/>
      <c r="AQ506"/>
      <c r="AR506"/>
      <c r="AS506"/>
      <c r="AT506"/>
      <c r="AU506"/>
      <c r="AV506"/>
      <c r="AW506"/>
      <c r="AX506"/>
      <c r="AY506"/>
      <c r="AZ506"/>
      <c r="BA506"/>
      <c r="BB506"/>
      <c r="BC506"/>
      <c r="BD506"/>
      <c r="BE506"/>
      <c r="BF506"/>
      <c r="BG506"/>
      <c r="BH506"/>
      <c r="BI506"/>
      <c r="BJ506"/>
      <c r="BK506"/>
      <c r="BL506"/>
      <c r="BM506"/>
      <c r="BN506"/>
      <c r="BO506"/>
      <c r="BP506"/>
      <c r="BQ506"/>
      <c r="BR506"/>
      <c r="BS506"/>
      <c r="BT506"/>
      <c r="BU506"/>
      <c r="BV506"/>
      <c r="BW506"/>
      <c r="BX506"/>
      <c r="BY506"/>
      <c r="BZ506"/>
      <c r="CA506"/>
      <c r="CB506"/>
      <c r="CC506"/>
      <c r="CD506"/>
      <c r="CE506"/>
      <c r="CF506"/>
      <c r="CG506"/>
      <c r="CH506"/>
      <c r="CI506"/>
      <c r="CJ506"/>
      <c r="CK506"/>
      <c r="CL506"/>
      <c r="CM506"/>
      <c r="CN506"/>
      <c r="CO506"/>
      <c r="CP506"/>
      <c r="CQ506"/>
      <c r="CR506"/>
      <c r="CS506"/>
      <c r="CT506"/>
      <c r="CU506"/>
      <c r="CV506"/>
      <c r="CW506"/>
      <c r="CX506"/>
      <c r="CY506"/>
      <c r="CZ506"/>
      <c r="DA506"/>
      <c r="DB506"/>
      <c r="DC506"/>
      <c r="DD506"/>
      <c r="DE506"/>
      <c r="DF506"/>
      <c r="DG506"/>
      <c r="DH506"/>
      <c r="DI506"/>
      <c r="DJ506"/>
      <c r="DK506"/>
      <c r="DL506"/>
      <c r="DM506"/>
      <c r="DN506"/>
      <c r="DO506"/>
      <c r="DP506"/>
      <c r="DQ506"/>
      <c r="DR506"/>
      <c r="DS506"/>
      <c r="DT506"/>
      <c r="DU506"/>
      <c r="DV506"/>
      <c r="DW506"/>
      <c r="DX506"/>
      <c r="DY506"/>
      <c r="DZ506"/>
      <c r="EA506"/>
      <c r="EB506"/>
      <c r="EC506"/>
      <c r="ED506"/>
      <c r="EE506"/>
      <c r="EF506"/>
      <c r="EG506"/>
      <c r="EH506"/>
      <c r="EI506"/>
      <c r="EJ506"/>
      <c r="EK506"/>
      <c r="EL506"/>
      <c r="EM506"/>
      <c r="EN506"/>
      <c r="EO506"/>
      <c r="EP506"/>
      <c r="EQ506"/>
      <c r="ER506"/>
      <c r="ES506"/>
      <c r="ET506"/>
      <c r="EU506"/>
      <c r="EV506"/>
      <c r="EW506"/>
      <c r="EX506"/>
      <c r="EY506"/>
      <c r="EZ506"/>
      <c r="FA506"/>
      <c r="FB506"/>
      <c r="FC506"/>
      <c r="FD506"/>
      <c r="FE506"/>
      <c r="FF506"/>
      <c r="FG506"/>
      <c r="FH506"/>
      <c r="FI506"/>
      <c r="FJ506"/>
      <c r="FK506"/>
      <c r="FL506"/>
      <c r="FM506"/>
      <c r="FN506"/>
      <c r="FO506"/>
      <c r="FP506"/>
      <c r="FQ506"/>
      <c r="FR506"/>
      <c r="FS506"/>
      <c r="FT506"/>
      <c r="FU506"/>
      <c r="FV506"/>
      <c r="FW506"/>
      <c r="FX506"/>
      <c r="FY506"/>
      <c r="FZ506"/>
      <c r="GA506"/>
      <c r="GB506"/>
      <c r="GC506"/>
      <c r="GD506"/>
      <c r="GE506"/>
      <c r="GF506"/>
      <c r="GG506"/>
      <c r="GH506"/>
      <c r="GI506"/>
      <c r="GJ506"/>
      <c r="GK506"/>
      <c r="GL506"/>
      <c r="GM506"/>
      <c r="GN506"/>
      <c r="GO506"/>
      <c r="GP506"/>
      <c r="GQ506"/>
      <c r="GR506"/>
      <c r="GS506"/>
      <c r="GT506"/>
      <c r="GU506"/>
      <c r="GV506"/>
      <c r="GW506"/>
      <c r="GX506"/>
      <c r="GY506"/>
      <c r="GZ506"/>
      <c r="HA506"/>
      <c r="HB506"/>
      <c r="HC506"/>
      <c r="HD506"/>
      <c r="HE506"/>
      <c r="HF506"/>
      <c r="HG506"/>
      <c r="HH506"/>
      <c r="HI506"/>
      <c r="HJ506"/>
      <c r="HK506"/>
      <c r="HL506"/>
      <c r="HM506"/>
      <c r="HN506"/>
      <c r="HO506"/>
      <c r="HP506"/>
      <c r="HQ506"/>
      <c r="HR506"/>
      <c r="HS506"/>
      <c r="HT506"/>
      <c r="HU506"/>
      <c r="HV506"/>
      <c r="HW506"/>
      <c r="HX506"/>
      <c r="HY506"/>
      <c r="HZ506"/>
      <c r="IA506"/>
      <c r="IB506"/>
      <c r="IC506"/>
      <c r="ID506"/>
      <c r="IE506"/>
      <c r="IF506"/>
      <c r="IG506"/>
      <c r="IH506"/>
      <c r="II506"/>
      <c r="IJ506"/>
      <c r="IK506"/>
      <c r="IL506"/>
      <c r="IM506"/>
      <c r="IN506"/>
      <c r="IO506"/>
      <c r="IP506"/>
      <c r="IQ506"/>
      <c r="IR506"/>
      <c r="IS506"/>
      <c r="IT506"/>
      <c r="IU506"/>
      <c r="IV506"/>
      <c r="IW506"/>
      <c r="IX506"/>
      <c r="IY506"/>
      <c r="IZ506"/>
      <c r="JA506"/>
    </row>
    <row r="507" spans="1:261" s="24" customFormat="1" ht="13.5" customHeight="1" x14ac:dyDescent="0.15">
      <c r="A507"/>
      <c r="B507" s="115">
        <v>44946</v>
      </c>
      <c r="C507" s="18" t="s">
        <v>22</v>
      </c>
      <c r="D507" s="18" t="s">
        <v>128</v>
      </c>
      <c r="E507" s="54">
        <v>45626</v>
      </c>
      <c r="F507" s="18" t="s">
        <v>22</v>
      </c>
      <c r="G507" s="19" t="s">
        <v>13</v>
      </c>
      <c r="H507" s="19" t="s">
        <v>13</v>
      </c>
      <c r="I507" s="20"/>
      <c r="J507" s="20">
        <v>7</v>
      </c>
      <c r="K507" s="21">
        <f>SUMIF($C$5:C507,C507,$I$5:I507)-SUMIF($C$5:C507,C507,$J$5:J507)</f>
        <v>38</v>
      </c>
      <c r="L507" s="94"/>
      <c r="M507" s="23">
        <f t="shared" si="30"/>
        <v>5700</v>
      </c>
      <c r="N507"/>
      <c r="O507" s="18"/>
      <c r="P507" s="18"/>
      <c r="Q507" s="18"/>
      <c r="R507" s="19"/>
      <c r="S507" s="19"/>
      <c r="T507" s="19"/>
      <c r="U507" s="20">
        <f t="shared" si="33"/>
        <v>0</v>
      </c>
      <c r="V507" s="20">
        <f t="shared" si="32"/>
        <v>0</v>
      </c>
      <c r="W507" s="81">
        <f t="shared" si="31"/>
        <v>0</v>
      </c>
      <c r="Y507" s="23"/>
      <c r="Z507"/>
      <c r="AA507"/>
      <c r="AB507"/>
      <c r="AC507"/>
      <c r="AD507"/>
      <c r="AE507"/>
      <c r="AF507"/>
      <c r="AG507"/>
      <c r="AH507"/>
      <c r="AI507"/>
      <c r="AJ507"/>
      <c r="AK507"/>
      <c r="AL507"/>
      <c r="AM507"/>
      <c r="AN507"/>
      <c r="AO507"/>
      <c r="AP507"/>
      <c r="AQ507"/>
      <c r="AR507"/>
      <c r="AS507"/>
      <c r="AT507"/>
      <c r="AU507"/>
      <c r="AV507"/>
      <c r="AW507"/>
      <c r="AX507"/>
      <c r="AY507"/>
      <c r="AZ507"/>
      <c r="BA507"/>
      <c r="BB507"/>
      <c r="BC507"/>
      <c r="BD507"/>
      <c r="BE507"/>
      <c r="BF507"/>
      <c r="BG507"/>
      <c r="BH507"/>
      <c r="BI507"/>
      <c r="BJ507"/>
      <c r="BK507"/>
      <c r="BL507"/>
      <c r="BM507"/>
      <c r="BN507"/>
      <c r="BO507"/>
      <c r="BP507"/>
      <c r="BQ507"/>
      <c r="BR507"/>
      <c r="BS507"/>
      <c r="BT507"/>
      <c r="BU507"/>
      <c r="BV507"/>
      <c r="BW507"/>
      <c r="BX507"/>
      <c r="BY507"/>
      <c r="BZ507"/>
      <c r="CA507"/>
      <c r="CB507"/>
      <c r="CC507"/>
      <c r="CD507"/>
      <c r="CE507"/>
      <c r="CF507"/>
      <c r="CG507"/>
      <c r="CH507"/>
      <c r="CI507"/>
      <c r="CJ507"/>
      <c r="CK507"/>
      <c r="CL507"/>
      <c r="CM507"/>
      <c r="CN507"/>
      <c r="CO507"/>
      <c r="CP507"/>
      <c r="CQ507"/>
      <c r="CR507"/>
      <c r="CS507"/>
      <c r="CT507"/>
      <c r="CU507"/>
      <c r="CV507"/>
      <c r="CW507"/>
      <c r="CX507"/>
      <c r="CY507"/>
      <c r="CZ507"/>
      <c r="DA507"/>
      <c r="DB507"/>
      <c r="DC507"/>
      <c r="DD507"/>
      <c r="DE507"/>
      <c r="DF507"/>
      <c r="DG507"/>
      <c r="DH507"/>
      <c r="DI507"/>
      <c r="DJ507"/>
      <c r="DK507"/>
      <c r="DL507"/>
      <c r="DM507"/>
      <c r="DN507"/>
      <c r="DO507"/>
      <c r="DP507"/>
      <c r="DQ507"/>
      <c r="DR507"/>
      <c r="DS507"/>
      <c r="DT507"/>
      <c r="DU507"/>
      <c r="DV507"/>
      <c r="DW507"/>
      <c r="DX507"/>
      <c r="DY507"/>
      <c r="DZ507"/>
      <c r="EA507"/>
      <c r="EB507"/>
      <c r="EC507"/>
      <c r="ED507"/>
      <c r="EE507"/>
      <c r="EF507"/>
      <c r="EG507"/>
      <c r="EH507"/>
      <c r="EI507"/>
      <c r="EJ507"/>
      <c r="EK507"/>
      <c r="EL507"/>
      <c r="EM507"/>
      <c r="EN507"/>
      <c r="EO507"/>
      <c r="EP507"/>
      <c r="EQ507"/>
      <c r="ER507"/>
      <c r="ES507"/>
      <c r="ET507"/>
      <c r="EU507"/>
      <c r="EV507"/>
      <c r="EW507"/>
      <c r="EX507"/>
      <c r="EY507"/>
      <c r="EZ507"/>
      <c r="FA507"/>
      <c r="FB507"/>
      <c r="FC507"/>
      <c r="FD507"/>
      <c r="FE507"/>
      <c r="FF507"/>
      <c r="FG507"/>
      <c r="FH507"/>
      <c r="FI507"/>
      <c r="FJ507"/>
      <c r="FK507"/>
      <c r="FL507"/>
      <c r="FM507"/>
      <c r="FN507"/>
      <c r="FO507"/>
      <c r="FP507"/>
      <c r="FQ507"/>
      <c r="FR507"/>
      <c r="FS507"/>
      <c r="FT507"/>
      <c r="FU507"/>
      <c r="FV507"/>
      <c r="FW507"/>
      <c r="FX507"/>
      <c r="FY507"/>
      <c r="FZ507"/>
      <c r="GA507"/>
      <c r="GB507"/>
      <c r="GC507"/>
      <c r="GD507"/>
      <c r="GE507"/>
      <c r="GF507"/>
      <c r="GG507"/>
      <c r="GH507"/>
      <c r="GI507"/>
      <c r="GJ507"/>
      <c r="GK507"/>
      <c r="GL507"/>
      <c r="GM507"/>
      <c r="GN507"/>
      <c r="GO507"/>
      <c r="GP507"/>
      <c r="GQ507"/>
      <c r="GR507"/>
      <c r="GS507"/>
      <c r="GT507"/>
      <c r="GU507"/>
      <c r="GV507"/>
      <c r="GW507"/>
      <c r="GX507"/>
      <c r="GY507"/>
      <c r="GZ507"/>
      <c r="HA507"/>
      <c r="HB507"/>
      <c r="HC507"/>
      <c r="HD507"/>
      <c r="HE507"/>
      <c r="HF507"/>
      <c r="HG507"/>
      <c r="HH507"/>
      <c r="HI507"/>
      <c r="HJ507"/>
      <c r="HK507"/>
      <c r="HL507"/>
      <c r="HM507"/>
      <c r="HN507"/>
      <c r="HO507"/>
      <c r="HP507"/>
      <c r="HQ507"/>
      <c r="HR507"/>
      <c r="HS507"/>
      <c r="HT507"/>
      <c r="HU507"/>
      <c r="HV507"/>
      <c r="HW507"/>
      <c r="HX507"/>
      <c r="HY507"/>
      <c r="HZ507"/>
      <c r="IA507"/>
      <c r="IB507"/>
      <c r="IC507"/>
      <c r="ID507"/>
      <c r="IE507"/>
      <c r="IF507"/>
      <c r="IG507"/>
      <c r="IH507"/>
      <c r="II507"/>
      <c r="IJ507"/>
      <c r="IK507"/>
      <c r="IL507"/>
      <c r="IM507"/>
      <c r="IN507"/>
      <c r="IO507"/>
      <c r="IP507"/>
      <c r="IQ507"/>
      <c r="IR507"/>
      <c r="IS507"/>
      <c r="IT507"/>
      <c r="IU507"/>
      <c r="IV507"/>
      <c r="IW507"/>
      <c r="IX507"/>
      <c r="IY507"/>
      <c r="IZ507"/>
      <c r="JA507"/>
    </row>
    <row r="508" spans="1:261" s="24" customFormat="1" ht="13.5" customHeight="1" x14ac:dyDescent="0.15">
      <c r="A508"/>
      <c r="B508" s="115">
        <v>44946</v>
      </c>
      <c r="C508" s="18" t="s">
        <v>22</v>
      </c>
      <c r="D508" s="18" t="s">
        <v>128</v>
      </c>
      <c r="E508" s="54">
        <v>45626</v>
      </c>
      <c r="F508" s="18" t="s">
        <v>22</v>
      </c>
      <c r="G508" s="19" t="s">
        <v>13</v>
      </c>
      <c r="H508" s="19" t="s">
        <v>13</v>
      </c>
      <c r="I508" s="20"/>
      <c r="J508" s="20">
        <v>13</v>
      </c>
      <c r="K508" s="21">
        <f>SUMIF($C$5:C508,C508,$I$5:I508)-SUMIF($C$5:C508,C508,$J$5:J508)</f>
        <v>25</v>
      </c>
      <c r="L508" s="94"/>
      <c r="M508" s="23">
        <f t="shared" si="30"/>
        <v>5700</v>
      </c>
      <c r="N508"/>
      <c r="O508" s="18"/>
      <c r="P508" s="18"/>
      <c r="Q508" s="18"/>
      <c r="R508" s="19"/>
      <c r="S508" s="19"/>
      <c r="T508" s="19"/>
      <c r="U508" s="20">
        <f t="shared" si="33"/>
        <v>0</v>
      </c>
      <c r="V508" s="20">
        <f t="shared" si="32"/>
        <v>0</v>
      </c>
      <c r="W508" s="81">
        <f t="shared" si="31"/>
        <v>0</v>
      </c>
      <c r="Y508" s="23"/>
      <c r="Z508"/>
      <c r="AA508"/>
      <c r="AB508"/>
      <c r="AC508"/>
      <c r="AD508"/>
      <c r="AE508"/>
      <c r="AF508"/>
      <c r="AG508"/>
      <c r="AH508"/>
      <c r="AI508"/>
      <c r="AJ508"/>
      <c r="AK508"/>
      <c r="AL508"/>
      <c r="AM508"/>
      <c r="AN508"/>
      <c r="AO508"/>
      <c r="AP508"/>
      <c r="AQ508"/>
      <c r="AR508"/>
      <c r="AS508"/>
      <c r="AT508"/>
      <c r="AU508"/>
      <c r="AV508"/>
      <c r="AW508"/>
      <c r="AX508"/>
      <c r="AY508"/>
      <c r="AZ508"/>
      <c r="BA508"/>
      <c r="BB508"/>
      <c r="BC508"/>
      <c r="BD508"/>
      <c r="BE508"/>
      <c r="BF508"/>
      <c r="BG508"/>
      <c r="BH508"/>
      <c r="BI508"/>
      <c r="BJ508"/>
      <c r="BK508"/>
      <c r="BL508"/>
      <c r="BM508"/>
      <c r="BN508"/>
      <c r="BO508"/>
      <c r="BP508"/>
      <c r="BQ508"/>
      <c r="BR508"/>
      <c r="BS508"/>
      <c r="BT508"/>
      <c r="BU508"/>
      <c r="BV508"/>
      <c r="BW508"/>
      <c r="BX508"/>
      <c r="BY508"/>
      <c r="BZ508"/>
      <c r="CA508"/>
      <c r="CB508"/>
      <c r="CC508"/>
      <c r="CD508"/>
      <c r="CE508"/>
      <c r="CF508"/>
      <c r="CG508"/>
      <c r="CH508"/>
      <c r="CI508"/>
      <c r="CJ508"/>
      <c r="CK508"/>
      <c r="CL508"/>
      <c r="CM508"/>
      <c r="CN508"/>
      <c r="CO508"/>
      <c r="CP508"/>
      <c r="CQ508"/>
      <c r="CR508"/>
      <c r="CS508"/>
      <c r="CT508"/>
      <c r="CU508"/>
      <c r="CV508"/>
      <c r="CW508"/>
      <c r="CX508"/>
      <c r="CY508"/>
      <c r="CZ508"/>
      <c r="DA508"/>
      <c r="DB508"/>
      <c r="DC508"/>
      <c r="DD508"/>
      <c r="DE508"/>
      <c r="DF508"/>
      <c r="DG508"/>
      <c r="DH508"/>
      <c r="DI508"/>
      <c r="DJ508"/>
      <c r="DK508"/>
      <c r="DL508"/>
      <c r="DM508"/>
      <c r="DN508"/>
      <c r="DO508"/>
      <c r="DP508"/>
      <c r="DQ508"/>
      <c r="DR508"/>
      <c r="DS508"/>
      <c r="DT508"/>
      <c r="DU508"/>
      <c r="DV508"/>
      <c r="DW508"/>
      <c r="DX508"/>
      <c r="DY508"/>
      <c r="DZ508"/>
      <c r="EA508"/>
      <c r="EB508"/>
      <c r="EC508"/>
      <c r="ED508"/>
      <c r="EE508"/>
      <c r="EF508"/>
      <c r="EG508"/>
      <c r="EH508"/>
      <c r="EI508"/>
      <c r="EJ508"/>
      <c r="EK508"/>
      <c r="EL508"/>
      <c r="EM508"/>
      <c r="EN508"/>
      <c r="EO508"/>
      <c r="EP508"/>
      <c r="EQ508"/>
      <c r="ER508"/>
      <c r="ES508"/>
      <c r="ET508"/>
      <c r="EU508"/>
      <c r="EV508"/>
      <c r="EW508"/>
      <c r="EX508"/>
      <c r="EY508"/>
      <c r="EZ508"/>
      <c r="FA508"/>
      <c r="FB508"/>
      <c r="FC508"/>
      <c r="FD508"/>
      <c r="FE508"/>
      <c r="FF508"/>
      <c r="FG508"/>
      <c r="FH508"/>
      <c r="FI508"/>
      <c r="FJ508"/>
      <c r="FK508"/>
      <c r="FL508"/>
      <c r="FM508"/>
      <c r="FN508"/>
      <c r="FO508"/>
      <c r="FP508"/>
      <c r="FQ508"/>
      <c r="FR508"/>
      <c r="FS508"/>
      <c r="FT508"/>
      <c r="FU508"/>
      <c r="FV508"/>
      <c r="FW508"/>
      <c r="FX508"/>
      <c r="FY508"/>
      <c r="FZ508"/>
      <c r="GA508"/>
      <c r="GB508"/>
      <c r="GC508"/>
      <c r="GD508"/>
      <c r="GE508"/>
      <c r="GF508"/>
      <c r="GG508"/>
      <c r="GH508"/>
      <c r="GI508"/>
      <c r="GJ508"/>
      <c r="GK508"/>
      <c r="GL508"/>
      <c r="GM508"/>
      <c r="GN508"/>
      <c r="GO508"/>
      <c r="GP508"/>
      <c r="GQ508"/>
      <c r="GR508"/>
      <c r="GS508"/>
      <c r="GT508"/>
      <c r="GU508"/>
      <c r="GV508"/>
      <c r="GW508"/>
      <c r="GX508"/>
      <c r="GY508"/>
      <c r="GZ508"/>
      <c r="HA508"/>
      <c r="HB508"/>
      <c r="HC508"/>
      <c r="HD508"/>
      <c r="HE508"/>
      <c r="HF508"/>
      <c r="HG508"/>
      <c r="HH508"/>
      <c r="HI508"/>
      <c r="HJ508"/>
      <c r="HK508"/>
      <c r="HL508"/>
      <c r="HM508"/>
      <c r="HN508"/>
      <c r="HO508"/>
      <c r="HP508"/>
      <c r="HQ508"/>
      <c r="HR508"/>
      <c r="HS508"/>
      <c r="HT508"/>
      <c r="HU508"/>
      <c r="HV508"/>
      <c r="HW508"/>
      <c r="HX508"/>
      <c r="HY508"/>
      <c r="HZ508"/>
      <c r="IA508"/>
      <c r="IB508"/>
      <c r="IC508"/>
      <c r="ID508"/>
      <c r="IE508"/>
      <c r="IF508"/>
      <c r="IG508"/>
      <c r="IH508"/>
      <c r="II508"/>
      <c r="IJ508"/>
      <c r="IK508"/>
      <c r="IL508"/>
      <c r="IM508"/>
      <c r="IN508"/>
      <c r="IO508"/>
      <c r="IP508"/>
      <c r="IQ508"/>
      <c r="IR508"/>
      <c r="IS508"/>
      <c r="IT508"/>
      <c r="IU508"/>
      <c r="IV508"/>
      <c r="IW508"/>
      <c r="IX508"/>
      <c r="IY508"/>
      <c r="IZ508"/>
      <c r="JA508"/>
    </row>
    <row r="509" spans="1:261" s="24" customFormat="1" ht="13.5" customHeight="1" x14ac:dyDescent="0.15">
      <c r="A509"/>
      <c r="B509" s="115">
        <v>44946</v>
      </c>
      <c r="C509" s="18" t="s">
        <v>31</v>
      </c>
      <c r="D509" s="18" t="s">
        <v>125</v>
      </c>
      <c r="E509" s="54">
        <v>45565</v>
      </c>
      <c r="F509" s="18" t="s">
        <v>31</v>
      </c>
      <c r="G509" s="19" t="s">
        <v>13</v>
      </c>
      <c r="H509" s="19" t="s">
        <v>13</v>
      </c>
      <c r="I509" s="20"/>
      <c r="J509" s="20">
        <v>16</v>
      </c>
      <c r="K509" s="21">
        <f>SUMIF($C$5:C509,C509,$I$5:I509)-SUMIF($C$5:C509,C509,$J$5:J509)</f>
        <v>4</v>
      </c>
      <c r="L509" s="94"/>
      <c r="M509" s="23">
        <f t="shared" si="30"/>
        <v>5000</v>
      </c>
      <c r="N509"/>
      <c r="O509" s="18"/>
      <c r="P509" s="18"/>
      <c r="Q509" s="18"/>
      <c r="R509" s="19"/>
      <c r="S509" s="19"/>
      <c r="T509" s="19"/>
      <c r="U509" s="20">
        <f t="shared" si="33"/>
        <v>0</v>
      </c>
      <c r="V509" s="20">
        <f t="shared" si="32"/>
        <v>0</v>
      </c>
      <c r="W509" s="81">
        <f t="shared" si="31"/>
        <v>0</v>
      </c>
      <c r="Y509" s="23"/>
      <c r="Z509"/>
      <c r="AA509"/>
      <c r="AB509"/>
      <c r="AC509"/>
      <c r="AD509"/>
      <c r="AE509"/>
      <c r="AF509"/>
      <c r="AG509"/>
      <c r="AH509"/>
      <c r="AI509"/>
      <c r="AJ509"/>
      <c r="AK509"/>
      <c r="AL509"/>
      <c r="AM509"/>
      <c r="AN509"/>
      <c r="AO509"/>
      <c r="AP509"/>
      <c r="AQ509"/>
      <c r="AR509"/>
      <c r="AS509"/>
      <c r="AT509"/>
      <c r="AU509"/>
      <c r="AV509"/>
      <c r="AW509"/>
      <c r="AX509"/>
      <c r="AY509"/>
      <c r="AZ509"/>
      <c r="BA509"/>
      <c r="BB509"/>
      <c r="BC509"/>
      <c r="BD509"/>
      <c r="BE509"/>
      <c r="BF509"/>
      <c r="BG509"/>
      <c r="BH509"/>
      <c r="BI509"/>
      <c r="BJ509"/>
      <c r="BK509"/>
      <c r="BL509"/>
      <c r="BM509"/>
      <c r="BN509"/>
      <c r="BO509"/>
      <c r="BP509"/>
      <c r="BQ509"/>
      <c r="BR509"/>
      <c r="BS509"/>
      <c r="BT509"/>
      <c r="BU509"/>
      <c r="BV509"/>
      <c r="BW509"/>
      <c r="BX509"/>
      <c r="BY509"/>
      <c r="BZ509"/>
      <c r="CA509"/>
      <c r="CB509"/>
      <c r="CC509"/>
      <c r="CD509"/>
      <c r="CE509"/>
      <c r="CF509"/>
      <c r="CG509"/>
      <c r="CH509"/>
      <c r="CI509"/>
      <c r="CJ509"/>
      <c r="CK509"/>
      <c r="CL509"/>
      <c r="CM509"/>
      <c r="CN509"/>
      <c r="CO509"/>
      <c r="CP509"/>
      <c r="CQ509"/>
      <c r="CR509"/>
      <c r="CS509"/>
      <c r="CT509"/>
      <c r="CU509"/>
      <c r="CV509"/>
      <c r="CW509"/>
      <c r="CX509"/>
      <c r="CY509"/>
      <c r="CZ509"/>
      <c r="DA509"/>
      <c r="DB509"/>
      <c r="DC509"/>
      <c r="DD509"/>
      <c r="DE509"/>
      <c r="DF509"/>
      <c r="DG509"/>
      <c r="DH509"/>
      <c r="DI509"/>
      <c r="DJ509"/>
      <c r="DK509"/>
      <c r="DL509"/>
      <c r="DM509"/>
      <c r="DN509"/>
      <c r="DO509"/>
      <c r="DP509"/>
      <c r="DQ509"/>
      <c r="DR509"/>
      <c r="DS509"/>
      <c r="DT509"/>
      <c r="DU509"/>
      <c r="DV509"/>
      <c r="DW509"/>
      <c r="DX509"/>
      <c r="DY509"/>
      <c r="DZ509"/>
      <c r="EA509"/>
      <c r="EB509"/>
      <c r="EC509"/>
      <c r="ED509"/>
      <c r="EE509"/>
      <c r="EF509"/>
      <c r="EG509"/>
      <c r="EH509"/>
      <c r="EI509"/>
      <c r="EJ509"/>
      <c r="EK509"/>
      <c r="EL509"/>
      <c r="EM509"/>
      <c r="EN509"/>
      <c r="EO509"/>
      <c r="EP509"/>
      <c r="EQ509"/>
      <c r="ER509"/>
      <c r="ES509"/>
      <c r="ET509"/>
      <c r="EU509"/>
      <c r="EV509"/>
      <c r="EW509"/>
      <c r="EX509"/>
      <c r="EY509"/>
      <c r="EZ509"/>
      <c r="FA509"/>
      <c r="FB509"/>
      <c r="FC509"/>
      <c r="FD509"/>
      <c r="FE509"/>
      <c r="FF509"/>
      <c r="FG509"/>
      <c r="FH509"/>
      <c r="FI509"/>
      <c r="FJ509"/>
      <c r="FK509"/>
      <c r="FL509"/>
      <c r="FM509"/>
      <c r="FN509"/>
      <c r="FO509"/>
      <c r="FP509"/>
      <c r="FQ509"/>
      <c r="FR509"/>
      <c r="FS509"/>
      <c r="FT509"/>
      <c r="FU509"/>
      <c r="FV509"/>
      <c r="FW509"/>
      <c r="FX509"/>
      <c r="FY509"/>
      <c r="FZ509"/>
      <c r="GA509"/>
      <c r="GB509"/>
      <c r="GC509"/>
      <c r="GD509"/>
      <c r="GE509"/>
      <c r="GF509"/>
      <c r="GG509"/>
      <c r="GH509"/>
      <c r="GI509"/>
      <c r="GJ509"/>
      <c r="GK509"/>
      <c r="GL509"/>
      <c r="GM509"/>
      <c r="GN509"/>
      <c r="GO509"/>
      <c r="GP509"/>
      <c r="GQ509"/>
      <c r="GR509"/>
      <c r="GS509"/>
      <c r="GT509"/>
      <c r="GU509"/>
      <c r="GV509"/>
      <c r="GW509"/>
      <c r="GX509"/>
      <c r="GY509"/>
      <c r="GZ509"/>
      <c r="HA509"/>
      <c r="HB509"/>
      <c r="HC509"/>
      <c r="HD509"/>
      <c r="HE509"/>
      <c r="HF509"/>
      <c r="HG509"/>
      <c r="HH509"/>
      <c r="HI509"/>
      <c r="HJ509"/>
      <c r="HK509"/>
      <c r="HL509"/>
      <c r="HM509"/>
      <c r="HN509"/>
      <c r="HO509"/>
      <c r="HP509"/>
      <c r="HQ509"/>
      <c r="HR509"/>
      <c r="HS509"/>
      <c r="HT509"/>
      <c r="HU509"/>
      <c r="HV509"/>
      <c r="HW509"/>
      <c r="HX509"/>
      <c r="HY509"/>
      <c r="HZ509"/>
      <c r="IA509"/>
      <c r="IB509"/>
      <c r="IC509"/>
      <c r="ID509"/>
      <c r="IE509"/>
      <c r="IF509"/>
      <c r="IG509"/>
      <c r="IH509"/>
      <c r="II509"/>
      <c r="IJ509"/>
      <c r="IK509"/>
      <c r="IL509"/>
      <c r="IM509"/>
      <c r="IN509"/>
      <c r="IO509"/>
      <c r="IP509"/>
      <c r="IQ509"/>
      <c r="IR509"/>
      <c r="IS509"/>
      <c r="IT509"/>
      <c r="IU509"/>
      <c r="IV509"/>
      <c r="IW509"/>
      <c r="IX509"/>
      <c r="IY509"/>
      <c r="IZ509"/>
      <c r="JA509"/>
    </row>
    <row r="510" spans="1:261" s="24" customFormat="1" ht="13.5" customHeight="1" x14ac:dyDescent="0.15">
      <c r="A510"/>
      <c r="B510" s="115">
        <v>44953</v>
      </c>
      <c r="C510" s="18" t="s">
        <v>27</v>
      </c>
      <c r="D510" s="18" t="s">
        <v>52</v>
      </c>
      <c r="E510" s="54">
        <v>45869</v>
      </c>
      <c r="F510" s="18" t="s">
        <v>27</v>
      </c>
      <c r="G510" s="19" t="s">
        <v>13</v>
      </c>
      <c r="H510" s="19" t="s">
        <v>13</v>
      </c>
      <c r="I510" s="20"/>
      <c r="J510" s="20">
        <v>28</v>
      </c>
      <c r="K510" s="21">
        <f>SUMIF($C$5:C510,C510,$I$5:I510)-SUMIF($C$5:C510,C510,$J$5:J510)</f>
        <v>236</v>
      </c>
      <c r="L510" s="94"/>
      <c r="M510" s="23">
        <f t="shared" si="30"/>
        <v>6300</v>
      </c>
      <c r="N510"/>
      <c r="O510" s="18"/>
      <c r="P510" s="18"/>
      <c r="Q510" s="18"/>
      <c r="R510" s="19"/>
      <c r="S510" s="19"/>
      <c r="T510" s="19"/>
      <c r="U510" s="20">
        <f t="shared" si="33"/>
        <v>0</v>
      </c>
      <c r="V510" s="20">
        <f t="shared" si="32"/>
        <v>0</v>
      </c>
      <c r="W510" s="81">
        <f t="shared" si="31"/>
        <v>0</v>
      </c>
      <c r="Y510" s="23"/>
      <c r="Z510"/>
      <c r="AA510"/>
      <c r="AB510"/>
      <c r="AC510"/>
      <c r="AD510"/>
      <c r="AE510"/>
      <c r="AF510"/>
      <c r="AG510"/>
      <c r="AH510"/>
      <c r="AI510"/>
      <c r="AJ510"/>
      <c r="AK510"/>
      <c r="AL510"/>
      <c r="AM510"/>
      <c r="AN510"/>
      <c r="AO510"/>
      <c r="AP510"/>
      <c r="AQ510"/>
      <c r="AR510"/>
      <c r="AS510"/>
      <c r="AT510"/>
      <c r="AU510"/>
      <c r="AV510"/>
      <c r="AW510"/>
      <c r="AX510"/>
      <c r="AY510"/>
      <c r="AZ510"/>
      <c r="BA510"/>
      <c r="BB510"/>
      <c r="BC510"/>
      <c r="BD510"/>
      <c r="BE510"/>
      <c r="BF510"/>
      <c r="BG510"/>
      <c r="BH510"/>
      <c r="BI510"/>
      <c r="BJ510"/>
      <c r="BK510"/>
      <c r="BL510"/>
      <c r="BM510"/>
      <c r="BN510"/>
      <c r="BO510"/>
      <c r="BP510"/>
      <c r="BQ510"/>
      <c r="BR510"/>
      <c r="BS510"/>
      <c r="BT510"/>
      <c r="BU510"/>
      <c r="BV510"/>
      <c r="BW510"/>
      <c r="BX510"/>
      <c r="BY510"/>
      <c r="BZ510"/>
      <c r="CA510"/>
      <c r="CB510"/>
      <c r="CC510"/>
      <c r="CD510"/>
      <c r="CE510"/>
      <c r="CF510"/>
      <c r="CG510"/>
      <c r="CH510"/>
      <c r="CI510"/>
      <c r="CJ510"/>
      <c r="CK510"/>
      <c r="CL510"/>
      <c r="CM510"/>
      <c r="CN510"/>
      <c r="CO510"/>
      <c r="CP510"/>
      <c r="CQ510"/>
      <c r="CR510"/>
      <c r="CS510"/>
      <c r="CT510"/>
      <c r="CU510"/>
      <c r="CV510"/>
      <c r="CW510"/>
      <c r="CX510"/>
      <c r="CY510"/>
      <c r="CZ510"/>
      <c r="DA510"/>
      <c r="DB510"/>
      <c r="DC510"/>
      <c r="DD510"/>
      <c r="DE510"/>
      <c r="DF510"/>
      <c r="DG510"/>
      <c r="DH510"/>
      <c r="DI510"/>
      <c r="DJ510"/>
      <c r="DK510"/>
      <c r="DL510"/>
      <c r="DM510"/>
      <c r="DN510"/>
      <c r="DO510"/>
      <c r="DP510"/>
      <c r="DQ510"/>
      <c r="DR510"/>
      <c r="DS510"/>
      <c r="DT510"/>
      <c r="DU510"/>
      <c r="DV510"/>
      <c r="DW510"/>
      <c r="DX510"/>
      <c r="DY510"/>
      <c r="DZ510"/>
      <c r="EA510"/>
      <c r="EB510"/>
      <c r="EC510"/>
      <c r="ED510"/>
      <c r="EE510"/>
      <c r="EF510"/>
      <c r="EG510"/>
      <c r="EH510"/>
      <c r="EI510"/>
      <c r="EJ510"/>
      <c r="EK510"/>
      <c r="EL510"/>
      <c r="EM510"/>
      <c r="EN510"/>
      <c r="EO510"/>
      <c r="EP510"/>
      <c r="EQ510"/>
      <c r="ER510"/>
      <c r="ES510"/>
      <c r="ET510"/>
      <c r="EU510"/>
      <c r="EV510"/>
      <c r="EW510"/>
      <c r="EX510"/>
      <c r="EY510"/>
      <c r="EZ510"/>
      <c r="FA510"/>
      <c r="FB510"/>
      <c r="FC510"/>
      <c r="FD510"/>
      <c r="FE510"/>
      <c r="FF510"/>
      <c r="FG510"/>
      <c r="FH510"/>
      <c r="FI510"/>
      <c r="FJ510"/>
      <c r="FK510"/>
      <c r="FL510"/>
      <c r="FM510"/>
      <c r="FN510"/>
      <c r="FO510"/>
      <c r="FP510"/>
      <c r="FQ510"/>
      <c r="FR510"/>
      <c r="FS510"/>
      <c r="FT510"/>
      <c r="FU510"/>
      <c r="FV510"/>
      <c r="FW510"/>
      <c r="FX510"/>
      <c r="FY510"/>
      <c r="FZ510"/>
      <c r="GA510"/>
      <c r="GB510"/>
      <c r="GC510"/>
      <c r="GD510"/>
      <c r="GE510"/>
      <c r="GF510"/>
      <c r="GG510"/>
      <c r="GH510"/>
      <c r="GI510"/>
      <c r="GJ510"/>
      <c r="GK510"/>
      <c r="GL510"/>
      <c r="GM510"/>
      <c r="GN510"/>
      <c r="GO510"/>
      <c r="GP510"/>
      <c r="GQ510"/>
      <c r="GR510"/>
      <c r="GS510"/>
      <c r="GT510"/>
      <c r="GU510"/>
      <c r="GV510"/>
      <c r="GW510"/>
      <c r="GX510"/>
      <c r="GY510"/>
      <c r="GZ510"/>
      <c r="HA510"/>
      <c r="HB510"/>
      <c r="HC510"/>
      <c r="HD510"/>
      <c r="HE510"/>
      <c r="HF510"/>
      <c r="HG510"/>
      <c r="HH510"/>
      <c r="HI510"/>
      <c r="HJ510"/>
      <c r="HK510"/>
      <c r="HL510"/>
      <c r="HM510"/>
      <c r="HN510"/>
      <c r="HO510"/>
      <c r="HP510"/>
      <c r="HQ510"/>
      <c r="HR510"/>
      <c r="HS510"/>
      <c r="HT510"/>
      <c r="HU510"/>
      <c r="HV510"/>
      <c r="HW510"/>
      <c r="HX510"/>
      <c r="HY510"/>
      <c r="HZ510"/>
      <c r="IA510"/>
      <c r="IB510"/>
      <c r="IC510"/>
      <c r="ID510"/>
      <c r="IE510"/>
      <c r="IF510"/>
      <c r="IG510"/>
      <c r="IH510"/>
      <c r="II510"/>
      <c r="IJ510"/>
      <c r="IK510"/>
      <c r="IL510"/>
      <c r="IM510"/>
      <c r="IN510"/>
      <c r="IO510"/>
      <c r="IP510"/>
      <c r="IQ510"/>
      <c r="IR510"/>
      <c r="IS510"/>
      <c r="IT510"/>
      <c r="IU510"/>
      <c r="IV510"/>
      <c r="IW510"/>
      <c r="IX510"/>
      <c r="IY510"/>
      <c r="IZ510"/>
      <c r="JA510"/>
    </row>
    <row r="511" spans="1:261" s="24" customFormat="1" ht="13.5" customHeight="1" x14ac:dyDescent="0.15">
      <c r="A511"/>
      <c r="B511" s="115">
        <v>44956</v>
      </c>
      <c r="C511" s="18" t="s">
        <v>26</v>
      </c>
      <c r="D511" s="36" t="s">
        <v>50</v>
      </c>
      <c r="E511" s="87">
        <v>45900</v>
      </c>
      <c r="F511" s="18" t="s">
        <v>26</v>
      </c>
      <c r="G511" s="19" t="s">
        <v>16</v>
      </c>
      <c r="H511" s="19" t="s">
        <v>16</v>
      </c>
      <c r="I511" s="20"/>
      <c r="J511" s="20">
        <v>40</v>
      </c>
      <c r="K511" s="21">
        <f>SUMIF($C$5:C511,C511,$I$5:I511)-SUMIF($C$5:C511,C511,$J$5:J511)</f>
        <v>351</v>
      </c>
      <c r="L511" s="94"/>
      <c r="M511" s="23">
        <f t="shared" si="30"/>
        <v>6100</v>
      </c>
      <c r="N511"/>
      <c r="O511" s="18"/>
      <c r="P511" s="18"/>
      <c r="Q511" s="18"/>
      <c r="R511" s="19"/>
      <c r="S511" s="19"/>
      <c r="T511" s="19"/>
      <c r="U511" s="20">
        <f t="shared" si="33"/>
        <v>0</v>
      </c>
      <c r="V511" s="20">
        <f t="shared" si="32"/>
        <v>0</v>
      </c>
      <c r="W511" s="81">
        <f t="shared" si="31"/>
        <v>0</v>
      </c>
      <c r="Y511" s="23"/>
      <c r="Z511"/>
      <c r="AA511"/>
      <c r="AB511"/>
      <c r="AC511"/>
      <c r="AD511"/>
      <c r="AE511"/>
      <c r="AF511"/>
      <c r="AG511"/>
      <c r="AH511"/>
      <c r="AI511"/>
      <c r="AJ511"/>
      <c r="AK511"/>
      <c r="AL511"/>
      <c r="AM511"/>
      <c r="AN511"/>
      <c r="AO511"/>
      <c r="AP511"/>
      <c r="AQ511"/>
      <c r="AR511"/>
      <c r="AS511"/>
      <c r="AT511"/>
      <c r="AU511"/>
      <c r="AV511"/>
      <c r="AW511"/>
      <c r="AX511"/>
      <c r="AY511"/>
      <c r="AZ511"/>
      <c r="BA511"/>
      <c r="BB511"/>
      <c r="BC511"/>
      <c r="BD511"/>
      <c r="BE511"/>
      <c r="BF511"/>
      <c r="BG511"/>
      <c r="BH511"/>
      <c r="BI511"/>
      <c r="BJ511"/>
      <c r="BK511"/>
      <c r="BL511"/>
      <c r="BM511"/>
      <c r="BN511"/>
      <c r="BO511"/>
      <c r="BP511"/>
      <c r="BQ511"/>
      <c r="BR511"/>
      <c r="BS511"/>
      <c r="BT511"/>
      <c r="BU511"/>
      <c r="BV511"/>
      <c r="BW511"/>
      <c r="BX511"/>
      <c r="BY511"/>
      <c r="BZ511"/>
      <c r="CA511"/>
      <c r="CB511"/>
      <c r="CC511"/>
      <c r="CD511"/>
      <c r="CE511"/>
      <c r="CF511"/>
      <c r="CG511"/>
      <c r="CH511"/>
      <c r="CI511"/>
      <c r="CJ511"/>
      <c r="CK511"/>
      <c r="CL511"/>
      <c r="CM511"/>
      <c r="CN511"/>
      <c r="CO511"/>
      <c r="CP511"/>
      <c r="CQ511"/>
      <c r="CR511"/>
      <c r="CS511"/>
      <c r="CT511"/>
      <c r="CU511"/>
      <c r="CV511"/>
      <c r="CW511"/>
      <c r="CX511"/>
      <c r="CY511"/>
      <c r="CZ511"/>
      <c r="DA511"/>
      <c r="DB511"/>
      <c r="DC511"/>
      <c r="DD511"/>
      <c r="DE511"/>
      <c r="DF511"/>
      <c r="DG511"/>
      <c r="DH511"/>
      <c r="DI511"/>
      <c r="DJ511"/>
      <c r="DK511"/>
      <c r="DL511"/>
      <c r="DM511"/>
      <c r="DN511"/>
      <c r="DO511"/>
      <c r="DP511"/>
      <c r="DQ511"/>
      <c r="DR511"/>
      <c r="DS511"/>
      <c r="DT511"/>
      <c r="DU511"/>
      <c r="DV511"/>
      <c r="DW511"/>
      <c r="DX511"/>
      <c r="DY511"/>
      <c r="DZ511"/>
      <c r="EA511"/>
      <c r="EB511"/>
      <c r="EC511"/>
      <c r="ED511"/>
      <c r="EE511"/>
      <c r="EF511"/>
      <c r="EG511"/>
      <c r="EH511"/>
      <c r="EI511"/>
      <c r="EJ511"/>
      <c r="EK511"/>
      <c r="EL511"/>
      <c r="EM511"/>
      <c r="EN511"/>
      <c r="EO511"/>
      <c r="EP511"/>
      <c r="EQ511"/>
      <c r="ER511"/>
      <c r="ES511"/>
      <c r="ET511"/>
      <c r="EU511"/>
      <c r="EV511"/>
      <c r="EW511"/>
      <c r="EX511"/>
      <c r="EY511"/>
      <c r="EZ511"/>
      <c r="FA511"/>
      <c r="FB511"/>
      <c r="FC511"/>
      <c r="FD511"/>
      <c r="FE511"/>
      <c r="FF511"/>
      <c r="FG511"/>
      <c r="FH511"/>
      <c r="FI511"/>
      <c r="FJ511"/>
      <c r="FK511"/>
      <c r="FL511"/>
      <c r="FM511"/>
      <c r="FN511"/>
      <c r="FO511"/>
      <c r="FP511"/>
      <c r="FQ511"/>
      <c r="FR511"/>
      <c r="FS511"/>
      <c r="FT511"/>
      <c r="FU511"/>
      <c r="FV511"/>
      <c r="FW511"/>
      <c r="FX511"/>
      <c r="FY511"/>
      <c r="FZ511"/>
      <c r="GA511"/>
      <c r="GB511"/>
      <c r="GC511"/>
      <c r="GD511"/>
      <c r="GE511"/>
      <c r="GF511"/>
      <c r="GG511"/>
      <c r="GH511"/>
      <c r="GI511"/>
      <c r="GJ511"/>
      <c r="GK511"/>
      <c r="GL511"/>
      <c r="GM511"/>
      <c r="GN511"/>
      <c r="GO511"/>
      <c r="GP511"/>
      <c r="GQ511"/>
      <c r="GR511"/>
      <c r="GS511"/>
      <c r="GT511"/>
      <c r="GU511"/>
      <c r="GV511"/>
      <c r="GW511"/>
      <c r="GX511"/>
      <c r="GY511"/>
      <c r="GZ511"/>
      <c r="HA511"/>
      <c r="HB511"/>
      <c r="HC511"/>
      <c r="HD511"/>
      <c r="HE511"/>
      <c r="HF511"/>
      <c r="HG511"/>
      <c r="HH511"/>
      <c r="HI511"/>
      <c r="HJ511"/>
      <c r="HK511"/>
      <c r="HL511"/>
      <c r="HM511"/>
      <c r="HN511"/>
      <c r="HO511"/>
      <c r="HP511"/>
      <c r="HQ511"/>
      <c r="HR511"/>
      <c r="HS511"/>
      <c r="HT511"/>
      <c r="HU511"/>
      <c r="HV511"/>
      <c r="HW511"/>
      <c r="HX511"/>
      <c r="HY511"/>
      <c r="HZ511"/>
      <c r="IA511"/>
      <c r="IB511"/>
      <c r="IC511"/>
      <c r="ID511"/>
      <c r="IE511"/>
      <c r="IF511"/>
      <c r="IG511"/>
      <c r="IH511"/>
      <c r="II511"/>
      <c r="IJ511"/>
      <c r="IK511"/>
      <c r="IL511"/>
      <c r="IM511"/>
      <c r="IN511"/>
      <c r="IO511"/>
      <c r="IP511"/>
      <c r="IQ511"/>
      <c r="IR511"/>
      <c r="IS511"/>
      <c r="IT511"/>
      <c r="IU511"/>
      <c r="IV511"/>
      <c r="IW511"/>
      <c r="IX511"/>
      <c r="IY511"/>
      <c r="IZ511"/>
      <c r="JA511"/>
    </row>
    <row r="512" spans="1:261" s="24" customFormat="1" ht="13.5" customHeight="1" x14ac:dyDescent="0.15">
      <c r="A512"/>
      <c r="B512" s="115">
        <v>44956</v>
      </c>
      <c r="C512" s="18" t="s">
        <v>27</v>
      </c>
      <c r="D512" s="18" t="s">
        <v>46</v>
      </c>
      <c r="E512" s="54">
        <v>45838</v>
      </c>
      <c r="F512" s="18" t="s">
        <v>27</v>
      </c>
      <c r="G512" s="19" t="s">
        <v>13</v>
      </c>
      <c r="H512" s="19" t="s">
        <v>13</v>
      </c>
      <c r="I512" s="20"/>
      <c r="J512" s="20">
        <v>4</v>
      </c>
      <c r="K512" s="21">
        <f>SUMIF($C$5:C512,C512,$I$5:I512)-SUMIF($C$5:C512,C512,$J$5:J512)</f>
        <v>232</v>
      </c>
      <c r="L512" s="94"/>
      <c r="M512" s="23">
        <f t="shared" si="30"/>
        <v>5400</v>
      </c>
      <c r="N512"/>
      <c r="O512" s="18"/>
      <c r="P512" s="36"/>
      <c r="Q512" s="36"/>
      <c r="R512" s="19"/>
      <c r="S512" s="19"/>
      <c r="T512" s="19"/>
      <c r="U512" s="20">
        <f t="shared" si="33"/>
        <v>0</v>
      </c>
      <c r="V512" s="20">
        <f t="shared" si="32"/>
        <v>0</v>
      </c>
      <c r="W512" s="81">
        <f t="shared" si="31"/>
        <v>0</v>
      </c>
      <c r="Y512" s="23"/>
      <c r="Z512"/>
      <c r="AA512"/>
      <c r="AB512"/>
      <c r="AC512"/>
      <c r="AD512"/>
      <c r="AE512"/>
      <c r="AF512"/>
      <c r="AG512"/>
      <c r="AH512"/>
      <c r="AI512"/>
      <c r="AJ512"/>
      <c r="AK512"/>
      <c r="AL512"/>
      <c r="AM512"/>
      <c r="AN512"/>
      <c r="AO512"/>
      <c r="AP512"/>
      <c r="AQ512"/>
      <c r="AR512"/>
      <c r="AS512"/>
      <c r="AT512"/>
      <c r="AU512"/>
      <c r="AV512"/>
      <c r="AW512"/>
      <c r="AX512"/>
      <c r="AY512"/>
      <c r="AZ512"/>
      <c r="BA512"/>
      <c r="BB512"/>
      <c r="BC512"/>
      <c r="BD512"/>
      <c r="BE512"/>
      <c r="BF512"/>
      <c r="BG512"/>
      <c r="BH512"/>
      <c r="BI512"/>
      <c r="BJ512"/>
      <c r="BK512"/>
      <c r="BL512"/>
      <c r="BM512"/>
      <c r="BN512"/>
      <c r="BO512"/>
      <c r="BP512"/>
      <c r="BQ512"/>
      <c r="BR512"/>
      <c r="BS512"/>
      <c r="BT512"/>
      <c r="BU512"/>
      <c r="BV512"/>
      <c r="BW512"/>
      <c r="BX512"/>
      <c r="BY512"/>
      <c r="BZ512"/>
      <c r="CA512"/>
      <c r="CB512"/>
      <c r="CC512"/>
      <c r="CD512"/>
      <c r="CE512"/>
      <c r="CF512"/>
      <c r="CG512"/>
      <c r="CH512"/>
      <c r="CI512"/>
      <c r="CJ512"/>
      <c r="CK512"/>
      <c r="CL512"/>
      <c r="CM512"/>
      <c r="CN512"/>
      <c r="CO512"/>
      <c r="CP512"/>
      <c r="CQ512"/>
      <c r="CR512"/>
      <c r="CS512"/>
      <c r="CT512"/>
      <c r="CU512"/>
      <c r="CV512"/>
      <c r="CW512"/>
      <c r="CX512"/>
      <c r="CY512"/>
      <c r="CZ512"/>
      <c r="DA512"/>
      <c r="DB512"/>
      <c r="DC512"/>
      <c r="DD512"/>
      <c r="DE512"/>
      <c r="DF512"/>
      <c r="DG512"/>
      <c r="DH512"/>
      <c r="DI512"/>
      <c r="DJ512"/>
      <c r="DK512"/>
      <c r="DL512"/>
      <c r="DM512"/>
      <c r="DN512"/>
      <c r="DO512"/>
      <c r="DP512"/>
      <c r="DQ512"/>
      <c r="DR512"/>
      <c r="DS512"/>
      <c r="DT512"/>
      <c r="DU512"/>
      <c r="DV512"/>
      <c r="DW512"/>
      <c r="DX512"/>
      <c r="DY512"/>
      <c r="DZ512"/>
      <c r="EA512"/>
      <c r="EB512"/>
      <c r="EC512"/>
      <c r="ED512"/>
      <c r="EE512"/>
      <c r="EF512"/>
      <c r="EG512"/>
      <c r="EH512"/>
      <c r="EI512"/>
      <c r="EJ512"/>
      <c r="EK512"/>
      <c r="EL512"/>
      <c r="EM512"/>
      <c r="EN512"/>
      <c r="EO512"/>
      <c r="EP512"/>
      <c r="EQ512"/>
      <c r="ER512"/>
      <c r="ES512"/>
      <c r="ET512"/>
      <c r="EU512"/>
      <c r="EV512"/>
      <c r="EW512"/>
      <c r="EX512"/>
      <c r="EY512"/>
      <c r="EZ512"/>
      <c r="FA512"/>
      <c r="FB512"/>
      <c r="FC512"/>
      <c r="FD512"/>
      <c r="FE512"/>
      <c r="FF512"/>
      <c r="FG512"/>
      <c r="FH512"/>
      <c r="FI512"/>
      <c r="FJ512"/>
      <c r="FK512"/>
      <c r="FL512"/>
      <c r="FM512"/>
      <c r="FN512"/>
      <c r="FO512"/>
      <c r="FP512"/>
      <c r="FQ512"/>
      <c r="FR512"/>
      <c r="FS512"/>
      <c r="FT512"/>
      <c r="FU512"/>
      <c r="FV512"/>
      <c r="FW512"/>
      <c r="FX512"/>
      <c r="FY512"/>
      <c r="FZ512"/>
      <c r="GA512"/>
      <c r="GB512"/>
      <c r="GC512"/>
      <c r="GD512"/>
      <c r="GE512"/>
      <c r="GF512"/>
      <c r="GG512"/>
      <c r="GH512"/>
      <c r="GI512"/>
      <c r="GJ512"/>
      <c r="GK512"/>
      <c r="GL512"/>
      <c r="GM512"/>
      <c r="GN512"/>
      <c r="GO512"/>
      <c r="GP512"/>
      <c r="GQ512"/>
      <c r="GR512"/>
      <c r="GS512"/>
      <c r="GT512"/>
      <c r="GU512"/>
      <c r="GV512"/>
      <c r="GW512"/>
      <c r="GX512"/>
      <c r="GY512"/>
      <c r="GZ512"/>
      <c r="HA512"/>
      <c r="HB512"/>
      <c r="HC512"/>
      <c r="HD512"/>
      <c r="HE512"/>
      <c r="HF512"/>
      <c r="HG512"/>
      <c r="HH512"/>
      <c r="HI512"/>
      <c r="HJ512"/>
      <c r="HK512"/>
      <c r="HL512"/>
      <c r="HM512"/>
      <c r="HN512"/>
      <c r="HO512"/>
      <c r="HP512"/>
      <c r="HQ512"/>
      <c r="HR512"/>
      <c r="HS512"/>
      <c r="HT512"/>
      <c r="HU512"/>
      <c r="HV512"/>
      <c r="HW512"/>
      <c r="HX512"/>
      <c r="HY512"/>
      <c r="HZ512"/>
      <c r="IA512"/>
      <c r="IB512"/>
      <c r="IC512"/>
      <c r="ID512"/>
      <c r="IE512"/>
      <c r="IF512"/>
      <c r="IG512"/>
      <c r="IH512"/>
      <c r="II512"/>
      <c r="IJ512"/>
      <c r="IK512"/>
      <c r="IL512"/>
      <c r="IM512"/>
      <c r="IN512"/>
      <c r="IO512"/>
      <c r="IP512"/>
      <c r="IQ512"/>
      <c r="IR512"/>
      <c r="IS512"/>
      <c r="IT512"/>
      <c r="IU512"/>
      <c r="IV512"/>
      <c r="IW512"/>
      <c r="IX512"/>
      <c r="IY512"/>
      <c r="IZ512"/>
      <c r="JA512"/>
    </row>
    <row r="513" spans="1:261" s="24" customFormat="1" ht="13.5" customHeight="1" x14ac:dyDescent="0.15">
      <c r="A513"/>
      <c r="B513" s="115">
        <v>44964</v>
      </c>
      <c r="C513" s="18" t="s">
        <v>25</v>
      </c>
      <c r="D513" s="18" t="s">
        <v>99</v>
      </c>
      <c r="E513" s="54">
        <v>45412</v>
      </c>
      <c r="F513" s="18" t="s">
        <v>25</v>
      </c>
      <c r="G513" s="19" t="s">
        <v>13</v>
      </c>
      <c r="H513" s="19" t="s">
        <v>13</v>
      </c>
      <c r="I513" s="20"/>
      <c r="J513" s="20">
        <v>8</v>
      </c>
      <c r="K513" s="21">
        <f>SUMIF($C$5:C513,C513,$I$5:I513)-SUMIF($C$5:C513,C513,$J$5:J513)</f>
        <v>82</v>
      </c>
      <c r="L513" s="94"/>
      <c r="M513" s="23">
        <f t="shared" si="30"/>
        <v>4300</v>
      </c>
      <c r="N513"/>
      <c r="O513" s="18"/>
      <c r="P513" s="18"/>
      <c r="Q513" s="18"/>
      <c r="R513" s="19"/>
      <c r="S513" s="19"/>
      <c r="T513" s="19"/>
      <c r="U513" s="20">
        <f t="shared" si="33"/>
        <v>0</v>
      </c>
      <c r="V513" s="20">
        <f t="shared" si="32"/>
        <v>0</v>
      </c>
      <c r="W513" s="81">
        <f t="shared" si="31"/>
        <v>0</v>
      </c>
      <c r="Y513" s="23"/>
      <c r="Z513"/>
      <c r="AA513"/>
      <c r="AB513"/>
      <c r="AC513"/>
      <c r="AD513"/>
      <c r="AE513"/>
      <c r="AF513"/>
      <c r="AG513"/>
      <c r="AH513"/>
      <c r="AI513"/>
      <c r="AJ513"/>
      <c r="AK513"/>
      <c r="AL513"/>
      <c r="AM513"/>
      <c r="AN513"/>
      <c r="AO513"/>
      <c r="AP513"/>
      <c r="AQ513"/>
      <c r="AR513"/>
      <c r="AS513"/>
      <c r="AT513"/>
      <c r="AU513"/>
      <c r="AV513"/>
      <c r="AW513"/>
      <c r="AX513"/>
      <c r="AY513"/>
      <c r="AZ513"/>
      <c r="BA513"/>
      <c r="BB513"/>
      <c r="BC513"/>
      <c r="BD513"/>
      <c r="BE513"/>
      <c r="BF513"/>
      <c r="BG513"/>
      <c r="BH513"/>
      <c r="BI513"/>
      <c r="BJ513"/>
      <c r="BK513"/>
      <c r="BL513"/>
      <c r="BM513"/>
      <c r="BN513"/>
      <c r="BO513"/>
      <c r="BP513"/>
      <c r="BQ513"/>
      <c r="BR513"/>
      <c r="BS513"/>
      <c r="BT513"/>
      <c r="BU513"/>
      <c r="BV513"/>
      <c r="BW513"/>
      <c r="BX513"/>
      <c r="BY513"/>
      <c r="BZ513"/>
      <c r="CA513"/>
      <c r="CB513"/>
      <c r="CC513"/>
      <c r="CD513"/>
      <c r="CE513"/>
      <c r="CF513"/>
      <c r="CG513"/>
      <c r="CH513"/>
      <c r="CI513"/>
      <c r="CJ513"/>
      <c r="CK513"/>
      <c r="CL513"/>
      <c r="CM513"/>
      <c r="CN513"/>
      <c r="CO513"/>
      <c r="CP513"/>
      <c r="CQ513"/>
      <c r="CR513"/>
      <c r="CS513"/>
      <c r="CT513"/>
      <c r="CU513"/>
      <c r="CV513"/>
      <c r="CW513"/>
      <c r="CX513"/>
      <c r="CY513"/>
      <c r="CZ513"/>
      <c r="DA513"/>
      <c r="DB513"/>
      <c r="DC513"/>
      <c r="DD513"/>
      <c r="DE513"/>
      <c r="DF513"/>
      <c r="DG513"/>
      <c r="DH513"/>
      <c r="DI513"/>
      <c r="DJ513"/>
      <c r="DK513"/>
      <c r="DL513"/>
      <c r="DM513"/>
      <c r="DN513"/>
      <c r="DO513"/>
      <c r="DP513"/>
      <c r="DQ513"/>
      <c r="DR513"/>
      <c r="DS513"/>
      <c r="DT513"/>
      <c r="DU513"/>
      <c r="DV513"/>
      <c r="DW513"/>
      <c r="DX513"/>
      <c r="DY513"/>
      <c r="DZ513"/>
      <c r="EA513"/>
      <c r="EB513"/>
      <c r="EC513"/>
      <c r="ED513"/>
      <c r="EE513"/>
      <c r="EF513"/>
      <c r="EG513"/>
      <c r="EH513"/>
      <c r="EI513"/>
      <c r="EJ513"/>
      <c r="EK513"/>
      <c r="EL513"/>
      <c r="EM513"/>
      <c r="EN513"/>
      <c r="EO513"/>
      <c r="EP513"/>
      <c r="EQ513"/>
      <c r="ER513"/>
      <c r="ES513"/>
      <c r="ET513"/>
      <c r="EU513"/>
      <c r="EV513"/>
      <c r="EW513"/>
      <c r="EX513"/>
      <c r="EY513"/>
      <c r="EZ513"/>
      <c r="FA513"/>
      <c r="FB513"/>
      <c r="FC513"/>
      <c r="FD513"/>
      <c r="FE513"/>
      <c r="FF513"/>
      <c r="FG513"/>
      <c r="FH513"/>
      <c r="FI513"/>
      <c r="FJ513"/>
      <c r="FK513"/>
      <c r="FL513"/>
      <c r="FM513"/>
      <c r="FN513"/>
      <c r="FO513"/>
      <c r="FP513"/>
      <c r="FQ513"/>
      <c r="FR513"/>
      <c r="FS513"/>
      <c r="FT513"/>
      <c r="FU513"/>
      <c r="FV513"/>
      <c r="FW513"/>
      <c r="FX513"/>
      <c r="FY513"/>
      <c r="FZ513"/>
      <c r="GA513"/>
      <c r="GB513"/>
      <c r="GC513"/>
      <c r="GD513"/>
      <c r="GE513"/>
      <c r="GF513"/>
      <c r="GG513"/>
      <c r="GH513"/>
      <c r="GI513"/>
      <c r="GJ513"/>
      <c r="GK513"/>
      <c r="GL513"/>
      <c r="GM513"/>
      <c r="GN513"/>
      <c r="GO513"/>
      <c r="GP513"/>
      <c r="GQ513"/>
      <c r="GR513"/>
      <c r="GS513"/>
      <c r="GT513"/>
      <c r="GU513"/>
      <c r="GV513"/>
      <c r="GW513"/>
      <c r="GX513"/>
      <c r="GY513"/>
      <c r="GZ513"/>
      <c r="HA513"/>
      <c r="HB513"/>
      <c r="HC513"/>
      <c r="HD513"/>
      <c r="HE513"/>
      <c r="HF513"/>
      <c r="HG513"/>
      <c r="HH513"/>
      <c r="HI513"/>
      <c r="HJ513"/>
      <c r="HK513"/>
      <c r="HL513"/>
      <c r="HM513"/>
      <c r="HN513"/>
      <c r="HO513"/>
      <c r="HP513"/>
      <c r="HQ513"/>
      <c r="HR513"/>
      <c r="HS513"/>
      <c r="HT513"/>
      <c r="HU513"/>
      <c r="HV513"/>
      <c r="HW513"/>
      <c r="HX513"/>
      <c r="HY513"/>
      <c r="HZ513"/>
      <c r="IA513"/>
      <c r="IB513"/>
      <c r="IC513"/>
      <c r="ID513"/>
      <c r="IE513"/>
      <c r="IF513"/>
      <c r="IG513"/>
      <c r="IH513"/>
      <c r="II513"/>
      <c r="IJ513"/>
      <c r="IK513"/>
      <c r="IL513"/>
      <c r="IM513"/>
      <c r="IN513"/>
      <c r="IO513"/>
      <c r="IP513"/>
      <c r="IQ513"/>
      <c r="IR513"/>
      <c r="IS513"/>
      <c r="IT513"/>
      <c r="IU513"/>
      <c r="IV513"/>
      <c r="IW513"/>
      <c r="IX513"/>
      <c r="IY513"/>
      <c r="IZ513"/>
      <c r="JA513"/>
    </row>
    <row r="514" spans="1:261" s="24" customFormat="1" ht="13.5" customHeight="1" x14ac:dyDescent="0.15">
      <c r="A514"/>
      <c r="B514" s="118">
        <v>44964</v>
      </c>
      <c r="C514" s="108" t="s">
        <v>25</v>
      </c>
      <c r="D514" s="108" t="s">
        <v>99</v>
      </c>
      <c r="E514" s="109">
        <v>45412</v>
      </c>
      <c r="F514" s="108" t="s">
        <v>25</v>
      </c>
      <c r="G514" s="110" t="s">
        <v>13</v>
      </c>
      <c r="H514" s="110" t="s">
        <v>13</v>
      </c>
      <c r="I514" s="111"/>
      <c r="J514" s="111">
        <v>1</v>
      </c>
      <c r="K514" s="112">
        <f>SUMIF($C$5:C514,C514,$I$5:I514)-SUMIF($C$5:C514,C514,$J$5:J514)</f>
        <v>81</v>
      </c>
      <c r="L514" s="107"/>
      <c r="M514" s="113">
        <f t="shared" si="30"/>
        <v>4300</v>
      </c>
      <c r="N514"/>
      <c r="O514" s="18"/>
      <c r="P514" s="18"/>
      <c r="Q514" s="18"/>
      <c r="R514" s="19"/>
      <c r="S514" s="19"/>
      <c r="T514" s="19"/>
      <c r="U514" s="20">
        <f t="shared" si="33"/>
        <v>0</v>
      </c>
      <c r="V514" s="20">
        <f t="shared" si="32"/>
        <v>0</v>
      </c>
      <c r="W514" s="81">
        <f t="shared" si="31"/>
        <v>0</v>
      </c>
      <c r="Y514" s="23"/>
      <c r="Z514"/>
      <c r="AA514"/>
      <c r="AB514"/>
      <c r="AC514"/>
      <c r="AD514"/>
      <c r="AE514"/>
      <c r="AF514"/>
      <c r="AG514"/>
      <c r="AH514"/>
      <c r="AI514"/>
      <c r="AJ514"/>
      <c r="AK514"/>
      <c r="AL514"/>
      <c r="AM514"/>
      <c r="AN514"/>
      <c r="AO514"/>
      <c r="AP514"/>
      <c r="AQ514"/>
      <c r="AR514"/>
      <c r="AS514"/>
      <c r="AT514"/>
      <c r="AU514"/>
      <c r="AV514"/>
      <c r="AW514"/>
      <c r="AX514"/>
      <c r="AY514"/>
      <c r="AZ514"/>
      <c r="BA514"/>
      <c r="BB514"/>
      <c r="BC514"/>
      <c r="BD514"/>
      <c r="BE514"/>
      <c r="BF514"/>
      <c r="BG514"/>
      <c r="BH514"/>
      <c r="BI514"/>
      <c r="BJ514"/>
      <c r="BK514"/>
      <c r="BL514"/>
      <c r="BM514"/>
      <c r="BN514"/>
      <c r="BO514"/>
      <c r="BP514"/>
      <c r="BQ514"/>
      <c r="BR514"/>
      <c r="BS514"/>
      <c r="BT514"/>
      <c r="BU514"/>
      <c r="BV514"/>
      <c r="BW514"/>
      <c r="BX514"/>
      <c r="BY514"/>
      <c r="BZ514"/>
      <c r="CA514"/>
      <c r="CB514"/>
      <c r="CC514"/>
      <c r="CD514"/>
      <c r="CE514"/>
      <c r="CF514"/>
      <c r="CG514"/>
      <c r="CH514"/>
      <c r="CI514"/>
      <c r="CJ514"/>
      <c r="CK514"/>
      <c r="CL514"/>
      <c r="CM514"/>
      <c r="CN514"/>
      <c r="CO514"/>
      <c r="CP514"/>
      <c r="CQ514"/>
      <c r="CR514"/>
      <c r="CS514"/>
      <c r="CT514"/>
      <c r="CU514"/>
      <c r="CV514"/>
      <c r="CW514"/>
      <c r="CX514"/>
      <c r="CY514"/>
      <c r="CZ514"/>
      <c r="DA514"/>
      <c r="DB514"/>
      <c r="DC514"/>
      <c r="DD514"/>
      <c r="DE514"/>
      <c r="DF514"/>
      <c r="DG514"/>
      <c r="DH514"/>
      <c r="DI514"/>
      <c r="DJ514"/>
      <c r="DK514"/>
      <c r="DL514"/>
      <c r="DM514"/>
      <c r="DN514"/>
      <c r="DO514"/>
      <c r="DP514"/>
      <c r="DQ514"/>
      <c r="DR514"/>
      <c r="DS514"/>
      <c r="DT514"/>
      <c r="DU514"/>
      <c r="DV514"/>
      <c r="DW514"/>
      <c r="DX514"/>
      <c r="DY514"/>
      <c r="DZ514"/>
      <c r="EA514"/>
      <c r="EB514"/>
      <c r="EC514"/>
      <c r="ED514"/>
      <c r="EE514"/>
      <c r="EF514"/>
      <c r="EG514"/>
      <c r="EH514"/>
      <c r="EI514"/>
      <c r="EJ514"/>
      <c r="EK514"/>
      <c r="EL514"/>
      <c r="EM514"/>
      <c r="EN514"/>
      <c r="EO514"/>
      <c r="EP514"/>
      <c r="EQ514"/>
      <c r="ER514"/>
      <c r="ES514"/>
      <c r="ET514"/>
      <c r="EU514"/>
      <c r="EV514"/>
      <c r="EW514"/>
      <c r="EX514"/>
      <c r="EY514"/>
      <c r="EZ514"/>
      <c r="FA514"/>
      <c r="FB514"/>
      <c r="FC514"/>
      <c r="FD514"/>
      <c r="FE514"/>
      <c r="FF514"/>
      <c r="FG514"/>
      <c r="FH514"/>
      <c r="FI514"/>
      <c r="FJ514"/>
      <c r="FK514"/>
      <c r="FL514"/>
      <c r="FM514"/>
      <c r="FN514"/>
      <c r="FO514"/>
      <c r="FP514"/>
      <c r="FQ514"/>
      <c r="FR514"/>
      <c r="FS514"/>
      <c r="FT514"/>
      <c r="FU514"/>
      <c r="FV514"/>
      <c r="FW514"/>
      <c r="FX514"/>
      <c r="FY514"/>
      <c r="FZ514"/>
      <c r="GA514"/>
      <c r="GB514"/>
      <c r="GC514"/>
      <c r="GD514"/>
      <c r="GE514"/>
      <c r="GF514"/>
      <c r="GG514"/>
      <c r="GH514"/>
      <c r="GI514"/>
      <c r="GJ514"/>
      <c r="GK514"/>
      <c r="GL514"/>
      <c r="GM514"/>
      <c r="GN514"/>
      <c r="GO514"/>
      <c r="GP514"/>
      <c r="GQ514"/>
      <c r="GR514"/>
      <c r="GS514"/>
      <c r="GT514"/>
      <c r="GU514"/>
      <c r="GV514"/>
      <c r="GW514"/>
      <c r="GX514"/>
      <c r="GY514"/>
      <c r="GZ514"/>
      <c r="HA514"/>
      <c r="HB514"/>
      <c r="HC514"/>
      <c r="HD514"/>
      <c r="HE514"/>
      <c r="HF514"/>
      <c r="HG514"/>
      <c r="HH514"/>
      <c r="HI514"/>
      <c r="HJ514"/>
      <c r="HK514"/>
      <c r="HL514"/>
      <c r="HM514"/>
      <c r="HN514"/>
      <c r="HO514"/>
      <c r="HP514"/>
      <c r="HQ514"/>
      <c r="HR514"/>
      <c r="HS514"/>
      <c r="HT514"/>
      <c r="HU514"/>
      <c r="HV514"/>
      <c r="HW514"/>
      <c r="HX514"/>
      <c r="HY514"/>
      <c r="HZ514"/>
      <c r="IA514"/>
      <c r="IB514"/>
      <c r="IC514"/>
      <c r="ID514"/>
      <c r="IE514"/>
      <c r="IF514"/>
      <c r="IG514"/>
      <c r="IH514"/>
      <c r="II514"/>
      <c r="IJ514"/>
      <c r="IK514"/>
      <c r="IL514"/>
      <c r="IM514"/>
      <c r="IN514"/>
      <c r="IO514"/>
      <c r="IP514"/>
      <c r="IQ514"/>
      <c r="IR514"/>
      <c r="IS514"/>
      <c r="IT514"/>
      <c r="IU514"/>
      <c r="IV514"/>
      <c r="IW514"/>
      <c r="IX514"/>
      <c r="IY514"/>
      <c r="IZ514"/>
      <c r="JA514"/>
    </row>
    <row r="515" spans="1:261" s="24" customFormat="1" ht="13.5" customHeight="1" x14ac:dyDescent="0.15">
      <c r="A515"/>
      <c r="B515" s="115">
        <v>44965</v>
      </c>
      <c r="C515" s="18" t="s">
        <v>27</v>
      </c>
      <c r="D515" s="18" t="s">
        <v>52</v>
      </c>
      <c r="E515" s="54">
        <v>45869</v>
      </c>
      <c r="F515" s="18" t="s">
        <v>27</v>
      </c>
      <c r="G515" s="19" t="s">
        <v>13</v>
      </c>
      <c r="H515" s="19" t="s">
        <v>13</v>
      </c>
      <c r="I515" s="20"/>
      <c r="J515" s="20">
        <v>4</v>
      </c>
      <c r="K515" s="21">
        <f>SUMIF($C$5:C515,C515,$I$5:I515)-SUMIF($C$5:C515,C515,$J$5:J515)</f>
        <v>228</v>
      </c>
      <c r="L515" s="94"/>
      <c r="M515" s="23">
        <f t="shared" si="30"/>
        <v>6300</v>
      </c>
      <c r="N515"/>
      <c r="O515" s="18"/>
      <c r="P515" s="18"/>
      <c r="Q515" s="18"/>
      <c r="R515" s="19"/>
      <c r="S515" s="19"/>
      <c r="T515" s="19"/>
      <c r="U515" s="20">
        <f t="shared" si="33"/>
        <v>0</v>
      </c>
      <c r="V515" s="20">
        <f t="shared" si="32"/>
        <v>0</v>
      </c>
      <c r="W515" s="81">
        <f t="shared" si="31"/>
        <v>0</v>
      </c>
      <c r="Y515" s="23"/>
      <c r="Z515"/>
      <c r="AA515"/>
      <c r="AB515"/>
      <c r="AC515"/>
      <c r="AD515"/>
      <c r="AE515"/>
      <c r="AF515"/>
      <c r="AG515"/>
      <c r="AH515"/>
      <c r="AI515"/>
      <c r="AJ515"/>
      <c r="AK515"/>
      <c r="AL515"/>
      <c r="AM515"/>
      <c r="AN515"/>
      <c r="AO515"/>
      <c r="AP515"/>
      <c r="AQ515"/>
      <c r="AR515"/>
      <c r="AS515"/>
      <c r="AT515"/>
      <c r="AU515"/>
      <c r="AV515"/>
      <c r="AW515"/>
      <c r="AX515"/>
      <c r="AY515"/>
      <c r="AZ515"/>
      <c r="BA515"/>
      <c r="BB515"/>
      <c r="BC515"/>
      <c r="BD515"/>
      <c r="BE515"/>
      <c r="BF515"/>
      <c r="BG515"/>
      <c r="BH515"/>
      <c r="BI515"/>
      <c r="BJ515"/>
      <c r="BK515"/>
      <c r="BL515"/>
      <c r="BM515"/>
      <c r="BN515"/>
      <c r="BO515"/>
      <c r="BP515"/>
      <c r="BQ515"/>
      <c r="BR515"/>
      <c r="BS515"/>
      <c r="BT515"/>
      <c r="BU515"/>
      <c r="BV515"/>
      <c r="BW515"/>
      <c r="BX515"/>
      <c r="BY515"/>
      <c r="BZ515"/>
      <c r="CA515"/>
      <c r="CB515"/>
      <c r="CC515"/>
      <c r="CD515"/>
      <c r="CE515"/>
      <c r="CF515"/>
      <c r="CG515"/>
      <c r="CH515"/>
      <c r="CI515"/>
      <c r="CJ515"/>
      <c r="CK515"/>
      <c r="CL515"/>
      <c r="CM515"/>
      <c r="CN515"/>
      <c r="CO515"/>
      <c r="CP515"/>
      <c r="CQ515"/>
      <c r="CR515"/>
      <c r="CS515"/>
      <c r="CT515"/>
      <c r="CU515"/>
      <c r="CV515"/>
      <c r="CW515"/>
      <c r="CX515"/>
      <c r="CY515"/>
      <c r="CZ515"/>
      <c r="DA515"/>
      <c r="DB515"/>
      <c r="DC515"/>
      <c r="DD515"/>
      <c r="DE515"/>
      <c r="DF515"/>
      <c r="DG515"/>
      <c r="DH515"/>
      <c r="DI515"/>
      <c r="DJ515"/>
      <c r="DK515"/>
      <c r="DL515"/>
      <c r="DM515"/>
      <c r="DN515"/>
      <c r="DO515"/>
      <c r="DP515"/>
      <c r="DQ515"/>
      <c r="DR515"/>
      <c r="DS515"/>
      <c r="DT515"/>
      <c r="DU515"/>
      <c r="DV515"/>
      <c r="DW515"/>
      <c r="DX515"/>
      <c r="DY515"/>
      <c r="DZ515"/>
      <c r="EA515"/>
      <c r="EB515"/>
      <c r="EC515"/>
      <c r="ED515"/>
      <c r="EE515"/>
      <c r="EF515"/>
      <c r="EG515"/>
      <c r="EH515"/>
      <c r="EI515"/>
      <c r="EJ515"/>
      <c r="EK515"/>
      <c r="EL515"/>
      <c r="EM515"/>
      <c r="EN515"/>
      <c r="EO515"/>
      <c r="EP515"/>
      <c r="EQ515"/>
      <c r="ER515"/>
      <c r="ES515"/>
      <c r="ET515"/>
      <c r="EU515"/>
      <c r="EV515"/>
      <c r="EW515"/>
      <c r="EX515"/>
      <c r="EY515"/>
      <c r="EZ515"/>
      <c r="FA515"/>
      <c r="FB515"/>
      <c r="FC515"/>
      <c r="FD515"/>
      <c r="FE515"/>
      <c r="FF515"/>
      <c r="FG515"/>
      <c r="FH515"/>
      <c r="FI515"/>
      <c r="FJ515"/>
      <c r="FK515"/>
      <c r="FL515"/>
      <c r="FM515"/>
      <c r="FN515"/>
      <c r="FO515"/>
      <c r="FP515"/>
      <c r="FQ515"/>
      <c r="FR515"/>
      <c r="FS515"/>
      <c r="FT515"/>
      <c r="FU515"/>
      <c r="FV515"/>
      <c r="FW515"/>
      <c r="FX515"/>
      <c r="FY515"/>
      <c r="FZ515"/>
      <c r="GA515"/>
      <c r="GB515"/>
      <c r="GC515"/>
      <c r="GD515"/>
      <c r="GE515"/>
      <c r="GF515"/>
      <c r="GG515"/>
      <c r="GH515"/>
      <c r="GI515"/>
      <c r="GJ515"/>
      <c r="GK515"/>
      <c r="GL515"/>
      <c r="GM515"/>
      <c r="GN515"/>
      <c r="GO515"/>
      <c r="GP515"/>
      <c r="GQ515"/>
      <c r="GR515"/>
      <c r="GS515"/>
      <c r="GT515"/>
      <c r="GU515"/>
      <c r="GV515"/>
      <c r="GW515"/>
      <c r="GX515"/>
      <c r="GY515"/>
      <c r="GZ515"/>
      <c r="HA515"/>
      <c r="HB515"/>
      <c r="HC515"/>
      <c r="HD515"/>
      <c r="HE515"/>
      <c r="HF515"/>
      <c r="HG515"/>
      <c r="HH515"/>
      <c r="HI515"/>
      <c r="HJ515"/>
      <c r="HK515"/>
      <c r="HL515"/>
      <c r="HM515"/>
      <c r="HN515"/>
      <c r="HO515"/>
      <c r="HP515"/>
      <c r="HQ515"/>
      <c r="HR515"/>
      <c r="HS515"/>
      <c r="HT515"/>
      <c r="HU515"/>
      <c r="HV515"/>
      <c r="HW515"/>
      <c r="HX515"/>
      <c r="HY515"/>
      <c r="HZ515"/>
      <c r="IA515"/>
      <c r="IB515"/>
      <c r="IC515"/>
      <c r="ID515"/>
      <c r="IE515"/>
      <c r="IF515"/>
      <c r="IG515"/>
      <c r="IH515"/>
      <c r="II515"/>
      <c r="IJ515"/>
      <c r="IK515"/>
      <c r="IL515"/>
      <c r="IM515"/>
      <c r="IN515"/>
      <c r="IO515"/>
      <c r="IP515"/>
      <c r="IQ515"/>
      <c r="IR515"/>
      <c r="IS515"/>
      <c r="IT515"/>
      <c r="IU515"/>
      <c r="IV515"/>
      <c r="IW515"/>
      <c r="IX515"/>
      <c r="IY515"/>
      <c r="IZ515"/>
      <c r="JA515"/>
    </row>
    <row r="516" spans="1:261" s="24" customFormat="1" ht="13.5" customHeight="1" x14ac:dyDescent="0.15">
      <c r="A516"/>
      <c r="B516" s="115">
        <v>44970</v>
      </c>
      <c r="C516" s="18" t="s">
        <v>24</v>
      </c>
      <c r="D516" s="18" t="s">
        <v>100</v>
      </c>
      <c r="E516" s="54">
        <v>45961</v>
      </c>
      <c r="F516" s="18" t="s">
        <v>24</v>
      </c>
      <c r="G516" s="19" t="s">
        <v>13</v>
      </c>
      <c r="H516" s="19" t="s">
        <v>13</v>
      </c>
      <c r="I516" s="20"/>
      <c r="J516" s="20">
        <v>2</v>
      </c>
      <c r="K516" s="21">
        <f>SUMIF($C$5:C516,C516,$I$5:I516)-SUMIF($C$5:C516,C516,$J$5:J516)</f>
        <v>99</v>
      </c>
      <c r="L516" s="94"/>
      <c r="M516" s="23">
        <f t="shared" si="30"/>
        <v>5500</v>
      </c>
      <c r="N516"/>
      <c r="O516" s="18"/>
      <c r="P516" s="18"/>
      <c r="Q516" s="18"/>
      <c r="R516" s="19"/>
      <c r="S516" s="19"/>
      <c r="T516" s="19"/>
      <c r="U516" s="20">
        <f t="shared" si="33"/>
        <v>0</v>
      </c>
      <c r="V516" s="20">
        <f t="shared" si="32"/>
        <v>0</v>
      </c>
      <c r="W516" s="81">
        <f t="shared" si="31"/>
        <v>0</v>
      </c>
      <c r="Y516" s="23"/>
      <c r="Z516"/>
      <c r="AA516"/>
      <c r="AB516"/>
      <c r="AC516"/>
      <c r="AD516"/>
      <c r="AE516"/>
      <c r="AF516"/>
      <c r="AG516"/>
      <c r="AH516"/>
      <c r="AI516"/>
      <c r="AJ516"/>
      <c r="AK516"/>
      <c r="AL516"/>
      <c r="AM516"/>
      <c r="AN516"/>
      <c r="AO516"/>
      <c r="AP516"/>
      <c r="AQ516"/>
      <c r="AR516"/>
      <c r="AS516"/>
      <c r="AT516"/>
      <c r="AU516"/>
      <c r="AV516"/>
      <c r="AW516"/>
      <c r="AX516"/>
      <c r="AY516"/>
      <c r="AZ516"/>
      <c r="BA516"/>
      <c r="BB516"/>
      <c r="BC516"/>
      <c r="BD516"/>
      <c r="BE516"/>
      <c r="BF516"/>
      <c r="BG516"/>
      <c r="BH516"/>
      <c r="BI516"/>
      <c r="BJ516"/>
      <c r="BK516"/>
      <c r="BL516"/>
      <c r="BM516"/>
      <c r="BN516"/>
      <c r="BO516"/>
      <c r="BP516"/>
      <c r="BQ516"/>
      <c r="BR516"/>
      <c r="BS516"/>
      <c r="BT516"/>
      <c r="BU516"/>
      <c r="BV516"/>
      <c r="BW516"/>
      <c r="BX516"/>
      <c r="BY516"/>
      <c r="BZ516"/>
      <c r="CA516"/>
      <c r="CB516"/>
      <c r="CC516"/>
      <c r="CD516"/>
      <c r="CE516"/>
      <c r="CF516"/>
      <c r="CG516"/>
      <c r="CH516"/>
      <c r="CI516"/>
      <c r="CJ516"/>
      <c r="CK516"/>
      <c r="CL516"/>
      <c r="CM516"/>
      <c r="CN516"/>
      <c r="CO516"/>
      <c r="CP516"/>
      <c r="CQ516"/>
      <c r="CR516"/>
      <c r="CS516"/>
      <c r="CT516"/>
      <c r="CU516"/>
      <c r="CV516"/>
      <c r="CW516"/>
      <c r="CX516"/>
      <c r="CY516"/>
      <c r="CZ516"/>
      <c r="DA516"/>
      <c r="DB516"/>
      <c r="DC516"/>
      <c r="DD516"/>
      <c r="DE516"/>
      <c r="DF516"/>
      <c r="DG516"/>
      <c r="DH516"/>
      <c r="DI516"/>
      <c r="DJ516"/>
      <c r="DK516"/>
      <c r="DL516"/>
      <c r="DM516"/>
      <c r="DN516"/>
      <c r="DO516"/>
      <c r="DP516"/>
      <c r="DQ516"/>
      <c r="DR516"/>
      <c r="DS516"/>
      <c r="DT516"/>
      <c r="DU516"/>
      <c r="DV516"/>
      <c r="DW516"/>
      <c r="DX516"/>
      <c r="DY516"/>
      <c r="DZ516"/>
      <c r="EA516"/>
      <c r="EB516"/>
      <c r="EC516"/>
      <c r="ED516"/>
      <c r="EE516"/>
      <c r="EF516"/>
      <c r="EG516"/>
      <c r="EH516"/>
      <c r="EI516"/>
      <c r="EJ516"/>
      <c r="EK516"/>
      <c r="EL516"/>
      <c r="EM516"/>
      <c r="EN516"/>
      <c r="EO516"/>
      <c r="EP516"/>
      <c r="EQ516"/>
      <c r="ER516"/>
      <c r="ES516"/>
      <c r="ET516"/>
      <c r="EU516"/>
      <c r="EV516"/>
      <c r="EW516"/>
      <c r="EX516"/>
      <c r="EY516"/>
      <c r="EZ516"/>
      <c r="FA516"/>
      <c r="FB516"/>
      <c r="FC516"/>
      <c r="FD516"/>
      <c r="FE516"/>
      <c r="FF516"/>
      <c r="FG516"/>
      <c r="FH516"/>
      <c r="FI516"/>
      <c r="FJ516"/>
      <c r="FK516"/>
      <c r="FL516"/>
      <c r="FM516"/>
      <c r="FN516"/>
      <c r="FO516"/>
      <c r="FP516"/>
      <c r="FQ516"/>
      <c r="FR516"/>
      <c r="FS516"/>
      <c r="FT516"/>
      <c r="FU516"/>
      <c r="FV516"/>
      <c r="FW516"/>
      <c r="FX516"/>
      <c r="FY516"/>
      <c r="FZ516"/>
      <c r="GA516"/>
      <c r="GB516"/>
      <c r="GC516"/>
      <c r="GD516"/>
      <c r="GE516"/>
      <c r="GF516"/>
      <c r="GG516"/>
      <c r="GH516"/>
      <c r="GI516"/>
      <c r="GJ516"/>
      <c r="GK516"/>
      <c r="GL516"/>
      <c r="GM516"/>
      <c r="GN516"/>
      <c r="GO516"/>
      <c r="GP516"/>
      <c r="GQ516"/>
      <c r="GR516"/>
      <c r="GS516"/>
      <c r="GT516"/>
      <c r="GU516"/>
      <c r="GV516"/>
      <c r="GW516"/>
      <c r="GX516"/>
      <c r="GY516"/>
      <c r="GZ516"/>
      <c r="HA516"/>
      <c r="HB516"/>
      <c r="HC516"/>
      <c r="HD516"/>
      <c r="HE516"/>
      <c r="HF516"/>
      <c r="HG516"/>
      <c r="HH516"/>
      <c r="HI516"/>
      <c r="HJ516"/>
      <c r="HK516"/>
      <c r="HL516"/>
      <c r="HM516"/>
      <c r="HN516"/>
      <c r="HO516"/>
      <c r="HP516"/>
      <c r="HQ516"/>
      <c r="HR516"/>
      <c r="HS516"/>
      <c r="HT516"/>
      <c r="HU516"/>
      <c r="HV516"/>
      <c r="HW516"/>
      <c r="HX516"/>
      <c r="HY516"/>
      <c r="HZ516"/>
      <c r="IA516"/>
      <c r="IB516"/>
      <c r="IC516"/>
      <c r="ID516"/>
      <c r="IE516"/>
      <c r="IF516"/>
      <c r="IG516"/>
      <c r="IH516"/>
      <c r="II516"/>
      <c r="IJ516"/>
      <c r="IK516"/>
      <c r="IL516"/>
      <c r="IM516"/>
      <c r="IN516"/>
      <c r="IO516"/>
      <c r="IP516"/>
      <c r="IQ516"/>
      <c r="IR516"/>
      <c r="IS516"/>
      <c r="IT516"/>
      <c r="IU516"/>
      <c r="IV516"/>
      <c r="IW516"/>
      <c r="IX516"/>
      <c r="IY516"/>
      <c r="IZ516"/>
      <c r="JA516"/>
    </row>
    <row r="517" spans="1:261" s="24" customFormat="1" ht="13.5" customHeight="1" x14ac:dyDescent="0.15">
      <c r="A517"/>
      <c r="B517" s="115">
        <v>44970</v>
      </c>
      <c r="C517" s="18" t="s">
        <v>31</v>
      </c>
      <c r="D517" s="18" t="s">
        <v>125</v>
      </c>
      <c r="E517" s="54">
        <v>45565</v>
      </c>
      <c r="F517" s="18" t="s">
        <v>31</v>
      </c>
      <c r="G517" s="19" t="s">
        <v>13</v>
      </c>
      <c r="H517" s="19" t="s">
        <v>13</v>
      </c>
      <c r="I517" s="20"/>
      <c r="J517" s="20">
        <v>4</v>
      </c>
      <c r="K517" s="21">
        <f>SUMIF($C$5:C517,C517,$I$5:I517)-SUMIF($C$5:C517,C517,$J$5:J517)</f>
        <v>0</v>
      </c>
      <c r="L517" s="94"/>
      <c r="M517" s="23">
        <f t="shared" ref="M517:M580" si="34">SUMIFS(Y:Y,O:O,C517,P:P,D517,Q:Q,E517)</f>
        <v>5000</v>
      </c>
      <c r="N517"/>
      <c r="O517" s="18"/>
      <c r="P517" s="18"/>
      <c r="Q517" s="18"/>
      <c r="R517" s="19"/>
      <c r="S517" s="19"/>
      <c r="T517" s="19"/>
      <c r="U517" s="20">
        <f t="shared" si="33"/>
        <v>0</v>
      </c>
      <c r="V517" s="20">
        <f t="shared" si="32"/>
        <v>0</v>
      </c>
      <c r="W517" s="81">
        <f t="shared" ref="W517:W580" si="35">U517-V517</f>
        <v>0</v>
      </c>
      <c r="Y517" s="23"/>
      <c r="Z517"/>
      <c r="AA517"/>
      <c r="AB517"/>
      <c r="AC517"/>
      <c r="AD517"/>
      <c r="AE517"/>
      <c r="AF517"/>
      <c r="AG517"/>
      <c r="AH517"/>
      <c r="AI517"/>
      <c r="AJ517"/>
      <c r="AK517"/>
      <c r="AL517"/>
      <c r="AM517"/>
      <c r="AN517"/>
      <c r="AO517"/>
      <c r="AP517"/>
      <c r="AQ517"/>
      <c r="AR517"/>
      <c r="AS517"/>
      <c r="AT517"/>
      <c r="AU517"/>
      <c r="AV517"/>
      <c r="AW517"/>
      <c r="AX517"/>
      <c r="AY517"/>
      <c r="AZ517"/>
      <c r="BA517"/>
      <c r="BB517"/>
      <c r="BC517"/>
      <c r="BD517"/>
      <c r="BE517"/>
      <c r="BF517"/>
      <c r="BG517"/>
      <c r="BH517"/>
      <c r="BI517"/>
      <c r="BJ517"/>
      <c r="BK517"/>
      <c r="BL517"/>
      <c r="BM517"/>
      <c r="BN517"/>
      <c r="BO517"/>
      <c r="BP517"/>
      <c r="BQ517"/>
      <c r="BR517"/>
      <c r="BS517"/>
      <c r="BT517"/>
      <c r="BU517"/>
      <c r="BV517"/>
      <c r="BW517"/>
      <c r="BX517"/>
      <c r="BY517"/>
      <c r="BZ517"/>
      <c r="CA517"/>
      <c r="CB517"/>
      <c r="CC517"/>
      <c r="CD517"/>
      <c r="CE517"/>
      <c r="CF517"/>
      <c r="CG517"/>
      <c r="CH517"/>
      <c r="CI517"/>
      <c r="CJ517"/>
      <c r="CK517"/>
      <c r="CL517"/>
      <c r="CM517"/>
      <c r="CN517"/>
      <c r="CO517"/>
      <c r="CP517"/>
      <c r="CQ517"/>
      <c r="CR517"/>
      <c r="CS517"/>
      <c r="CT517"/>
      <c r="CU517"/>
      <c r="CV517"/>
      <c r="CW517"/>
      <c r="CX517"/>
      <c r="CY517"/>
      <c r="CZ517"/>
      <c r="DA517"/>
      <c r="DB517"/>
      <c r="DC517"/>
      <c r="DD517"/>
      <c r="DE517"/>
      <c r="DF517"/>
      <c r="DG517"/>
      <c r="DH517"/>
      <c r="DI517"/>
      <c r="DJ517"/>
      <c r="DK517"/>
      <c r="DL517"/>
      <c r="DM517"/>
      <c r="DN517"/>
      <c r="DO517"/>
      <c r="DP517"/>
      <c r="DQ517"/>
      <c r="DR517"/>
      <c r="DS517"/>
      <c r="DT517"/>
      <c r="DU517"/>
      <c r="DV517"/>
      <c r="DW517"/>
      <c r="DX517"/>
      <c r="DY517"/>
      <c r="DZ517"/>
      <c r="EA517"/>
      <c r="EB517"/>
      <c r="EC517"/>
      <c r="ED517"/>
      <c r="EE517"/>
      <c r="EF517"/>
      <c r="EG517"/>
      <c r="EH517"/>
      <c r="EI517"/>
      <c r="EJ517"/>
      <c r="EK517"/>
      <c r="EL517"/>
      <c r="EM517"/>
      <c r="EN517"/>
      <c r="EO517"/>
      <c r="EP517"/>
      <c r="EQ517"/>
      <c r="ER517"/>
      <c r="ES517"/>
      <c r="ET517"/>
      <c r="EU517"/>
      <c r="EV517"/>
      <c r="EW517"/>
      <c r="EX517"/>
      <c r="EY517"/>
      <c r="EZ517"/>
      <c r="FA517"/>
      <c r="FB517"/>
      <c r="FC517"/>
      <c r="FD517"/>
      <c r="FE517"/>
      <c r="FF517"/>
      <c r="FG517"/>
      <c r="FH517"/>
      <c r="FI517"/>
      <c r="FJ517"/>
      <c r="FK517"/>
      <c r="FL517"/>
      <c r="FM517"/>
      <c r="FN517"/>
      <c r="FO517"/>
      <c r="FP517"/>
      <c r="FQ517"/>
      <c r="FR517"/>
      <c r="FS517"/>
      <c r="FT517"/>
      <c r="FU517"/>
      <c r="FV517"/>
      <c r="FW517"/>
      <c r="FX517"/>
      <c r="FY517"/>
      <c r="FZ517"/>
      <c r="GA517"/>
      <c r="GB517"/>
      <c r="GC517"/>
      <c r="GD517"/>
      <c r="GE517"/>
      <c r="GF517"/>
      <c r="GG517"/>
      <c r="GH517"/>
      <c r="GI517"/>
      <c r="GJ517"/>
      <c r="GK517"/>
      <c r="GL517"/>
      <c r="GM517"/>
      <c r="GN517"/>
      <c r="GO517"/>
      <c r="GP517"/>
      <c r="GQ517"/>
      <c r="GR517"/>
      <c r="GS517"/>
      <c r="GT517"/>
      <c r="GU517"/>
      <c r="GV517"/>
      <c r="GW517"/>
      <c r="GX517"/>
      <c r="GY517"/>
      <c r="GZ517"/>
      <c r="HA517"/>
      <c r="HB517"/>
      <c r="HC517"/>
      <c r="HD517"/>
      <c r="HE517"/>
      <c r="HF517"/>
      <c r="HG517"/>
      <c r="HH517"/>
      <c r="HI517"/>
      <c r="HJ517"/>
      <c r="HK517"/>
      <c r="HL517"/>
      <c r="HM517"/>
      <c r="HN517"/>
      <c r="HO517"/>
      <c r="HP517"/>
      <c r="HQ517"/>
      <c r="HR517"/>
      <c r="HS517"/>
      <c r="HT517"/>
      <c r="HU517"/>
      <c r="HV517"/>
      <c r="HW517"/>
      <c r="HX517"/>
      <c r="HY517"/>
      <c r="HZ517"/>
      <c r="IA517"/>
      <c r="IB517"/>
      <c r="IC517"/>
      <c r="ID517"/>
      <c r="IE517"/>
      <c r="IF517"/>
      <c r="IG517"/>
      <c r="IH517"/>
      <c r="II517"/>
      <c r="IJ517"/>
      <c r="IK517"/>
      <c r="IL517"/>
      <c r="IM517"/>
      <c r="IN517"/>
      <c r="IO517"/>
      <c r="IP517"/>
      <c r="IQ517"/>
      <c r="IR517"/>
      <c r="IS517"/>
      <c r="IT517"/>
      <c r="IU517"/>
      <c r="IV517"/>
      <c r="IW517"/>
      <c r="IX517"/>
      <c r="IY517"/>
      <c r="IZ517"/>
      <c r="JA517"/>
    </row>
    <row r="518" spans="1:261" s="24" customFormat="1" ht="13.5" customHeight="1" x14ac:dyDescent="0.15">
      <c r="A518"/>
      <c r="B518" s="115">
        <v>44970</v>
      </c>
      <c r="C518" s="18" t="s">
        <v>27</v>
      </c>
      <c r="D518" s="18" t="s">
        <v>51</v>
      </c>
      <c r="E518" s="54">
        <v>45869</v>
      </c>
      <c r="F518" s="18" t="s">
        <v>27</v>
      </c>
      <c r="G518" s="19" t="s">
        <v>13</v>
      </c>
      <c r="H518" s="19" t="s">
        <v>13</v>
      </c>
      <c r="I518" s="20"/>
      <c r="J518" s="20">
        <v>8</v>
      </c>
      <c r="K518" s="21">
        <f>SUMIF($C$5:C518,C518,$I$5:I518)-SUMIF($C$5:C518,C518,$J$5:J518)</f>
        <v>220</v>
      </c>
      <c r="L518" s="94"/>
      <c r="M518" s="23">
        <f t="shared" si="34"/>
        <v>6200</v>
      </c>
      <c r="N518"/>
      <c r="O518" s="18"/>
      <c r="P518" s="18"/>
      <c r="Q518" s="18"/>
      <c r="R518" s="19"/>
      <c r="S518" s="19"/>
      <c r="T518" s="19"/>
      <c r="U518" s="20">
        <f t="shared" si="33"/>
        <v>0</v>
      </c>
      <c r="V518" s="20">
        <f t="shared" si="32"/>
        <v>0</v>
      </c>
      <c r="W518" s="81">
        <f t="shared" si="35"/>
        <v>0</v>
      </c>
      <c r="Y518" s="23"/>
      <c r="Z518"/>
      <c r="AA518"/>
      <c r="AB518"/>
      <c r="AC518"/>
      <c r="AD518"/>
      <c r="AE518"/>
      <c r="AF518"/>
      <c r="AG518"/>
      <c r="AH518"/>
      <c r="AI518"/>
      <c r="AJ518"/>
      <c r="AK518"/>
      <c r="AL518"/>
      <c r="AM518"/>
      <c r="AN518"/>
      <c r="AO518"/>
      <c r="AP518"/>
      <c r="AQ518"/>
      <c r="AR518"/>
      <c r="AS518"/>
      <c r="AT518"/>
      <c r="AU518"/>
      <c r="AV518"/>
      <c r="AW518"/>
      <c r="AX518"/>
      <c r="AY518"/>
      <c r="AZ518"/>
      <c r="BA518"/>
      <c r="BB518"/>
      <c r="BC518"/>
      <c r="BD518"/>
      <c r="BE518"/>
      <c r="BF518"/>
      <c r="BG518"/>
      <c r="BH518"/>
      <c r="BI518"/>
      <c r="BJ518"/>
      <c r="BK518"/>
      <c r="BL518"/>
      <c r="BM518"/>
      <c r="BN518"/>
      <c r="BO518"/>
      <c r="BP518"/>
      <c r="BQ518"/>
      <c r="BR518"/>
      <c r="BS518"/>
      <c r="BT518"/>
      <c r="BU518"/>
      <c r="BV518"/>
      <c r="BW518"/>
      <c r="BX518"/>
      <c r="BY518"/>
      <c r="BZ518"/>
      <c r="CA518"/>
      <c r="CB518"/>
      <c r="CC518"/>
      <c r="CD518"/>
      <c r="CE518"/>
      <c r="CF518"/>
      <c r="CG518"/>
      <c r="CH518"/>
      <c r="CI518"/>
      <c r="CJ518"/>
      <c r="CK518"/>
      <c r="CL518"/>
      <c r="CM518"/>
      <c r="CN518"/>
      <c r="CO518"/>
      <c r="CP518"/>
      <c r="CQ518"/>
      <c r="CR518"/>
      <c r="CS518"/>
      <c r="CT518"/>
      <c r="CU518"/>
      <c r="CV518"/>
      <c r="CW518"/>
      <c r="CX518"/>
      <c r="CY518"/>
      <c r="CZ518"/>
      <c r="DA518"/>
      <c r="DB518"/>
      <c r="DC518"/>
      <c r="DD518"/>
      <c r="DE518"/>
      <c r="DF518"/>
      <c r="DG518"/>
      <c r="DH518"/>
      <c r="DI518"/>
      <c r="DJ518"/>
      <c r="DK518"/>
      <c r="DL518"/>
      <c r="DM518"/>
      <c r="DN518"/>
      <c r="DO518"/>
      <c r="DP518"/>
      <c r="DQ518"/>
      <c r="DR518"/>
      <c r="DS518"/>
      <c r="DT518"/>
      <c r="DU518"/>
      <c r="DV518"/>
      <c r="DW518"/>
      <c r="DX518"/>
      <c r="DY518"/>
      <c r="DZ518"/>
      <c r="EA518"/>
      <c r="EB518"/>
      <c r="EC518"/>
      <c r="ED518"/>
      <c r="EE518"/>
      <c r="EF518"/>
      <c r="EG518"/>
      <c r="EH518"/>
      <c r="EI518"/>
      <c r="EJ518"/>
      <c r="EK518"/>
      <c r="EL518"/>
      <c r="EM518"/>
      <c r="EN518"/>
      <c r="EO518"/>
      <c r="EP518"/>
      <c r="EQ518"/>
      <c r="ER518"/>
      <c r="ES518"/>
      <c r="ET518"/>
      <c r="EU518"/>
      <c r="EV518"/>
      <c r="EW518"/>
      <c r="EX518"/>
      <c r="EY518"/>
      <c r="EZ518"/>
      <c r="FA518"/>
      <c r="FB518"/>
      <c r="FC518"/>
      <c r="FD518"/>
      <c r="FE518"/>
      <c r="FF518"/>
      <c r="FG518"/>
      <c r="FH518"/>
      <c r="FI518"/>
      <c r="FJ518"/>
      <c r="FK518"/>
      <c r="FL518"/>
      <c r="FM518"/>
      <c r="FN518"/>
      <c r="FO518"/>
      <c r="FP518"/>
      <c r="FQ518"/>
      <c r="FR518"/>
      <c r="FS518"/>
      <c r="FT518"/>
      <c r="FU518"/>
      <c r="FV518"/>
      <c r="FW518"/>
      <c r="FX518"/>
      <c r="FY518"/>
      <c r="FZ518"/>
      <c r="GA518"/>
      <c r="GB518"/>
      <c r="GC518"/>
      <c r="GD518"/>
      <c r="GE518"/>
      <c r="GF518"/>
      <c r="GG518"/>
      <c r="GH518"/>
      <c r="GI518"/>
      <c r="GJ518"/>
      <c r="GK518"/>
      <c r="GL518"/>
      <c r="GM518"/>
      <c r="GN518"/>
      <c r="GO518"/>
      <c r="GP518"/>
      <c r="GQ518"/>
      <c r="GR518"/>
      <c r="GS518"/>
      <c r="GT518"/>
      <c r="GU518"/>
      <c r="GV518"/>
      <c r="GW518"/>
      <c r="GX518"/>
      <c r="GY518"/>
      <c r="GZ518"/>
      <c r="HA518"/>
      <c r="HB518"/>
      <c r="HC518"/>
      <c r="HD518"/>
      <c r="HE518"/>
      <c r="HF518"/>
      <c r="HG518"/>
      <c r="HH518"/>
      <c r="HI518"/>
      <c r="HJ518"/>
      <c r="HK518"/>
      <c r="HL518"/>
      <c r="HM518"/>
      <c r="HN518"/>
      <c r="HO518"/>
      <c r="HP518"/>
      <c r="HQ518"/>
      <c r="HR518"/>
      <c r="HS518"/>
      <c r="HT518"/>
      <c r="HU518"/>
      <c r="HV518"/>
      <c r="HW518"/>
      <c r="HX518"/>
      <c r="HY518"/>
      <c r="HZ518"/>
      <c r="IA518"/>
      <c r="IB518"/>
      <c r="IC518"/>
      <c r="ID518"/>
      <c r="IE518"/>
      <c r="IF518"/>
      <c r="IG518"/>
      <c r="IH518"/>
      <c r="II518"/>
      <c r="IJ518"/>
      <c r="IK518"/>
      <c r="IL518"/>
      <c r="IM518"/>
      <c r="IN518"/>
      <c r="IO518"/>
      <c r="IP518"/>
      <c r="IQ518"/>
      <c r="IR518"/>
      <c r="IS518"/>
      <c r="IT518"/>
      <c r="IU518"/>
      <c r="IV518"/>
      <c r="IW518"/>
      <c r="IX518"/>
      <c r="IY518"/>
      <c r="IZ518"/>
      <c r="JA518"/>
    </row>
    <row r="519" spans="1:261" s="24" customFormat="1" ht="13.5" customHeight="1" x14ac:dyDescent="0.15">
      <c r="A519"/>
      <c r="B519" s="115">
        <v>44970</v>
      </c>
      <c r="C519" s="18" t="s">
        <v>22</v>
      </c>
      <c r="D519" s="25" t="s">
        <v>47</v>
      </c>
      <c r="E519" s="54">
        <v>45716</v>
      </c>
      <c r="F519" s="18" t="s">
        <v>22</v>
      </c>
      <c r="G519" s="19" t="s">
        <v>13</v>
      </c>
      <c r="H519" s="19" t="s">
        <v>13</v>
      </c>
      <c r="I519" s="20"/>
      <c r="J519" s="20">
        <v>4</v>
      </c>
      <c r="K519" s="21">
        <f>SUMIF($C$5:C519,C519,$I$5:I519)-SUMIF($C$5:C519,C519,$J$5:J519)</f>
        <v>21</v>
      </c>
      <c r="L519" s="94"/>
      <c r="M519" s="23">
        <f t="shared" si="34"/>
        <v>5600</v>
      </c>
      <c r="N519"/>
      <c r="O519" s="25"/>
      <c r="P519" s="25"/>
      <c r="Q519" s="25"/>
      <c r="R519" s="19"/>
      <c r="S519" s="19"/>
      <c r="T519" s="19"/>
      <c r="U519" s="20">
        <f t="shared" si="33"/>
        <v>0</v>
      </c>
      <c r="V519" s="20">
        <f t="shared" si="32"/>
        <v>0</v>
      </c>
      <c r="W519" s="81">
        <f t="shared" si="35"/>
        <v>0</v>
      </c>
      <c r="Y519" s="23"/>
      <c r="Z519"/>
      <c r="AA519"/>
      <c r="AB519"/>
      <c r="AC519"/>
      <c r="AD519"/>
      <c r="AE519"/>
      <c r="AF519"/>
      <c r="AG519"/>
      <c r="AH519"/>
      <c r="AI519"/>
      <c r="AJ519"/>
      <c r="AK519"/>
      <c r="AL519"/>
      <c r="AM519"/>
      <c r="AN519"/>
      <c r="AO519"/>
      <c r="AP519"/>
      <c r="AQ519"/>
      <c r="AR519"/>
      <c r="AS519"/>
      <c r="AT519"/>
      <c r="AU519"/>
      <c r="AV519"/>
      <c r="AW519"/>
      <c r="AX519"/>
      <c r="AY519"/>
      <c r="AZ519"/>
      <c r="BA519"/>
      <c r="BB519"/>
      <c r="BC519"/>
      <c r="BD519"/>
      <c r="BE519"/>
      <c r="BF519"/>
      <c r="BG519"/>
      <c r="BH519"/>
      <c r="BI519"/>
      <c r="BJ519"/>
      <c r="BK519"/>
      <c r="BL519"/>
      <c r="BM519"/>
      <c r="BN519"/>
      <c r="BO519"/>
      <c r="BP519"/>
      <c r="BQ519"/>
      <c r="BR519"/>
      <c r="BS519"/>
      <c r="BT519"/>
      <c r="BU519"/>
      <c r="BV519"/>
      <c r="BW519"/>
      <c r="BX519"/>
      <c r="BY519"/>
      <c r="BZ519"/>
      <c r="CA519"/>
      <c r="CB519"/>
      <c r="CC519"/>
      <c r="CD519"/>
      <c r="CE519"/>
      <c r="CF519"/>
      <c r="CG519"/>
      <c r="CH519"/>
      <c r="CI519"/>
      <c r="CJ519"/>
      <c r="CK519"/>
      <c r="CL519"/>
      <c r="CM519"/>
      <c r="CN519"/>
      <c r="CO519"/>
      <c r="CP519"/>
      <c r="CQ519"/>
      <c r="CR519"/>
      <c r="CS519"/>
      <c r="CT519"/>
      <c r="CU519"/>
      <c r="CV519"/>
      <c r="CW519"/>
      <c r="CX519"/>
      <c r="CY519"/>
      <c r="CZ519"/>
      <c r="DA519"/>
      <c r="DB519"/>
      <c r="DC519"/>
      <c r="DD519"/>
      <c r="DE519"/>
      <c r="DF519"/>
      <c r="DG519"/>
      <c r="DH519"/>
      <c r="DI519"/>
      <c r="DJ519"/>
      <c r="DK519"/>
      <c r="DL519"/>
      <c r="DM519"/>
      <c r="DN519"/>
      <c r="DO519"/>
      <c r="DP519"/>
      <c r="DQ519"/>
      <c r="DR519"/>
      <c r="DS519"/>
      <c r="DT519"/>
      <c r="DU519"/>
      <c r="DV519"/>
      <c r="DW519"/>
      <c r="DX519"/>
      <c r="DY519"/>
      <c r="DZ519"/>
      <c r="EA519"/>
      <c r="EB519"/>
      <c r="EC519"/>
      <c r="ED519"/>
      <c r="EE519"/>
      <c r="EF519"/>
      <c r="EG519"/>
      <c r="EH519"/>
      <c r="EI519"/>
      <c r="EJ519"/>
      <c r="EK519"/>
      <c r="EL519"/>
      <c r="EM519"/>
      <c r="EN519"/>
      <c r="EO519"/>
      <c r="EP519"/>
      <c r="EQ519"/>
      <c r="ER519"/>
      <c r="ES519"/>
      <c r="ET519"/>
      <c r="EU519"/>
      <c r="EV519"/>
      <c r="EW519"/>
      <c r="EX519"/>
      <c r="EY519"/>
      <c r="EZ519"/>
      <c r="FA519"/>
      <c r="FB519"/>
      <c r="FC519"/>
      <c r="FD519"/>
      <c r="FE519"/>
      <c r="FF519"/>
      <c r="FG519"/>
      <c r="FH519"/>
      <c r="FI519"/>
      <c r="FJ519"/>
      <c r="FK519"/>
      <c r="FL519"/>
      <c r="FM519"/>
      <c r="FN519"/>
      <c r="FO519"/>
      <c r="FP519"/>
      <c r="FQ519"/>
      <c r="FR519"/>
      <c r="FS519"/>
      <c r="FT519"/>
      <c r="FU519"/>
      <c r="FV519"/>
      <c r="FW519"/>
      <c r="FX519"/>
      <c r="FY519"/>
      <c r="FZ519"/>
      <c r="GA519"/>
      <c r="GB519"/>
      <c r="GC519"/>
      <c r="GD519"/>
      <c r="GE519"/>
      <c r="GF519"/>
      <c r="GG519"/>
      <c r="GH519"/>
      <c r="GI519"/>
      <c r="GJ519"/>
      <c r="GK519"/>
      <c r="GL519"/>
      <c r="GM519"/>
      <c r="GN519"/>
      <c r="GO519"/>
      <c r="GP519"/>
      <c r="GQ519"/>
      <c r="GR519"/>
      <c r="GS519"/>
      <c r="GT519"/>
      <c r="GU519"/>
      <c r="GV519"/>
      <c r="GW519"/>
      <c r="GX519"/>
      <c r="GY519"/>
      <c r="GZ519"/>
      <c r="HA519"/>
      <c r="HB519"/>
      <c r="HC519"/>
      <c r="HD519"/>
      <c r="HE519"/>
      <c r="HF519"/>
      <c r="HG519"/>
      <c r="HH519"/>
      <c r="HI519"/>
      <c r="HJ519"/>
      <c r="HK519"/>
      <c r="HL519"/>
      <c r="HM519"/>
      <c r="HN519"/>
      <c r="HO519"/>
      <c r="HP519"/>
      <c r="HQ519"/>
      <c r="HR519"/>
      <c r="HS519"/>
      <c r="HT519"/>
      <c r="HU519"/>
      <c r="HV519"/>
      <c r="HW519"/>
      <c r="HX519"/>
      <c r="HY519"/>
      <c r="HZ519"/>
      <c r="IA519"/>
      <c r="IB519"/>
      <c r="IC519"/>
      <c r="ID519"/>
      <c r="IE519"/>
      <c r="IF519"/>
      <c r="IG519"/>
      <c r="IH519"/>
      <c r="II519"/>
      <c r="IJ519"/>
      <c r="IK519"/>
      <c r="IL519"/>
      <c r="IM519"/>
      <c r="IN519"/>
      <c r="IO519"/>
      <c r="IP519"/>
      <c r="IQ519"/>
      <c r="IR519"/>
      <c r="IS519"/>
      <c r="IT519"/>
      <c r="IU519"/>
      <c r="IV519"/>
      <c r="IW519"/>
      <c r="IX519"/>
      <c r="IY519"/>
      <c r="IZ519"/>
      <c r="JA519"/>
    </row>
    <row r="520" spans="1:261" s="24" customFormat="1" ht="13.5" customHeight="1" x14ac:dyDescent="0.15">
      <c r="A520"/>
      <c r="B520" s="115">
        <v>44970</v>
      </c>
      <c r="C520" s="18" t="s">
        <v>26</v>
      </c>
      <c r="D520" s="36" t="s">
        <v>50</v>
      </c>
      <c r="E520" s="87">
        <v>45900</v>
      </c>
      <c r="F520" s="18" t="s">
        <v>26</v>
      </c>
      <c r="G520" s="19" t="s">
        <v>16</v>
      </c>
      <c r="H520" s="19" t="s">
        <v>16</v>
      </c>
      <c r="I520" s="20"/>
      <c r="J520" s="20">
        <v>20</v>
      </c>
      <c r="K520" s="21">
        <f>SUMIF($C$5:C520,C520,$I$5:I520)-SUMIF($C$5:C520,C520,$J$5:J520)</f>
        <v>331</v>
      </c>
      <c r="L520" s="94"/>
      <c r="M520" s="23">
        <f t="shared" si="34"/>
        <v>6100</v>
      </c>
      <c r="N520"/>
      <c r="O520" s="18"/>
      <c r="P520" s="36"/>
      <c r="Q520" s="36"/>
      <c r="R520" s="19"/>
      <c r="S520" s="19"/>
      <c r="T520" s="19"/>
      <c r="U520" s="20">
        <f t="shared" si="33"/>
        <v>0</v>
      </c>
      <c r="V520" s="20">
        <f t="shared" si="32"/>
        <v>0</v>
      </c>
      <c r="W520" s="81">
        <f t="shared" si="35"/>
        <v>0</v>
      </c>
      <c r="Y520" s="23"/>
      <c r="Z520"/>
      <c r="AA520"/>
      <c r="AB520"/>
      <c r="AC520"/>
      <c r="AD520"/>
      <c r="AE520"/>
      <c r="AF520"/>
      <c r="AG520"/>
      <c r="AH520"/>
      <c r="AI520"/>
      <c r="AJ520"/>
      <c r="AK520"/>
      <c r="AL520"/>
      <c r="AM520"/>
      <c r="AN520"/>
      <c r="AO520"/>
      <c r="AP520"/>
      <c r="AQ520"/>
      <c r="AR520"/>
      <c r="AS520"/>
      <c r="AT520"/>
      <c r="AU520"/>
      <c r="AV520"/>
      <c r="AW520"/>
      <c r="AX520"/>
      <c r="AY520"/>
      <c r="AZ520"/>
      <c r="BA520"/>
      <c r="BB520"/>
      <c r="BC520"/>
      <c r="BD520"/>
      <c r="BE520"/>
      <c r="BF520"/>
      <c r="BG520"/>
      <c r="BH520"/>
      <c r="BI520"/>
      <c r="BJ520"/>
      <c r="BK520"/>
      <c r="BL520"/>
      <c r="BM520"/>
      <c r="BN520"/>
      <c r="BO520"/>
      <c r="BP520"/>
      <c r="BQ520"/>
      <c r="BR520"/>
      <c r="BS520"/>
      <c r="BT520"/>
      <c r="BU520"/>
      <c r="BV520"/>
      <c r="BW520"/>
      <c r="BX520"/>
      <c r="BY520"/>
      <c r="BZ520"/>
      <c r="CA520"/>
      <c r="CB520"/>
      <c r="CC520"/>
      <c r="CD520"/>
      <c r="CE520"/>
      <c r="CF520"/>
      <c r="CG520"/>
      <c r="CH520"/>
      <c r="CI520"/>
      <c r="CJ520"/>
      <c r="CK520"/>
      <c r="CL520"/>
      <c r="CM520"/>
      <c r="CN520"/>
      <c r="CO520"/>
      <c r="CP520"/>
      <c r="CQ520"/>
      <c r="CR520"/>
      <c r="CS520"/>
      <c r="CT520"/>
      <c r="CU520"/>
      <c r="CV520"/>
      <c r="CW520"/>
      <c r="CX520"/>
      <c r="CY520"/>
      <c r="CZ520"/>
      <c r="DA520"/>
      <c r="DB520"/>
      <c r="DC520"/>
      <c r="DD520"/>
      <c r="DE520"/>
      <c r="DF520"/>
      <c r="DG520"/>
      <c r="DH520"/>
      <c r="DI520"/>
      <c r="DJ520"/>
      <c r="DK520"/>
      <c r="DL520"/>
      <c r="DM520"/>
      <c r="DN520"/>
      <c r="DO520"/>
      <c r="DP520"/>
      <c r="DQ520"/>
      <c r="DR520"/>
      <c r="DS520"/>
      <c r="DT520"/>
      <c r="DU520"/>
      <c r="DV520"/>
      <c r="DW520"/>
      <c r="DX520"/>
      <c r="DY520"/>
      <c r="DZ520"/>
      <c r="EA520"/>
      <c r="EB520"/>
      <c r="EC520"/>
      <c r="ED520"/>
      <c r="EE520"/>
      <c r="EF520"/>
      <c r="EG520"/>
      <c r="EH520"/>
      <c r="EI520"/>
      <c r="EJ520"/>
      <c r="EK520"/>
      <c r="EL520"/>
      <c r="EM520"/>
      <c r="EN520"/>
      <c r="EO520"/>
      <c r="EP520"/>
      <c r="EQ520"/>
      <c r="ER520"/>
      <c r="ES520"/>
      <c r="ET520"/>
      <c r="EU520"/>
      <c r="EV520"/>
      <c r="EW520"/>
      <c r="EX520"/>
      <c r="EY520"/>
      <c r="EZ520"/>
      <c r="FA520"/>
      <c r="FB520"/>
      <c r="FC520"/>
      <c r="FD520"/>
      <c r="FE520"/>
      <c r="FF520"/>
      <c r="FG520"/>
      <c r="FH520"/>
      <c r="FI520"/>
      <c r="FJ520"/>
      <c r="FK520"/>
      <c r="FL520"/>
      <c r="FM520"/>
      <c r="FN520"/>
      <c r="FO520"/>
      <c r="FP520"/>
      <c r="FQ520"/>
      <c r="FR520"/>
      <c r="FS520"/>
      <c r="FT520"/>
      <c r="FU520"/>
      <c r="FV520"/>
      <c r="FW520"/>
      <c r="FX520"/>
      <c r="FY520"/>
      <c r="FZ520"/>
      <c r="GA520"/>
      <c r="GB520"/>
      <c r="GC520"/>
      <c r="GD520"/>
      <c r="GE520"/>
      <c r="GF520"/>
      <c r="GG520"/>
      <c r="GH520"/>
      <c r="GI520"/>
      <c r="GJ520"/>
      <c r="GK520"/>
      <c r="GL520"/>
      <c r="GM520"/>
      <c r="GN520"/>
      <c r="GO520"/>
      <c r="GP520"/>
      <c r="GQ520"/>
      <c r="GR520"/>
      <c r="GS520"/>
      <c r="GT520"/>
      <c r="GU520"/>
      <c r="GV520"/>
      <c r="GW520"/>
      <c r="GX520"/>
      <c r="GY520"/>
      <c r="GZ520"/>
      <c r="HA520"/>
      <c r="HB520"/>
      <c r="HC520"/>
      <c r="HD520"/>
      <c r="HE520"/>
      <c r="HF520"/>
      <c r="HG520"/>
      <c r="HH520"/>
      <c r="HI520"/>
      <c r="HJ520"/>
      <c r="HK520"/>
      <c r="HL520"/>
      <c r="HM520"/>
      <c r="HN520"/>
      <c r="HO520"/>
      <c r="HP520"/>
      <c r="HQ520"/>
      <c r="HR520"/>
      <c r="HS520"/>
      <c r="HT520"/>
      <c r="HU520"/>
      <c r="HV520"/>
      <c r="HW520"/>
      <c r="HX520"/>
      <c r="HY520"/>
      <c r="HZ520"/>
      <c r="IA520"/>
      <c r="IB520"/>
      <c r="IC520"/>
      <c r="ID520"/>
      <c r="IE520"/>
      <c r="IF520"/>
      <c r="IG520"/>
      <c r="IH520"/>
      <c r="II520"/>
      <c r="IJ520"/>
      <c r="IK520"/>
      <c r="IL520"/>
      <c r="IM520"/>
      <c r="IN520"/>
      <c r="IO520"/>
      <c r="IP520"/>
      <c r="IQ520"/>
      <c r="IR520"/>
      <c r="IS520"/>
      <c r="IT520"/>
      <c r="IU520"/>
      <c r="IV520"/>
      <c r="IW520"/>
      <c r="IX520"/>
      <c r="IY520"/>
      <c r="IZ520"/>
      <c r="JA520"/>
    </row>
    <row r="521" spans="1:261" customFormat="1" ht="13.5" customHeight="1" x14ac:dyDescent="0.15">
      <c r="B521" s="115">
        <v>44970</v>
      </c>
      <c r="C521" s="18" t="s">
        <v>31</v>
      </c>
      <c r="D521" s="25" t="s">
        <v>129</v>
      </c>
      <c r="E521" s="54">
        <v>45716</v>
      </c>
      <c r="F521" s="18" t="s">
        <v>31</v>
      </c>
      <c r="G521" s="19" t="s">
        <v>13</v>
      </c>
      <c r="H521" s="19" t="s">
        <v>13</v>
      </c>
      <c r="I521" s="20"/>
      <c r="J521" s="20">
        <v>16</v>
      </c>
      <c r="K521" s="21">
        <f>SUMIF($C$5:C521,C521,$I$5:I521)-SUMIF($C$5:C521,C521,$J$5:J521)</f>
        <v>-16</v>
      </c>
      <c r="L521" s="94"/>
      <c r="M521" s="23">
        <f t="shared" si="34"/>
        <v>6600</v>
      </c>
      <c r="O521" s="37"/>
      <c r="P521" s="18"/>
      <c r="Q521" s="18"/>
      <c r="R521" s="35"/>
      <c r="S521" s="35"/>
      <c r="T521" s="35"/>
      <c r="U521" s="20">
        <f t="shared" si="33"/>
        <v>0</v>
      </c>
      <c r="V521" s="20">
        <f t="shared" si="32"/>
        <v>0</v>
      </c>
      <c r="W521" s="81">
        <f t="shared" si="35"/>
        <v>0</v>
      </c>
      <c r="X521" s="24"/>
      <c r="Y521" s="23"/>
    </row>
    <row r="522" spans="1:261" customFormat="1" ht="13.5" customHeight="1" x14ac:dyDescent="0.15">
      <c r="B522" s="115">
        <v>44972</v>
      </c>
      <c r="C522" s="18" t="s">
        <v>27</v>
      </c>
      <c r="D522" s="25" t="s">
        <v>54</v>
      </c>
      <c r="E522" s="54">
        <v>45930</v>
      </c>
      <c r="F522" s="18" t="s">
        <v>27</v>
      </c>
      <c r="G522" s="19" t="s">
        <v>13</v>
      </c>
      <c r="H522" s="19" t="s">
        <v>13</v>
      </c>
      <c r="I522" s="20">
        <v>140</v>
      </c>
      <c r="J522" s="20"/>
      <c r="K522" s="21">
        <f>SUMIF($C$5:C522,C522,$I$5:I522)-SUMIF($C$5:C522,C522,$J$5:J522)</f>
        <v>360</v>
      </c>
      <c r="L522" s="94"/>
      <c r="M522" s="23">
        <f t="shared" si="34"/>
        <v>6500</v>
      </c>
      <c r="O522" s="36"/>
      <c r="P522" s="18"/>
      <c r="Q522" s="18"/>
      <c r="R522" s="35"/>
      <c r="S522" s="35"/>
      <c r="T522" s="35"/>
      <c r="U522" s="20">
        <f t="shared" si="33"/>
        <v>0</v>
      </c>
      <c r="V522" s="20">
        <f t="shared" si="32"/>
        <v>0</v>
      </c>
      <c r="W522" s="81">
        <f t="shared" si="35"/>
        <v>0</v>
      </c>
      <c r="X522" s="24"/>
      <c r="Y522" s="23"/>
    </row>
    <row r="523" spans="1:261" customFormat="1" ht="13.5" customHeight="1" x14ac:dyDescent="0.15">
      <c r="B523" s="115">
        <v>44972</v>
      </c>
      <c r="C523" s="18" t="s">
        <v>31</v>
      </c>
      <c r="D523" s="25" t="s">
        <v>129</v>
      </c>
      <c r="E523" s="54">
        <v>45716</v>
      </c>
      <c r="F523" s="18" t="s">
        <v>31</v>
      </c>
      <c r="G523" s="19" t="s">
        <v>13</v>
      </c>
      <c r="H523" s="19" t="s">
        <v>13</v>
      </c>
      <c r="I523" s="20">
        <v>180</v>
      </c>
      <c r="J523" s="20"/>
      <c r="K523" s="21">
        <f>SUMIF($C$5:C523,C523,$I$5:I523)-SUMIF($C$5:C523,C523,$J$5:J523)</f>
        <v>164</v>
      </c>
      <c r="L523" s="94"/>
      <c r="M523" s="23">
        <f t="shared" si="34"/>
        <v>6600</v>
      </c>
      <c r="O523" s="18"/>
      <c r="P523" s="18"/>
      <c r="Q523" s="18"/>
      <c r="R523" s="19"/>
      <c r="S523" s="19"/>
      <c r="T523" s="19"/>
      <c r="U523" s="20">
        <f t="shared" si="33"/>
        <v>0</v>
      </c>
      <c r="V523" s="20">
        <f t="shared" si="32"/>
        <v>0</v>
      </c>
      <c r="W523" s="81">
        <f t="shared" si="35"/>
        <v>0</v>
      </c>
      <c r="X523" s="24"/>
      <c r="Y523" s="23"/>
    </row>
    <row r="524" spans="1:261" customFormat="1" ht="13.5" customHeight="1" x14ac:dyDescent="0.15">
      <c r="B524" s="115">
        <v>44972</v>
      </c>
      <c r="C524" s="18" t="s">
        <v>22</v>
      </c>
      <c r="D524" s="25" t="s">
        <v>94</v>
      </c>
      <c r="E524" s="54">
        <v>45716</v>
      </c>
      <c r="F524" s="18" t="s">
        <v>22</v>
      </c>
      <c r="G524" s="19" t="s">
        <v>13</v>
      </c>
      <c r="H524" s="19" t="s">
        <v>13</v>
      </c>
      <c r="I524" s="20">
        <v>20</v>
      </c>
      <c r="J524" s="20"/>
      <c r="K524" s="21">
        <f>SUMIF($C$5:C524,C524,$I$5:I524)-SUMIF($C$5:C524,C524,$J$5:J524)</f>
        <v>41</v>
      </c>
      <c r="L524" s="94"/>
      <c r="M524" s="23">
        <f t="shared" si="34"/>
        <v>6700</v>
      </c>
      <c r="O524" s="18"/>
      <c r="P524" s="18"/>
      <c r="Q524" s="18"/>
      <c r="R524" s="19"/>
      <c r="S524" s="19"/>
      <c r="T524" s="19"/>
      <c r="U524" s="20">
        <f t="shared" si="33"/>
        <v>0</v>
      </c>
      <c r="V524" s="20">
        <f t="shared" si="32"/>
        <v>0</v>
      </c>
      <c r="W524" s="81">
        <f t="shared" si="35"/>
        <v>0</v>
      </c>
      <c r="X524" s="24"/>
      <c r="Y524" s="23"/>
    </row>
    <row r="525" spans="1:261" customFormat="1" ht="13.5" customHeight="1" x14ac:dyDescent="0.15">
      <c r="B525" s="115">
        <v>44972</v>
      </c>
      <c r="C525" s="18" t="s">
        <v>28</v>
      </c>
      <c r="D525" s="25" t="s">
        <v>87</v>
      </c>
      <c r="E525" s="54">
        <v>45777</v>
      </c>
      <c r="F525" s="18" t="s">
        <v>28</v>
      </c>
      <c r="G525" s="19" t="s">
        <v>13</v>
      </c>
      <c r="H525" s="19" t="s">
        <v>13</v>
      </c>
      <c r="I525" s="20">
        <v>1</v>
      </c>
      <c r="J525" s="20"/>
      <c r="K525" s="21">
        <f>SUMIF($C$5:C525,C525,$I$5:I525)-SUMIF($C$5:C525,C525,$J$5:J525)</f>
        <v>33</v>
      </c>
      <c r="L525" s="94"/>
      <c r="M525" s="23">
        <f t="shared" si="34"/>
        <v>4900</v>
      </c>
      <c r="O525" s="18"/>
      <c r="P525" s="18"/>
      <c r="Q525" s="18"/>
      <c r="R525" s="19"/>
      <c r="S525" s="19"/>
      <c r="T525" s="19"/>
      <c r="U525" s="20">
        <f t="shared" si="33"/>
        <v>0</v>
      </c>
      <c r="V525" s="20">
        <f t="shared" si="32"/>
        <v>0</v>
      </c>
      <c r="W525" s="81">
        <f t="shared" si="35"/>
        <v>0</v>
      </c>
      <c r="X525" s="24"/>
      <c r="Y525" s="23"/>
    </row>
    <row r="526" spans="1:261" customFormat="1" ht="13.5" customHeight="1" x14ac:dyDescent="0.15">
      <c r="B526" s="115">
        <v>44973</v>
      </c>
      <c r="C526" s="18" t="s">
        <v>26</v>
      </c>
      <c r="D526" s="36" t="s">
        <v>50</v>
      </c>
      <c r="E526" s="87">
        <v>45900</v>
      </c>
      <c r="F526" s="18" t="s">
        <v>26</v>
      </c>
      <c r="G526" s="19" t="s">
        <v>16</v>
      </c>
      <c r="H526" s="19" t="s">
        <v>16</v>
      </c>
      <c r="I526" s="20"/>
      <c r="J526" s="20">
        <v>12</v>
      </c>
      <c r="K526" s="21">
        <f>SUMIF($C$5:C526,C526,$I$5:I526)-SUMIF($C$5:C526,C526,$J$5:J526)</f>
        <v>319</v>
      </c>
      <c r="L526" s="94"/>
      <c r="M526" s="23">
        <f t="shared" si="34"/>
        <v>6100</v>
      </c>
      <c r="O526" s="18"/>
      <c r="P526" s="18"/>
      <c r="Q526" s="18"/>
      <c r="R526" s="19"/>
      <c r="S526" s="19"/>
      <c r="T526" s="19"/>
      <c r="U526" s="20">
        <f t="shared" si="33"/>
        <v>0</v>
      </c>
      <c r="V526" s="20">
        <f t="shared" si="32"/>
        <v>0</v>
      </c>
      <c r="W526" s="81">
        <f t="shared" si="35"/>
        <v>0</v>
      </c>
      <c r="X526" s="24"/>
      <c r="Y526" s="23"/>
    </row>
    <row r="527" spans="1:261" customFormat="1" ht="13.5" customHeight="1" x14ac:dyDescent="0.15">
      <c r="B527" s="115">
        <v>44978</v>
      </c>
      <c r="C527" s="18" t="s">
        <v>26</v>
      </c>
      <c r="D527" s="36" t="s">
        <v>50</v>
      </c>
      <c r="E527" s="87">
        <v>45900</v>
      </c>
      <c r="F527" s="18" t="s">
        <v>26</v>
      </c>
      <c r="G527" s="19" t="s">
        <v>16</v>
      </c>
      <c r="H527" s="19" t="s">
        <v>16</v>
      </c>
      <c r="I527" s="20"/>
      <c r="J527" s="20">
        <v>40</v>
      </c>
      <c r="K527" s="21">
        <f>SUMIF($C$5:C527,C527,$I$5:I527)-SUMIF($C$5:C527,C527,$J$5:J527)</f>
        <v>279</v>
      </c>
      <c r="L527" s="94"/>
      <c r="M527" s="23">
        <f t="shared" si="34"/>
        <v>6100</v>
      </c>
      <c r="O527" s="18"/>
      <c r="P527" s="18"/>
      <c r="Q527" s="18"/>
      <c r="R527" s="19"/>
      <c r="S527" s="19"/>
      <c r="T527" s="19"/>
      <c r="U527" s="20">
        <f t="shared" si="33"/>
        <v>0</v>
      </c>
      <c r="V527" s="20">
        <f t="shared" si="32"/>
        <v>0</v>
      </c>
      <c r="W527" s="81">
        <f t="shared" si="35"/>
        <v>0</v>
      </c>
      <c r="X527" s="24"/>
      <c r="Y527" s="23"/>
    </row>
    <row r="528" spans="1:261" customFormat="1" ht="13.5" customHeight="1" x14ac:dyDescent="0.15">
      <c r="B528" s="115">
        <v>44978</v>
      </c>
      <c r="C528" s="18" t="s">
        <v>27</v>
      </c>
      <c r="D528" s="18" t="s">
        <v>52</v>
      </c>
      <c r="E528" s="54">
        <v>45869</v>
      </c>
      <c r="F528" s="18" t="s">
        <v>27</v>
      </c>
      <c r="G528" s="19" t="s">
        <v>13</v>
      </c>
      <c r="H528" s="19" t="s">
        <v>13</v>
      </c>
      <c r="I528" s="20"/>
      <c r="J528" s="20">
        <v>20</v>
      </c>
      <c r="K528" s="21">
        <f>SUMIF($C$5:C528,C528,$I$5:I528)-SUMIF($C$5:C528,C528,$J$5:J528)</f>
        <v>340</v>
      </c>
      <c r="L528" s="94"/>
      <c r="M528" s="23">
        <f t="shared" si="34"/>
        <v>6300</v>
      </c>
      <c r="O528" s="18"/>
      <c r="P528" s="18"/>
      <c r="Q528" s="18"/>
      <c r="R528" s="19"/>
      <c r="S528" s="19"/>
      <c r="T528" s="19"/>
      <c r="U528" s="20">
        <f t="shared" si="33"/>
        <v>0</v>
      </c>
      <c r="V528" s="20">
        <f t="shared" si="32"/>
        <v>0</v>
      </c>
      <c r="W528" s="81">
        <f t="shared" si="35"/>
        <v>0</v>
      </c>
      <c r="X528" s="24"/>
      <c r="Y528" s="23"/>
    </row>
    <row r="529" spans="1:25" customFormat="1" ht="13.5" customHeight="1" x14ac:dyDescent="0.15">
      <c r="B529" s="115">
        <v>44979</v>
      </c>
      <c r="C529" s="18" t="s">
        <v>25</v>
      </c>
      <c r="D529" s="18" t="s">
        <v>99</v>
      </c>
      <c r="E529" s="54">
        <v>45412</v>
      </c>
      <c r="F529" s="18" t="s">
        <v>25</v>
      </c>
      <c r="G529" s="19" t="s">
        <v>13</v>
      </c>
      <c r="H529" s="19" t="s">
        <v>13</v>
      </c>
      <c r="I529" s="20"/>
      <c r="J529" s="20">
        <v>3</v>
      </c>
      <c r="K529" s="21">
        <f>SUMIF($C$5:C529,C529,$I$5:I529)-SUMIF($C$5:C529,C529,$J$5:J529)</f>
        <v>78</v>
      </c>
      <c r="L529" s="94"/>
      <c r="M529" s="23">
        <f t="shared" si="34"/>
        <v>4300</v>
      </c>
      <c r="O529" s="18"/>
      <c r="P529" s="18"/>
      <c r="Q529" s="18"/>
      <c r="R529" s="19"/>
      <c r="S529" s="19"/>
      <c r="T529" s="19"/>
      <c r="U529" s="20">
        <f t="shared" si="33"/>
        <v>0</v>
      </c>
      <c r="V529" s="20">
        <f t="shared" si="32"/>
        <v>0</v>
      </c>
      <c r="W529" s="81">
        <f t="shared" si="35"/>
        <v>0</v>
      </c>
      <c r="X529" s="24"/>
      <c r="Y529" s="23"/>
    </row>
    <row r="530" spans="1:25" customFormat="1" ht="13.5" customHeight="1" x14ac:dyDescent="0.15">
      <c r="B530" s="115">
        <v>44979</v>
      </c>
      <c r="C530" s="18" t="s">
        <v>25</v>
      </c>
      <c r="D530" s="18" t="s">
        <v>98</v>
      </c>
      <c r="E530" s="54">
        <v>45838</v>
      </c>
      <c r="F530" s="18" t="s">
        <v>25</v>
      </c>
      <c r="G530" s="19" t="s">
        <v>13</v>
      </c>
      <c r="H530" s="19" t="s">
        <v>13</v>
      </c>
      <c r="I530" s="20"/>
      <c r="J530" s="20">
        <v>1</v>
      </c>
      <c r="K530" s="21">
        <f>SUMIF($C$5:C530,C530,$I$5:I530)-SUMIF($C$5:C530,C530,$J$5:J530)</f>
        <v>77</v>
      </c>
      <c r="L530" s="94"/>
      <c r="M530" s="23">
        <f t="shared" si="34"/>
        <v>5900</v>
      </c>
      <c r="O530" s="18"/>
      <c r="P530" s="18"/>
      <c r="Q530" s="18"/>
      <c r="R530" s="19"/>
      <c r="S530" s="19"/>
      <c r="T530" s="19"/>
      <c r="U530" s="20">
        <f t="shared" si="33"/>
        <v>0</v>
      </c>
      <c r="V530" s="20">
        <f t="shared" si="32"/>
        <v>0</v>
      </c>
      <c r="W530" s="81">
        <f t="shared" si="35"/>
        <v>0</v>
      </c>
      <c r="X530" s="24"/>
      <c r="Y530" s="23"/>
    </row>
    <row r="531" spans="1:25" s="24" customFormat="1" ht="13.5" customHeight="1" x14ac:dyDescent="0.15">
      <c r="A531"/>
      <c r="B531" s="115">
        <v>44984</v>
      </c>
      <c r="C531" s="18" t="s">
        <v>27</v>
      </c>
      <c r="D531" s="18" t="s">
        <v>52</v>
      </c>
      <c r="E531" s="54">
        <v>45869</v>
      </c>
      <c r="F531" s="18" t="s">
        <v>27</v>
      </c>
      <c r="G531" s="19" t="s">
        <v>13</v>
      </c>
      <c r="H531" s="19" t="s">
        <v>13</v>
      </c>
      <c r="I531" s="20"/>
      <c r="J531" s="24">
        <v>4</v>
      </c>
      <c r="K531" s="21">
        <f>SUMIF($C$5:C531,C531,$I$5:I531)-SUMIF($C$5:C531,C531,$J$5:J531)</f>
        <v>336</v>
      </c>
      <c r="L531" s="94"/>
      <c r="M531" s="23">
        <f t="shared" si="34"/>
        <v>6300</v>
      </c>
      <c r="N531"/>
      <c r="O531" s="18"/>
      <c r="P531" s="18"/>
      <c r="Q531" s="18"/>
      <c r="R531" s="19"/>
      <c r="S531" s="19"/>
      <c r="T531" s="19"/>
      <c r="U531" s="20">
        <f t="shared" si="33"/>
        <v>0</v>
      </c>
      <c r="V531" s="20">
        <f t="shared" si="32"/>
        <v>0</v>
      </c>
      <c r="W531" s="81">
        <f t="shared" si="35"/>
        <v>0</v>
      </c>
      <c r="Y531" s="23"/>
    </row>
    <row r="532" spans="1:25" s="24" customFormat="1" ht="13.5" customHeight="1" x14ac:dyDescent="0.15">
      <c r="A532"/>
      <c r="B532" s="115">
        <v>44992</v>
      </c>
      <c r="C532" s="18" t="s">
        <v>31</v>
      </c>
      <c r="D532" s="25" t="s">
        <v>129</v>
      </c>
      <c r="E532" s="54">
        <v>45716</v>
      </c>
      <c r="F532" s="18" t="s">
        <v>31</v>
      </c>
      <c r="G532" s="19" t="s">
        <v>13</v>
      </c>
      <c r="H532" s="19" t="s">
        <v>13</v>
      </c>
      <c r="I532" s="20"/>
      <c r="J532" s="20">
        <v>12</v>
      </c>
      <c r="K532" s="21">
        <f>SUMIF($C$5:C532,C532,$I$5:I532)-SUMIF($C$5:C532,C532,$J$5:J532)</f>
        <v>152</v>
      </c>
      <c r="L532" s="94"/>
      <c r="M532" s="23">
        <f t="shared" si="34"/>
        <v>6600</v>
      </c>
      <c r="N532"/>
      <c r="O532" s="18"/>
      <c r="P532" s="18"/>
      <c r="Q532" s="18"/>
      <c r="R532" s="19"/>
      <c r="S532" s="19"/>
      <c r="T532" s="19"/>
      <c r="U532" s="20">
        <f t="shared" si="33"/>
        <v>0</v>
      </c>
      <c r="V532" s="20">
        <f t="shared" si="32"/>
        <v>0</v>
      </c>
      <c r="W532" s="81">
        <f t="shared" si="35"/>
        <v>0</v>
      </c>
      <c r="Y532" s="23"/>
    </row>
    <row r="533" spans="1:25" s="24" customFormat="1" ht="13.5" customHeight="1" x14ac:dyDescent="0.15">
      <c r="A533"/>
      <c r="B533" s="115">
        <v>44992</v>
      </c>
      <c r="C533" s="18" t="s">
        <v>27</v>
      </c>
      <c r="D533" s="18" t="s">
        <v>52</v>
      </c>
      <c r="E533" s="54">
        <v>45869</v>
      </c>
      <c r="F533" s="18" t="s">
        <v>27</v>
      </c>
      <c r="G533" s="19" t="s">
        <v>13</v>
      </c>
      <c r="H533" s="19" t="s">
        <v>13</v>
      </c>
      <c r="I533" s="20"/>
      <c r="J533" s="20">
        <v>16</v>
      </c>
      <c r="K533" s="21">
        <f>SUMIF($C$5:C533,C533,$I$5:I533)-SUMIF($C$5:C533,C533,$J$5:J533)</f>
        <v>320</v>
      </c>
      <c r="L533" s="94"/>
      <c r="M533" s="23">
        <f t="shared" si="34"/>
        <v>6300</v>
      </c>
      <c r="N533"/>
      <c r="O533" s="36"/>
      <c r="P533" s="18"/>
      <c r="Q533" s="18"/>
      <c r="R533" s="35"/>
      <c r="S533" s="35"/>
      <c r="T533" s="35"/>
      <c r="U533" s="20">
        <f t="shared" si="33"/>
        <v>0</v>
      </c>
      <c r="V533" s="20">
        <f t="shared" si="32"/>
        <v>0</v>
      </c>
      <c r="W533" s="81">
        <f t="shared" si="35"/>
        <v>0</v>
      </c>
      <c r="Y533" s="23"/>
    </row>
    <row r="534" spans="1:25" s="24" customFormat="1" ht="13.5" customHeight="1" x14ac:dyDescent="0.15">
      <c r="A534"/>
      <c r="B534" s="115">
        <v>44995</v>
      </c>
      <c r="C534" s="18" t="s">
        <v>27</v>
      </c>
      <c r="D534" s="18" t="s">
        <v>52</v>
      </c>
      <c r="E534" s="54">
        <v>45869</v>
      </c>
      <c r="F534" s="18" t="s">
        <v>27</v>
      </c>
      <c r="G534" s="19" t="s">
        <v>13</v>
      </c>
      <c r="H534" s="19" t="s">
        <v>13</v>
      </c>
      <c r="I534" s="20"/>
      <c r="J534" s="20">
        <v>4</v>
      </c>
      <c r="K534" s="21">
        <f>SUMIF($C$5:C534,C534,$I$5:I534)-SUMIF($C$5:C534,C534,$J$5:J534)</f>
        <v>316</v>
      </c>
      <c r="L534" s="94"/>
      <c r="M534" s="23">
        <f t="shared" si="34"/>
        <v>6300</v>
      </c>
      <c r="N534"/>
      <c r="O534" s="18"/>
      <c r="P534" s="18"/>
      <c r="Q534" s="18"/>
      <c r="R534" s="19"/>
      <c r="S534" s="19"/>
      <c r="T534" s="19"/>
      <c r="U534" s="20">
        <f t="shared" si="33"/>
        <v>0</v>
      </c>
      <c r="V534" s="20">
        <f t="shared" si="32"/>
        <v>0</v>
      </c>
      <c r="W534" s="81">
        <f t="shared" si="35"/>
        <v>0</v>
      </c>
      <c r="Y534" s="23"/>
    </row>
    <row r="535" spans="1:25" s="24" customFormat="1" ht="13.5" customHeight="1" x14ac:dyDescent="0.15">
      <c r="A535"/>
      <c r="B535" s="115">
        <v>44999</v>
      </c>
      <c r="C535" s="18" t="s">
        <v>27</v>
      </c>
      <c r="D535" s="25" t="s">
        <v>54</v>
      </c>
      <c r="E535" s="54">
        <v>45930</v>
      </c>
      <c r="F535" s="18" t="s">
        <v>27</v>
      </c>
      <c r="G535" s="19" t="s">
        <v>13</v>
      </c>
      <c r="H535" s="19" t="s">
        <v>13</v>
      </c>
      <c r="I535" s="20">
        <v>240</v>
      </c>
      <c r="J535" s="20"/>
      <c r="K535" s="21">
        <f>SUMIF($C$5:C535,C535,$I$5:I535)-SUMIF($C$5:C535,C535,$J$5:J535)</f>
        <v>556</v>
      </c>
      <c r="L535" s="94"/>
      <c r="M535" s="23">
        <f t="shared" si="34"/>
        <v>6500</v>
      </c>
      <c r="N535"/>
      <c r="O535" s="18"/>
      <c r="P535" s="36"/>
      <c r="Q535" s="36"/>
      <c r="R535" s="19"/>
      <c r="S535" s="19"/>
      <c r="T535" s="19"/>
      <c r="U535" s="20">
        <f t="shared" si="33"/>
        <v>0</v>
      </c>
      <c r="V535" s="20">
        <f t="shared" si="32"/>
        <v>0</v>
      </c>
      <c r="W535" s="81">
        <f t="shared" si="35"/>
        <v>0</v>
      </c>
      <c r="Y535" s="23"/>
    </row>
    <row r="536" spans="1:25" s="24" customFormat="1" ht="13.5" customHeight="1" x14ac:dyDescent="0.15">
      <c r="A536"/>
      <c r="B536" s="115">
        <v>44999</v>
      </c>
      <c r="C536" s="18" t="s">
        <v>26</v>
      </c>
      <c r="D536" s="36" t="s">
        <v>105</v>
      </c>
      <c r="E536" s="87">
        <v>45900</v>
      </c>
      <c r="F536" s="18" t="s">
        <v>26</v>
      </c>
      <c r="G536" s="19" t="s">
        <v>16</v>
      </c>
      <c r="H536" s="19" t="s">
        <v>16</v>
      </c>
      <c r="I536" s="20">
        <v>280</v>
      </c>
      <c r="J536" s="20"/>
      <c r="K536" s="21">
        <f>SUMIF($C$5:C536,C536,$I$5:I536)-SUMIF($C$5:C536,C536,$J$5:J536)</f>
        <v>559</v>
      </c>
      <c r="L536" s="94"/>
      <c r="M536" s="23">
        <f t="shared" si="34"/>
        <v>6800</v>
      </c>
      <c r="N536"/>
      <c r="O536" s="18"/>
      <c r="P536" s="37"/>
      <c r="Q536" s="37"/>
      <c r="R536" s="19"/>
      <c r="S536" s="19"/>
      <c r="T536" s="19"/>
      <c r="U536" s="20">
        <f t="shared" si="33"/>
        <v>0</v>
      </c>
      <c r="V536" s="20">
        <f t="shared" si="32"/>
        <v>0</v>
      </c>
      <c r="W536" s="81">
        <f t="shared" si="35"/>
        <v>0</v>
      </c>
      <c r="Y536" s="23"/>
    </row>
    <row r="537" spans="1:25" s="24" customFormat="1" ht="13.5" customHeight="1" x14ac:dyDescent="0.15">
      <c r="A537"/>
      <c r="B537" s="115">
        <v>44999</v>
      </c>
      <c r="C537" s="18" t="s">
        <v>31</v>
      </c>
      <c r="D537" s="25" t="s">
        <v>130</v>
      </c>
      <c r="E537" s="54">
        <v>45716</v>
      </c>
      <c r="F537" s="18" t="s">
        <v>31</v>
      </c>
      <c r="G537" s="19" t="s">
        <v>13</v>
      </c>
      <c r="H537" s="19" t="s">
        <v>13</v>
      </c>
      <c r="I537" s="20">
        <v>80</v>
      </c>
      <c r="J537" s="20"/>
      <c r="K537" s="21">
        <f>SUMIF($C$5:C537,C537,$I$5:I537)-SUMIF($C$5:C537,C537,$J$5:J537)</f>
        <v>232</v>
      </c>
      <c r="L537" s="94"/>
      <c r="M537" s="23">
        <f t="shared" si="34"/>
        <v>6900</v>
      </c>
      <c r="N537"/>
      <c r="O537" s="36"/>
      <c r="P537" s="18"/>
      <c r="Q537" s="18"/>
      <c r="R537" s="35"/>
      <c r="S537" s="35"/>
      <c r="T537" s="38"/>
      <c r="U537" s="20">
        <f t="shared" si="33"/>
        <v>0</v>
      </c>
      <c r="V537" s="20">
        <f t="shared" si="32"/>
        <v>0</v>
      </c>
      <c r="W537" s="81">
        <f t="shared" si="35"/>
        <v>0</v>
      </c>
      <c r="Y537" s="23"/>
    </row>
    <row r="538" spans="1:25" s="24" customFormat="1" ht="13.5" customHeight="1" x14ac:dyDescent="0.15">
      <c r="A538"/>
      <c r="B538" s="115">
        <v>44999</v>
      </c>
      <c r="C538" s="18" t="s">
        <v>25</v>
      </c>
      <c r="D538" s="18" t="s">
        <v>100</v>
      </c>
      <c r="E538" s="54">
        <v>45961</v>
      </c>
      <c r="F538" s="18" t="s">
        <v>25</v>
      </c>
      <c r="G538" s="19" t="s">
        <v>13</v>
      </c>
      <c r="H538" s="19" t="s">
        <v>13</v>
      </c>
      <c r="I538" s="20">
        <v>114</v>
      </c>
      <c r="J538" s="20"/>
      <c r="K538" s="21">
        <f>SUMIF($C$5:C538,C538,$I$5:I538)-SUMIF($C$5:C538,C538,$J$5:J538)</f>
        <v>191</v>
      </c>
      <c r="L538" s="94"/>
      <c r="M538" s="23">
        <f t="shared" si="34"/>
        <v>7000</v>
      </c>
      <c r="N538"/>
      <c r="O538" s="36"/>
      <c r="P538" s="18"/>
      <c r="Q538" s="18"/>
      <c r="R538" s="35"/>
      <c r="S538" s="35"/>
      <c r="T538" s="35"/>
      <c r="U538" s="20">
        <f t="shared" si="33"/>
        <v>0</v>
      </c>
      <c r="V538" s="20">
        <f t="shared" si="32"/>
        <v>0</v>
      </c>
      <c r="W538" s="81">
        <f t="shared" si="35"/>
        <v>0</v>
      </c>
      <c r="Y538" s="23"/>
    </row>
    <row r="539" spans="1:25" s="24" customFormat="1" ht="13.5" customHeight="1" x14ac:dyDescent="0.15">
      <c r="A539"/>
      <c r="B539" s="115">
        <v>45000</v>
      </c>
      <c r="C539" s="18" t="s">
        <v>26</v>
      </c>
      <c r="D539" s="36" t="s">
        <v>50</v>
      </c>
      <c r="E539" s="87">
        <v>45900</v>
      </c>
      <c r="F539" s="18" t="s">
        <v>26</v>
      </c>
      <c r="G539" s="19" t="s">
        <v>16</v>
      </c>
      <c r="H539" s="19" t="s">
        <v>16</v>
      </c>
      <c r="I539" s="20"/>
      <c r="J539" s="20">
        <v>20</v>
      </c>
      <c r="K539" s="21">
        <f>SUMIF($C$5:C539,C539,$I$5:I539)-SUMIF($C$5:C539,C539,$J$5:J539)</f>
        <v>539</v>
      </c>
      <c r="L539" s="94"/>
      <c r="M539" s="23">
        <f t="shared" si="34"/>
        <v>6100</v>
      </c>
      <c r="N539"/>
      <c r="O539" s="18"/>
      <c r="P539" s="18"/>
      <c r="Q539" s="18"/>
      <c r="R539" s="19"/>
      <c r="S539" s="19"/>
      <c r="T539" s="19"/>
      <c r="U539" s="20">
        <f t="shared" si="33"/>
        <v>0</v>
      </c>
      <c r="V539" s="20">
        <f t="shared" si="32"/>
        <v>0</v>
      </c>
      <c r="W539" s="81">
        <f t="shared" si="35"/>
        <v>0</v>
      </c>
      <c r="Y539" s="23"/>
    </row>
    <row r="540" spans="1:25" s="24" customFormat="1" ht="13.5" customHeight="1" x14ac:dyDescent="0.15">
      <c r="A540"/>
      <c r="B540" s="115">
        <v>45000</v>
      </c>
      <c r="C540" s="36" t="s">
        <v>23</v>
      </c>
      <c r="D540" s="18" t="s">
        <v>76</v>
      </c>
      <c r="E540" s="54">
        <v>45412</v>
      </c>
      <c r="F540" s="36" t="s">
        <v>23</v>
      </c>
      <c r="G540" s="19" t="s">
        <v>13</v>
      </c>
      <c r="H540" s="19" t="s">
        <v>13</v>
      </c>
      <c r="I540" s="20"/>
      <c r="J540" s="20">
        <v>4</v>
      </c>
      <c r="K540" s="21">
        <f>SUMIF($C$5:C540,C540,$I$5:I540)-SUMIF($C$5:C540,C540,$J$5:J540)</f>
        <v>61</v>
      </c>
      <c r="L540" s="94"/>
      <c r="M540" s="23">
        <f t="shared" si="34"/>
        <v>1300</v>
      </c>
      <c r="N540"/>
      <c r="O540" s="18"/>
      <c r="P540" s="36"/>
      <c r="Q540" s="36"/>
      <c r="R540" s="19"/>
      <c r="S540" s="19"/>
      <c r="T540" s="19"/>
      <c r="U540" s="20">
        <f t="shared" si="33"/>
        <v>0</v>
      </c>
      <c r="V540" s="20">
        <f t="shared" si="32"/>
        <v>0</v>
      </c>
      <c r="W540" s="81">
        <f t="shared" si="35"/>
        <v>0</v>
      </c>
      <c r="Y540" s="23"/>
    </row>
    <row r="541" spans="1:25" s="24" customFormat="1" ht="13.5" customHeight="1" x14ac:dyDescent="0.15">
      <c r="A541"/>
      <c r="B541" s="115">
        <v>45000</v>
      </c>
      <c r="C541" s="18" t="s">
        <v>22</v>
      </c>
      <c r="D541" s="18" t="s">
        <v>128</v>
      </c>
      <c r="E541" s="54">
        <v>45626</v>
      </c>
      <c r="F541" s="18" t="s">
        <v>22</v>
      </c>
      <c r="G541" s="19" t="s">
        <v>13</v>
      </c>
      <c r="H541" s="19" t="s">
        <v>13</v>
      </c>
      <c r="I541" s="20"/>
      <c r="J541" s="20">
        <v>4</v>
      </c>
      <c r="K541" s="21">
        <f>SUMIF($C$5:C541,C541,$I$5:I541)-SUMIF($C$5:C541,C541,$J$5:J541)</f>
        <v>37</v>
      </c>
      <c r="L541" s="94"/>
      <c r="M541" s="23">
        <f t="shared" si="34"/>
        <v>5700</v>
      </c>
      <c r="N541"/>
      <c r="O541" s="18"/>
      <c r="P541" s="18"/>
      <c r="Q541" s="18"/>
      <c r="R541" s="19"/>
      <c r="S541" s="19"/>
      <c r="T541" s="19"/>
      <c r="U541" s="20">
        <f t="shared" si="33"/>
        <v>0</v>
      </c>
      <c r="V541" s="20">
        <f t="shared" si="32"/>
        <v>0</v>
      </c>
      <c r="W541" s="81">
        <f t="shared" si="35"/>
        <v>0</v>
      </c>
      <c r="Y541" s="23"/>
    </row>
    <row r="542" spans="1:25" s="24" customFormat="1" ht="13.5" customHeight="1" x14ac:dyDescent="0.15">
      <c r="A542"/>
      <c r="B542" s="115">
        <v>45000</v>
      </c>
      <c r="C542" s="18" t="s">
        <v>31</v>
      </c>
      <c r="D542" s="25" t="s">
        <v>129</v>
      </c>
      <c r="E542" s="54">
        <v>45716</v>
      </c>
      <c r="F542" s="18" t="s">
        <v>31</v>
      </c>
      <c r="G542" s="19" t="s">
        <v>13</v>
      </c>
      <c r="H542" s="19" t="s">
        <v>13</v>
      </c>
      <c r="I542" s="20"/>
      <c r="J542" s="20">
        <v>8</v>
      </c>
      <c r="K542" s="21">
        <f>SUMIF($C$5:C542,C542,$I$5:I542)-SUMIF($C$5:C542,C542,$J$5:J542)</f>
        <v>224</v>
      </c>
      <c r="L542" s="94"/>
      <c r="M542" s="23">
        <f t="shared" si="34"/>
        <v>6600</v>
      </c>
      <c r="N542"/>
      <c r="O542" s="37"/>
      <c r="P542" s="36"/>
      <c r="Q542" s="36"/>
      <c r="R542" s="35"/>
      <c r="S542" s="35"/>
      <c r="T542" s="35"/>
      <c r="U542" s="20">
        <f t="shared" si="33"/>
        <v>0</v>
      </c>
      <c r="V542" s="20">
        <f t="shared" ref="V542:V605" si="36">SUMIFS(J:J,C:C,O541,D:D,P541,E:E,Q541)</f>
        <v>0</v>
      </c>
      <c r="W542" s="81">
        <f t="shared" si="35"/>
        <v>0</v>
      </c>
      <c r="Y542" s="23"/>
    </row>
    <row r="543" spans="1:25" s="24" customFormat="1" ht="13.5" customHeight="1" x14ac:dyDescent="0.15">
      <c r="A543"/>
      <c r="B543" s="115">
        <v>45001</v>
      </c>
      <c r="C543" s="18" t="s">
        <v>27</v>
      </c>
      <c r="D543" s="25" t="s">
        <v>54</v>
      </c>
      <c r="E543" s="54">
        <v>45930</v>
      </c>
      <c r="F543" s="18" t="s">
        <v>27</v>
      </c>
      <c r="G543" s="19" t="s">
        <v>13</v>
      </c>
      <c r="H543" s="19" t="s">
        <v>13</v>
      </c>
      <c r="I543" s="20"/>
      <c r="J543" s="20">
        <v>1</v>
      </c>
      <c r="K543" s="21">
        <f>SUMIF($C$5:C543,C543,$I$5:I543)-SUMIF($C$5:C543,C543,$J$5:J543)</f>
        <v>555</v>
      </c>
      <c r="L543" s="94"/>
      <c r="M543" s="23">
        <f t="shared" si="34"/>
        <v>6500</v>
      </c>
      <c r="N543"/>
      <c r="O543" s="18"/>
      <c r="P543" s="18"/>
      <c r="Q543" s="18"/>
      <c r="R543" s="19"/>
      <c r="S543" s="19"/>
      <c r="T543" s="19"/>
      <c r="U543" s="20">
        <f t="shared" si="33"/>
        <v>0</v>
      </c>
      <c r="V543" s="20">
        <f t="shared" si="36"/>
        <v>0</v>
      </c>
      <c r="W543" s="81">
        <f t="shared" si="35"/>
        <v>0</v>
      </c>
      <c r="Y543" s="23"/>
    </row>
    <row r="544" spans="1:25" s="24" customFormat="1" ht="13.5" customHeight="1" x14ac:dyDescent="0.15">
      <c r="A544"/>
      <c r="B544" s="115">
        <v>45006</v>
      </c>
      <c r="C544" s="18" t="s">
        <v>27</v>
      </c>
      <c r="D544" s="25" t="s">
        <v>54</v>
      </c>
      <c r="E544" s="54">
        <v>45930</v>
      </c>
      <c r="F544" s="18" t="s">
        <v>27</v>
      </c>
      <c r="G544" s="19" t="s">
        <v>13</v>
      </c>
      <c r="H544" s="19" t="s">
        <v>13</v>
      </c>
      <c r="I544" s="20"/>
      <c r="J544" s="20">
        <v>8</v>
      </c>
      <c r="K544" s="21">
        <f>SUMIF($C$5:C544,C544,$I$5:I544)-SUMIF($C$5:C544,C544,$J$5:J544)</f>
        <v>547</v>
      </c>
      <c r="L544" s="94"/>
      <c r="M544" s="23">
        <f t="shared" si="34"/>
        <v>6500</v>
      </c>
      <c r="N544"/>
      <c r="O544" s="18"/>
      <c r="P544" s="18"/>
      <c r="Q544" s="18"/>
      <c r="R544" s="19"/>
      <c r="S544" s="19"/>
      <c r="T544" s="19"/>
      <c r="U544" s="20">
        <f t="shared" ref="U544:U607" si="37">SUMIFS(I:I,C:C,O543,D:D,P543,E:E,Q543)</f>
        <v>0</v>
      </c>
      <c r="V544" s="20">
        <f t="shared" si="36"/>
        <v>0</v>
      </c>
      <c r="W544" s="81">
        <f t="shared" si="35"/>
        <v>0</v>
      </c>
      <c r="Y544" s="23"/>
    </row>
    <row r="545" spans="1:25" s="24" customFormat="1" ht="13.5" customHeight="1" x14ac:dyDescent="0.15">
      <c r="A545"/>
      <c r="B545" s="115">
        <v>45006</v>
      </c>
      <c r="C545" s="18" t="s">
        <v>27</v>
      </c>
      <c r="D545" s="18" t="s">
        <v>52</v>
      </c>
      <c r="E545" s="54">
        <v>45869</v>
      </c>
      <c r="F545" s="18" t="s">
        <v>27</v>
      </c>
      <c r="G545" s="19" t="s">
        <v>13</v>
      </c>
      <c r="H545" s="19" t="s">
        <v>13</v>
      </c>
      <c r="I545" s="20"/>
      <c r="J545" s="20">
        <v>8</v>
      </c>
      <c r="K545" s="21">
        <f>SUMIF($C$5:C545,C545,$I$5:I545)-SUMIF($C$5:C545,C545,$J$5:J545)</f>
        <v>539</v>
      </c>
      <c r="L545" s="94"/>
      <c r="M545" s="23">
        <f t="shared" si="34"/>
        <v>6300</v>
      </c>
      <c r="N545"/>
      <c r="O545" s="25"/>
      <c r="P545" s="18"/>
      <c r="Q545" s="18"/>
      <c r="R545" s="19"/>
      <c r="S545" s="19"/>
      <c r="T545" s="19"/>
      <c r="U545" s="20">
        <f t="shared" si="37"/>
        <v>0</v>
      </c>
      <c r="V545" s="20">
        <f t="shared" si="36"/>
        <v>0</v>
      </c>
      <c r="W545" s="81">
        <f t="shared" si="35"/>
        <v>0</v>
      </c>
      <c r="Y545" s="23"/>
    </row>
    <row r="546" spans="1:25" s="24" customFormat="1" ht="13.5" customHeight="1" x14ac:dyDescent="0.15">
      <c r="A546"/>
      <c r="B546" s="115">
        <v>45006</v>
      </c>
      <c r="C546" s="18" t="s">
        <v>26</v>
      </c>
      <c r="D546" s="36" t="s">
        <v>50</v>
      </c>
      <c r="E546" s="87">
        <v>45900</v>
      </c>
      <c r="F546" s="18" t="s">
        <v>26</v>
      </c>
      <c r="G546" s="19" t="s">
        <v>16</v>
      </c>
      <c r="H546" s="19" t="s">
        <v>16</v>
      </c>
      <c r="I546" s="20"/>
      <c r="J546" s="20">
        <v>24</v>
      </c>
      <c r="K546" s="21">
        <f>SUMIF($C$5:C546,C546,$I$5:I546)-SUMIF($C$5:C546,C546,$J$5:J546)</f>
        <v>515</v>
      </c>
      <c r="L546" s="94"/>
      <c r="M546" s="23">
        <f t="shared" si="34"/>
        <v>6100</v>
      </c>
      <c r="N546"/>
      <c r="O546" s="25"/>
      <c r="P546" s="25"/>
      <c r="Q546" s="25"/>
      <c r="R546" s="19"/>
      <c r="S546" s="19"/>
      <c r="T546" s="19"/>
      <c r="U546" s="20">
        <f t="shared" si="37"/>
        <v>0</v>
      </c>
      <c r="V546" s="20">
        <f t="shared" si="36"/>
        <v>0</v>
      </c>
      <c r="W546" s="81">
        <f t="shared" si="35"/>
        <v>0</v>
      </c>
      <c r="Y546" s="23"/>
    </row>
    <row r="547" spans="1:25" s="24" customFormat="1" ht="13.5" customHeight="1" x14ac:dyDescent="0.15">
      <c r="A547"/>
      <c r="B547" s="115">
        <v>45007</v>
      </c>
      <c r="C547" s="18" t="s">
        <v>28</v>
      </c>
      <c r="D547" s="18" t="s">
        <v>87</v>
      </c>
      <c r="E547" s="54">
        <v>45777</v>
      </c>
      <c r="F547" s="18" t="s">
        <v>28</v>
      </c>
      <c r="G547" s="19" t="s">
        <v>13</v>
      </c>
      <c r="H547" s="19" t="s">
        <v>13</v>
      </c>
      <c r="I547" s="20"/>
      <c r="J547" s="20">
        <v>16</v>
      </c>
      <c r="K547" s="21">
        <f>SUMIF($C$5:C547,C547,$I$5:I547)-SUMIF($C$5:C547,C547,$J$5:J547)</f>
        <v>17</v>
      </c>
      <c r="L547" s="94"/>
      <c r="M547" s="23">
        <f t="shared" si="34"/>
        <v>4900</v>
      </c>
      <c r="N547"/>
      <c r="O547" s="18"/>
      <c r="P547" s="18"/>
      <c r="Q547" s="18"/>
      <c r="R547" s="19"/>
      <c r="S547" s="19"/>
      <c r="T547" s="19"/>
      <c r="U547" s="20">
        <f t="shared" si="37"/>
        <v>0</v>
      </c>
      <c r="V547" s="20">
        <f t="shared" si="36"/>
        <v>0</v>
      </c>
      <c r="W547" s="81">
        <f t="shared" si="35"/>
        <v>0</v>
      </c>
      <c r="Y547" s="23"/>
    </row>
    <row r="548" spans="1:25" s="24" customFormat="1" ht="13.5" customHeight="1" x14ac:dyDescent="0.15">
      <c r="A548"/>
      <c r="B548" s="115">
        <v>45008</v>
      </c>
      <c r="C548" s="18" t="s">
        <v>27</v>
      </c>
      <c r="D548" s="25" t="s">
        <v>54</v>
      </c>
      <c r="E548" s="54">
        <v>45930</v>
      </c>
      <c r="F548" s="18" t="s">
        <v>27</v>
      </c>
      <c r="G548" s="19" t="s">
        <v>13</v>
      </c>
      <c r="H548" s="19" t="s">
        <v>13</v>
      </c>
      <c r="I548" s="20"/>
      <c r="J548" s="20">
        <v>3</v>
      </c>
      <c r="K548" s="21">
        <f>SUMIF($C$5:C548,C548,$I$5:I548)-SUMIF($C$5:C548,C548,$J$5:J548)</f>
        <v>536</v>
      </c>
      <c r="L548" s="94"/>
      <c r="M548" s="23">
        <f t="shared" si="34"/>
        <v>6500</v>
      </c>
      <c r="N548"/>
      <c r="O548" s="18"/>
      <c r="P548" s="25"/>
      <c r="Q548" s="25"/>
      <c r="R548" s="19"/>
      <c r="S548" s="19"/>
      <c r="T548" s="19"/>
      <c r="U548" s="20">
        <f t="shared" si="37"/>
        <v>0</v>
      </c>
      <c r="V548" s="20">
        <f t="shared" si="36"/>
        <v>0</v>
      </c>
      <c r="W548" s="81">
        <f t="shared" si="35"/>
        <v>0</v>
      </c>
      <c r="Y548" s="23"/>
    </row>
    <row r="549" spans="1:25" s="24" customFormat="1" ht="13.5" customHeight="1" x14ac:dyDescent="0.15">
      <c r="A549"/>
      <c r="B549" s="115">
        <v>45013</v>
      </c>
      <c r="C549" s="18" t="s">
        <v>24</v>
      </c>
      <c r="D549" s="18" t="s">
        <v>100</v>
      </c>
      <c r="E549" s="54">
        <v>45961</v>
      </c>
      <c r="F549" s="18" t="s">
        <v>24</v>
      </c>
      <c r="G549" s="19" t="s">
        <v>13</v>
      </c>
      <c r="H549" s="19" t="s">
        <v>13</v>
      </c>
      <c r="I549" s="20"/>
      <c r="J549" s="20">
        <v>5</v>
      </c>
      <c r="K549" s="21">
        <f>SUMIF($C$5:C549,C549,$I$5:I549)-SUMIF($C$5:C549,C549,$J$5:J549)</f>
        <v>94</v>
      </c>
      <c r="L549" s="94"/>
      <c r="M549" s="23">
        <f t="shared" si="34"/>
        <v>5500</v>
      </c>
      <c r="N549"/>
      <c r="O549" s="18"/>
      <c r="P549" s="18"/>
      <c r="Q549" s="18"/>
      <c r="R549" s="19"/>
      <c r="S549" s="19"/>
      <c r="T549" s="19"/>
      <c r="U549" s="20">
        <f t="shared" si="37"/>
        <v>0</v>
      </c>
      <c r="V549" s="20">
        <f t="shared" si="36"/>
        <v>0</v>
      </c>
      <c r="W549" s="81">
        <f t="shared" si="35"/>
        <v>0</v>
      </c>
      <c r="Y549" s="23"/>
    </row>
    <row r="550" spans="1:25" s="24" customFormat="1" ht="13.5" customHeight="1" x14ac:dyDescent="0.15">
      <c r="A550"/>
      <c r="B550" s="115">
        <v>45013</v>
      </c>
      <c r="C550" s="18" t="s">
        <v>34</v>
      </c>
      <c r="D550" s="18" t="s">
        <v>55</v>
      </c>
      <c r="E550" s="54">
        <v>46233</v>
      </c>
      <c r="F550" s="18" t="s">
        <v>34</v>
      </c>
      <c r="G550" s="19" t="s">
        <v>13</v>
      </c>
      <c r="H550" s="19" t="s">
        <v>19</v>
      </c>
      <c r="I550" s="20">
        <v>16</v>
      </c>
      <c r="J550" s="20"/>
      <c r="K550" s="21">
        <f>SUMIF($C$5:C550,C550,$I$5:I550)-SUMIF($C$5:C550,C550,$J$5:J550)</f>
        <v>16</v>
      </c>
      <c r="L550" s="94"/>
      <c r="M550" s="23">
        <f t="shared" si="34"/>
        <v>7100</v>
      </c>
      <c r="N550"/>
      <c r="O550" s="18"/>
      <c r="P550" s="18"/>
      <c r="Q550" s="18"/>
      <c r="R550" s="19"/>
      <c r="S550" s="19"/>
      <c r="T550" s="19"/>
      <c r="U550" s="20">
        <f t="shared" si="37"/>
        <v>0</v>
      </c>
      <c r="V550" s="20">
        <f t="shared" si="36"/>
        <v>0</v>
      </c>
      <c r="W550" s="81">
        <f t="shared" si="35"/>
        <v>0</v>
      </c>
      <c r="Y550" s="23"/>
    </row>
    <row r="551" spans="1:25" s="24" customFormat="1" ht="13.5" customHeight="1" x14ac:dyDescent="0.15">
      <c r="A551"/>
      <c r="B551" s="115">
        <v>45013</v>
      </c>
      <c r="C551" s="18" t="s">
        <v>34</v>
      </c>
      <c r="D551" s="18" t="s">
        <v>55</v>
      </c>
      <c r="E551" s="54">
        <v>46233</v>
      </c>
      <c r="F551" s="18" t="s">
        <v>34</v>
      </c>
      <c r="G551" s="19" t="s">
        <v>13</v>
      </c>
      <c r="H551" s="19" t="s">
        <v>19</v>
      </c>
      <c r="I551" s="20"/>
      <c r="J551" s="20">
        <v>16</v>
      </c>
      <c r="K551" s="21">
        <f>SUMIF($C$5:C551,C551,$I$5:I551)-SUMIF($C$5:C551,C551,$J$5:J551)</f>
        <v>0</v>
      </c>
      <c r="L551" s="94"/>
      <c r="M551" s="23">
        <f t="shared" si="34"/>
        <v>7100</v>
      </c>
      <c r="N551"/>
      <c r="O551" s="18"/>
      <c r="P551" s="18"/>
      <c r="Q551" s="18"/>
      <c r="R551" s="19"/>
      <c r="S551" s="19"/>
      <c r="T551" s="19"/>
      <c r="U551" s="20">
        <f t="shared" si="37"/>
        <v>0</v>
      </c>
      <c r="V551" s="20">
        <f t="shared" si="36"/>
        <v>0</v>
      </c>
      <c r="W551" s="81">
        <f t="shared" si="35"/>
        <v>0</v>
      </c>
      <c r="Y551" s="23"/>
    </row>
    <row r="552" spans="1:25" s="24" customFormat="1" ht="13.5" customHeight="1" x14ac:dyDescent="0.15">
      <c r="A552"/>
      <c r="B552" s="115">
        <v>45014</v>
      </c>
      <c r="C552" s="18" t="s">
        <v>27</v>
      </c>
      <c r="D552" s="18" t="s">
        <v>52</v>
      </c>
      <c r="E552" s="54">
        <v>45869</v>
      </c>
      <c r="F552" s="18" t="s">
        <v>27</v>
      </c>
      <c r="G552" s="19" t="s">
        <v>13</v>
      </c>
      <c r="H552" s="19" t="s">
        <v>13</v>
      </c>
      <c r="I552" s="20"/>
      <c r="J552" s="20">
        <v>8</v>
      </c>
      <c r="K552" s="21">
        <f>SUMIF($C$5:C552,C552,$I$5:I552)-SUMIF($C$5:C552,C552,$J$5:J552)</f>
        <v>528</v>
      </c>
      <c r="L552" s="94"/>
      <c r="M552" s="23">
        <f t="shared" si="34"/>
        <v>6300</v>
      </c>
      <c r="N552"/>
      <c r="O552" s="18"/>
      <c r="P552" s="18"/>
      <c r="Q552" s="18"/>
      <c r="R552" s="19"/>
      <c r="S552" s="19"/>
      <c r="T552" s="19"/>
      <c r="U552" s="20">
        <f t="shared" si="37"/>
        <v>0</v>
      </c>
      <c r="V552" s="20">
        <f t="shared" si="36"/>
        <v>0</v>
      </c>
      <c r="W552" s="81">
        <f t="shared" si="35"/>
        <v>0</v>
      </c>
      <c r="Y552" s="23"/>
    </row>
    <row r="553" spans="1:25" s="24" customFormat="1" ht="13.5" customHeight="1" x14ac:dyDescent="0.15">
      <c r="A553"/>
      <c r="B553" s="115">
        <v>45016</v>
      </c>
      <c r="C553" s="18" t="s">
        <v>25</v>
      </c>
      <c r="D553" s="18" t="s">
        <v>98</v>
      </c>
      <c r="E553" s="54">
        <v>45838</v>
      </c>
      <c r="F553" s="18" t="s">
        <v>25</v>
      </c>
      <c r="G553" s="19" t="s">
        <v>13</v>
      </c>
      <c r="H553" s="19" t="s">
        <v>13</v>
      </c>
      <c r="I553" s="20"/>
      <c r="J553" s="20">
        <v>4</v>
      </c>
      <c r="K553" s="21">
        <f>SUMIF($C$5:C553,C553,$I$5:I553)-SUMIF($C$5:C553,C553,$J$5:J553)</f>
        <v>187</v>
      </c>
      <c r="L553" s="94"/>
      <c r="M553" s="23">
        <f t="shared" si="34"/>
        <v>5900</v>
      </c>
      <c r="N553"/>
      <c r="O553" s="25"/>
      <c r="P553" s="25"/>
      <c r="Q553" s="25"/>
      <c r="R553" s="19"/>
      <c r="S553" s="19"/>
      <c r="T553" s="29"/>
      <c r="U553" s="20">
        <f t="shared" si="37"/>
        <v>0</v>
      </c>
      <c r="V553" s="20">
        <f t="shared" si="36"/>
        <v>0</v>
      </c>
      <c r="W553" s="81">
        <f t="shared" si="35"/>
        <v>0</v>
      </c>
      <c r="Y553" s="23"/>
    </row>
    <row r="554" spans="1:25" s="24" customFormat="1" ht="13.5" customHeight="1" x14ac:dyDescent="0.15">
      <c r="A554"/>
      <c r="B554" s="115">
        <v>45016</v>
      </c>
      <c r="C554" s="18" t="s">
        <v>27</v>
      </c>
      <c r="D554" s="18" t="s">
        <v>52</v>
      </c>
      <c r="E554" s="54">
        <v>45869</v>
      </c>
      <c r="F554" s="18" t="s">
        <v>27</v>
      </c>
      <c r="G554" s="19" t="s">
        <v>13</v>
      </c>
      <c r="H554" s="19" t="s">
        <v>13</v>
      </c>
      <c r="I554" s="20"/>
      <c r="J554" s="20">
        <v>4</v>
      </c>
      <c r="K554" s="21">
        <f>SUMIF($C$5:C554,C554,$I$5:I554)-SUMIF($C$5:C554,C554,$J$5:J554)</f>
        <v>524</v>
      </c>
      <c r="L554" s="94"/>
      <c r="M554" s="23">
        <f t="shared" si="34"/>
        <v>6300</v>
      </c>
      <c r="N554"/>
      <c r="O554" s="25"/>
      <c r="P554" s="18"/>
      <c r="Q554" s="18"/>
      <c r="R554" s="19"/>
      <c r="S554" s="19"/>
      <c r="T554" s="19"/>
      <c r="U554" s="20">
        <f t="shared" si="37"/>
        <v>0</v>
      </c>
      <c r="V554" s="20">
        <f t="shared" si="36"/>
        <v>0</v>
      </c>
      <c r="W554" s="81">
        <f t="shared" si="35"/>
        <v>0</v>
      </c>
      <c r="Y554" s="23"/>
    </row>
    <row r="555" spans="1:25" s="24" customFormat="1" ht="13.5" customHeight="1" x14ac:dyDescent="0.15">
      <c r="A555"/>
      <c r="B555" s="115">
        <v>45016</v>
      </c>
      <c r="C555" s="36" t="s">
        <v>23</v>
      </c>
      <c r="D555" s="18" t="s">
        <v>76</v>
      </c>
      <c r="E555" s="54">
        <v>45412</v>
      </c>
      <c r="F555" s="36" t="s">
        <v>23</v>
      </c>
      <c r="G555" s="19" t="s">
        <v>13</v>
      </c>
      <c r="H555" s="19" t="s">
        <v>13</v>
      </c>
      <c r="I555" s="20"/>
      <c r="J555" s="20">
        <v>2</v>
      </c>
      <c r="K555" s="21">
        <f>SUMIF($C$5:C555,C555,$I$5:I555)-SUMIF($C$5:C555,C555,$J$5:J555)</f>
        <v>59</v>
      </c>
      <c r="L555" s="94"/>
      <c r="M555" s="23">
        <f t="shared" si="34"/>
        <v>1300</v>
      </c>
      <c r="N555"/>
      <c r="O555" s="18"/>
      <c r="P555" s="18"/>
      <c r="Q555" s="18"/>
      <c r="R555" s="19"/>
      <c r="S555" s="19"/>
      <c r="T555" s="19"/>
      <c r="U555" s="20">
        <f t="shared" si="37"/>
        <v>0</v>
      </c>
      <c r="V555" s="20">
        <f t="shared" si="36"/>
        <v>0</v>
      </c>
      <c r="W555" s="81">
        <f t="shared" si="35"/>
        <v>0</v>
      </c>
      <c r="Y555" s="23"/>
    </row>
    <row r="556" spans="1:25" s="24" customFormat="1" ht="13.5" customHeight="1" x14ac:dyDescent="0.15">
      <c r="A556"/>
      <c r="B556" s="115">
        <v>45019</v>
      </c>
      <c r="C556" s="18" t="s">
        <v>26</v>
      </c>
      <c r="D556" s="36" t="s">
        <v>50</v>
      </c>
      <c r="E556" s="87">
        <v>45900</v>
      </c>
      <c r="F556" s="18" t="s">
        <v>26</v>
      </c>
      <c r="G556" s="19" t="s">
        <v>16</v>
      </c>
      <c r="H556" s="19" t="s">
        <v>16</v>
      </c>
      <c r="I556" s="20"/>
      <c r="J556" s="20">
        <v>16</v>
      </c>
      <c r="K556" s="21">
        <f>SUMIF($C$5:C556,C556,$I$5:I556)-SUMIF($C$5:C556,C556,$J$5:J556)</f>
        <v>499</v>
      </c>
      <c r="L556" s="94"/>
      <c r="M556" s="23">
        <f t="shared" si="34"/>
        <v>6100</v>
      </c>
      <c r="N556"/>
      <c r="O556" s="18"/>
      <c r="P556" s="18"/>
      <c r="Q556" s="18"/>
      <c r="R556" s="19"/>
      <c r="S556" s="19"/>
      <c r="T556" s="19"/>
      <c r="U556" s="20">
        <f t="shared" si="37"/>
        <v>0</v>
      </c>
      <c r="V556" s="20">
        <f t="shared" si="36"/>
        <v>0</v>
      </c>
      <c r="W556" s="81">
        <f t="shared" si="35"/>
        <v>0</v>
      </c>
      <c r="Y556" s="23"/>
    </row>
    <row r="557" spans="1:25" s="24" customFormat="1" ht="13.5" customHeight="1" x14ac:dyDescent="0.15">
      <c r="A557"/>
      <c r="B557" s="115">
        <v>45019</v>
      </c>
      <c r="C557" s="18" t="s">
        <v>29</v>
      </c>
      <c r="D557" s="18" t="s">
        <v>86</v>
      </c>
      <c r="E557" s="54">
        <v>45716</v>
      </c>
      <c r="F557" s="18" t="s">
        <v>29</v>
      </c>
      <c r="G557" s="19" t="s">
        <v>13</v>
      </c>
      <c r="H557" s="19" t="s">
        <v>13</v>
      </c>
      <c r="I557" s="20"/>
      <c r="J557" s="20">
        <v>8</v>
      </c>
      <c r="K557" s="21">
        <f>SUMIF($C$5:C557,C557,$I$5:I557)-SUMIF($C$5:C557,C557,$J$5:J557)</f>
        <v>13</v>
      </c>
      <c r="L557" s="94"/>
      <c r="M557" s="23">
        <f t="shared" si="34"/>
        <v>4700</v>
      </c>
      <c r="N557"/>
      <c r="O557" s="18"/>
      <c r="P557" s="36"/>
      <c r="Q557" s="36"/>
      <c r="R557" s="19"/>
      <c r="S557" s="19"/>
      <c r="T557" s="19"/>
      <c r="U557" s="20">
        <f t="shared" si="37"/>
        <v>0</v>
      </c>
      <c r="V557" s="20">
        <f t="shared" si="36"/>
        <v>0</v>
      </c>
      <c r="W557" s="81">
        <f t="shared" si="35"/>
        <v>0</v>
      </c>
      <c r="Y557" s="23"/>
    </row>
    <row r="558" spans="1:25" s="24" customFormat="1" ht="13.5" customHeight="1" x14ac:dyDescent="0.15">
      <c r="A558"/>
      <c r="B558" s="115">
        <v>45019</v>
      </c>
      <c r="C558" s="18" t="s">
        <v>26</v>
      </c>
      <c r="D558" s="36" t="s">
        <v>50</v>
      </c>
      <c r="E558" s="87">
        <v>45900</v>
      </c>
      <c r="F558" s="18" t="s">
        <v>26</v>
      </c>
      <c r="G558" s="19" t="s">
        <v>16</v>
      </c>
      <c r="H558" s="19" t="s">
        <v>16</v>
      </c>
      <c r="I558" s="20"/>
      <c r="J558" s="20">
        <v>20</v>
      </c>
      <c r="K558" s="21">
        <f>SUMIF($C$5:C558,C558,$I$5:I558)-SUMIF($C$5:C558,C558,$J$5:J558)</f>
        <v>479</v>
      </c>
      <c r="L558" s="94"/>
      <c r="M558" s="23">
        <f t="shared" si="34"/>
        <v>6100</v>
      </c>
      <c r="N558"/>
      <c r="O558" s="18"/>
      <c r="P558" s="18"/>
      <c r="Q558" s="18"/>
      <c r="R558" s="19"/>
      <c r="S558" s="19"/>
      <c r="T558" s="29"/>
      <c r="U558" s="20">
        <f t="shared" si="37"/>
        <v>0</v>
      </c>
      <c r="V558" s="20">
        <f t="shared" si="36"/>
        <v>0</v>
      </c>
      <c r="W558" s="81">
        <f t="shared" si="35"/>
        <v>0</v>
      </c>
      <c r="Y558" s="23"/>
    </row>
    <row r="559" spans="1:25" s="24" customFormat="1" ht="13.5" customHeight="1" x14ac:dyDescent="0.15">
      <c r="A559"/>
      <c r="B559" s="115">
        <v>45019</v>
      </c>
      <c r="C559" s="18" t="s">
        <v>26</v>
      </c>
      <c r="D559" s="36" t="s">
        <v>50</v>
      </c>
      <c r="E559" s="87">
        <v>45900</v>
      </c>
      <c r="F559" s="18" t="s">
        <v>26</v>
      </c>
      <c r="G559" s="19" t="s">
        <v>16</v>
      </c>
      <c r="H559" s="19" t="s">
        <v>16</v>
      </c>
      <c r="I559" s="20"/>
      <c r="J559" s="20">
        <v>12</v>
      </c>
      <c r="K559" s="21">
        <f>SUMIF($C$5:C559,C559,$I$5:I559)-SUMIF($C$5:C559,C559,$J$5:J559)</f>
        <v>467</v>
      </c>
      <c r="L559" s="94"/>
      <c r="M559" s="23">
        <f t="shared" si="34"/>
        <v>6100</v>
      </c>
      <c r="N559"/>
      <c r="O559" s="18"/>
      <c r="P559" s="18"/>
      <c r="Q559" s="18"/>
      <c r="R559" s="19"/>
      <c r="S559" s="19"/>
      <c r="T559" s="19"/>
      <c r="U559" s="20">
        <f t="shared" si="37"/>
        <v>0</v>
      </c>
      <c r="V559" s="20">
        <f t="shared" si="36"/>
        <v>0</v>
      </c>
      <c r="W559" s="81">
        <f t="shared" si="35"/>
        <v>0</v>
      </c>
      <c r="Y559" s="23"/>
    </row>
    <row r="560" spans="1:25" s="24" customFormat="1" ht="13.5" customHeight="1" x14ac:dyDescent="0.15">
      <c r="A560"/>
      <c r="B560" s="115">
        <v>45019</v>
      </c>
      <c r="C560" s="18" t="s">
        <v>26</v>
      </c>
      <c r="D560" s="36" t="s">
        <v>50</v>
      </c>
      <c r="E560" s="87">
        <v>45900</v>
      </c>
      <c r="F560" s="18" t="s">
        <v>26</v>
      </c>
      <c r="G560" s="19" t="s">
        <v>16</v>
      </c>
      <c r="H560" s="19" t="s">
        <v>16</v>
      </c>
      <c r="I560" s="20"/>
      <c r="J560" s="20">
        <v>12</v>
      </c>
      <c r="K560" s="21">
        <f>SUMIF($C$5:C560,C560,$I$5:I560)-SUMIF($C$5:C560,C560,$J$5:J560)</f>
        <v>455</v>
      </c>
      <c r="L560" s="94"/>
      <c r="M560" s="23">
        <f t="shared" si="34"/>
        <v>6100</v>
      </c>
      <c r="N560"/>
      <c r="O560" s="18"/>
      <c r="P560" s="36"/>
      <c r="Q560" s="36"/>
      <c r="R560" s="19"/>
      <c r="S560" s="19"/>
      <c r="T560" s="19"/>
      <c r="U560" s="20">
        <f t="shared" si="37"/>
        <v>0</v>
      </c>
      <c r="V560" s="20">
        <f t="shared" si="36"/>
        <v>0</v>
      </c>
      <c r="W560" s="81">
        <f t="shared" si="35"/>
        <v>0</v>
      </c>
      <c r="Y560" s="23"/>
    </row>
    <row r="561" spans="1:261" s="24" customFormat="1" ht="13.5" customHeight="1" x14ac:dyDescent="0.15">
      <c r="A561"/>
      <c r="B561" s="115">
        <v>45019</v>
      </c>
      <c r="C561" s="18" t="s">
        <v>26</v>
      </c>
      <c r="D561" s="36" t="s">
        <v>50</v>
      </c>
      <c r="E561" s="87">
        <v>45900</v>
      </c>
      <c r="F561" s="18" t="s">
        <v>26</v>
      </c>
      <c r="G561" s="19" t="s">
        <v>16</v>
      </c>
      <c r="H561" s="19" t="s">
        <v>16</v>
      </c>
      <c r="I561" s="20"/>
      <c r="J561" s="20">
        <v>12</v>
      </c>
      <c r="K561" s="21">
        <f>SUMIF($C$5:C561,C561,$I$5:I561)-SUMIF($C$5:C561,C561,$J$5:J561)</f>
        <v>443</v>
      </c>
      <c r="L561" s="94"/>
      <c r="M561" s="23">
        <f t="shared" si="34"/>
        <v>6100</v>
      </c>
      <c r="N561"/>
      <c r="O561" s="18"/>
      <c r="P561" s="18"/>
      <c r="Q561" s="18"/>
      <c r="R561" s="19"/>
      <c r="S561" s="19"/>
      <c r="T561" s="19"/>
      <c r="U561" s="20">
        <f t="shared" si="37"/>
        <v>0</v>
      </c>
      <c r="V561" s="20">
        <f t="shared" si="36"/>
        <v>0</v>
      </c>
      <c r="W561" s="81">
        <f t="shared" si="35"/>
        <v>0</v>
      </c>
      <c r="Y561" s="23"/>
    </row>
    <row r="562" spans="1:261" s="24" customFormat="1" ht="13.5" customHeight="1" x14ac:dyDescent="0.15">
      <c r="A562"/>
      <c r="B562" s="115">
        <v>45019</v>
      </c>
      <c r="C562" s="18" t="s">
        <v>24</v>
      </c>
      <c r="D562" s="18" t="s">
        <v>102</v>
      </c>
      <c r="E562" s="54">
        <v>46022</v>
      </c>
      <c r="F562" s="18" t="s">
        <v>24</v>
      </c>
      <c r="G562" s="19" t="s">
        <v>13</v>
      </c>
      <c r="H562" s="19" t="s">
        <v>13</v>
      </c>
      <c r="I562" s="20"/>
      <c r="J562" s="20">
        <v>100</v>
      </c>
      <c r="K562" s="21">
        <f>SUMIF($C$5:C562,C562,$I$5:I562)-SUMIF($C$5:C562,C562,$J$5:J562)</f>
        <v>-6</v>
      </c>
      <c r="L562" s="94"/>
      <c r="M562" s="23">
        <f t="shared" si="34"/>
        <v>7400</v>
      </c>
      <c r="N562"/>
      <c r="O562" s="18"/>
      <c r="P562" s="25"/>
      <c r="Q562" s="25"/>
      <c r="R562" s="19"/>
      <c r="S562" s="19"/>
      <c r="T562" s="19"/>
      <c r="U562" s="20">
        <f t="shared" si="37"/>
        <v>0</v>
      </c>
      <c r="V562" s="20">
        <f t="shared" si="36"/>
        <v>0</v>
      </c>
      <c r="W562" s="81">
        <f t="shared" si="35"/>
        <v>0</v>
      </c>
      <c r="Y562" s="23"/>
    </row>
    <row r="563" spans="1:261" s="24" customFormat="1" ht="13.5" customHeight="1" x14ac:dyDescent="0.15">
      <c r="A563"/>
      <c r="B563" s="115">
        <v>45019</v>
      </c>
      <c r="C563" s="18" t="s">
        <v>24</v>
      </c>
      <c r="D563" s="18" t="s">
        <v>100</v>
      </c>
      <c r="E563" s="54">
        <v>45961</v>
      </c>
      <c r="F563" s="18" t="s">
        <v>24</v>
      </c>
      <c r="G563" s="19" t="s">
        <v>13</v>
      </c>
      <c r="H563" s="19" t="s">
        <v>13</v>
      </c>
      <c r="I563" s="20"/>
      <c r="J563" s="20">
        <v>60</v>
      </c>
      <c r="K563" s="21">
        <f>SUMIF($C$5:C563,C563,$I$5:I563)-SUMIF($C$5:C563,C563,$J$5:J563)</f>
        <v>-66</v>
      </c>
      <c r="L563" s="94"/>
      <c r="M563" s="23">
        <f t="shared" si="34"/>
        <v>5500</v>
      </c>
      <c r="N563"/>
      <c r="O563" s="18"/>
      <c r="P563" s="18"/>
      <c r="Q563" s="18"/>
      <c r="R563" s="19"/>
      <c r="S563" s="19"/>
      <c r="T563" s="19"/>
      <c r="U563" s="20">
        <f t="shared" si="37"/>
        <v>0</v>
      </c>
      <c r="V563" s="20">
        <f t="shared" si="36"/>
        <v>0</v>
      </c>
      <c r="W563" s="81">
        <f t="shared" si="35"/>
        <v>0</v>
      </c>
      <c r="Y563" s="23"/>
    </row>
    <row r="564" spans="1:261" customFormat="1" ht="13.5" customHeight="1" x14ac:dyDescent="0.15">
      <c r="B564" s="115">
        <v>45019</v>
      </c>
      <c r="C564" s="18" t="s">
        <v>24</v>
      </c>
      <c r="D564" s="18" t="s">
        <v>102</v>
      </c>
      <c r="E564" s="54">
        <v>46022</v>
      </c>
      <c r="F564" s="18" t="s">
        <v>24</v>
      </c>
      <c r="G564" s="19" t="s">
        <v>13</v>
      </c>
      <c r="H564" s="19" t="s">
        <v>13</v>
      </c>
      <c r="I564" s="20"/>
      <c r="J564" s="20">
        <v>48</v>
      </c>
      <c r="K564" s="21">
        <f>SUMIF($C$5:C564,C564,$I$5:I564)-SUMIF($C$5:C564,C564,$J$5:J564)</f>
        <v>-114</v>
      </c>
      <c r="L564" s="94"/>
      <c r="M564" s="23">
        <f t="shared" si="34"/>
        <v>7400</v>
      </c>
      <c r="O564" s="18"/>
      <c r="P564" s="36"/>
      <c r="Q564" s="36"/>
      <c r="R564" s="19"/>
      <c r="S564" s="19"/>
      <c r="T564" s="19"/>
      <c r="U564" s="20">
        <f t="shared" si="37"/>
        <v>0</v>
      </c>
      <c r="V564" s="20">
        <f t="shared" si="36"/>
        <v>0</v>
      </c>
      <c r="W564" s="81">
        <f t="shared" si="35"/>
        <v>0</v>
      </c>
      <c r="X564" s="24"/>
      <c r="Y564" s="23"/>
    </row>
    <row r="565" spans="1:261" customFormat="1" ht="13.5" customHeight="1" x14ac:dyDescent="0.15">
      <c r="B565" s="115">
        <v>45019</v>
      </c>
      <c r="C565" s="18" t="s">
        <v>24</v>
      </c>
      <c r="D565" s="18" t="s">
        <v>100</v>
      </c>
      <c r="E565" s="54">
        <v>45961</v>
      </c>
      <c r="F565" s="18" t="s">
        <v>24</v>
      </c>
      <c r="G565" s="19" t="s">
        <v>13</v>
      </c>
      <c r="H565" s="19" t="s">
        <v>13</v>
      </c>
      <c r="I565" s="20"/>
      <c r="J565" s="20">
        <v>12</v>
      </c>
      <c r="K565" s="21">
        <f>SUMIF($C$5:C565,C565,$I$5:I565)-SUMIF($C$5:C565,C565,$J$5:J565)</f>
        <v>-126</v>
      </c>
      <c r="L565" s="94"/>
      <c r="M565" s="23">
        <f t="shared" si="34"/>
        <v>5500</v>
      </c>
      <c r="O565" s="18"/>
      <c r="P565" s="18"/>
      <c r="Q565" s="18"/>
      <c r="R565" s="19"/>
      <c r="S565" s="19"/>
      <c r="T565" s="19"/>
      <c r="U565" s="20">
        <f t="shared" si="37"/>
        <v>0</v>
      </c>
      <c r="V565" s="20">
        <f t="shared" si="36"/>
        <v>0</v>
      </c>
      <c r="W565" s="81">
        <f t="shared" si="35"/>
        <v>0</v>
      </c>
      <c r="X565" s="24"/>
      <c r="Y565" s="23"/>
    </row>
    <row r="566" spans="1:261" customFormat="1" ht="13.5" customHeight="1" x14ac:dyDescent="0.15">
      <c r="B566" s="115">
        <v>45019</v>
      </c>
      <c r="C566" s="18" t="s">
        <v>24</v>
      </c>
      <c r="D566" s="18" t="s">
        <v>102</v>
      </c>
      <c r="E566" s="54">
        <v>46022</v>
      </c>
      <c r="F566" s="18" t="s">
        <v>24</v>
      </c>
      <c r="G566" s="19" t="s">
        <v>13</v>
      </c>
      <c r="H566" s="19" t="s">
        <v>13</v>
      </c>
      <c r="I566" s="20"/>
      <c r="J566" s="20">
        <v>50</v>
      </c>
      <c r="K566" s="21">
        <f>SUMIF($C$5:C566,C566,$I$5:I566)-SUMIF($C$5:C566,C566,$J$5:J566)</f>
        <v>-176</v>
      </c>
      <c r="L566" s="94"/>
      <c r="M566" s="23">
        <f t="shared" si="34"/>
        <v>7400</v>
      </c>
      <c r="O566" s="18"/>
      <c r="P566" s="36"/>
      <c r="Q566" s="36"/>
      <c r="R566" s="19"/>
      <c r="S566" s="19"/>
      <c r="T566" s="19"/>
      <c r="U566" s="20">
        <f t="shared" si="37"/>
        <v>0</v>
      </c>
      <c r="V566" s="20">
        <f t="shared" si="36"/>
        <v>0</v>
      </c>
      <c r="W566" s="81">
        <f t="shared" si="35"/>
        <v>0</v>
      </c>
      <c r="X566" s="24"/>
      <c r="Y566" s="23"/>
    </row>
    <row r="567" spans="1:261" customFormat="1" ht="13.5" customHeight="1" x14ac:dyDescent="0.15">
      <c r="B567" s="117">
        <v>45019</v>
      </c>
      <c r="C567" s="18" t="s">
        <v>27</v>
      </c>
      <c r="D567" s="18" t="s">
        <v>52</v>
      </c>
      <c r="E567" s="54">
        <v>45869</v>
      </c>
      <c r="F567" s="18" t="s">
        <v>27</v>
      </c>
      <c r="G567" s="19" t="s">
        <v>13</v>
      </c>
      <c r="H567" s="19" t="s">
        <v>13</v>
      </c>
      <c r="I567" s="85"/>
      <c r="J567" s="85">
        <v>2</v>
      </c>
      <c r="K567" s="86">
        <f>SUMIF($C$5:C567,C567,$I$5:I567)-SUMIF($C$5:C567,C567,$J$5:J567)</f>
        <v>522</v>
      </c>
      <c r="L567" s="94"/>
      <c r="M567" s="23">
        <f t="shared" si="34"/>
        <v>6300</v>
      </c>
      <c r="O567" s="18"/>
      <c r="P567" s="36"/>
      <c r="Q567" s="36"/>
      <c r="R567" s="19"/>
      <c r="S567" s="19"/>
      <c r="T567" s="19"/>
      <c r="U567" s="20">
        <f t="shared" si="37"/>
        <v>0</v>
      </c>
      <c r="V567" s="20">
        <f t="shared" si="36"/>
        <v>0</v>
      </c>
      <c r="W567" s="81">
        <f t="shared" si="35"/>
        <v>0</v>
      </c>
      <c r="X567" s="24"/>
      <c r="Y567" s="23"/>
    </row>
    <row r="568" spans="1:261" customFormat="1" ht="13.5" customHeight="1" x14ac:dyDescent="0.15">
      <c r="B568" s="117">
        <v>45019</v>
      </c>
      <c r="C568" s="18" t="s">
        <v>26</v>
      </c>
      <c r="D568" s="36" t="s">
        <v>50</v>
      </c>
      <c r="E568" s="87">
        <v>45900</v>
      </c>
      <c r="F568" s="18" t="s">
        <v>26</v>
      </c>
      <c r="G568" s="19" t="s">
        <v>16</v>
      </c>
      <c r="H568" s="19" t="s">
        <v>16</v>
      </c>
      <c r="I568" s="20"/>
      <c r="J568" s="20">
        <v>20</v>
      </c>
      <c r="K568" s="21">
        <f>SUMIF($C$5:C568,C568,$I$5:I568)-SUMIF($C$5:C568,C568,$J$5:J568)</f>
        <v>423</v>
      </c>
      <c r="L568" s="94"/>
      <c r="M568" s="23">
        <f t="shared" si="34"/>
        <v>6100</v>
      </c>
      <c r="O568" s="18"/>
      <c r="P568" s="36"/>
      <c r="Q568" s="36"/>
      <c r="R568" s="19"/>
      <c r="S568" s="19"/>
      <c r="T568" s="19"/>
      <c r="U568" s="20">
        <f t="shared" si="37"/>
        <v>0</v>
      </c>
      <c r="V568" s="20">
        <f t="shared" si="36"/>
        <v>0</v>
      </c>
      <c r="W568" s="81">
        <f t="shared" si="35"/>
        <v>0</v>
      </c>
      <c r="X568" s="24"/>
      <c r="Y568" s="23"/>
    </row>
    <row r="569" spans="1:261" s="24" customFormat="1" ht="13.5" customHeight="1" x14ac:dyDescent="0.15">
      <c r="A569"/>
      <c r="B569" s="117">
        <v>45019</v>
      </c>
      <c r="C569" s="18" t="s">
        <v>26</v>
      </c>
      <c r="D569" s="36" t="s">
        <v>50</v>
      </c>
      <c r="E569" s="87">
        <v>45900</v>
      </c>
      <c r="F569" s="18" t="s">
        <v>26</v>
      </c>
      <c r="G569" s="19" t="s">
        <v>16</v>
      </c>
      <c r="H569" s="19" t="s">
        <v>16</v>
      </c>
      <c r="I569" s="20"/>
      <c r="J569" s="20">
        <v>16</v>
      </c>
      <c r="K569" s="21">
        <f>SUMIF($C$5:C569,C569,$I$5:I569)-SUMIF($C$5:C569,C569,$J$5:J569)</f>
        <v>407</v>
      </c>
      <c r="L569" s="94"/>
      <c r="M569" s="23">
        <f t="shared" si="34"/>
        <v>6100</v>
      </c>
      <c r="N569"/>
      <c r="O569" s="25"/>
      <c r="P569" s="25"/>
      <c r="Q569" s="25"/>
      <c r="R569" s="19"/>
      <c r="S569" s="19"/>
      <c r="T569" s="19"/>
      <c r="U569" s="20">
        <f t="shared" si="37"/>
        <v>0</v>
      </c>
      <c r="V569" s="20">
        <f t="shared" si="36"/>
        <v>0</v>
      </c>
      <c r="W569" s="81">
        <f t="shared" si="35"/>
        <v>0</v>
      </c>
      <c r="Y569" s="23"/>
      <c r="Z569"/>
      <c r="AA569"/>
      <c r="AB569"/>
      <c r="AC569"/>
      <c r="AD569"/>
      <c r="AE569"/>
      <c r="AF569"/>
      <c r="AG569"/>
      <c r="AH569"/>
      <c r="AI569"/>
      <c r="AJ569"/>
      <c r="AK569"/>
      <c r="AL569"/>
      <c r="AM569"/>
      <c r="AN569"/>
      <c r="AO569"/>
      <c r="AP569"/>
      <c r="AQ569"/>
      <c r="AR569"/>
      <c r="AS569"/>
      <c r="AT569"/>
      <c r="AU569"/>
      <c r="AV569"/>
      <c r="AW569"/>
      <c r="AX569"/>
      <c r="AY569"/>
      <c r="AZ569"/>
      <c r="BA569"/>
      <c r="BB569"/>
      <c r="BC569"/>
      <c r="BD569"/>
      <c r="BE569"/>
      <c r="BF569"/>
      <c r="BG569"/>
      <c r="BH569"/>
      <c r="BI569"/>
      <c r="BJ569"/>
      <c r="BK569"/>
      <c r="BL569"/>
      <c r="BM569"/>
      <c r="BN569"/>
      <c r="BO569"/>
      <c r="BP569"/>
      <c r="BQ569"/>
      <c r="BR569"/>
      <c r="BS569"/>
      <c r="BT569"/>
      <c r="BU569"/>
      <c r="BV569"/>
      <c r="BW569"/>
      <c r="BX569"/>
      <c r="BY569"/>
      <c r="BZ569"/>
      <c r="CA569"/>
      <c r="CB569"/>
      <c r="CC569"/>
      <c r="CD569"/>
      <c r="CE569"/>
      <c r="CF569"/>
      <c r="CG569"/>
      <c r="CH569"/>
      <c r="CI569"/>
      <c r="CJ569"/>
      <c r="CK569"/>
      <c r="CL569"/>
      <c r="CM569"/>
      <c r="CN569"/>
      <c r="CO569"/>
      <c r="CP569"/>
      <c r="CQ569"/>
      <c r="CR569"/>
      <c r="CS569"/>
      <c r="CT569"/>
      <c r="CU569"/>
      <c r="CV569"/>
      <c r="CW569"/>
      <c r="CX569"/>
      <c r="CY569"/>
      <c r="CZ569"/>
      <c r="DA569"/>
      <c r="DB569"/>
      <c r="DC569"/>
      <c r="DD569"/>
      <c r="DE569"/>
      <c r="DF569"/>
      <c r="DG569"/>
      <c r="DH569"/>
      <c r="DI569"/>
      <c r="DJ569"/>
      <c r="DK569"/>
      <c r="DL569"/>
      <c r="DM569"/>
      <c r="DN569"/>
      <c r="DO569"/>
      <c r="DP569"/>
      <c r="DQ569"/>
      <c r="DR569"/>
      <c r="DS569"/>
      <c r="DT569"/>
      <c r="DU569"/>
      <c r="DV569"/>
      <c r="DW569"/>
      <c r="DX569"/>
      <c r="DY569"/>
      <c r="DZ569"/>
      <c r="EA569"/>
      <c r="EB569"/>
      <c r="EC569"/>
      <c r="ED569"/>
      <c r="EE569"/>
      <c r="EF569"/>
      <c r="EG569"/>
      <c r="EH569"/>
      <c r="EI569"/>
      <c r="EJ569"/>
      <c r="EK569"/>
      <c r="EL569"/>
      <c r="EM569"/>
      <c r="EN569"/>
      <c r="EO569"/>
      <c r="EP569"/>
      <c r="EQ569"/>
      <c r="ER569"/>
      <c r="ES569"/>
      <c r="ET569"/>
      <c r="EU569"/>
      <c r="EV569"/>
      <c r="EW569"/>
      <c r="EX569"/>
      <c r="EY569"/>
      <c r="EZ569"/>
      <c r="FA569"/>
      <c r="FB569"/>
      <c r="FC569"/>
      <c r="FD569"/>
      <c r="FE569"/>
      <c r="FF569"/>
      <c r="FG569"/>
      <c r="FH569"/>
      <c r="FI569"/>
      <c r="FJ569"/>
      <c r="FK569"/>
      <c r="FL569"/>
      <c r="FM569"/>
      <c r="FN569"/>
      <c r="FO569"/>
      <c r="FP569"/>
      <c r="FQ569"/>
      <c r="FR569"/>
      <c r="FS569"/>
      <c r="FT569"/>
      <c r="FU569"/>
      <c r="FV569"/>
      <c r="FW569"/>
      <c r="FX569"/>
      <c r="FY569"/>
      <c r="FZ569"/>
      <c r="GA569"/>
      <c r="GB569"/>
      <c r="GC569"/>
      <c r="GD569"/>
      <c r="GE569"/>
      <c r="GF569"/>
      <c r="GG569"/>
      <c r="GH569"/>
      <c r="GI569"/>
      <c r="GJ569"/>
      <c r="GK569"/>
      <c r="GL569"/>
      <c r="GM569"/>
      <c r="GN569"/>
      <c r="GO569"/>
      <c r="GP569"/>
      <c r="GQ569"/>
      <c r="GR569"/>
      <c r="GS569"/>
      <c r="GT569"/>
      <c r="GU569"/>
      <c r="GV569"/>
      <c r="GW569"/>
      <c r="GX569"/>
      <c r="GY569"/>
      <c r="GZ569"/>
      <c r="HA569"/>
      <c r="HB569"/>
      <c r="HC569"/>
      <c r="HD569"/>
      <c r="HE569"/>
      <c r="HF569"/>
      <c r="HG569"/>
      <c r="HH569"/>
      <c r="HI569"/>
      <c r="HJ569"/>
      <c r="HK569"/>
      <c r="HL569"/>
      <c r="HM569"/>
      <c r="HN569"/>
      <c r="HO569"/>
      <c r="HP569"/>
      <c r="HQ569"/>
      <c r="HR569"/>
      <c r="HS569"/>
      <c r="HT569"/>
      <c r="HU569"/>
      <c r="HV569"/>
      <c r="HW569"/>
      <c r="HX569"/>
      <c r="HY569"/>
      <c r="HZ569"/>
      <c r="IA569"/>
      <c r="IB569"/>
      <c r="IC569"/>
      <c r="ID569"/>
      <c r="IE569"/>
      <c r="IF569"/>
      <c r="IG569"/>
      <c r="IH569"/>
      <c r="II569"/>
      <c r="IJ569"/>
      <c r="IK569"/>
      <c r="IL569"/>
      <c r="IM569"/>
      <c r="IN569"/>
      <c r="IO569"/>
      <c r="IP569"/>
      <c r="IQ569"/>
      <c r="IR569"/>
      <c r="IS569"/>
      <c r="IT569"/>
      <c r="IU569"/>
      <c r="IV569"/>
      <c r="IW569"/>
      <c r="IX569"/>
      <c r="IY569"/>
      <c r="IZ569"/>
      <c r="JA569"/>
    </row>
    <row r="570" spans="1:261" s="24" customFormat="1" ht="13.5" customHeight="1" x14ac:dyDescent="0.15">
      <c r="A570"/>
      <c r="B570" s="117">
        <v>45019</v>
      </c>
      <c r="C570" s="18" t="s">
        <v>26</v>
      </c>
      <c r="D570" s="36" t="s">
        <v>50</v>
      </c>
      <c r="E570" s="87">
        <v>45900</v>
      </c>
      <c r="F570" s="18" t="s">
        <v>26</v>
      </c>
      <c r="G570" s="19" t="s">
        <v>16</v>
      </c>
      <c r="H570" s="19" t="s">
        <v>16</v>
      </c>
      <c r="I570" s="20"/>
      <c r="J570" s="20">
        <v>16</v>
      </c>
      <c r="K570" s="21">
        <f>SUMIF($C$5:C570,C570,$I$5:I570)-SUMIF($C$5:C570,C570,$J$5:J570)</f>
        <v>391</v>
      </c>
      <c r="L570" s="94"/>
      <c r="M570" s="23">
        <f t="shared" si="34"/>
        <v>6100</v>
      </c>
      <c r="N570"/>
      <c r="O570" s="25"/>
      <c r="P570" s="25"/>
      <c r="Q570" s="25"/>
      <c r="R570" s="19"/>
      <c r="S570" s="19"/>
      <c r="T570" s="19"/>
      <c r="U570" s="20">
        <f t="shared" si="37"/>
        <v>0</v>
      </c>
      <c r="V570" s="20">
        <f t="shared" si="36"/>
        <v>0</v>
      </c>
      <c r="W570" s="81">
        <f t="shared" si="35"/>
        <v>0</v>
      </c>
      <c r="Y570" s="23"/>
      <c r="Z570"/>
      <c r="AA570"/>
      <c r="AB570"/>
      <c r="AC570"/>
      <c r="AD570"/>
      <c r="AE570"/>
      <c r="AF570"/>
      <c r="AG570"/>
      <c r="AH570"/>
      <c r="AI570"/>
      <c r="AJ570"/>
      <c r="AK570"/>
      <c r="AL570"/>
      <c r="AM570"/>
      <c r="AN570"/>
      <c r="AO570"/>
      <c r="AP570"/>
      <c r="AQ570"/>
      <c r="AR570"/>
      <c r="AS570"/>
      <c r="AT570"/>
      <c r="AU570"/>
      <c r="AV570"/>
      <c r="AW570"/>
      <c r="AX570"/>
      <c r="AY570"/>
      <c r="AZ570"/>
      <c r="BA570"/>
      <c r="BB570"/>
      <c r="BC570"/>
      <c r="BD570"/>
      <c r="BE570"/>
      <c r="BF570"/>
      <c r="BG570"/>
      <c r="BH570"/>
      <c r="BI570"/>
      <c r="BJ570"/>
      <c r="BK570"/>
      <c r="BL570"/>
      <c r="BM570"/>
      <c r="BN570"/>
      <c r="BO570"/>
      <c r="BP570"/>
      <c r="BQ570"/>
      <c r="BR570"/>
      <c r="BS570"/>
      <c r="BT570"/>
      <c r="BU570"/>
      <c r="BV570"/>
      <c r="BW570"/>
      <c r="BX570"/>
      <c r="BY570"/>
      <c r="BZ570"/>
      <c r="CA570"/>
      <c r="CB570"/>
      <c r="CC570"/>
      <c r="CD570"/>
      <c r="CE570"/>
      <c r="CF570"/>
      <c r="CG570"/>
      <c r="CH570"/>
      <c r="CI570"/>
      <c r="CJ570"/>
      <c r="CK570"/>
      <c r="CL570"/>
      <c r="CM570"/>
      <c r="CN570"/>
      <c r="CO570"/>
      <c r="CP570"/>
      <c r="CQ570"/>
      <c r="CR570"/>
      <c r="CS570"/>
      <c r="CT570"/>
      <c r="CU570"/>
      <c r="CV570"/>
      <c r="CW570"/>
      <c r="CX570"/>
      <c r="CY570"/>
      <c r="CZ570"/>
      <c r="DA570"/>
      <c r="DB570"/>
      <c r="DC570"/>
      <c r="DD570"/>
      <c r="DE570"/>
      <c r="DF570"/>
      <c r="DG570"/>
      <c r="DH570"/>
      <c r="DI570"/>
      <c r="DJ570"/>
      <c r="DK570"/>
      <c r="DL570"/>
      <c r="DM570"/>
      <c r="DN570"/>
      <c r="DO570"/>
      <c r="DP570"/>
      <c r="DQ570"/>
      <c r="DR570"/>
      <c r="DS570"/>
      <c r="DT570"/>
      <c r="DU570"/>
      <c r="DV570"/>
      <c r="DW570"/>
      <c r="DX570"/>
      <c r="DY570"/>
      <c r="DZ570"/>
      <c r="EA570"/>
      <c r="EB570"/>
      <c r="EC570"/>
      <c r="ED570"/>
      <c r="EE570"/>
      <c r="EF570"/>
      <c r="EG570"/>
      <c r="EH570"/>
      <c r="EI570"/>
      <c r="EJ570"/>
      <c r="EK570"/>
      <c r="EL570"/>
      <c r="EM570"/>
      <c r="EN570"/>
      <c r="EO570"/>
      <c r="EP570"/>
      <c r="EQ570"/>
      <c r="ER570"/>
      <c r="ES570"/>
      <c r="ET570"/>
      <c r="EU570"/>
      <c r="EV570"/>
      <c r="EW570"/>
      <c r="EX570"/>
      <c r="EY570"/>
      <c r="EZ570"/>
      <c r="FA570"/>
      <c r="FB570"/>
      <c r="FC570"/>
      <c r="FD570"/>
      <c r="FE570"/>
      <c r="FF570"/>
      <c r="FG570"/>
      <c r="FH570"/>
      <c r="FI570"/>
      <c r="FJ570"/>
      <c r="FK570"/>
      <c r="FL570"/>
      <c r="FM570"/>
      <c r="FN570"/>
      <c r="FO570"/>
      <c r="FP570"/>
      <c r="FQ570"/>
      <c r="FR570"/>
      <c r="FS570"/>
      <c r="FT570"/>
      <c r="FU570"/>
      <c r="FV570"/>
      <c r="FW570"/>
      <c r="FX570"/>
      <c r="FY570"/>
      <c r="FZ570"/>
      <c r="GA570"/>
      <c r="GB570"/>
      <c r="GC570"/>
      <c r="GD570"/>
      <c r="GE570"/>
      <c r="GF570"/>
      <c r="GG570"/>
      <c r="GH570"/>
      <c r="GI570"/>
      <c r="GJ570"/>
      <c r="GK570"/>
      <c r="GL570"/>
      <c r="GM570"/>
      <c r="GN570"/>
      <c r="GO570"/>
      <c r="GP570"/>
      <c r="GQ570"/>
      <c r="GR570"/>
      <c r="GS570"/>
      <c r="GT570"/>
      <c r="GU570"/>
      <c r="GV570"/>
      <c r="GW570"/>
      <c r="GX570"/>
      <c r="GY570"/>
      <c r="GZ570"/>
      <c r="HA570"/>
      <c r="HB570"/>
      <c r="HC570"/>
      <c r="HD570"/>
      <c r="HE570"/>
      <c r="HF570"/>
      <c r="HG570"/>
      <c r="HH570"/>
      <c r="HI570"/>
      <c r="HJ570"/>
      <c r="HK570"/>
      <c r="HL570"/>
      <c r="HM570"/>
      <c r="HN570"/>
      <c r="HO570"/>
      <c r="HP570"/>
      <c r="HQ570"/>
      <c r="HR570"/>
      <c r="HS570"/>
      <c r="HT570"/>
      <c r="HU570"/>
      <c r="HV570"/>
      <c r="HW570"/>
      <c r="HX570"/>
      <c r="HY570"/>
      <c r="HZ570"/>
      <c r="IA570"/>
      <c r="IB570"/>
      <c r="IC570"/>
      <c r="ID570"/>
      <c r="IE570"/>
      <c r="IF570"/>
      <c r="IG570"/>
      <c r="IH570"/>
      <c r="II570"/>
      <c r="IJ570"/>
      <c r="IK570"/>
      <c r="IL570"/>
      <c r="IM570"/>
      <c r="IN570"/>
      <c r="IO570"/>
      <c r="IP570"/>
      <c r="IQ570"/>
      <c r="IR570"/>
      <c r="IS570"/>
      <c r="IT570"/>
      <c r="IU570"/>
      <c r="IV570"/>
      <c r="IW570"/>
      <c r="IX570"/>
      <c r="IY570"/>
      <c r="IZ570"/>
      <c r="JA570"/>
    </row>
    <row r="571" spans="1:261" s="24" customFormat="1" ht="13.5" customHeight="1" x14ac:dyDescent="0.15">
      <c r="A571"/>
      <c r="B571" s="115">
        <v>45019</v>
      </c>
      <c r="C571" s="18" t="s">
        <v>24</v>
      </c>
      <c r="D571" s="18" t="s">
        <v>102</v>
      </c>
      <c r="E571" s="54">
        <v>46022</v>
      </c>
      <c r="F571" s="18" t="s">
        <v>24</v>
      </c>
      <c r="G571" s="19" t="s">
        <v>13</v>
      </c>
      <c r="H571" s="19" t="s">
        <v>13</v>
      </c>
      <c r="I571" s="20"/>
      <c r="J571" s="20">
        <v>36</v>
      </c>
      <c r="K571" s="21">
        <f>SUMIF($C$5:C571,C571,$I$5:I571)-SUMIF($C$5:C571,C571,$J$5:J571)</f>
        <v>-212</v>
      </c>
      <c r="L571" s="94"/>
      <c r="M571" s="23">
        <f t="shared" si="34"/>
        <v>7400</v>
      </c>
      <c r="N571"/>
      <c r="O571" s="18"/>
      <c r="P571" s="18"/>
      <c r="Q571" s="18"/>
      <c r="R571" s="19"/>
      <c r="S571" s="19"/>
      <c r="T571" s="19"/>
      <c r="U571" s="20">
        <f t="shared" si="37"/>
        <v>0</v>
      </c>
      <c r="V571" s="20">
        <f t="shared" si="36"/>
        <v>0</v>
      </c>
      <c r="W571" s="81">
        <f t="shared" si="35"/>
        <v>0</v>
      </c>
      <c r="Y571" s="23"/>
      <c r="Z571"/>
      <c r="AA571"/>
      <c r="AB571"/>
      <c r="AC571"/>
      <c r="AD571"/>
      <c r="AE571"/>
      <c r="AF571"/>
      <c r="AG571"/>
      <c r="AH571"/>
      <c r="AI571"/>
      <c r="AJ571"/>
      <c r="AK571"/>
      <c r="AL571"/>
      <c r="AM571"/>
      <c r="AN571"/>
      <c r="AO571"/>
      <c r="AP571"/>
      <c r="AQ571"/>
      <c r="AR571"/>
      <c r="AS571"/>
      <c r="AT571"/>
      <c r="AU571"/>
      <c r="AV571"/>
      <c r="AW571"/>
      <c r="AX571"/>
      <c r="AY571"/>
      <c r="AZ571"/>
      <c r="BA571"/>
      <c r="BB571"/>
      <c r="BC571"/>
      <c r="BD571"/>
      <c r="BE571"/>
      <c r="BF571"/>
      <c r="BG571"/>
      <c r="BH571"/>
      <c r="BI571"/>
      <c r="BJ571"/>
      <c r="BK571"/>
      <c r="BL571"/>
      <c r="BM571"/>
      <c r="BN571"/>
      <c r="BO571"/>
      <c r="BP571"/>
      <c r="BQ571"/>
      <c r="BR571"/>
      <c r="BS571"/>
      <c r="BT571"/>
      <c r="BU571"/>
      <c r="BV571"/>
      <c r="BW571"/>
      <c r="BX571"/>
      <c r="BY571"/>
      <c r="BZ571"/>
      <c r="CA571"/>
      <c r="CB571"/>
      <c r="CC571"/>
      <c r="CD571"/>
      <c r="CE571"/>
      <c r="CF571"/>
      <c r="CG571"/>
      <c r="CH571"/>
      <c r="CI571"/>
      <c r="CJ571"/>
      <c r="CK571"/>
      <c r="CL571"/>
      <c r="CM571"/>
      <c r="CN571"/>
      <c r="CO571"/>
      <c r="CP571"/>
      <c r="CQ571"/>
      <c r="CR571"/>
      <c r="CS571"/>
      <c r="CT571"/>
      <c r="CU571"/>
      <c r="CV571"/>
      <c r="CW571"/>
      <c r="CX571"/>
      <c r="CY571"/>
      <c r="CZ571"/>
      <c r="DA571"/>
      <c r="DB571"/>
      <c r="DC571"/>
      <c r="DD571"/>
      <c r="DE571"/>
      <c r="DF571"/>
      <c r="DG571"/>
      <c r="DH571"/>
      <c r="DI571"/>
      <c r="DJ571"/>
      <c r="DK571"/>
      <c r="DL571"/>
      <c r="DM571"/>
      <c r="DN571"/>
      <c r="DO571"/>
      <c r="DP571"/>
      <c r="DQ571"/>
      <c r="DR571"/>
      <c r="DS571"/>
      <c r="DT571"/>
      <c r="DU571"/>
      <c r="DV571"/>
      <c r="DW571"/>
      <c r="DX571"/>
      <c r="DY571"/>
      <c r="DZ571"/>
      <c r="EA571"/>
      <c r="EB571"/>
      <c r="EC571"/>
      <c r="ED571"/>
      <c r="EE571"/>
      <c r="EF571"/>
      <c r="EG571"/>
      <c r="EH571"/>
      <c r="EI571"/>
      <c r="EJ571"/>
      <c r="EK571"/>
      <c r="EL571"/>
      <c r="EM571"/>
      <c r="EN571"/>
      <c r="EO571"/>
      <c r="EP571"/>
      <c r="EQ571"/>
      <c r="ER571"/>
      <c r="ES571"/>
      <c r="ET571"/>
      <c r="EU571"/>
      <c r="EV571"/>
      <c r="EW571"/>
      <c r="EX571"/>
      <c r="EY571"/>
      <c r="EZ571"/>
      <c r="FA571"/>
      <c r="FB571"/>
      <c r="FC571"/>
      <c r="FD571"/>
      <c r="FE571"/>
      <c r="FF571"/>
      <c r="FG571"/>
      <c r="FH571"/>
      <c r="FI571"/>
      <c r="FJ571"/>
      <c r="FK571"/>
      <c r="FL571"/>
      <c r="FM571"/>
      <c r="FN571"/>
      <c r="FO571"/>
      <c r="FP571"/>
      <c r="FQ571"/>
      <c r="FR571"/>
      <c r="FS571"/>
      <c r="FT571"/>
      <c r="FU571"/>
      <c r="FV571"/>
      <c r="FW571"/>
      <c r="FX571"/>
      <c r="FY571"/>
      <c r="FZ571"/>
      <c r="GA571"/>
      <c r="GB571"/>
      <c r="GC571"/>
      <c r="GD571"/>
      <c r="GE571"/>
      <c r="GF571"/>
      <c r="GG571"/>
      <c r="GH571"/>
      <c r="GI571"/>
      <c r="GJ571"/>
      <c r="GK571"/>
      <c r="GL571"/>
      <c r="GM571"/>
      <c r="GN571"/>
      <c r="GO571"/>
      <c r="GP571"/>
      <c r="GQ571"/>
      <c r="GR571"/>
      <c r="GS571"/>
      <c r="GT571"/>
      <c r="GU571"/>
      <c r="GV571"/>
      <c r="GW571"/>
      <c r="GX571"/>
      <c r="GY571"/>
      <c r="GZ571"/>
      <c r="HA571"/>
      <c r="HB571"/>
      <c r="HC571"/>
      <c r="HD571"/>
      <c r="HE571"/>
      <c r="HF571"/>
      <c r="HG571"/>
      <c r="HH571"/>
      <c r="HI571"/>
      <c r="HJ571"/>
      <c r="HK571"/>
      <c r="HL571"/>
      <c r="HM571"/>
      <c r="HN571"/>
      <c r="HO571"/>
      <c r="HP571"/>
      <c r="HQ571"/>
      <c r="HR571"/>
      <c r="HS571"/>
      <c r="HT571"/>
      <c r="HU571"/>
      <c r="HV571"/>
      <c r="HW571"/>
      <c r="HX571"/>
      <c r="HY571"/>
      <c r="HZ571"/>
      <c r="IA571"/>
      <c r="IB571"/>
      <c r="IC571"/>
      <c r="ID571"/>
      <c r="IE571"/>
      <c r="IF571"/>
      <c r="IG571"/>
      <c r="IH571"/>
      <c r="II571"/>
      <c r="IJ571"/>
      <c r="IK571"/>
      <c r="IL571"/>
      <c r="IM571"/>
      <c r="IN571"/>
      <c r="IO571"/>
      <c r="IP571"/>
      <c r="IQ571"/>
      <c r="IR571"/>
      <c r="IS571"/>
      <c r="IT571"/>
      <c r="IU571"/>
      <c r="IV571"/>
      <c r="IW571"/>
      <c r="IX571"/>
      <c r="IY571"/>
      <c r="IZ571"/>
      <c r="JA571"/>
    </row>
    <row r="572" spans="1:261" s="24" customFormat="1" ht="13.5" customHeight="1" x14ac:dyDescent="0.15">
      <c r="A572"/>
      <c r="B572" s="115">
        <v>45019</v>
      </c>
      <c r="C572" s="18" t="s">
        <v>24</v>
      </c>
      <c r="D572" s="18" t="s">
        <v>102</v>
      </c>
      <c r="E572" s="54">
        <v>46022</v>
      </c>
      <c r="F572" s="18" t="s">
        <v>24</v>
      </c>
      <c r="G572" s="19" t="s">
        <v>13</v>
      </c>
      <c r="H572" s="19" t="s">
        <v>13</v>
      </c>
      <c r="I572" s="20"/>
      <c r="J572" s="20">
        <v>16</v>
      </c>
      <c r="K572" s="21">
        <f>SUMIF($C$5:C572,C572,$I$5:I572)-SUMIF($C$5:C572,C572,$J$5:J572)</f>
        <v>-228</v>
      </c>
      <c r="L572" s="94"/>
      <c r="M572" s="23">
        <f t="shared" si="34"/>
        <v>7400</v>
      </c>
      <c r="N572"/>
      <c r="O572" s="18"/>
      <c r="P572" s="18"/>
      <c r="Q572" s="18"/>
      <c r="R572" s="19"/>
      <c r="S572" s="19"/>
      <c r="T572" s="19"/>
      <c r="U572" s="20">
        <f t="shared" si="37"/>
        <v>0</v>
      </c>
      <c r="V572" s="20">
        <f t="shared" si="36"/>
        <v>0</v>
      </c>
      <c r="W572" s="81">
        <f t="shared" si="35"/>
        <v>0</v>
      </c>
      <c r="Y572" s="23"/>
      <c r="Z572"/>
      <c r="AA572"/>
      <c r="AB572"/>
      <c r="AC572"/>
      <c r="AD572"/>
      <c r="AE572"/>
      <c r="AF572"/>
      <c r="AG572"/>
      <c r="AH572"/>
      <c r="AI572"/>
      <c r="AJ572"/>
      <c r="AK572"/>
      <c r="AL572"/>
      <c r="AM572"/>
      <c r="AN572"/>
      <c r="AO572"/>
      <c r="AP572"/>
      <c r="AQ572"/>
      <c r="AR572"/>
      <c r="AS572"/>
      <c r="AT572"/>
      <c r="AU572"/>
      <c r="AV572"/>
      <c r="AW572"/>
      <c r="AX572"/>
      <c r="AY572"/>
      <c r="AZ572"/>
      <c r="BA572"/>
      <c r="BB572"/>
      <c r="BC572"/>
      <c r="BD572"/>
      <c r="BE572"/>
      <c r="BF572"/>
      <c r="BG572"/>
      <c r="BH572"/>
      <c r="BI572"/>
      <c r="BJ572"/>
      <c r="BK572"/>
      <c r="BL572"/>
      <c r="BM572"/>
      <c r="BN572"/>
      <c r="BO572"/>
      <c r="BP572"/>
      <c r="BQ572"/>
      <c r="BR572"/>
      <c r="BS572"/>
      <c r="BT572"/>
      <c r="BU572"/>
      <c r="BV572"/>
      <c r="BW572"/>
      <c r="BX572"/>
      <c r="BY572"/>
      <c r="BZ572"/>
      <c r="CA572"/>
      <c r="CB572"/>
      <c r="CC572"/>
      <c r="CD572"/>
      <c r="CE572"/>
      <c r="CF572"/>
      <c r="CG572"/>
      <c r="CH572"/>
      <c r="CI572"/>
      <c r="CJ572"/>
      <c r="CK572"/>
      <c r="CL572"/>
      <c r="CM572"/>
      <c r="CN572"/>
      <c r="CO572"/>
      <c r="CP572"/>
      <c r="CQ572"/>
      <c r="CR572"/>
      <c r="CS572"/>
      <c r="CT572"/>
      <c r="CU572"/>
      <c r="CV572"/>
      <c r="CW572"/>
      <c r="CX572"/>
      <c r="CY572"/>
      <c r="CZ572"/>
      <c r="DA572"/>
      <c r="DB572"/>
      <c r="DC572"/>
      <c r="DD572"/>
      <c r="DE572"/>
      <c r="DF572"/>
      <c r="DG572"/>
      <c r="DH572"/>
      <c r="DI572"/>
      <c r="DJ572"/>
      <c r="DK572"/>
      <c r="DL572"/>
      <c r="DM572"/>
      <c r="DN572"/>
      <c r="DO572"/>
      <c r="DP572"/>
      <c r="DQ572"/>
      <c r="DR572"/>
      <c r="DS572"/>
      <c r="DT572"/>
      <c r="DU572"/>
      <c r="DV572"/>
      <c r="DW572"/>
      <c r="DX572"/>
      <c r="DY572"/>
      <c r="DZ572"/>
      <c r="EA572"/>
      <c r="EB572"/>
      <c r="EC572"/>
      <c r="ED572"/>
      <c r="EE572"/>
      <c r="EF572"/>
      <c r="EG572"/>
      <c r="EH572"/>
      <c r="EI572"/>
      <c r="EJ572"/>
      <c r="EK572"/>
      <c r="EL572"/>
      <c r="EM572"/>
      <c r="EN572"/>
      <c r="EO572"/>
      <c r="EP572"/>
      <c r="EQ572"/>
      <c r="ER572"/>
      <c r="ES572"/>
      <c r="ET572"/>
      <c r="EU572"/>
      <c r="EV572"/>
      <c r="EW572"/>
      <c r="EX572"/>
      <c r="EY572"/>
      <c r="EZ572"/>
      <c r="FA572"/>
      <c r="FB572"/>
      <c r="FC572"/>
      <c r="FD572"/>
      <c r="FE572"/>
      <c r="FF572"/>
      <c r="FG572"/>
      <c r="FH572"/>
      <c r="FI572"/>
      <c r="FJ572"/>
      <c r="FK572"/>
      <c r="FL572"/>
      <c r="FM572"/>
      <c r="FN572"/>
      <c r="FO572"/>
      <c r="FP572"/>
      <c r="FQ572"/>
      <c r="FR572"/>
      <c r="FS572"/>
      <c r="FT572"/>
      <c r="FU572"/>
      <c r="FV572"/>
      <c r="FW572"/>
      <c r="FX572"/>
      <c r="FY572"/>
      <c r="FZ572"/>
      <c r="GA572"/>
      <c r="GB572"/>
      <c r="GC572"/>
      <c r="GD572"/>
      <c r="GE572"/>
      <c r="GF572"/>
      <c r="GG572"/>
      <c r="GH572"/>
      <c r="GI572"/>
      <c r="GJ572"/>
      <c r="GK572"/>
      <c r="GL572"/>
      <c r="GM572"/>
      <c r="GN572"/>
      <c r="GO572"/>
      <c r="GP572"/>
      <c r="GQ572"/>
      <c r="GR572"/>
      <c r="GS572"/>
      <c r="GT572"/>
      <c r="GU572"/>
      <c r="GV572"/>
      <c r="GW572"/>
      <c r="GX572"/>
      <c r="GY572"/>
      <c r="GZ572"/>
      <c r="HA572"/>
      <c r="HB572"/>
      <c r="HC572"/>
      <c r="HD572"/>
      <c r="HE572"/>
      <c r="HF572"/>
      <c r="HG572"/>
      <c r="HH572"/>
      <c r="HI572"/>
      <c r="HJ572"/>
      <c r="HK572"/>
      <c r="HL572"/>
      <c r="HM572"/>
      <c r="HN572"/>
      <c r="HO572"/>
      <c r="HP572"/>
      <c r="HQ572"/>
      <c r="HR572"/>
      <c r="HS572"/>
      <c r="HT572"/>
      <c r="HU572"/>
      <c r="HV572"/>
      <c r="HW572"/>
      <c r="HX572"/>
      <c r="HY572"/>
      <c r="HZ572"/>
      <c r="IA572"/>
      <c r="IB572"/>
      <c r="IC572"/>
      <c r="ID572"/>
      <c r="IE572"/>
      <c r="IF572"/>
      <c r="IG572"/>
      <c r="IH572"/>
      <c r="II572"/>
      <c r="IJ572"/>
      <c r="IK572"/>
      <c r="IL572"/>
      <c r="IM572"/>
      <c r="IN572"/>
      <c r="IO572"/>
      <c r="IP572"/>
      <c r="IQ572"/>
      <c r="IR572"/>
      <c r="IS572"/>
      <c r="IT572"/>
      <c r="IU572"/>
      <c r="IV572"/>
      <c r="IW572"/>
      <c r="IX572"/>
      <c r="IY572"/>
      <c r="IZ572"/>
      <c r="JA572"/>
    </row>
    <row r="573" spans="1:261" s="24" customFormat="1" ht="13.5" customHeight="1" x14ac:dyDescent="0.15">
      <c r="A573"/>
      <c r="B573" s="115">
        <v>45019</v>
      </c>
      <c r="C573" s="18" t="s">
        <v>24</v>
      </c>
      <c r="D573" s="18" t="s">
        <v>102</v>
      </c>
      <c r="E573" s="54">
        <v>46022</v>
      </c>
      <c r="F573" s="18" t="s">
        <v>24</v>
      </c>
      <c r="G573" s="19" t="s">
        <v>13</v>
      </c>
      <c r="H573" s="19" t="s">
        <v>13</v>
      </c>
      <c r="I573" s="20"/>
      <c r="J573" s="20">
        <v>36</v>
      </c>
      <c r="K573" s="21">
        <f>SUMIF($C$5:C573,C573,$I$5:I573)-SUMIF($C$5:C573,C573,$J$5:J573)</f>
        <v>-264</v>
      </c>
      <c r="L573" s="94"/>
      <c r="M573" s="23">
        <f t="shared" si="34"/>
        <v>7400</v>
      </c>
      <c r="N573"/>
      <c r="O573" s="18"/>
      <c r="P573" s="18"/>
      <c r="Q573" s="18"/>
      <c r="R573" s="19"/>
      <c r="S573" s="19"/>
      <c r="T573" s="19"/>
      <c r="U573" s="20">
        <f t="shared" si="37"/>
        <v>0</v>
      </c>
      <c r="V573" s="20">
        <f t="shared" si="36"/>
        <v>0</v>
      </c>
      <c r="W573" s="81">
        <f t="shared" si="35"/>
        <v>0</v>
      </c>
      <c r="Y573" s="23"/>
      <c r="Z573"/>
      <c r="AA573"/>
      <c r="AB573"/>
      <c r="AC573"/>
      <c r="AD573"/>
      <c r="AE573"/>
      <c r="AF573"/>
      <c r="AG573"/>
      <c r="AH573"/>
      <c r="AI573"/>
      <c r="AJ573"/>
      <c r="AK573"/>
      <c r="AL573"/>
      <c r="AM573"/>
      <c r="AN573"/>
      <c r="AO573"/>
      <c r="AP573"/>
      <c r="AQ573"/>
      <c r="AR573"/>
      <c r="AS573"/>
      <c r="AT573"/>
      <c r="AU573"/>
      <c r="AV573"/>
      <c r="AW573"/>
      <c r="AX573"/>
      <c r="AY573"/>
      <c r="AZ573"/>
      <c r="BA573"/>
      <c r="BB573"/>
      <c r="BC573"/>
      <c r="BD573"/>
      <c r="BE573"/>
      <c r="BF573"/>
      <c r="BG573"/>
      <c r="BH573"/>
      <c r="BI573"/>
      <c r="BJ573"/>
      <c r="BK573"/>
      <c r="BL573"/>
      <c r="BM573"/>
      <c r="BN573"/>
      <c r="BO573"/>
      <c r="BP573"/>
      <c r="BQ573"/>
      <c r="BR573"/>
      <c r="BS573"/>
      <c r="BT573"/>
      <c r="BU573"/>
      <c r="BV573"/>
      <c r="BW573"/>
      <c r="BX573"/>
      <c r="BY573"/>
      <c r="BZ573"/>
      <c r="CA573"/>
      <c r="CB573"/>
      <c r="CC573"/>
      <c r="CD573"/>
      <c r="CE573"/>
      <c r="CF573"/>
      <c r="CG573"/>
      <c r="CH573"/>
      <c r="CI573"/>
      <c r="CJ573"/>
      <c r="CK573"/>
      <c r="CL573"/>
      <c r="CM573"/>
      <c r="CN573"/>
      <c r="CO573"/>
      <c r="CP573"/>
      <c r="CQ573"/>
      <c r="CR573"/>
      <c r="CS573"/>
      <c r="CT573"/>
      <c r="CU573"/>
      <c r="CV573"/>
      <c r="CW573"/>
      <c r="CX573"/>
      <c r="CY573"/>
      <c r="CZ573"/>
      <c r="DA573"/>
      <c r="DB573"/>
      <c r="DC573"/>
      <c r="DD573"/>
      <c r="DE573"/>
      <c r="DF573"/>
      <c r="DG573"/>
      <c r="DH573"/>
      <c r="DI573"/>
      <c r="DJ573"/>
      <c r="DK573"/>
      <c r="DL573"/>
      <c r="DM573"/>
      <c r="DN573"/>
      <c r="DO573"/>
      <c r="DP573"/>
      <c r="DQ573"/>
      <c r="DR573"/>
      <c r="DS573"/>
      <c r="DT573"/>
      <c r="DU573"/>
      <c r="DV573"/>
      <c r="DW573"/>
      <c r="DX573"/>
      <c r="DY573"/>
      <c r="DZ573"/>
      <c r="EA573"/>
      <c r="EB573"/>
      <c r="EC573"/>
      <c r="ED573"/>
      <c r="EE573"/>
      <c r="EF573"/>
      <c r="EG573"/>
      <c r="EH573"/>
      <c r="EI573"/>
      <c r="EJ573"/>
      <c r="EK573"/>
      <c r="EL573"/>
      <c r="EM573"/>
      <c r="EN573"/>
      <c r="EO573"/>
      <c r="EP573"/>
      <c r="EQ573"/>
      <c r="ER573"/>
      <c r="ES573"/>
      <c r="ET573"/>
      <c r="EU573"/>
      <c r="EV573"/>
      <c r="EW573"/>
      <c r="EX573"/>
      <c r="EY573"/>
      <c r="EZ573"/>
      <c r="FA573"/>
      <c r="FB573"/>
      <c r="FC573"/>
      <c r="FD573"/>
      <c r="FE573"/>
      <c r="FF573"/>
      <c r="FG573"/>
      <c r="FH573"/>
      <c r="FI573"/>
      <c r="FJ573"/>
      <c r="FK573"/>
      <c r="FL573"/>
      <c r="FM573"/>
      <c r="FN573"/>
      <c r="FO573"/>
      <c r="FP573"/>
      <c r="FQ573"/>
      <c r="FR573"/>
      <c r="FS573"/>
      <c r="FT573"/>
      <c r="FU573"/>
      <c r="FV573"/>
      <c r="FW573"/>
      <c r="FX573"/>
      <c r="FY573"/>
      <c r="FZ573"/>
      <c r="GA573"/>
      <c r="GB573"/>
      <c r="GC573"/>
      <c r="GD573"/>
      <c r="GE573"/>
      <c r="GF573"/>
      <c r="GG573"/>
      <c r="GH573"/>
      <c r="GI573"/>
      <c r="GJ573"/>
      <c r="GK573"/>
      <c r="GL573"/>
      <c r="GM573"/>
      <c r="GN573"/>
      <c r="GO573"/>
      <c r="GP573"/>
      <c r="GQ573"/>
      <c r="GR573"/>
      <c r="GS573"/>
      <c r="GT573"/>
      <c r="GU573"/>
      <c r="GV573"/>
      <c r="GW573"/>
      <c r="GX573"/>
      <c r="GY573"/>
      <c r="GZ573"/>
      <c r="HA573"/>
      <c r="HB573"/>
      <c r="HC573"/>
      <c r="HD573"/>
      <c r="HE573"/>
      <c r="HF573"/>
      <c r="HG573"/>
      <c r="HH573"/>
      <c r="HI573"/>
      <c r="HJ573"/>
      <c r="HK573"/>
      <c r="HL573"/>
      <c r="HM573"/>
      <c r="HN573"/>
      <c r="HO573"/>
      <c r="HP573"/>
      <c r="HQ573"/>
      <c r="HR573"/>
      <c r="HS573"/>
      <c r="HT573"/>
      <c r="HU573"/>
      <c r="HV573"/>
      <c r="HW573"/>
      <c r="HX573"/>
      <c r="HY573"/>
      <c r="HZ573"/>
      <c r="IA573"/>
      <c r="IB573"/>
      <c r="IC573"/>
      <c r="ID573"/>
      <c r="IE573"/>
      <c r="IF573"/>
      <c r="IG573"/>
      <c r="IH573"/>
      <c r="II573"/>
      <c r="IJ573"/>
      <c r="IK573"/>
      <c r="IL573"/>
      <c r="IM573"/>
      <c r="IN573"/>
      <c r="IO573"/>
      <c r="IP573"/>
      <c r="IQ573"/>
      <c r="IR573"/>
      <c r="IS573"/>
      <c r="IT573"/>
      <c r="IU573"/>
      <c r="IV573"/>
      <c r="IW573"/>
      <c r="IX573"/>
      <c r="IY573"/>
      <c r="IZ573"/>
      <c r="JA573"/>
    </row>
    <row r="574" spans="1:261" s="24" customFormat="1" ht="13.5" customHeight="1" x14ac:dyDescent="0.15">
      <c r="A574"/>
      <c r="B574" s="115">
        <v>45019</v>
      </c>
      <c r="C574" s="18" t="s">
        <v>24</v>
      </c>
      <c r="D574" s="18" t="s">
        <v>102</v>
      </c>
      <c r="E574" s="54">
        <v>46022</v>
      </c>
      <c r="F574" s="18" t="s">
        <v>24</v>
      </c>
      <c r="G574" s="19" t="s">
        <v>13</v>
      </c>
      <c r="H574" s="19" t="s">
        <v>13</v>
      </c>
      <c r="I574" s="20"/>
      <c r="J574" s="20">
        <v>20</v>
      </c>
      <c r="K574" s="21">
        <f>SUMIF($C$5:C574,C574,$I$5:I574)-SUMIF($C$5:C574,C574,$J$5:J574)</f>
        <v>-284</v>
      </c>
      <c r="L574" s="94"/>
      <c r="M574" s="23">
        <f t="shared" si="34"/>
        <v>7400</v>
      </c>
      <c r="N574"/>
      <c r="O574" s="18"/>
      <c r="P574" s="25"/>
      <c r="Q574" s="25"/>
      <c r="R574" s="19"/>
      <c r="S574" s="19"/>
      <c r="T574" s="19"/>
      <c r="U574" s="20">
        <f t="shared" si="37"/>
        <v>0</v>
      </c>
      <c r="V574" s="20">
        <f t="shared" si="36"/>
        <v>0</v>
      </c>
      <c r="W574" s="81">
        <f t="shared" si="35"/>
        <v>0</v>
      </c>
      <c r="Y574" s="23"/>
      <c r="Z574"/>
      <c r="AA574"/>
      <c r="AB574"/>
      <c r="AC574"/>
      <c r="AD574"/>
      <c r="AE574"/>
      <c r="AF574"/>
      <c r="AG574"/>
      <c r="AH574"/>
      <c r="AI574"/>
      <c r="AJ574"/>
      <c r="AK574"/>
      <c r="AL574"/>
      <c r="AM574"/>
      <c r="AN574"/>
      <c r="AO574"/>
      <c r="AP574"/>
      <c r="AQ574"/>
      <c r="AR574"/>
      <c r="AS574"/>
      <c r="AT574"/>
      <c r="AU574"/>
      <c r="AV574"/>
      <c r="AW574"/>
      <c r="AX574"/>
      <c r="AY574"/>
      <c r="AZ574"/>
      <c r="BA574"/>
      <c r="BB574"/>
      <c r="BC574"/>
      <c r="BD574"/>
      <c r="BE574"/>
      <c r="BF574"/>
      <c r="BG574"/>
      <c r="BH574"/>
      <c r="BI574"/>
      <c r="BJ574"/>
      <c r="BK574"/>
      <c r="BL574"/>
      <c r="BM574"/>
      <c r="BN574"/>
      <c r="BO574"/>
      <c r="BP574"/>
      <c r="BQ574"/>
      <c r="BR574"/>
      <c r="BS574"/>
      <c r="BT574"/>
      <c r="BU574"/>
      <c r="BV574"/>
      <c r="BW574"/>
      <c r="BX574"/>
      <c r="BY574"/>
      <c r="BZ574"/>
      <c r="CA574"/>
      <c r="CB574"/>
      <c r="CC574"/>
      <c r="CD574"/>
      <c r="CE574"/>
      <c r="CF574"/>
      <c r="CG574"/>
      <c r="CH574"/>
      <c r="CI574"/>
      <c r="CJ574"/>
      <c r="CK574"/>
      <c r="CL574"/>
      <c r="CM574"/>
      <c r="CN574"/>
      <c r="CO574"/>
      <c r="CP574"/>
      <c r="CQ574"/>
      <c r="CR574"/>
      <c r="CS574"/>
      <c r="CT574"/>
      <c r="CU574"/>
      <c r="CV574"/>
      <c r="CW574"/>
      <c r="CX574"/>
      <c r="CY574"/>
      <c r="CZ574"/>
      <c r="DA574"/>
      <c r="DB574"/>
      <c r="DC574"/>
      <c r="DD574"/>
      <c r="DE574"/>
      <c r="DF574"/>
      <c r="DG574"/>
      <c r="DH574"/>
      <c r="DI574"/>
      <c r="DJ574"/>
      <c r="DK574"/>
      <c r="DL574"/>
      <c r="DM574"/>
      <c r="DN574"/>
      <c r="DO574"/>
      <c r="DP574"/>
      <c r="DQ574"/>
      <c r="DR574"/>
      <c r="DS574"/>
      <c r="DT574"/>
      <c r="DU574"/>
      <c r="DV574"/>
      <c r="DW574"/>
      <c r="DX574"/>
      <c r="DY574"/>
      <c r="DZ574"/>
      <c r="EA574"/>
      <c r="EB574"/>
      <c r="EC574"/>
      <c r="ED574"/>
      <c r="EE574"/>
      <c r="EF574"/>
      <c r="EG574"/>
      <c r="EH574"/>
      <c r="EI574"/>
      <c r="EJ574"/>
      <c r="EK574"/>
      <c r="EL574"/>
      <c r="EM574"/>
      <c r="EN574"/>
      <c r="EO574"/>
      <c r="EP574"/>
      <c r="EQ574"/>
      <c r="ER574"/>
      <c r="ES574"/>
      <c r="ET574"/>
      <c r="EU574"/>
      <c r="EV574"/>
      <c r="EW574"/>
      <c r="EX574"/>
      <c r="EY574"/>
      <c r="EZ574"/>
      <c r="FA574"/>
      <c r="FB574"/>
      <c r="FC574"/>
      <c r="FD574"/>
      <c r="FE574"/>
      <c r="FF574"/>
      <c r="FG574"/>
      <c r="FH574"/>
      <c r="FI574"/>
      <c r="FJ574"/>
      <c r="FK574"/>
      <c r="FL574"/>
      <c r="FM574"/>
      <c r="FN574"/>
      <c r="FO574"/>
      <c r="FP574"/>
      <c r="FQ574"/>
      <c r="FR574"/>
      <c r="FS574"/>
      <c r="FT574"/>
      <c r="FU574"/>
      <c r="FV574"/>
      <c r="FW574"/>
      <c r="FX574"/>
      <c r="FY574"/>
      <c r="FZ574"/>
      <c r="GA574"/>
      <c r="GB574"/>
      <c r="GC574"/>
      <c r="GD574"/>
      <c r="GE574"/>
      <c r="GF574"/>
      <c r="GG574"/>
      <c r="GH574"/>
      <c r="GI574"/>
      <c r="GJ574"/>
      <c r="GK574"/>
      <c r="GL574"/>
      <c r="GM574"/>
      <c r="GN574"/>
      <c r="GO574"/>
      <c r="GP574"/>
      <c r="GQ574"/>
      <c r="GR574"/>
      <c r="GS574"/>
      <c r="GT574"/>
      <c r="GU574"/>
      <c r="GV574"/>
      <c r="GW574"/>
      <c r="GX574"/>
      <c r="GY574"/>
      <c r="GZ574"/>
      <c r="HA574"/>
      <c r="HB574"/>
      <c r="HC574"/>
      <c r="HD574"/>
      <c r="HE574"/>
      <c r="HF574"/>
      <c r="HG574"/>
      <c r="HH574"/>
      <c r="HI574"/>
      <c r="HJ574"/>
      <c r="HK574"/>
      <c r="HL574"/>
      <c r="HM574"/>
      <c r="HN574"/>
      <c r="HO574"/>
      <c r="HP574"/>
      <c r="HQ574"/>
      <c r="HR574"/>
      <c r="HS574"/>
      <c r="HT574"/>
      <c r="HU574"/>
      <c r="HV574"/>
      <c r="HW574"/>
      <c r="HX574"/>
      <c r="HY574"/>
      <c r="HZ574"/>
      <c r="IA574"/>
      <c r="IB574"/>
      <c r="IC574"/>
      <c r="ID574"/>
      <c r="IE574"/>
      <c r="IF574"/>
      <c r="IG574"/>
      <c r="IH574"/>
      <c r="II574"/>
      <c r="IJ574"/>
      <c r="IK574"/>
      <c r="IL574"/>
      <c r="IM574"/>
      <c r="IN574"/>
      <c r="IO574"/>
      <c r="IP574"/>
      <c r="IQ574"/>
      <c r="IR574"/>
      <c r="IS574"/>
      <c r="IT574"/>
      <c r="IU574"/>
      <c r="IV574"/>
      <c r="IW574"/>
      <c r="IX574"/>
      <c r="IY574"/>
      <c r="IZ574"/>
      <c r="JA574"/>
    </row>
    <row r="575" spans="1:261" s="24" customFormat="1" ht="13.5" customHeight="1" x14ac:dyDescent="0.15">
      <c r="A575"/>
      <c r="B575" s="115">
        <v>45020</v>
      </c>
      <c r="C575" s="18" t="s">
        <v>27</v>
      </c>
      <c r="D575" s="18" t="s">
        <v>53</v>
      </c>
      <c r="E575" s="54">
        <v>45900</v>
      </c>
      <c r="F575" s="18" t="s">
        <v>27</v>
      </c>
      <c r="G575" s="19" t="s">
        <v>13</v>
      </c>
      <c r="H575" s="19" t="s">
        <v>13</v>
      </c>
      <c r="I575" s="20"/>
      <c r="J575" s="20">
        <v>52</v>
      </c>
      <c r="K575" s="21">
        <f>SUMIF($C$5:C575,C575,$I$5:I575)-SUMIF($C$5:C575,C575,$J$5:J575)</f>
        <v>470</v>
      </c>
      <c r="L575" s="94"/>
      <c r="M575" s="23">
        <f t="shared" si="34"/>
        <v>6400</v>
      </c>
      <c r="N575"/>
      <c r="O575" s="18"/>
      <c r="P575" s="25"/>
      <c r="Q575" s="25"/>
      <c r="R575" s="19"/>
      <c r="S575" s="19"/>
      <c r="T575" s="19"/>
      <c r="U575" s="20">
        <f t="shared" si="37"/>
        <v>0</v>
      </c>
      <c r="V575" s="20">
        <f t="shared" si="36"/>
        <v>0</v>
      </c>
      <c r="W575" s="81">
        <f t="shared" si="35"/>
        <v>0</v>
      </c>
      <c r="Y575" s="23"/>
      <c r="Z575"/>
      <c r="AA575"/>
      <c r="AB575"/>
      <c r="AC575"/>
      <c r="AD575"/>
      <c r="AE575"/>
      <c r="AF575"/>
      <c r="AG575"/>
      <c r="AH575"/>
      <c r="AI575"/>
      <c r="AJ575"/>
      <c r="AK575"/>
      <c r="AL575"/>
      <c r="AM575"/>
      <c r="AN575"/>
      <c r="AO575"/>
      <c r="AP575"/>
      <c r="AQ575"/>
      <c r="AR575"/>
      <c r="AS575"/>
      <c r="AT575"/>
      <c r="AU575"/>
      <c r="AV575"/>
      <c r="AW575"/>
      <c r="AX575"/>
      <c r="AY575"/>
      <c r="AZ575"/>
      <c r="BA575"/>
      <c r="BB575"/>
      <c r="BC575"/>
      <c r="BD575"/>
      <c r="BE575"/>
      <c r="BF575"/>
      <c r="BG575"/>
      <c r="BH575"/>
      <c r="BI575"/>
      <c r="BJ575"/>
      <c r="BK575"/>
      <c r="BL575"/>
      <c r="BM575"/>
      <c r="BN575"/>
      <c r="BO575"/>
      <c r="BP575"/>
      <c r="BQ575"/>
      <c r="BR575"/>
      <c r="BS575"/>
      <c r="BT575"/>
      <c r="BU575"/>
      <c r="BV575"/>
      <c r="BW575"/>
      <c r="BX575"/>
      <c r="BY575"/>
      <c r="BZ575"/>
      <c r="CA575"/>
      <c r="CB575"/>
      <c r="CC575"/>
      <c r="CD575"/>
      <c r="CE575"/>
      <c r="CF575"/>
      <c r="CG575"/>
      <c r="CH575"/>
      <c r="CI575"/>
      <c r="CJ575"/>
      <c r="CK575"/>
      <c r="CL575"/>
      <c r="CM575"/>
      <c r="CN575"/>
      <c r="CO575"/>
      <c r="CP575"/>
      <c r="CQ575"/>
      <c r="CR575"/>
      <c r="CS575"/>
      <c r="CT575"/>
      <c r="CU575"/>
      <c r="CV575"/>
      <c r="CW575"/>
      <c r="CX575"/>
      <c r="CY575"/>
      <c r="CZ575"/>
      <c r="DA575"/>
      <c r="DB575"/>
      <c r="DC575"/>
      <c r="DD575"/>
      <c r="DE575"/>
      <c r="DF575"/>
      <c r="DG575"/>
      <c r="DH575"/>
      <c r="DI575"/>
      <c r="DJ575"/>
      <c r="DK575"/>
      <c r="DL575"/>
      <c r="DM575"/>
      <c r="DN575"/>
      <c r="DO575"/>
      <c r="DP575"/>
      <c r="DQ575"/>
      <c r="DR575"/>
      <c r="DS575"/>
      <c r="DT575"/>
      <c r="DU575"/>
      <c r="DV575"/>
      <c r="DW575"/>
      <c r="DX575"/>
      <c r="DY575"/>
      <c r="DZ575"/>
      <c r="EA575"/>
      <c r="EB575"/>
      <c r="EC575"/>
      <c r="ED575"/>
      <c r="EE575"/>
      <c r="EF575"/>
      <c r="EG575"/>
      <c r="EH575"/>
      <c r="EI575"/>
      <c r="EJ575"/>
      <c r="EK575"/>
      <c r="EL575"/>
      <c r="EM575"/>
      <c r="EN575"/>
      <c r="EO575"/>
      <c r="EP575"/>
      <c r="EQ575"/>
      <c r="ER575"/>
      <c r="ES575"/>
      <c r="ET575"/>
      <c r="EU575"/>
      <c r="EV575"/>
      <c r="EW575"/>
      <c r="EX575"/>
      <c r="EY575"/>
      <c r="EZ575"/>
      <c r="FA575"/>
      <c r="FB575"/>
      <c r="FC575"/>
      <c r="FD575"/>
      <c r="FE575"/>
      <c r="FF575"/>
      <c r="FG575"/>
      <c r="FH575"/>
      <c r="FI575"/>
      <c r="FJ575"/>
      <c r="FK575"/>
      <c r="FL575"/>
      <c r="FM575"/>
      <c r="FN575"/>
      <c r="FO575"/>
      <c r="FP575"/>
      <c r="FQ575"/>
      <c r="FR575"/>
      <c r="FS575"/>
      <c r="FT575"/>
      <c r="FU575"/>
      <c r="FV575"/>
      <c r="FW575"/>
      <c r="FX575"/>
      <c r="FY575"/>
      <c r="FZ575"/>
      <c r="GA575"/>
      <c r="GB575"/>
      <c r="GC575"/>
      <c r="GD575"/>
      <c r="GE575"/>
      <c r="GF575"/>
      <c r="GG575"/>
      <c r="GH575"/>
      <c r="GI575"/>
      <c r="GJ575"/>
      <c r="GK575"/>
      <c r="GL575"/>
      <c r="GM575"/>
      <c r="GN575"/>
      <c r="GO575"/>
      <c r="GP575"/>
      <c r="GQ575"/>
      <c r="GR575"/>
      <c r="GS575"/>
      <c r="GT575"/>
      <c r="GU575"/>
      <c r="GV575"/>
      <c r="GW575"/>
      <c r="GX575"/>
      <c r="GY575"/>
      <c r="GZ575"/>
      <c r="HA575"/>
      <c r="HB575"/>
      <c r="HC575"/>
      <c r="HD575"/>
      <c r="HE575"/>
      <c r="HF575"/>
      <c r="HG575"/>
      <c r="HH575"/>
      <c r="HI575"/>
      <c r="HJ575"/>
      <c r="HK575"/>
      <c r="HL575"/>
      <c r="HM575"/>
      <c r="HN575"/>
      <c r="HO575"/>
      <c r="HP575"/>
      <c r="HQ575"/>
      <c r="HR575"/>
      <c r="HS575"/>
      <c r="HT575"/>
      <c r="HU575"/>
      <c r="HV575"/>
      <c r="HW575"/>
      <c r="HX575"/>
      <c r="HY575"/>
      <c r="HZ575"/>
      <c r="IA575"/>
      <c r="IB575"/>
      <c r="IC575"/>
      <c r="ID575"/>
      <c r="IE575"/>
      <c r="IF575"/>
      <c r="IG575"/>
      <c r="IH575"/>
      <c r="II575"/>
      <c r="IJ575"/>
      <c r="IK575"/>
      <c r="IL575"/>
      <c r="IM575"/>
      <c r="IN575"/>
      <c r="IO575"/>
      <c r="IP575"/>
      <c r="IQ575"/>
      <c r="IR575"/>
      <c r="IS575"/>
      <c r="IT575"/>
      <c r="IU575"/>
      <c r="IV575"/>
      <c r="IW575"/>
      <c r="IX575"/>
      <c r="IY575"/>
      <c r="IZ575"/>
      <c r="JA575"/>
    </row>
    <row r="576" spans="1:261" s="24" customFormat="1" ht="13.5" customHeight="1" x14ac:dyDescent="0.15">
      <c r="A576"/>
      <c r="B576" s="115">
        <v>45021</v>
      </c>
      <c r="C576" s="18" t="s">
        <v>27</v>
      </c>
      <c r="D576" s="25" t="s">
        <v>54</v>
      </c>
      <c r="E576" s="54">
        <v>45930</v>
      </c>
      <c r="F576" s="18" t="s">
        <v>27</v>
      </c>
      <c r="G576" s="19" t="s">
        <v>13</v>
      </c>
      <c r="H576" s="19" t="s">
        <v>13</v>
      </c>
      <c r="I576" s="20"/>
      <c r="J576" s="20">
        <v>8</v>
      </c>
      <c r="K576" s="21">
        <f>SUMIF($C$5:C576,C576,$I$5:I576)-SUMIF($C$5:C576,C576,$J$5:J576)</f>
        <v>462</v>
      </c>
      <c r="L576" s="94"/>
      <c r="M576" s="23">
        <f t="shared" si="34"/>
        <v>6500</v>
      </c>
      <c r="N576"/>
      <c r="O576" s="18"/>
      <c r="P576" s="18"/>
      <c r="Q576" s="18"/>
      <c r="R576" s="19"/>
      <c r="S576" s="19"/>
      <c r="T576" s="19"/>
      <c r="U576" s="20">
        <f t="shared" si="37"/>
        <v>0</v>
      </c>
      <c r="V576" s="20">
        <f t="shared" si="36"/>
        <v>0</v>
      </c>
      <c r="W576" s="81">
        <f t="shared" si="35"/>
        <v>0</v>
      </c>
      <c r="Y576" s="23"/>
      <c r="Z576"/>
      <c r="AA576"/>
      <c r="AB576"/>
      <c r="AC576"/>
      <c r="AD576"/>
      <c r="AE576"/>
      <c r="AF576"/>
      <c r="AG576"/>
      <c r="AH576"/>
      <c r="AI576"/>
      <c r="AJ576"/>
      <c r="AK576"/>
      <c r="AL576"/>
      <c r="AM576"/>
      <c r="AN576"/>
      <c r="AO576"/>
      <c r="AP576"/>
      <c r="AQ576"/>
      <c r="AR576"/>
      <c r="AS576"/>
      <c r="AT576"/>
      <c r="AU576"/>
      <c r="AV576"/>
      <c r="AW576"/>
      <c r="AX576"/>
      <c r="AY576"/>
      <c r="AZ576"/>
      <c r="BA576"/>
      <c r="BB576"/>
      <c r="BC576"/>
      <c r="BD576"/>
      <c r="BE576"/>
      <c r="BF576"/>
      <c r="BG576"/>
      <c r="BH576"/>
      <c r="BI576"/>
      <c r="BJ576"/>
      <c r="BK576"/>
      <c r="BL576"/>
      <c r="BM576"/>
      <c r="BN576"/>
      <c r="BO576"/>
      <c r="BP576"/>
      <c r="BQ576"/>
      <c r="BR576"/>
      <c r="BS576"/>
      <c r="BT576"/>
      <c r="BU576"/>
      <c r="BV576"/>
      <c r="BW576"/>
      <c r="BX576"/>
      <c r="BY576"/>
      <c r="BZ576"/>
      <c r="CA576"/>
      <c r="CB576"/>
      <c r="CC576"/>
      <c r="CD576"/>
      <c r="CE576"/>
      <c r="CF576"/>
      <c r="CG576"/>
      <c r="CH576"/>
      <c r="CI576"/>
      <c r="CJ576"/>
      <c r="CK576"/>
      <c r="CL576"/>
      <c r="CM576"/>
      <c r="CN576"/>
      <c r="CO576"/>
      <c r="CP576"/>
      <c r="CQ576"/>
      <c r="CR576"/>
      <c r="CS576"/>
      <c r="CT576"/>
      <c r="CU576"/>
      <c r="CV576"/>
      <c r="CW576"/>
      <c r="CX576"/>
      <c r="CY576"/>
      <c r="CZ576"/>
      <c r="DA576"/>
      <c r="DB576"/>
      <c r="DC576"/>
      <c r="DD576"/>
      <c r="DE576"/>
      <c r="DF576"/>
      <c r="DG576"/>
      <c r="DH576"/>
      <c r="DI576"/>
      <c r="DJ576"/>
      <c r="DK576"/>
      <c r="DL576"/>
      <c r="DM576"/>
      <c r="DN576"/>
      <c r="DO576"/>
      <c r="DP576"/>
      <c r="DQ576"/>
      <c r="DR576"/>
      <c r="DS576"/>
      <c r="DT576"/>
      <c r="DU576"/>
      <c r="DV576"/>
      <c r="DW576"/>
      <c r="DX576"/>
      <c r="DY576"/>
      <c r="DZ576"/>
      <c r="EA576"/>
      <c r="EB576"/>
      <c r="EC576"/>
      <c r="ED576"/>
      <c r="EE576"/>
      <c r="EF576"/>
      <c r="EG576"/>
      <c r="EH576"/>
      <c r="EI576"/>
      <c r="EJ576"/>
      <c r="EK576"/>
      <c r="EL576"/>
      <c r="EM576"/>
      <c r="EN576"/>
      <c r="EO576"/>
      <c r="EP576"/>
      <c r="EQ576"/>
      <c r="ER576"/>
      <c r="ES576"/>
      <c r="ET576"/>
      <c r="EU576"/>
      <c r="EV576"/>
      <c r="EW576"/>
      <c r="EX576"/>
      <c r="EY576"/>
      <c r="EZ576"/>
      <c r="FA576"/>
      <c r="FB576"/>
      <c r="FC576"/>
      <c r="FD576"/>
      <c r="FE576"/>
      <c r="FF576"/>
      <c r="FG576"/>
      <c r="FH576"/>
      <c r="FI576"/>
      <c r="FJ576"/>
      <c r="FK576"/>
      <c r="FL576"/>
      <c r="FM576"/>
      <c r="FN576"/>
      <c r="FO576"/>
      <c r="FP576"/>
      <c r="FQ576"/>
      <c r="FR576"/>
      <c r="FS576"/>
      <c r="FT576"/>
      <c r="FU576"/>
      <c r="FV576"/>
      <c r="FW576"/>
      <c r="FX576"/>
      <c r="FY576"/>
      <c r="FZ576"/>
      <c r="GA576"/>
      <c r="GB576"/>
      <c r="GC576"/>
      <c r="GD576"/>
      <c r="GE576"/>
      <c r="GF576"/>
      <c r="GG576"/>
      <c r="GH576"/>
      <c r="GI576"/>
      <c r="GJ576"/>
      <c r="GK576"/>
      <c r="GL576"/>
      <c r="GM576"/>
      <c r="GN576"/>
      <c r="GO576"/>
      <c r="GP576"/>
      <c r="GQ576"/>
      <c r="GR576"/>
      <c r="GS576"/>
      <c r="GT576"/>
      <c r="GU576"/>
      <c r="GV576"/>
      <c r="GW576"/>
      <c r="GX576"/>
      <c r="GY576"/>
      <c r="GZ576"/>
      <c r="HA576"/>
      <c r="HB576"/>
      <c r="HC576"/>
      <c r="HD576"/>
      <c r="HE576"/>
      <c r="HF576"/>
      <c r="HG576"/>
      <c r="HH576"/>
      <c r="HI576"/>
      <c r="HJ576"/>
      <c r="HK576"/>
      <c r="HL576"/>
      <c r="HM576"/>
      <c r="HN576"/>
      <c r="HO576"/>
      <c r="HP576"/>
      <c r="HQ576"/>
      <c r="HR576"/>
      <c r="HS576"/>
      <c r="HT576"/>
      <c r="HU576"/>
      <c r="HV576"/>
      <c r="HW576"/>
      <c r="HX576"/>
      <c r="HY576"/>
      <c r="HZ576"/>
      <c r="IA576"/>
      <c r="IB576"/>
      <c r="IC576"/>
      <c r="ID576"/>
      <c r="IE576"/>
      <c r="IF576"/>
      <c r="IG576"/>
      <c r="IH576"/>
      <c r="II576"/>
      <c r="IJ576"/>
      <c r="IK576"/>
      <c r="IL576"/>
      <c r="IM576"/>
      <c r="IN576"/>
      <c r="IO576"/>
      <c r="IP576"/>
      <c r="IQ576"/>
      <c r="IR576"/>
      <c r="IS576"/>
      <c r="IT576"/>
      <c r="IU576"/>
      <c r="IV576"/>
      <c r="IW576"/>
      <c r="IX576"/>
      <c r="IY576"/>
      <c r="IZ576"/>
      <c r="JA576"/>
    </row>
    <row r="577" spans="1:261" s="24" customFormat="1" ht="13.5" customHeight="1" x14ac:dyDescent="0.15">
      <c r="A577"/>
      <c r="B577" s="115">
        <v>45021</v>
      </c>
      <c r="C577" s="18" t="s">
        <v>27</v>
      </c>
      <c r="D577" s="18" t="s">
        <v>52</v>
      </c>
      <c r="E577" s="54">
        <v>45869</v>
      </c>
      <c r="F577" s="18" t="s">
        <v>27</v>
      </c>
      <c r="G577" s="19" t="s">
        <v>13</v>
      </c>
      <c r="H577" s="19" t="s">
        <v>13</v>
      </c>
      <c r="I577" s="20"/>
      <c r="J577" s="20">
        <v>4</v>
      </c>
      <c r="K577" s="21">
        <f>SUMIF($C$5:C577,C577,$I$5:I577)-SUMIF($C$5:C577,C577,$J$5:J577)</f>
        <v>458</v>
      </c>
      <c r="L577" s="94"/>
      <c r="M577" s="23">
        <f t="shared" si="34"/>
        <v>6300</v>
      </c>
      <c r="N577"/>
      <c r="O577" s="18"/>
      <c r="P577" s="36"/>
      <c r="Q577" s="36"/>
      <c r="R577" s="19"/>
      <c r="S577" s="19"/>
      <c r="T577" s="19"/>
      <c r="U577" s="20">
        <f t="shared" si="37"/>
        <v>0</v>
      </c>
      <c r="V577" s="20">
        <f t="shared" si="36"/>
        <v>0</v>
      </c>
      <c r="W577" s="81">
        <f t="shared" si="35"/>
        <v>0</v>
      </c>
      <c r="Y577" s="23"/>
      <c r="Z577"/>
      <c r="AA577"/>
      <c r="AB577"/>
      <c r="AC577"/>
      <c r="AD577"/>
      <c r="AE577"/>
      <c r="AF577"/>
      <c r="AG577"/>
      <c r="AH577"/>
      <c r="AI577"/>
      <c r="AJ577"/>
      <c r="AK577"/>
      <c r="AL577"/>
      <c r="AM577"/>
      <c r="AN577"/>
      <c r="AO577"/>
      <c r="AP577"/>
      <c r="AQ577"/>
      <c r="AR577"/>
      <c r="AS577"/>
      <c r="AT577"/>
      <c r="AU577"/>
      <c r="AV577"/>
      <c r="AW577"/>
      <c r="AX577"/>
      <c r="AY577"/>
      <c r="AZ577"/>
      <c r="BA577"/>
      <c r="BB577"/>
      <c r="BC577"/>
      <c r="BD577"/>
      <c r="BE577"/>
      <c r="BF577"/>
      <c r="BG577"/>
      <c r="BH577"/>
      <c r="BI577"/>
      <c r="BJ577"/>
      <c r="BK577"/>
      <c r="BL577"/>
      <c r="BM577"/>
      <c r="BN577"/>
      <c r="BO577"/>
      <c r="BP577"/>
      <c r="BQ577"/>
      <c r="BR577"/>
      <c r="BS577"/>
      <c r="BT577"/>
      <c r="BU577"/>
      <c r="BV577"/>
      <c r="BW577"/>
      <c r="BX577"/>
      <c r="BY577"/>
      <c r="BZ577"/>
      <c r="CA577"/>
      <c r="CB577"/>
      <c r="CC577"/>
      <c r="CD577"/>
      <c r="CE577"/>
      <c r="CF577"/>
      <c r="CG577"/>
      <c r="CH577"/>
      <c r="CI577"/>
      <c r="CJ577"/>
      <c r="CK577"/>
      <c r="CL577"/>
      <c r="CM577"/>
      <c r="CN577"/>
      <c r="CO577"/>
      <c r="CP577"/>
      <c r="CQ577"/>
      <c r="CR577"/>
      <c r="CS577"/>
      <c r="CT577"/>
      <c r="CU577"/>
      <c r="CV577"/>
      <c r="CW577"/>
      <c r="CX577"/>
      <c r="CY577"/>
      <c r="CZ577"/>
      <c r="DA577"/>
      <c r="DB577"/>
      <c r="DC577"/>
      <c r="DD577"/>
      <c r="DE577"/>
      <c r="DF577"/>
      <c r="DG577"/>
      <c r="DH577"/>
      <c r="DI577"/>
      <c r="DJ577"/>
      <c r="DK577"/>
      <c r="DL577"/>
      <c r="DM577"/>
      <c r="DN577"/>
      <c r="DO577"/>
      <c r="DP577"/>
      <c r="DQ577"/>
      <c r="DR577"/>
      <c r="DS577"/>
      <c r="DT577"/>
      <c r="DU577"/>
      <c r="DV577"/>
      <c r="DW577"/>
      <c r="DX577"/>
      <c r="DY577"/>
      <c r="DZ577"/>
      <c r="EA577"/>
      <c r="EB577"/>
      <c r="EC577"/>
      <c r="ED577"/>
      <c r="EE577"/>
      <c r="EF577"/>
      <c r="EG577"/>
      <c r="EH577"/>
      <c r="EI577"/>
      <c r="EJ577"/>
      <c r="EK577"/>
      <c r="EL577"/>
      <c r="EM577"/>
      <c r="EN577"/>
      <c r="EO577"/>
      <c r="EP577"/>
      <c r="EQ577"/>
      <c r="ER577"/>
      <c r="ES577"/>
      <c r="ET577"/>
      <c r="EU577"/>
      <c r="EV577"/>
      <c r="EW577"/>
      <c r="EX577"/>
      <c r="EY577"/>
      <c r="EZ577"/>
      <c r="FA577"/>
      <c r="FB577"/>
      <c r="FC577"/>
      <c r="FD577"/>
      <c r="FE577"/>
      <c r="FF577"/>
      <c r="FG577"/>
      <c r="FH577"/>
      <c r="FI577"/>
      <c r="FJ577"/>
      <c r="FK577"/>
      <c r="FL577"/>
      <c r="FM577"/>
      <c r="FN577"/>
      <c r="FO577"/>
      <c r="FP577"/>
      <c r="FQ577"/>
      <c r="FR577"/>
      <c r="FS577"/>
      <c r="FT577"/>
      <c r="FU577"/>
      <c r="FV577"/>
      <c r="FW577"/>
      <c r="FX577"/>
      <c r="FY577"/>
      <c r="FZ577"/>
      <c r="GA577"/>
      <c r="GB577"/>
      <c r="GC577"/>
      <c r="GD577"/>
      <c r="GE577"/>
      <c r="GF577"/>
      <c r="GG577"/>
      <c r="GH577"/>
      <c r="GI577"/>
      <c r="GJ577"/>
      <c r="GK577"/>
      <c r="GL577"/>
      <c r="GM577"/>
      <c r="GN577"/>
      <c r="GO577"/>
      <c r="GP577"/>
      <c r="GQ577"/>
      <c r="GR577"/>
      <c r="GS577"/>
      <c r="GT577"/>
      <c r="GU577"/>
      <c r="GV577"/>
      <c r="GW577"/>
      <c r="GX577"/>
      <c r="GY577"/>
      <c r="GZ577"/>
      <c r="HA577"/>
      <c r="HB577"/>
      <c r="HC577"/>
      <c r="HD577"/>
      <c r="HE577"/>
      <c r="HF577"/>
      <c r="HG577"/>
      <c r="HH577"/>
      <c r="HI577"/>
      <c r="HJ577"/>
      <c r="HK577"/>
      <c r="HL577"/>
      <c r="HM577"/>
      <c r="HN577"/>
      <c r="HO577"/>
      <c r="HP577"/>
      <c r="HQ577"/>
      <c r="HR577"/>
      <c r="HS577"/>
      <c r="HT577"/>
      <c r="HU577"/>
      <c r="HV577"/>
      <c r="HW577"/>
      <c r="HX577"/>
      <c r="HY577"/>
      <c r="HZ577"/>
      <c r="IA577"/>
      <c r="IB577"/>
      <c r="IC577"/>
      <c r="ID577"/>
      <c r="IE577"/>
      <c r="IF577"/>
      <c r="IG577"/>
      <c r="IH577"/>
      <c r="II577"/>
      <c r="IJ577"/>
      <c r="IK577"/>
      <c r="IL577"/>
      <c r="IM577"/>
      <c r="IN577"/>
      <c r="IO577"/>
      <c r="IP577"/>
      <c r="IQ577"/>
      <c r="IR577"/>
      <c r="IS577"/>
      <c r="IT577"/>
      <c r="IU577"/>
      <c r="IV577"/>
      <c r="IW577"/>
      <c r="IX577"/>
      <c r="IY577"/>
      <c r="IZ577"/>
      <c r="JA577"/>
    </row>
    <row r="578" spans="1:261" s="24" customFormat="1" ht="13.5" customHeight="1" x14ac:dyDescent="0.15">
      <c r="A578"/>
      <c r="B578" s="115">
        <v>45021</v>
      </c>
      <c r="C578" s="18" t="s">
        <v>25</v>
      </c>
      <c r="D578" s="18" t="s">
        <v>100</v>
      </c>
      <c r="E578" s="54">
        <v>45961</v>
      </c>
      <c r="F578" s="18" t="s">
        <v>25</v>
      </c>
      <c r="G578" s="19" t="s">
        <v>13</v>
      </c>
      <c r="H578" s="19" t="s">
        <v>13</v>
      </c>
      <c r="I578" s="20">
        <v>26</v>
      </c>
      <c r="J578" s="20"/>
      <c r="K578" s="21">
        <f>SUMIF($C$5:C578,C578,$I$5:I578)-SUMIF($C$5:C578,C578,$J$5:J578)</f>
        <v>213</v>
      </c>
      <c r="L578" s="94"/>
      <c r="M578" s="23">
        <f t="shared" si="34"/>
        <v>7000</v>
      </c>
      <c r="N578"/>
      <c r="O578" s="18"/>
      <c r="P578" s="18"/>
      <c r="Q578" s="18"/>
      <c r="R578" s="19"/>
      <c r="S578" s="19"/>
      <c r="T578" s="19"/>
      <c r="U578" s="20">
        <f t="shared" si="37"/>
        <v>0</v>
      </c>
      <c r="V578" s="20">
        <f t="shared" si="36"/>
        <v>0</v>
      </c>
      <c r="W578" s="81">
        <f t="shared" si="35"/>
        <v>0</v>
      </c>
      <c r="Y578" s="23"/>
      <c r="Z578"/>
      <c r="AA578"/>
      <c r="AB578"/>
      <c r="AC578"/>
      <c r="AD578"/>
      <c r="AE578"/>
      <c r="AF578"/>
      <c r="AG578"/>
      <c r="AH578"/>
      <c r="AI578"/>
      <c r="AJ578"/>
      <c r="AK578"/>
      <c r="AL578"/>
      <c r="AM578"/>
      <c r="AN578"/>
      <c r="AO578"/>
      <c r="AP578"/>
      <c r="AQ578"/>
      <c r="AR578"/>
      <c r="AS578"/>
      <c r="AT578"/>
      <c r="AU578"/>
      <c r="AV578"/>
      <c r="AW578"/>
      <c r="AX578"/>
      <c r="AY578"/>
      <c r="AZ578"/>
      <c r="BA578"/>
      <c r="BB578"/>
      <c r="BC578"/>
      <c r="BD578"/>
      <c r="BE578"/>
      <c r="BF578"/>
      <c r="BG578"/>
      <c r="BH578"/>
      <c r="BI578"/>
      <c r="BJ578"/>
      <c r="BK578"/>
      <c r="BL578"/>
      <c r="BM578"/>
      <c r="BN578"/>
      <c r="BO578"/>
      <c r="BP578"/>
      <c r="BQ578"/>
      <c r="BR578"/>
      <c r="BS578"/>
      <c r="BT578"/>
      <c r="BU578"/>
      <c r="BV578"/>
      <c r="BW578"/>
      <c r="BX578"/>
      <c r="BY578"/>
      <c r="BZ578"/>
      <c r="CA578"/>
      <c r="CB578"/>
      <c r="CC578"/>
      <c r="CD578"/>
      <c r="CE578"/>
      <c r="CF578"/>
      <c r="CG578"/>
      <c r="CH578"/>
      <c r="CI578"/>
      <c r="CJ578"/>
      <c r="CK578"/>
      <c r="CL578"/>
      <c r="CM578"/>
      <c r="CN578"/>
      <c r="CO578"/>
      <c r="CP578"/>
      <c r="CQ578"/>
      <c r="CR578"/>
      <c r="CS578"/>
      <c r="CT578"/>
      <c r="CU578"/>
      <c r="CV578"/>
      <c r="CW578"/>
      <c r="CX578"/>
      <c r="CY578"/>
      <c r="CZ578"/>
      <c r="DA578"/>
      <c r="DB578"/>
      <c r="DC578"/>
      <c r="DD578"/>
      <c r="DE578"/>
      <c r="DF578"/>
      <c r="DG578"/>
      <c r="DH578"/>
      <c r="DI578"/>
      <c r="DJ578"/>
      <c r="DK578"/>
      <c r="DL578"/>
      <c r="DM578"/>
      <c r="DN578"/>
      <c r="DO578"/>
      <c r="DP578"/>
      <c r="DQ578"/>
      <c r="DR578"/>
      <c r="DS578"/>
      <c r="DT578"/>
      <c r="DU578"/>
      <c r="DV578"/>
      <c r="DW578"/>
      <c r="DX578"/>
      <c r="DY578"/>
      <c r="DZ578"/>
      <c r="EA578"/>
      <c r="EB578"/>
      <c r="EC578"/>
      <c r="ED578"/>
      <c r="EE578"/>
      <c r="EF578"/>
      <c r="EG578"/>
      <c r="EH578"/>
      <c r="EI578"/>
      <c r="EJ578"/>
      <c r="EK578"/>
      <c r="EL578"/>
      <c r="EM578"/>
      <c r="EN578"/>
      <c r="EO578"/>
      <c r="EP578"/>
      <c r="EQ578"/>
      <c r="ER578"/>
      <c r="ES578"/>
      <c r="ET578"/>
      <c r="EU578"/>
      <c r="EV578"/>
      <c r="EW578"/>
      <c r="EX578"/>
      <c r="EY578"/>
      <c r="EZ578"/>
      <c r="FA578"/>
      <c r="FB578"/>
      <c r="FC578"/>
      <c r="FD578"/>
      <c r="FE578"/>
      <c r="FF578"/>
      <c r="FG578"/>
      <c r="FH578"/>
      <c r="FI578"/>
      <c r="FJ578"/>
      <c r="FK578"/>
      <c r="FL578"/>
      <c r="FM578"/>
      <c r="FN578"/>
      <c r="FO578"/>
      <c r="FP578"/>
      <c r="FQ578"/>
      <c r="FR578"/>
      <c r="FS578"/>
      <c r="FT578"/>
      <c r="FU578"/>
      <c r="FV578"/>
      <c r="FW578"/>
      <c r="FX578"/>
      <c r="FY578"/>
      <c r="FZ578"/>
      <c r="GA578"/>
      <c r="GB578"/>
      <c r="GC578"/>
      <c r="GD578"/>
      <c r="GE578"/>
      <c r="GF578"/>
      <c r="GG578"/>
      <c r="GH578"/>
      <c r="GI578"/>
      <c r="GJ578"/>
      <c r="GK578"/>
      <c r="GL578"/>
      <c r="GM578"/>
      <c r="GN578"/>
      <c r="GO578"/>
      <c r="GP578"/>
      <c r="GQ578"/>
      <c r="GR578"/>
      <c r="GS578"/>
      <c r="GT578"/>
      <c r="GU578"/>
      <c r="GV578"/>
      <c r="GW578"/>
      <c r="GX578"/>
      <c r="GY578"/>
      <c r="GZ578"/>
      <c r="HA578"/>
      <c r="HB578"/>
      <c r="HC578"/>
      <c r="HD578"/>
      <c r="HE578"/>
      <c r="HF578"/>
      <c r="HG578"/>
      <c r="HH578"/>
      <c r="HI578"/>
      <c r="HJ578"/>
      <c r="HK578"/>
      <c r="HL578"/>
      <c r="HM578"/>
      <c r="HN578"/>
      <c r="HO578"/>
      <c r="HP578"/>
      <c r="HQ578"/>
      <c r="HR578"/>
      <c r="HS578"/>
      <c r="HT578"/>
      <c r="HU578"/>
      <c r="HV578"/>
      <c r="HW578"/>
      <c r="HX578"/>
      <c r="HY578"/>
      <c r="HZ578"/>
      <c r="IA578"/>
      <c r="IB578"/>
      <c r="IC578"/>
      <c r="ID578"/>
      <c r="IE578"/>
      <c r="IF578"/>
      <c r="IG578"/>
      <c r="IH578"/>
      <c r="II578"/>
      <c r="IJ578"/>
      <c r="IK578"/>
      <c r="IL578"/>
      <c r="IM578"/>
      <c r="IN578"/>
      <c r="IO578"/>
      <c r="IP578"/>
      <c r="IQ578"/>
      <c r="IR578"/>
      <c r="IS578"/>
      <c r="IT578"/>
      <c r="IU578"/>
      <c r="IV578"/>
      <c r="IW578"/>
      <c r="IX578"/>
      <c r="IY578"/>
      <c r="IZ578"/>
      <c r="JA578"/>
    </row>
    <row r="579" spans="1:261" s="24" customFormat="1" ht="13.5" customHeight="1" x14ac:dyDescent="0.15">
      <c r="A579"/>
      <c r="B579" s="115">
        <v>45021</v>
      </c>
      <c r="C579" s="18" t="s">
        <v>24</v>
      </c>
      <c r="D579" s="18" t="s">
        <v>100</v>
      </c>
      <c r="E579" s="54">
        <v>45961</v>
      </c>
      <c r="F579" s="18" t="s">
        <v>24</v>
      </c>
      <c r="G579" s="19" t="s">
        <v>13</v>
      </c>
      <c r="H579" s="19" t="s">
        <v>13</v>
      </c>
      <c r="I579" s="20"/>
      <c r="J579" s="20">
        <v>10</v>
      </c>
      <c r="K579" s="21">
        <f>SUMIF($C$5:C579,C579,$I$5:I579)-SUMIF($C$5:C579,C579,$J$5:J579)</f>
        <v>-294</v>
      </c>
      <c r="L579" s="94"/>
      <c r="M579" s="23">
        <f t="shared" si="34"/>
        <v>5500</v>
      </c>
      <c r="N579"/>
      <c r="O579" s="18"/>
      <c r="P579" s="36"/>
      <c r="Q579" s="36"/>
      <c r="R579" s="19"/>
      <c r="S579" s="19"/>
      <c r="T579" s="19"/>
      <c r="U579" s="20">
        <f t="shared" si="37"/>
        <v>0</v>
      </c>
      <c r="V579" s="20">
        <f t="shared" si="36"/>
        <v>0</v>
      </c>
      <c r="W579" s="81">
        <f t="shared" si="35"/>
        <v>0</v>
      </c>
      <c r="Y579" s="23"/>
      <c r="Z579"/>
      <c r="AA579"/>
      <c r="AB579"/>
      <c r="AC579"/>
      <c r="AD579"/>
      <c r="AE579"/>
      <c r="AF579"/>
      <c r="AG579"/>
      <c r="AH579"/>
      <c r="AI579"/>
      <c r="AJ579"/>
      <c r="AK579"/>
      <c r="AL579"/>
      <c r="AM579"/>
      <c r="AN579"/>
      <c r="AO579"/>
      <c r="AP579"/>
      <c r="AQ579"/>
      <c r="AR579"/>
      <c r="AS579"/>
      <c r="AT579"/>
      <c r="AU579"/>
      <c r="AV579"/>
      <c r="AW579"/>
      <c r="AX579"/>
      <c r="AY579"/>
      <c r="AZ579"/>
      <c r="BA579"/>
      <c r="BB579"/>
      <c r="BC579"/>
      <c r="BD579"/>
      <c r="BE579"/>
      <c r="BF579"/>
      <c r="BG579"/>
      <c r="BH579"/>
      <c r="BI579"/>
      <c r="BJ579"/>
      <c r="BK579"/>
      <c r="BL579"/>
      <c r="BM579"/>
      <c r="BN579"/>
      <c r="BO579"/>
      <c r="BP579"/>
      <c r="BQ579"/>
      <c r="BR579"/>
      <c r="BS579"/>
      <c r="BT579"/>
      <c r="BU579"/>
      <c r="BV579"/>
      <c r="BW579"/>
      <c r="BX579"/>
      <c r="BY579"/>
      <c r="BZ579"/>
      <c r="CA579"/>
      <c r="CB579"/>
      <c r="CC579"/>
      <c r="CD579"/>
      <c r="CE579"/>
      <c r="CF579"/>
      <c r="CG579"/>
      <c r="CH579"/>
      <c r="CI579"/>
      <c r="CJ579"/>
      <c r="CK579"/>
      <c r="CL579"/>
      <c r="CM579"/>
      <c r="CN579"/>
      <c r="CO579"/>
      <c r="CP579"/>
      <c r="CQ579"/>
      <c r="CR579"/>
      <c r="CS579"/>
      <c r="CT579"/>
      <c r="CU579"/>
      <c r="CV579"/>
      <c r="CW579"/>
      <c r="CX579"/>
      <c r="CY579"/>
      <c r="CZ579"/>
      <c r="DA579"/>
      <c r="DB579"/>
      <c r="DC579"/>
      <c r="DD579"/>
      <c r="DE579"/>
      <c r="DF579"/>
      <c r="DG579"/>
      <c r="DH579"/>
      <c r="DI579"/>
      <c r="DJ579"/>
      <c r="DK579"/>
      <c r="DL579"/>
      <c r="DM579"/>
      <c r="DN579"/>
      <c r="DO579"/>
      <c r="DP579"/>
      <c r="DQ579"/>
      <c r="DR579"/>
      <c r="DS579"/>
      <c r="DT579"/>
      <c r="DU579"/>
      <c r="DV579"/>
      <c r="DW579"/>
      <c r="DX579"/>
      <c r="DY579"/>
      <c r="DZ579"/>
      <c r="EA579"/>
      <c r="EB579"/>
      <c r="EC579"/>
      <c r="ED579"/>
      <c r="EE579"/>
      <c r="EF579"/>
      <c r="EG579"/>
      <c r="EH579"/>
      <c r="EI579"/>
      <c r="EJ579"/>
      <c r="EK579"/>
      <c r="EL579"/>
      <c r="EM579"/>
      <c r="EN579"/>
      <c r="EO579"/>
      <c r="EP579"/>
      <c r="EQ579"/>
      <c r="ER579"/>
      <c r="ES579"/>
      <c r="ET579"/>
      <c r="EU579"/>
      <c r="EV579"/>
      <c r="EW579"/>
      <c r="EX579"/>
      <c r="EY579"/>
      <c r="EZ579"/>
      <c r="FA579"/>
      <c r="FB579"/>
      <c r="FC579"/>
      <c r="FD579"/>
      <c r="FE579"/>
      <c r="FF579"/>
      <c r="FG579"/>
      <c r="FH579"/>
      <c r="FI579"/>
      <c r="FJ579"/>
      <c r="FK579"/>
      <c r="FL579"/>
      <c r="FM579"/>
      <c r="FN579"/>
      <c r="FO579"/>
      <c r="FP579"/>
      <c r="FQ579"/>
      <c r="FR579"/>
      <c r="FS579"/>
      <c r="FT579"/>
      <c r="FU579"/>
      <c r="FV579"/>
      <c r="FW579"/>
      <c r="FX579"/>
      <c r="FY579"/>
      <c r="FZ579"/>
      <c r="GA579"/>
      <c r="GB579"/>
      <c r="GC579"/>
      <c r="GD579"/>
      <c r="GE579"/>
      <c r="GF579"/>
      <c r="GG579"/>
      <c r="GH579"/>
      <c r="GI579"/>
      <c r="GJ579"/>
      <c r="GK579"/>
      <c r="GL579"/>
      <c r="GM579"/>
      <c r="GN579"/>
      <c r="GO579"/>
      <c r="GP579"/>
      <c r="GQ579"/>
      <c r="GR579"/>
      <c r="GS579"/>
      <c r="GT579"/>
      <c r="GU579"/>
      <c r="GV579"/>
      <c r="GW579"/>
      <c r="GX579"/>
      <c r="GY579"/>
      <c r="GZ579"/>
      <c r="HA579"/>
      <c r="HB579"/>
      <c r="HC579"/>
      <c r="HD579"/>
      <c r="HE579"/>
      <c r="HF579"/>
      <c r="HG579"/>
      <c r="HH579"/>
      <c r="HI579"/>
      <c r="HJ579"/>
      <c r="HK579"/>
      <c r="HL579"/>
      <c r="HM579"/>
      <c r="HN579"/>
      <c r="HO579"/>
      <c r="HP579"/>
      <c r="HQ579"/>
      <c r="HR579"/>
      <c r="HS579"/>
      <c r="HT579"/>
      <c r="HU579"/>
      <c r="HV579"/>
      <c r="HW579"/>
      <c r="HX579"/>
      <c r="HY579"/>
      <c r="HZ579"/>
      <c r="IA579"/>
      <c r="IB579"/>
      <c r="IC579"/>
      <c r="ID579"/>
      <c r="IE579"/>
      <c r="IF579"/>
      <c r="IG579"/>
      <c r="IH579"/>
      <c r="II579"/>
      <c r="IJ579"/>
      <c r="IK579"/>
      <c r="IL579"/>
      <c r="IM579"/>
      <c r="IN579"/>
      <c r="IO579"/>
      <c r="IP579"/>
      <c r="IQ579"/>
      <c r="IR579"/>
      <c r="IS579"/>
      <c r="IT579"/>
      <c r="IU579"/>
      <c r="IV579"/>
      <c r="IW579"/>
      <c r="IX579"/>
      <c r="IY579"/>
      <c r="IZ579"/>
      <c r="JA579"/>
    </row>
    <row r="580" spans="1:261" s="24" customFormat="1" ht="13.5" customHeight="1" x14ac:dyDescent="0.15">
      <c r="A580"/>
      <c r="B580" s="117">
        <v>45027</v>
      </c>
      <c r="C580" s="18" t="s">
        <v>27</v>
      </c>
      <c r="D580" s="18" t="s">
        <v>52</v>
      </c>
      <c r="E580" s="54">
        <v>45869</v>
      </c>
      <c r="F580" s="18" t="s">
        <v>27</v>
      </c>
      <c r="G580" s="19" t="s">
        <v>13</v>
      </c>
      <c r="H580" s="19" t="s">
        <v>13</v>
      </c>
      <c r="I580" s="85"/>
      <c r="J580" s="85">
        <v>4</v>
      </c>
      <c r="K580" s="86">
        <f>SUMIF($C$5:C580,C580,$I$5:I580)-SUMIF($C$5:C580,C580,$J$5:J580)</f>
        <v>454</v>
      </c>
      <c r="L580" s="94"/>
      <c r="M580" s="23">
        <f t="shared" si="34"/>
        <v>6300</v>
      </c>
      <c r="N580"/>
      <c r="O580" s="18"/>
      <c r="P580" s="25"/>
      <c r="Q580" s="25"/>
      <c r="R580" s="19"/>
      <c r="S580" s="19"/>
      <c r="T580" s="19"/>
      <c r="U580" s="20">
        <f t="shared" si="37"/>
        <v>0</v>
      </c>
      <c r="V580" s="20">
        <f t="shared" si="36"/>
        <v>0</v>
      </c>
      <c r="W580" s="81">
        <f t="shared" si="35"/>
        <v>0</v>
      </c>
      <c r="Y580" s="23"/>
      <c r="Z580"/>
      <c r="AA580"/>
      <c r="AB580"/>
      <c r="AC580"/>
      <c r="AD580"/>
      <c r="AE580"/>
      <c r="AF580"/>
      <c r="AG580"/>
      <c r="AH580"/>
      <c r="AI580"/>
      <c r="AJ580"/>
      <c r="AK580"/>
      <c r="AL580"/>
      <c r="AM580"/>
      <c r="AN580"/>
      <c r="AO580"/>
      <c r="AP580"/>
      <c r="AQ580"/>
      <c r="AR580"/>
      <c r="AS580"/>
      <c r="AT580"/>
      <c r="AU580"/>
      <c r="AV580"/>
      <c r="AW580"/>
      <c r="AX580"/>
      <c r="AY580"/>
      <c r="AZ580"/>
      <c r="BA580"/>
      <c r="BB580"/>
      <c r="BC580"/>
      <c r="BD580"/>
      <c r="BE580"/>
      <c r="BF580"/>
      <c r="BG580"/>
      <c r="BH580"/>
      <c r="BI580"/>
      <c r="BJ580"/>
      <c r="BK580"/>
      <c r="BL580"/>
      <c r="BM580"/>
      <c r="BN580"/>
      <c r="BO580"/>
      <c r="BP580"/>
      <c r="BQ580"/>
      <c r="BR580"/>
      <c r="BS580"/>
      <c r="BT580"/>
      <c r="BU580"/>
      <c r="BV580"/>
      <c r="BW580"/>
      <c r="BX580"/>
      <c r="BY580"/>
      <c r="BZ580"/>
      <c r="CA580"/>
      <c r="CB580"/>
      <c r="CC580"/>
      <c r="CD580"/>
      <c r="CE580"/>
      <c r="CF580"/>
      <c r="CG580"/>
      <c r="CH580"/>
      <c r="CI580"/>
      <c r="CJ580"/>
      <c r="CK580"/>
      <c r="CL580"/>
      <c r="CM580"/>
      <c r="CN580"/>
      <c r="CO580"/>
      <c r="CP580"/>
      <c r="CQ580"/>
      <c r="CR580"/>
      <c r="CS580"/>
      <c r="CT580"/>
      <c r="CU580"/>
      <c r="CV580"/>
      <c r="CW580"/>
      <c r="CX580"/>
      <c r="CY580"/>
      <c r="CZ580"/>
      <c r="DA580"/>
      <c r="DB580"/>
      <c r="DC580"/>
      <c r="DD580"/>
      <c r="DE580"/>
      <c r="DF580"/>
      <c r="DG580"/>
      <c r="DH580"/>
      <c r="DI580"/>
      <c r="DJ580"/>
      <c r="DK580"/>
      <c r="DL580"/>
      <c r="DM580"/>
      <c r="DN580"/>
      <c r="DO580"/>
      <c r="DP580"/>
      <c r="DQ580"/>
      <c r="DR580"/>
      <c r="DS580"/>
      <c r="DT580"/>
      <c r="DU580"/>
      <c r="DV580"/>
      <c r="DW580"/>
      <c r="DX580"/>
      <c r="DY580"/>
      <c r="DZ580"/>
      <c r="EA580"/>
      <c r="EB580"/>
      <c r="EC580"/>
      <c r="ED580"/>
      <c r="EE580"/>
      <c r="EF580"/>
      <c r="EG580"/>
      <c r="EH580"/>
      <c r="EI580"/>
      <c r="EJ580"/>
      <c r="EK580"/>
      <c r="EL580"/>
      <c r="EM580"/>
      <c r="EN580"/>
      <c r="EO580"/>
      <c r="EP580"/>
      <c r="EQ580"/>
      <c r="ER580"/>
      <c r="ES580"/>
      <c r="ET580"/>
      <c r="EU580"/>
      <c r="EV580"/>
      <c r="EW580"/>
      <c r="EX580"/>
      <c r="EY580"/>
      <c r="EZ580"/>
      <c r="FA580"/>
      <c r="FB580"/>
      <c r="FC580"/>
      <c r="FD580"/>
      <c r="FE580"/>
      <c r="FF580"/>
      <c r="FG580"/>
      <c r="FH580"/>
      <c r="FI580"/>
      <c r="FJ580"/>
      <c r="FK580"/>
      <c r="FL580"/>
      <c r="FM580"/>
      <c r="FN580"/>
      <c r="FO580"/>
      <c r="FP580"/>
      <c r="FQ580"/>
      <c r="FR580"/>
      <c r="FS580"/>
      <c r="FT580"/>
      <c r="FU580"/>
      <c r="FV580"/>
      <c r="FW580"/>
      <c r="FX580"/>
      <c r="FY580"/>
      <c r="FZ580"/>
      <c r="GA580"/>
      <c r="GB580"/>
      <c r="GC580"/>
      <c r="GD580"/>
      <c r="GE580"/>
      <c r="GF580"/>
      <c r="GG580"/>
      <c r="GH580"/>
      <c r="GI580"/>
      <c r="GJ580"/>
      <c r="GK580"/>
      <c r="GL580"/>
      <c r="GM580"/>
      <c r="GN580"/>
      <c r="GO580"/>
      <c r="GP580"/>
      <c r="GQ580"/>
      <c r="GR580"/>
      <c r="GS580"/>
      <c r="GT580"/>
      <c r="GU580"/>
      <c r="GV580"/>
      <c r="GW580"/>
      <c r="GX580"/>
      <c r="GY580"/>
      <c r="GZ580"/>
      <c r="HA580"/>
      <c r="HB580"/>
      <c r="HC580"/>
      <c r="HD580"/>
      <c r="HE580"/>
      <c r="HF580"/>
      <c r="HG580"/>
      <c r="HH580"/>
      <c r="HI580"/>
      <c r="HJ580"/>
      <c r="HK580"/>
      <c r="HL580"/>
      <c r="HM580"/>
      <c r="HN580"/>
      <c r="HO580"/>
      <c r="HP580"/>
      <c r="HQ580"/>
      <c r="HR580"/>
      <c r="HS580"/>
      <c r="HT580"/>
      <c r="HU580"/>
      <c r="HV580"/>
      <c r="HW580"/>
      <c r="HX580"/>
      <c r="HY580"/>
      <c r="HZ580"/>
      <c r="IA580"/>
      <c r="IB580"/>
      <c r="IC580"/>
      <c r="ID580"/>
      <c r="IE580"/>
      <c r="IF580"/>
      <c r="IG580"/>
      <c r="IH580"/>
      <c r="II580"/>
      <c r="IJ580"/>
      <c r="IK580"/>
      <c r="IL580"/>
      <c r="IM580"/>
      <c r="IN580"/>
      <c r="IO580"/>
      <c r="IP580"/>
      <c r="IQ580"/>
      <c r="IR580"/>
      <c r="IS580"/>
      <c r="IT580"/>
      <c r="IU580"/>
      <c r="IV580"/>
      <c r="IW580"/>
      <c r="IX580"/>
      <c r="IY580"/>
      <c r="IZ580"/>
      <c r="JA580"/>
    </row>
    <row r="581" spans="1:261" s="24" customFormat="1" ht="13.5" customHeight="1" x14ac:dyDescent="0.15">
      <c r="A581"/>
      <c r="B581" s="117">
        <v>45027</v>
      </c>
      <c r="C581" s="18" t="s">
        <v>25</v>
      </c>
      <c r="D581" s="18" t="s">
        <v>98</v>
      </c>
      <c r="E581" s="54">
        <v>45838</v>
      </c>
      <c r="F581" s="18" t="s">
        <v>25</v>
      </c>
      <c r="G581" s="19" t="s">
        <v>13</v>
      </c>
      <c r="H581" s="19" t="s">
        <v>13</v>
      </c>
      <c r="I581" s="20"/>
      <c r="J581" s="20">
        <v>8</v>
      </c>
      <c r="K581" s="21">
        <f>SUMIF($C$5:C581,C581,$I$5:I581)-SUMIF($C$5:C581,C581,$J$5:J581)</f>
        <v>205</v>
      </c>
      <c r="L581" s="94"/>
      <c r="M581" s="23">
        <f t="shared" ref="M581:M644" si="38">SUMIFS(Y:Y,O:O,C581,P:P,D581,Q:Q,E581)</f>
        <v>5900</v>
      </c>
      <c r="N581"/>
      <c r="O581" s="18"/>
      <c r="P581" s="18"/>
      <c r="Q581" s="18"/>
      <c r="R581" s="19"/>
      <c r="S581" s="19"/>
      <c r="T581" s="19"/>
      <c r="U581" s="20">
        <f t="shared" si="37"/>
        <v>0</v>
      </c>
      <c r="V581" s="20">
        <f t="shared" si="36"/>
        <v>0</v>
      </c>
      <c r="W581" s="81">
        <f t="shared" ref="W581:W644" si="39">U581-V581</f>
        <v>0</v>
      </c>
      <c r="Y581" s="23"/>
      <c r="Z581"/>
      <c r="AA581"/>
      <c r="AB581"/>
      <c r="AC581"/>
      <c r="AD581"/>
      <c r="AE581"/>
      <c r="AF581"/>
      <c r="AG581"/>
      <c r="AH581"/>
      <c r="AI581"/>
      <c r="AJ581"/>
      <c r="AK581"/>
      <c r="AL581"/>
      <c r="AM581"/>
      <c r="AN581"/>
      <c r="AO581"/>
      <c r="AP581"/>
      <c r="AQ581"/>
      <c r="AR581"/>
      <c r="AS581"/>
      <c r="AT581"/>
      <c r="AU581"/>
      <c r="AV581"/>
      <c r="AW581"/>
      <c r="AX581"/>
      <c r="AY581"/>
      <c r="AZ581"/>
      <c r="BA581"/>
      <c r="BB581"/>
      <c r="BC581"/>
      <c r="BD581"/>
      <c r="BE581"/>
      <c r="BF581"/>
      <c r="BG581"/>
      <c r="BH581"/>
      <c r="BI581"/>
      <c r="BJ581"/>
      <c r="BK581"/>
      <c r="BL581"/>
      <c r="BM581"/>
      <c r="BN581"/>
      <c r="BO581"/>
      <c r="BP581"/>
      <c r="BQ581"/>
      <c r="BR581"/>
      <c r="BS581"/>
      <c r="BT581"/>
      <c r="BU581"/>
      <c r="BV581"/>
      <c r="BW581"/>
      <c r="BX581"/>
      <c r="BY581"/>
      <c r="BZ581"/>
      <c r="CA581"/>
      <c r="CB581"/>
      <c r="CC581"/>
      <c r="CD581"/>
      <c r="CE581"/>
      <c r="CF581"/>
      <c r="CG581"/>
      <c r="CH581"/>
      <c r="CI581"/>
      <c r="CJ581"/>
      <c r="CK581"/>
      <c r="CL581"/>
      <c r="CM581"/>
      <c r="CN581"/>
      <c r="CO581"/>
      <c r="CP581"/>
      <c r="CQ581"/>
      <c r="CR581"/>
      <c r="CS581"/>
      <c r="CT581"/>
      <c r="CU581"/>
      <c r="CV581"/>
      <c r="CW581"/>
      <c r="CX581"/>
      <c r="CY581"/>
      <c r="CZ581"/>
      <c r="DA581"/>
      <c r="DB581"/>
      <c r="DC581"/>
      <c r="DD581"/>
      <c r="DE581"/>
      <c r="DF581"/>
      <c r="DG581"/>
      <c r="DH581"/>
      <c r="DI581"/>
      <c r="DJ581"/>
      <c r="DK581"/>
      <c r="DL581"/>
      <c r="DM581"/>
      <c r="DN581"/>
      <c r="DO581"/>
      <c r="DP581"/>
      <c r="DQ581"/>
      <c r="DR581"/>
      <c r="DS581"/>
      <c r="DT581"/>
      <c r="DU581"/>
      <c r="DV581"/>
      <c r="DW581"/>
      <c r="DX581"/>
      <c r="DY581"/>
      <c r="DZ581"/>
      <c r="EA581"/>
      <c r="EB581"/>
      <c r="EC581"/>
      <c r="ED581"/>
      <c r="EE581"/>
      <c r="EF581"/>
      <c r="EG581"/>
      <c r="EH581"/>
      <c r="EI581"/>
      <c r="EJ581"/>
      <c r="EK581"/>
      <c r="EL581"/>
      <c r="EM581"/>
      <c r="EN581"/>
      <c r="EO581"/>
      <c r="EP581"/>
      <c r="EQ581"/>
      <c r="ER581"/>
      <c r="ES581"/>
      <c r="ET581"/>
      <c r="EU581"/>
      <c r="EV581"/>
      <c r="EW581"/>
      <c r="EX581"/>
      <c r="EY581"/>
      <c r="EZ581"/>
      <c r="FA581"/>
      <c r="FB581"/>
      <c r="FC581"/>
      <c r="FD581"/>
      <c r="FE581"/>
      <c r="FF581"/>
      <c r="FG581"/>
      <c r="FH581"/>
      <c r="FI581"/>
      <c r="FJ581"/>
      <c r="FK581"/>
      <c r="FL581"/>
      <c r="FM581"/>
      <c r="FN581"/>
      <c r="FO581"/>
      <c r="FP581"/>
      <c r="FQ581"/>
      <c r="FR581"/>
      <c r="FS581"/>
      <c r="FT581"/>
      <c r="FU581"/>
      <c r="FV581"/>
      <c r="FW581"/>
      <c r="FX581"/>
      <c r="FY581"/>
      <c r="FZ581"/>
      <c r="GA581"/>
      <c r="GB581"/>
      <c r="GC581"/>
      <c r="GD581"/>
      <c r="GE581"/>
      <c r="GF581"/>
      <c r="GG581"/>
      <c r="GH581"/>
      <c r="GI581"/>
      <c r="GJ581"/>
      <c r="GK581"/>
      <c r="GL581"/>
      <c r="GM581"/>
      <c r="GN581"/>
      <c r="GO581"/>
      <c r="GP581"/>
      <c r="GQ581"/>
      <c r="GR581"/>
      <c r="GS581"/>
      <c r="GT581"/>
      <c r="GU581"/>
      <c r="GV581"/>
      <c r="GW581"/>
      <c r="GX581"/>
      <c r="GY581"/>
      <c r="GZ581"/>
      <c r="HA581"/>
      <c r="HB581"/>
      <c r="HC581"/>
      <c r="HD581"/>
      <c r="HE581"/>
      <c r="HF581"/>
      <c r="HG581"/>
      <c r="HH581"/>
      <c r="HI581"/>
      <c r="HJ581"/>
      <c r="HK581"/>
      <c r="HL581"/>
      <c r="HM581"/>
      <c r="HN581"/>
      <c r="HO581"/>
      <c r="HP581"/>
      <c r="HQ581"/>
      <c r="HR581"/>
      <c r="HS581"/>
      <c r="HT581"/>
      <c r="HU581"/>
      <c r="HV581"/>
      <c r="HW581"/>
      <c r="HX581"/>
      <c r="HY581"/>
      <c r="HZ581"/>
      <c r="IA581"/>
      <c r="IB581"/>
      <c r="IC581"/>
      <c r="ID581"/>
      <c r="IE581"/>
      <c r="IF581"/>
      <c r="IG581"/>
      <c r="IH581"/>
      <c r="II581"/>
      <c r="IJ581"/>
      <c r="IK581"/>
      <c r="IL581"/>
      <c r="IM581"/>
      <c r="IN581"/>
      <c r="IO581"/>
      <c r="IP581"/>
      <c r="IQ581"/>
      <c r="IR581"/>
      <c r="IS581"/>
      <c r="IT581"/>
      <c r="IU581"/>
      <c r="IV581"/>
      <c r="IW581"/>
      <c r="IX581"/>
      <c r="IY581"/>
      <c r="IZ581"/>
      <c r="JA581"/>
    </row>
    <row r="582" spans="1:261" s="24" customFormat="1" ht="13.5" customHeight="1" x14ac:dyDescent="0.15">
      <c r="A582"/>
      <c r="B582" s="115">
        <v>45028</v>
      </c>
      <c r="C582" s="18" t="s">
        <v>27</v>
      </c>
      <c r="D582" s="25" t="s">
        <v>54</v>
      </c>
      <c r="E582" s="54">
        <v>45930</v>
      </c>
      <c r="F582" s="18" t="s">
        <v>27</v>
      </c>
      <c r="G582" s="19" t="s">
        <v>13</v>
      </c>
      <c r="H582" s="19" t="s">
        <v>13</v>
      </c>
      <c r="I582" s="20"/>
      <c r="J582" s="20">
        <v>20</v>
      </c>
      <c r="K582" s="21">
        <f>SUMIF($C$5:C582,C582,$I$5:I582)-SUMIF($C$5:C582,C582,$J$5:J582)</f>
        <v>434</v>
      </c>
      <c r="L582" s="94"/>
      <c r="M582" s="23">
        <f t="shared" si="38"/>
        <v>6500</v>
      </c>
      <c r="N582"/>
      <c r="O582" s="18"/>
      <c r="P582" s="18"/>
      <c r="Q582" s="18"/>
      <c r="R582" s="19"/>
      <c r="S582" s="19"/>
      <c r="T582" s="19"/>
      <c r="U582" s="20">
        <f t="shared" si="37"/>
        <v>0</v>
      </c>
      <c r="V582" s="20">
        <f t="shared" si="36"/>
        <v>0</v>
      </c>
      <c r="W582" s="81">
        <f t="shared" si="39"/>
        <v>0</v>
      </c>
      <c r="Y582" s="23"/>
      <c r="Z582"/>
      <c r="AA582"/>
      <c r="AB582"/>
      <c r="AC582"/>
      <c r="AD582"/>
      <c r="AE582"/>
      <c r="AF582"/>
      <c r="AG582"/>
      <c r="AH582"/>
      <c r="AI582"/>
      <c r="AJ582"/>
      <c r="AK582"/>
      <c r="AL582"/>
      <c r="AM582"/>
      <c r="AN582"/>
      <c r="AO582"/>
      <c r="AP582"/>
      <c r="AQ582"/>
      <c r="AR582"/>
      <c r="AS582"/>
      <c r="AT582"/>
      <c r="AU582"/>
      <c r="AV582"/>
      <c r="AW582"/>
      <c r="AX582"/>
      <c r="AY582"/>
      <c r="AZ582"/>
      <c r="BA582"/>
      <c r="BB582"/>
      <c r="BC582"/>
      <c r="BD582"/>
      <c r="BE582"/>
      <c r="BF582"/>
      <c r="BG582"/>
      <c r="BH582"/>
      <c r="BI582"/>
      <c r="BJ582"/>
      <c r="BK582"/>
      <c r="BL582"/>
      <c r="BM582"/>
      <c r="BN582"/>
      <c r="BO582"/>
      <c r="BP582"/>
      <c r="BQ582"/>
      <c r="BR582"/>
      <c r="BS582"/>
      <c r="BT582"/>
      <c r="BU582"/>
      <c r="BV582"/>
      <c r="BW582"/>
      <c r="BX582"/>
      <c r="BY582"/>
      <c r="BZ582"/>
      <c r="CA582"/>
      <c r="CB582"/>
      <c r="CC582"/>
      <c r="CD582"/>
      <c r="CE582"/>
      <c r="CF582"/>
      <c r="CG582"/>
      <c r="CH582"/>
      <c r="CI582"/>
      <c r="CJ582"/>
      <c r="CK582"/>
      <c r="CL582"/>
      <c r="CM582"/>
      <c r="CN582"/>
      <c r="CO582"/>
      <c r="CP582"/>
      <c r="CQ582"/>
      <c r="CR582"/>
      <c r="CS582"/>
      <c r="CT582"/>
      <c r="CU582"/>
      <c r="CV582"/>
      <c r="CW582"/>
      <c r="CX582"/>
      <c r="CY582"/>
      <c r="CZ582"/>
      <c r="DA582"/>
      <c r="DB582"/>
      <c r="DC582"/>
      <c r="DD582"/>
      <c r="DE582"/>
      <c r="DF582"/>
      <c r="DG582"/>
      <c r="DH582"/>
      <c r="DI582"/>
      <c r="DJ582"/>
      <c r="DK582"/>
      <c r="DL582"/>
      <c r="DM582"/>
      <c r="DN582"/>
      <c r="DO582"/>
      <c r="DP582"/>
      <c r="DQ582"/>
      <c r="DR582"/>
      <c r="DS582"/>
      <c r="DT582"/>
      <c r="DU582"/>
      <c r="DV582"/>
      <c r="DW582"/>
      <c r="DX582"/>
      <c r="DY582"/>
      <c r="DZ582"/>
      <c r="EA582"/>
      <c r="EB582"/>
      <c r="EC582"/>
      <c r="ED582"/>
      <c r="EE582"/>
      <c r="EF582"/>
      <c r="EG582"/>
      <c r="EH582"/>
      <c r="EI582"/>
      <c r="EJ582"/>
      <c r="EK582"/>
      <c r="EL582"/>
      <c r="EM582"/>
      <c r="EN582"/>
      <c r="EO582"/>
      <c r="EP582"/>
      <c r="EQ582"/>
      <c r="ER582"/>
      <c r="ES582"/>
      <c r="ET582"/>
      <c r="EU582"/>
      <c r="EV582"/>
      <c r="EW582"/>
      <c r="EX582"/>
      <c r="EY582"/>
      <c r="EZ582"/>
      <c r="FA582"/>
      <c r="FB582"/>
      <c r="FC582"/>
      <c r="FD582"/>
      <c r="FE582"/>
      <c r="FF582"/>
      <c r="FG582"/>
      <c r="FH582"/>
      <c r="FI582"/>
      <c r="FJ582"/>
      <c r="FK582"/>
      <c r="FL582"/>
      <c r="FM582"/>
      <c r="FN582"/>
      <c r="FO582"/>
      <c r="FP582"/>
      <c r="FQ582"/>
      <c r="FR582"/>
      <c r="FS582"/>
      <c r="FT582"/>
      <c r="FU582"/>
      <c r="FV582"/>
      <c r="FW582"/>
      <c r="FX582"/>
      <c r="FY582"/>
      <c r="FZ582"/>
      <c r="GA582"/>
      <c r="GB582"/>
      <c r="GC582"/>
      <c r="GD582"/>
      <c r="GE582"/>
      <c r="GF582"/>
      <c r="GG582"/>
      <c r="GH582"/>
      <c r="GI582"/>
      <c r="GJ582"/>
      <c r="GK582"/>
      <c r="GL582"/>
      <c r="GM582"/>
      <c r="GN582"/>
      <c r="GO582"/>
      <c r="GP582"/>
      <c r="GQ582"/>
      <c r="GR582"/>
      <c r="GS582"/>
      <c r="GT582"/>
      <c r="GU582"/>
      <c r="GV582"/>
      <c r="GW582"/>
      <c r="GX582"/>
      <c r="GY582"/>
      <c r="GZ582"/>
      <c r="HA582"/>
      <c r="HB582"/>
      <c r="HC582"/>
      <c r="HD582"/>
      <c r="HE582"/>
      <c r="HF582"/>
      <c r="HG582"/>
      <c r="HH582"/>
      <c r="HI582"/>
      <c r="HJ582"/>
      <c r="HK582"/>
      <c r="HL582"/>
      <c r="HM582"/>
      <c r="HN582"/>
      <c r="HO582"/>
      <c r="HP582"/>
      <c r="HQ582"/>
      <c r="HR582"/>
      <c r="HS582"/>
      <c r="HT582"/>
      <c r="HU582"/>
      <c r="HV582"/>
      <c r="HW582"/>
      <c r="HX582"/>
      <c r="HY582"/>
      <c r="HZ582"/>
      <c r="IA582"/>
      <c r="IB582"/>
      <c r="IC582"/>
      <c r="ID582"/>
      <c r="IE582"/>
      <c r="IF582"/>
      <c r="IG582"/>
      <c r="IH582"/>
      <c r="II582"/>
      <c r="IJ582"/>
      <c r="IK582"/>
      <c r="IL582"/>
      <c r="IM582"/>
      <c r="IN582"/>
      <c r="IO582"/>
      <c r="IP582"/>
      <c r="IQ582"/>
      <c r="IR582"/>
      <c r="IS582"/>
      <c r="IT582"/>
      <c r="IU582"/>
      <c r="IV582"/>
      <c r="IW582"/>
      <c r="IX582"/>
      <c r="IY582"/>
      <c r="IZ582"/>
      <c r="JA582"/>
    </row>
    <row r="583" spans="1:261" s="24" customFormat="1" ht="13.5" customHeight="1" x14ac:dyDescent="0.15">
      <c r="A583"/>
      <c r="B583" s="115">
        <v>45028</v>
      </c>
      <c r="C583" s="18" t="s">
        <v>31</v>
      </c>
      <c r="D583" s="25" t="s">
        <v>129</v>
      </c>
      <c r="E583" s="54">
        <v>45716</v>
      </c>
      <c r="F583" s="18" t="s">
        <v>31</v>
      </c>
      <c r="G583" s="19" t="s">
        <v>13</v>
      </c>
      <c r="H583" s="19" t="s">
        <v>13</v>
      </c>
      <c r="I583" s="20"/>
      <c r="J583" s="20">
        <v>12</v>
      </c>
      <c r="K583" s="21">
        <f>SUMIF($C$5:C583,C583,$I$5:I583)-SUMIF($C$5:C583,C583,$J$5:J583)</f>
        <v>212</v>
      </c>
      <c r="L583" s="94"/>
      <c r="M583" s="23">
        <f t="shared" si="38"/>
        <v>6600</v>
      </c>
      <c r="N583"/>
      <c r="O583" s="18"/>
      <c r="P583" s="36"/>
      <c r="Q583" s="36"/>
      <c r="R583" s="19"/>
      <c r="S583" s="19"/>
      <c r="T583" s="19"/>
      <c r="U583" s="20">
        <f t="shared" si="37"/>
        <v>0</v>
      </c>
      <c r="V583" s="20">
        <f t="shared" si="36"/>
        <v>0</v>
      </c>
      <c r="W583" s="81">
        <f t="shared" si="39"/>
        <v>0</v>
      </c>
      <c r="Y583" s="23"/>
      <c r="Z583"/>
      <c r="AA583"/>
      <c r="AB583"/>
      <c r="AC583"/>
      <c r="AD583"/>
      <c r="AE583"/>
      <c r="AF583"/>
      <c r="AG583"/>
      <c r="AH583"/>
      <c r="AI583"/>
      <c r="AJ583"/>
      <c r="AK583"/>
      <c r="AL583"/>
      <c r="AM583"/>
      <c r="AN583"/>
      <c r="AO583"/>
      <c r="AP583"/>
      <c r="AQ583"/>
      <c r="AR583"/>
      <c r="AS583"/>
      <c r="AT583"/>
      <c r="AU583"/>
      <c r="AV583"/>
      <c r="AW583"/>
      <c r="AX583"/>
      <c r="AY583"/>
      <c r="AZ583"/>
      <c r="BA583"/>
      <c r="BB583"/>
      <c r="BC583"/>
      <c r="BD583"/>
      <c r="BE583"/>
      <c r="BF583"/>
      <c r="BG583"/>
      <c r="BH583"/>
      <c r="BI583"/>
      <c r="BJ583"/>
      <c r="BK583"/>
      <c r="BL583"/>
      <c r="BM583"/>
      <c r="BN583"/>
      <c r="BO583"/>
      <c r="BP583"/>
      <c r="BQ583"/>
      <c r="BR583"/>
      <c r="BS583"/>
      <c r="BT583"/>
      <c r="BU583"/>
      <c r="BV583"/>
      <c r="BW583"/>
      <c r="BX583"/>
      <c r="BY583"/>
      <c r="BZ583"/>
      <c r="CA583"/>
      <c r="CB583"/>
      <c r="CC583"/>
      <c r="CD583"/>
      <c r="CE583"/>
      <c r="CF583"/>
      <c r="CG583"/>
      <c r="CH583"/>
      <c r="CI583"/>
      <c r="CJ583"/>
      <c r="CK583"/>
      <c r="CL583"/>
      <c r="CM583"/>
      <c r="CN583"/>
      <c r="CO583"/>
      <c r="CP583"/>
      <c r="CQ583"/>
      <c r="CR583"/>
      <c r="CS583"/>
      <c r="CT583"/>
      <c r="CU583"/>
      <c r="CV583"/>
      <c r="CW583"/>
      <c r="CX583"/>
      <c r="CY583"/>
      <c r="CZ583"/>
      <c r="DA583"/>
      <c r="DB583"/>
      <c r="DC583"/>
      <c r="DD583"/>
      <c r="DE583"/>
      <c r="DF583"/>
      <c r="DG583"/>
      <c r="DH583"/>
      <c r="DI583"/>
      <c r="DJ583"/>
      <c r="DK583"/>
      <c r="DL583"/>
      <c r="DM583"/>
      <c r="DN583"/>
      <c r="DO583"/>
      <c r="DP583"/>
      <c r="DQ583"/>
      <c r="DR583"/>
      <c r="DS583"/>
      <c r="DT583"/>
      <c r="DU583"/>
      <c r="DV583"/>
      <c r="DW583"/>
      <c r="DX583"/>
      <c r="DY583"/>
      <c r="DZ583"/>
      <c r="EA583"/>
      <c r="EB583"/>
      <c r="EC583"/>
      <c r="ED583"/>
      <c r="EE583"/>
      <c r="EF583"/>
      <c r="EG583"/>
      <c r="EH583"/>
      <c r="EI583"/>
      <c r="EJ583"/>
      <c r="EK583"/>
      <c r="EL583"/>
      <c r="EM583"/>
      <c r="EN583"/>
      <c r="EO583"/>
      <c r="EP583"/>
      <c r="EQ583"/>
      <c r="ER583"/>
      <c r="ES583"/>
      <c r="ET583"/>
      <c r="EU583"/>
      <c r="EV583"/>
      <c r="EW583"/>
      <c r="EX583"/>
      <c r="EY583"/>
      <c r="EZ583"/>
      <c r="FA583"/>
      <c r="FB583"/>
      <c r="FC583"/>
      <c r="FD583"/>
      <c r="FE583"/>
      <c r="FF583"/>
      <c r="FG583"/>
      <c r="FH583"/>
      <c r="FI583"/>
      <c r="FJ583"/>
      <c r="FK583"/>
      <c r="FL583"/>
      <c r="FM583"/>
      <c r="FN583"/>
      <c r="FO583"/>
      <c r="FP583"/>
      <c r="FQ583"/>
      <c r="FR583"/>
      <c r="FS583"/>
      <c r="FT583"/>
      <c r="FU583"/>
      <c r="FV583"/>
      <c r="FW583"/>
      <c r="FX583"/>
      <c r="FY583"/>
      <c r="FZ583"/>
      <c r="GA583"/>
      <c r="GB583"/>
      <c r="GC583"/>
      <c r="GD583"/>
      <c r="GE583"/>
      <c r="GF583"/>
      <c r="GG583"/>
      <c r="GH583"/>
      <c r="GI583"/>
      <c r="GJ583"/>
      <c r="GK583"/>
      <c r="GL583"/>
      <c r="GM583"/>
      <c r="GN583"/>
      <c r="GO583"/>
      <c r="GP583"/>
      <c r="GQ583"/>
      <c r="GR583"/>
      <c r="GS583"/>
      <c r="GT583"/>
      <c r="GU583"/>
      <c r="GV583"/>
      <c r="GW583"/>
      <c r="GX583"/>
      <c r="GY583"/>
      <c r="GZ583"/>
      <c r="HA583"/>
      <c r="HB583"/>
      <c r="HC583"/>
      <c r="HD583"/>
      <c r="HE583"/>
      <c r="HF583"/>
      <c r="HG583"/>
      <c r="HH583"/>
      <c r="HI583"/>
      <c r="HJ583"/>
      <c r="HK583"/>
      <c r="HL583"/>
      <c r="HM583"/>
      <c r="HN583"/>
      <c r="HO583"/>
      <c r="HP583"/>
      <c r="HQ583"/>
      <c r="HR583"/>
      <c r="HS583"/>
      <c r="HT583"/>
      <c r="HU583"/>
      <c r="HV583"/>
      <c r="HW583"/>
      <c r="HX583"/>
      <c r="HY583"/>
      <c r="HZ583"/>
      <c r="IA583"/>
      <c r="IB583"/>
      <c r="IC583"/>
      <c r="ID583"/>
      <c r="IE583"/>
      <c r="IF583"/>
      <c r="IG583"/>
      <c r="IH583"/>
      <c r="II583"/>
      <c r="IJ583"/>
      <c r="IK583"/>
      <c r="IL583"/>
      <c r="IM583"/>
      <c r="IN583"/>
      <c r="IO583"/>
      <c r="IP583"/>
      <c r="IQ583"/>
      <c r="IR583"/>
      <c r="IS583"/>
      <c r="IT583"/>
      <c r="IU583"/>
      <c r="IV583"/>
      <c r="IW583"/>
      <c r="IX583"/>
      <c r="IY583"/>
      <c r="IZ583"/>
      <c r="JA583"/>
    </row>
    <row r="584" spans="1:261" s="24" customFormat="1" ht="13.5" customHeight="1" x14ac:dyDescent="0.15">
      <c r="A584"/>
      <c r="B584" s="115">
        <v>45030</v>
      </c>
      <c r="C584" s="18" t="s">
        <v>26</v>
      </c>
      <c r="D584" s="36" t="s">
        <v>50</v>
      </c>
      <c r="E584" s="87">
        <v>45900</v>
      </c>
      <c r="F584" s="18" t="s">
        <v>26</v>
      </c>
      <c r="G584" s="19" t="s">
        <v>16</v>
      </c>
      <c r="H584" s="19" t="s">
        <v>16</v>
      </c>
      <c r="I584" s="20"/>
      <c r="J584" s="20">
        <v>40</v>
      </c>
      <c r="K584" s="21">
        <f>SUMIF($C$5:C584,C584,$I$5:I584)-SUMIF($C$5:C584,C584,$J$5:J584)</f>
        <v>351</v>
      </c>
      <c r="L584" s="94"/>
      <c r="M584" s="23">
        <f t="shared" si="38"/>
        <v>6100</v>
      </c>
      <c r="N584"/>
      <c r="O584" s="25"/>
      <c r="P584" s="18"/>
      <c r="Q584" s="18"/>
      <c r="R584" s="19"/>
      <c r="S584" s="19"/>
      <c r="T584" s="19"/>
      <c r="U584" s="20">
        <f t="shared" si="37"/>
        <v>0</v>
      </c>
      <c r="V584" s="20">
        <f t="shared" si="36"/>
        <v>0</v>
      </c>
      <c r="W584" s="81">
        <f t="shared" si="39"/>
        <v>0</v>
      </c>
      <c r="Y584" s="23"/>
      <c r="Z584"/>
      <c r="AA584"/>
      <c r="AB584"/>
      <c r="AC584"/>
      <c r="AD584"/>
      <c r="AE584"/>
      <c r="AF584"/>
      <c r="AG584"/>
      <c r="AH584"/>
      <c r="AI584"/>
      <c r="AJ584"/>
      <c r="AK584"/>
      <c r="AL584"/>
      <c r="AM584"/>
      <c r="AN584"/>
      <c r="AO584"/>
      <c r="AP584"/>
      <c r="AQ584"/>
      <c r="AR584"/>
      <c r="AS584"/>
      <c r="AT584"/>
      <c r="AU584"/>
      <c r="AV584"/>
      <c r="AW584"/>
      <c r="AX584"/>
      <c r="AY584"/>
      <c r="AZ584"/>
      <c r="BA584"/>
      <c r="BB584"/>
      <c r="BC584"/>
      <c r="BD584"/>
      <c r="BE584"/>
      <c r="BF584"/>
      <c r="BG584"/>
      <c r="BH584"/>
      <c r="BI584"/>
      <c r="BJ584"/>
      <c r="BK584"/>
      <c r="BL584"/>
      <c r="BM584"/>
      <c r="BN584"/>
      <c r="BO584"/>
      <c r="BP584"/>
      <c r="BQ584"/>
      <c r="BR584"/>
      <c r="BS584"/>
      <c r="BT584"/>
      <c r="BU584"/>
      <c r="BV584"/>
      <c r="BW584"/>
      <c r="BX584"/>
      <c r="BY584"/>
      <c r="BZ584"/>
      <c r="CA584"/>
      <c r="CB584"/>
      <c r="CC584"/>
      <c r="CD584"/>
      <c r="CE584"/>
      <c r="CF584"/>
      <c r="CG584"/>
      <c r="CH584"/>
      <c r="CI584"/>
      <c r="CJ584"/>
      <c r="CK584"/>
      <c r="CL584"/>
      <c r="CM584"/>
      <c r="CN584"/>
      <c r="CO584"/>
      <c r="CP584"/>
      <c r="CQ584"/>
      <c r="CR584"/>
      <c r="CS584"/>
      <c r="CT584"/>
      <c r="CU584"/>
      <c r="CV584"/>
      <c r="CW584"/>
      <c r="CX584"/>
      <c r="CY584"/>
      <c r="CZ584"/>
      <c r="DA584"/>
      <c r="DB584"/>
      <c r="DC584"/>
      <c r="DD584"/>
      <c r="DE584"/>
      <c r="DF584"/>
      <c r="DG584"/>
      <c r="DH584"/>
      <c r="DI584"/>
      <c r="DJ584"/>
      <c r="DK584"/>
      <c r="DL584"/>
      <c r="DM584"/>
      <c r="DN584"/>
      <c r="DO584"/>
      <c r="DP584"/>
      <c r="DQ584"/>
      <c r="DR584"/>
      <c r="DS584"/>
      <c r="DT584"/>
      <c r="DU584"/>
      <c r="DV584"/>
      <c r="DW584"/>
      <c r="DX584"/>
      <c r="DY584"/>
      <c r="DZ584"/>
      <c r="EA584"/>
      <c r="EB584"/>
      <c r="EC584"/>
      <c r="ED584"/>
      <c r="EE584"/>
      <c r="EF584"/>
      <c r="EG584"/>
      <c r="EH584"/>
      <c r="EI584"/>
      <c r="EJ584"/>
      <c r="EK584"/>
      <c r="EL584"/>
      <c r="EM584"/>
      <c r="EN584"/>
      <c r="EO584"/>
      <c r="EP584"/>
      <c r="EQ584"/>
      <c r="ER584"/>
      <c r="ES584"/>
      <c r="ET584"/>
      <c r="EU584"/>
      <c r="EV584"/>
      <c r="EW584"/>
      <c r="EX584"/>
      <c r="EY584"/>
      <c r="EZ584"/>
      <c r="FA584"/>
      <c r="FB584"/>
      <c r="FC584"/>
      <c r="FD584"/>
      <c r="FE584"/>
      <c r="FF584"/>
      <c r="FG584"/>
      <c r="FH584"/>
      <c r="FI584"/>
      <c r="FJ584"/>
      <c r="FK584"/>
      <c r="FL584"/>
      <c r="FM584"/>
      <c r="FN584"/>
      <c r="FO584"/>
      <c r="FP584"/>
      <c r="FQ584"/>
      <c r="FR584"/>
      <c r="FS584"/>
      <c r="FT584"/>
      <c r="FU584"/>
      <c r="FV584"/>
      <c r="FW584"/>
      <c r="FX584"/>
      <c r="FY584"/>
      <c r="FZ584"/>
      <c r="GA584"/>
      <c r="GB584"/>
      <c r="GC584"/>
      <c r="GD584"/>
      <c r="GE584"/>
      <c r="GF584"/>
      <c r="GG584"/>
      <c r="GH584"/>
      <c r="GI584"/>
      <c r="GJ584"/>
      <c r="GK584"/>
      <c r="GL584"/>
      <c r="GM584"/>
      <c r="GN584"/>
      <c r="GO584"/>
      <c r="GP584"/>
      <c r="GQ584"/>
      <c r="GR584"/>
      <c r="GS584"/>
      <c r="GT584"/>
      <c r="GU584"/>
      <c r="GV584"/>
      <c r="GW584"/>
      <c r="GX584"/>
      <c r="GY584"/>
      <c r="GZ584"/>
      <c r="HA584"/>
      <c r="HB584"/>
      <c r="HC584"/>
      <c r="HD584"/>
      <c r="HE584"/>
      <c r="HF584"/>
      <c r="HG584"/>
      <c r="HH584"/>
      <c r="HI584"/>
      <c r="HJ584"/>
      <c r="HK584"/>
      <c r="HL584"/>
      <c r="HM584"/>
      <c r="HN584"/>
      <c r="HO584"/>
      <c r="HP584"/>
      <c r="HQ584"/>
      <c r="HR584"/>
      <c r="HS584"/>
      <c r="HT584"/>
      <c r="HU584"/>
      <c r="HV584"/>
      <c r="HW584"/>
      <c r="HX584"/>
      <c r="HY584"/>
      <c r="HZ584"/>
      <c r="IA584"/>
      <c r="IB584"/>
      <c r="IC584"/>
      <c r="ID584"/>
      <c r="IE584"/>
      <c r="IF584"/>
      <c r="IG584"/>
      <c r="IH584"/>
      <c r="II584"/>
      <c r="IJ584"/>
      <c r="IK584"/>
      <c r="IL584"/>
      <c r="IM584"/>
      <c r="IN584"/>
      <c r="IO584"/>
      <c r="IP584"/>
      <c r="IQ584"/>
      <c r="IR584"/>
      <c r="IS584"/>
      <c r="IT584"/>
      <c r="IU584"/>
      <c r="IV584"/>
      <c r="IW584"/>
      <c r="IX584"/>
      <c r="IY584"/>
      <c r="IZ584"/>
      <c r="JA584"/>
    </row>
    <row r="585" spans="1:261" customFormat="1" ht="13.5" customHeight="1" x14ac:dyDescent="0.15">
      <c r="B585" s="115">
        <v>45030</v>
      </c>
      <c r="C585" s="18" t="s">
        <v>24</v>
      </c>
      <c r="D585" s="18" t="s">
        <v>101</v>
      </c>
      <c r="E585" s="54">
        <v>46112</v>
      </c>
      <c r="F585" s="18" t="s">
        <v>24</v>
      </c>
      <c r="G585" s="19" t="s">
        <v>13</v>
      </c>
      <c r="H585" s="19" t="s">
        <v>20</v>
      </c>
      <c r="I585" s="20">
        <v>20</v>
      </c>
      <c r="J585" s="20"/>
      <c r="K585" s="21">
        <f>SUMIF($C$5:C585,C585,$I$5:I585)-SUMIF($C$5:C585,C585,$J$5:J585)</f>
        <v>-274</v>
      </c>
      <c r="L585" s="94"/>
      <c r="M585" s="23">
        <f t="shared" si="38"/>
        <v>7200</v>
      </c>
      <c r="O585" s="25"/>
      <c r="P585" s="25"/>
      <c r="Q585" s="25"/>
      <c r="R585" s="19"/>
      <c r="S585" s="19"/>
      <c r="T585" s="19"/>
      <c r="U585" s="20">
        <f t="shared" si="37"/>
        <v>0</v>
      </c>
      <c r="V585" s="20">
        <f t="shared" si="36"/>
        <v>0</v>
      </c>
      <c r="W585" s="81">
        <f t="shared" si="39"/>
        <v>0</v>
      </c>
      <c r="X585" s="24"/>
      <c r="Y585" s="23"/>
    </row>
    <row r="586" spans="1:261" customFormat="1" ht="13.5" customHeight="1" x14ac:dyDescent="0.15">
      <c r="B586" s="115">
        <v>45034</v>
      </c>
      <c r="C586" s="18" t="s">
        <v>30</v>
      </c>
      <c r="D586" s="18" t="s">
        <v>131</v>
      </c>
      <c r="E586" s="54">
        <v>46022</v>
      </c>
      <c r="F586" s="18" t="s">
        <v>30</v>
      </c>
      <c r="G586" s="19" t="s">
        <v>16</v>
      </c>
      <c r="H586" s="19" t="s">
        <v>16</v>
      </c>
      <c r="I586" s="20"/>
      <c r="J586" s="20">
        <v>8</v>
      </c>
      <c r="K586" s="21">
        <f>SUMIF($C$5:C586,C586,$I$5:I586)-SUMIF($C$5:C586,C586,$J$5:J586)</f>
        <v>-16</v>
      </c>
      <c r="L586" s="94"/>
      <c r="M586" s="23">
        <f t="shared" si="38"/>
        <v>7300</v>
      </c>
      <c r="O586" s="25"/>
      <c r="P586" s="18"/>
      <c r="Q586" s="18"/>
      <c r="R586" s="19"/>
      <c r="S586" s="19"/>
      <c r="T586" s="19"/>
      <c r="U586" s="20">
        <f t="shared" si="37"/>
        <v>0</v>
      </c>
      <c r="V586" s="20">
        <f t="shared" si="36"/>
        <v>0</v>
      </c>
      <c r="W586" s="81">
        <f t="shared" si="39"/>
        <v>0</v>
      </c>
      <c r="X586" s="24"/>
      <c r="Y586" s="23"/>
    </row>
    <row r="587" spans="1:261" customFormat="1" ht="13.5" customHeight="1" x14ac:dyDescent="0.15">
      <c r="B587" s="115">
        <v>45035</v>
      </c>
      <c r="C587" s="18" t="s">
        <v>26</v>
      </c>
      <c r="D587" s="36" t="s">
        <v>50</v>
      </c>
      <c r="E587" s="87">
        <v>45900</v>
      </c>
      <c r="F587" s="18" t="s">
        <v>26</v>
      </c>
      <c r="G587" s="19" t="s">
        <v>16</v>
      </c>
      <c r="H587" s="19" t="s">
        <v>16</v>
      </c>
      <c r="I587" s="20"/>
      <c r="J587" s="20">
        <v>20</v>
      </c>
      <c r="K587" s="21">
        <f>SUMIF($C$5:C587,C587,$I$5:I587)-SUMIF($C$5:C587,C587,$J$5:J587)</f>
        <v>331</v>
      </c>
      <c r="L587" s="94"/>
      <c r="M587" s="23">
        <f t="shared" si="38"/>
        <v>6100</v>
      </c>
      <c r="O587" s="18"/>
      <c r="P587" s="18"/>
      <c r="Q587" s="18"/>
      <c r="R587" s="19"/>
      <c r="S587" s="19"/>
      <c r="T587" s="19"/>
      <c r="U587" s="20">
        <f t="shared" si="37"/>
        <v>0</v>
      </c>
      <c r="V587" s="20">
        <f t="shared" si="36"/>
        <v>0</v>
      </c>
      <c r="W587" s="81">
        <f t="shared" si="39"/>
        <v>0</v>
      </c>
      <c r="X587" s="24"/>
      <c r="Y587" s="23"/>
    </row>
    <row r="588" spans="1:261" customFormat="1" ht="13.5" customHeight="1" x14ac:dyDescent="0.15">
      <c r="B588" s="115">
        <v>45036</v>
      </c>
      <c r="C588" s="18" t="s">
        <v>26</v>
      </c>
      <c r="D588" s="36" t="s">
        <v>50</v>
      </c>
      <c r="E588" s="87">
        <v>45900</v>
      </c>
      <c r="F588" s="18" t="s">
        <v>26</v>
      </c>
      <c r="G588" s="19" t="s">
        <v>16</v>
      </c>
      <c r="H588" s="19" t="s">
        <v>16</v>
      </c>
      <c r="I588" s="20"/>
      <c r="J588" s="20">
        <v>24</v>
      </c>
      <c r="K588" s="21">
        <f>SUMIF($C$5:C588,C588,$I$5:I588)-SUMIF($C$5:C588,C588,$J$5:J588)</f>
        <v>307</v>
      </c>
      <c r="L588" s="94"/>
      <c r="M588" s="23">
        <f t="shared" si="38"/>
        <v>6100</v>
      </c>
      <c r="O588" s="18"/>
      <c r="P588" s="18"/>
      <c r="Q588" s="18"/>
      <c r="R588" s="19"/>
      <c r="S588" s="19"/>
      <c r="T588" s="19"/>
      <c r="U588" s="20">
        <f t="shared" si="37"/>
        <v>0</v>
      </c>
      <c r="V588" s="20">
        <f t="shared" si="36"/>
        <v>0</v>
      </c>
      <c r="W588" s="81">
        <f t="shared" si="39"/>
        <v>0</v>
      </c>
      <c r="X588" s="24"/>
      <c r="Y588" s="23"/>
    </row>
    <row r="589" spans="1:261" customFormat="1" ht="13.5" customHeight="1" x14ac:dyDescent="0.15">
      <c r="B589" s="115">
        <v>45036</v>
      </c>
      <c r="C589" s="18" t="s">
        <v>31</v>
      </c>
      <c r="D589" s="25" t="s">
        <v>129</v>
      </c>
      <c r="E589" s="54">
        <v>45716</v>
      </c>
      <c r="F589" s="18" t="s">
        <v>31</v>
      </c>
      <c r="G589" s="19" t="s">
        <v>13</v>
      </c>
      <c r="H589" s="19" t="s">
        <v>13</v>
      </c>
      <c r="I589" s="20"/>
      <c r="J589" s="20">
        <v>8</v>
      </c>
      <c r="K589" s="21">
        <f>SUMIF($C$5:C589,C589,$I$5:I589)-SUMIF($C$5:C589,C589,$J$5:J589)</f>
        <v>204</v>
      </c>
      <c r="L589" s="94"/>
      <c r="M589" s="23">
        <f t="shared" si="38"/>
        <v>6600</v>
      </c>
      <c r="O589" s="18"/>
      <c r="P589" s="18"/>
      <c r="Q589" s="18"/>
      <c r="R589" s="19"/>
      <c r="S589" s="19"/>
      <c r="T589" s="19"/>
      <c r="U589" s="20">
        <f t="shared" si="37"/>
        <v>0</v>
      </c>
      <c r="V589" s="20">
        <f t="shared" si="36"/>
        <v>0</v>
      </c>
      <c r="W589" s="81">
        <f t="shared" si="39"/>
        <v>0</v>
      </c>
      <c r="X589" s="24"/>
      <c r="Y589" s="23"/>
    </row>
    <row r="590" spans="1:261" customFormat="1" ht="13.5" customHeight="1" x14ac:dyDescent="0.15">
      <c r="A590" s="19"/>
      <c r="B590" s="115">
        <v>45036</v>
      </c>
      <c r="C590" s="18" t="s">
        <v>27</v>
      </c>
      <c r="D590" s="18" t="s">
        <v>52</v>
      </c>
      <c r="E590" s="54">
        <v>45869</v>
      </c>
      <c r="F590" s="18" t="s">
        <v>27</v>
      </c>
      <c r="G590" s="19" t="s">
        <v>13</v>
      </c>
      <c r="H590" s="19" t="s">
        <v>13</v>
      </c>
      <c r="I590" s="20"/>
      <c r="J590" s="20">
        <v>4</v>
      </c>
      <c r="K590" s="21">
        <f>SUMIF($C$5:C590,C590,$I$5:I590)-SUMIF($C$5:C590,C590,$J$5:J590)</f>
        <v>430</v>
      </c>
      <c r="L590" s="94"/>
      <c r="M590" s="23">
        <f t="shared" si="38"/>
        <v>6300</v>
      </c>
      <c r="O590" s="18"/>
      <c r="P590" s="36"/>
      <c r="Q590" s="36"/>
      <c r="R590" s="19"/>
      <c r="S590" s="19"/>
      <c r="T590" s="19"/>
      <c r="U590" s="20">
        <f t="shared" si="37"/>
        <v>0</v>
      </c>
      <c r="V590" s="20">
        <f t="shared" si="36"/>
        <v>0</v>
      </c>
      <c r="W590" s="81">
        <f t="shared" si="39"/>
        <v>0</v>
      </c>
      <c r="X590" s="24"/>
      <c r="Y590" s="23"/>
    </row>
    <row r="591" spans="1:261" customFormat="1" ht="13.5" customHeight="1" x14ac:dyDescent="0.15">
      <c r="B591" s="115">
        <v>45036</v>
      </c>
      <c r="C591" s="18" t="s">
        <v>30</v>
      </c>
      <c r="D591" s="18" t="s">
        <v>131</v>
      </c>
      <c r="E591" s="54">
        <v>46022</v>
      </c>
      <c r="F591" s="18" t="s">
        <v>30</v>
      </c>
      <c r="G591" s="19" t="s">
        <v>16</v>
      </c>
      <c r="H591" s="19" t="s">
        <v>16</v>
      </c>
      <c r="I591" s="20"/>
      <c r="J591" s="20">
        <v>4</v>
      </c>
      <c r="K591" s="21">
        <f>SUMIF($C$5:C591,C591,$I$5:I591)-SUMIF($C$5:C591,C591,$J$5:J591)</f>
        <v>-20</v>
      </c>
      <c r="L591" s="94"/>
      <c r="M591" s="23">
        <f t="shared" si="38"/>
        <v>7300</v>
      </c>
      <c r="O591" s="18"/>
      <c r="P591" s="36"/>
      <c r="Q591" s="36"/>
      <c r="R591" s="19"/>
      <c r="S591" s="19"/>
      <c r="T591" s="19"/>
      <c r="U591" s="20">
        <f t="shared" si="37"/>
        <v>0</v>
      </c>
      <c r="V591" s="20">
        <f t="shared" si="36"/>
        <v>0</v>
      </c>
      <c r="W591" s="81">
        <f t="shared" si="39"/>
        <v>0</v>
      </c>
      <c r="X591" s="24"/>
      <c r="Y591" s="23"/>
    </row>
    <row r="592" spans="1:261" customFormat="1" ht="13.5" customHeight="1" x14ac:dyDescent="0.15">
      <c r="B592" s="115">
        <v>45036</v>
      </c>
      <c r="C592" s="18" t="s">
        <v>22</v>
      </c>
      <c r="D592" s="18" t="s">
        <v>128</v>
      </c>
      <c r="E592" s="54">
        <v>45626</v>
      </c>
      <c r="F592" s="18" t="s">
        <v>22</v>
      </c>
      <c r="G592" s="19" t="s">
        <v>13</v>
      </c>
      <c r="H592" s="19" t="s">
        <v>13</v>
      </c>
      <c r="I592" s="20"/>
      <c r="J592" s="20">
        <v>4</v>
      </c>
      <c r="K592" s="21">
        <f>SUMIF($C$5:C592,C592,$I$5:I592)-SUMIF($C$5:C592,C592,$J$5:J592)</f>
        <v>33</v>
      </c>
      <c r="L592" s="94"/>
      <c r="M592" s="23">
        <f t="shared" si="38"/>
        <v>5700</v>
      </c>
      <c r="O592" s="18"/>
      <c r="P592" s="18"/>
      <c r="Q592" s="18"/>
      <c r="R592" s="19"/>
      <c r="S592" s="19"/>
      <c r="T592" s="33"/>
      <c r="U592" s="20">
        <f t="shared" si="37"/>
        <v>0</v>
      </c>
      <c r="V592" s="20">
        <f t="shared" si="36"/>
        <v>0</v>
      </c>
      <c r="W592" s="81">
        <f t="shared" si="39"/>
        <v>0</v>
      </c>
      <c r="X592" s="24"/>
      <c r="Y592" s="23"/>
    </row>
    <row r="593" spans="1:25" customFormat="1" ht="13.5" customHeight="1" x14ac:dyDescent="0.15">
      <c r="B593" s="115">
        <v>45036</v>
      </c>
      <c r="C593" s="36" t="s">
        <v>23</v>
      </c>
      <c r="D593" s="18" t="s">
        <v>76</v>
      </c>
      <c r="E593" s="54">
        <v>45412</v>
      </c>
      <c r="F593" s="36" t="s">
        <v>23</v>
      </c>
      <c r="G593" s="19" t="s">
        <v>13</v>
      </c>
      <c r="H593" s="19" t="s">
        <v>13</v>
      </c>
      <c r="I593" s="20"/>
      <c r="J593" s="20">
        <v>4</v>
      </c>
      <c r="K593" s="21">
        <f>SUMIF($C$5:C593,C593,$I$5:I593)-SUMIF($C$5:C593,C593,$J$5:J593)</f>
        <v>55</v>
      </c>
      <c r="L593" s="94"/>
      <c r="M593" s="23">
        <f t="shared" si="38"/>
        <v>1300</v>
      </c>
      <c r="O593" s="18"/>
      <c r="P593" s="18"/>
      <c r="Q593" s="18"/>
      <c r="R593" s="19"/>
      <c r="S593" s="19"/>
      <c r="T593" s="19"/>
      <c r="U593" s="20">
        <f t="shared" si="37"/>
        <v>0</v>
      </c>
      <c r="V593" s="20">
        <f t="shared" si="36"/>
        <v>0</v>
      </c>
      <c r="W593" s="81">
        <f t="shared" si="39"/>
        <v>0</v>
      </c>
      <c r="X593" s="24"/>
      <c r="Y593" s="23"/>
    </row>
    <row r="594" spans="1:25" customFormat="1" ht="13.5" customHeight="1" x14ac:dyDescent="0.15">
      <c r="B594" s="115">
        <v>45036</v>
      </c>
      <c r="C594" s="18" t="s">
        <v>27</v>
      </c>
      <c r="D594" s="18" t="s">
        <v>52</v>
      </c>
      <c r="E594" s="54">
        <v>45869</v>
      </c>
      <c r="F594" s="18" t="s">
        <v>27</v>
      </c>
      <c r="G594" s="19" t="s">
        <v>13</v>
      </c>
      <c r="H594" s="19" t="s">
        <v>13</v>
      </c>
      <c r="I594" s="20"/>
      <c r="J594" s="20">
        <v>4</v>
      </c>
      <c r="K594" s="21">
        <f>SUMIF($C$5:C594,C594,$I$5:I594)-SUMIF($C$5:C594,C594,$J$5:J594)</f>
        <v>426</v>
      </c>
      <c r="L594" s="94"/>
      <c r="M594" s="23">
        <f t="shared" si="38"/>
        <v>6300</v>
      </c>
      <c r="O594" s="18"/>
      <c r="P594" s="18"/>
      <c r="Q594" s="18"/>
      <c r="R594" s="19"/>
      <c r="S594" s="19"/>
      <c r="T594" s="19"/>
      <c r="U594" s="20">
        <f t="shared" si="37"/>
        <v>0</v>
      </c>
      <c r="V594" s="20">
        <f t="shared" si="36"/>
        <v>0</v>
      </c>
      <c r="W594" s="81">
        <f t="shared" si="39"/>
        <v>0</v>
      </c>
      <c r="X594" s="24"/>
      <c r="Y594" s="23"/>
    </row>
    <row r="595" spans="1:25" s="24" customFormat="1" ht="13.5" customHeight="1" x14ac:dyDescent="0.15">
      <c r="A595"/>
      <c r="B595" s="115">
        <v>45040</v>
      </c>
      <c r="C595" s="18" t="s">
        <v>25</v>
      </c>
      <c r="D595" s="18" t="s">
        <v>98</v>
      </c>
      <c r="E595" s="54">
        <v>45838</v>
      </c>
      <c r="F595" s="18" t="s">
        <v>25</v>
      </c>
      <c r="G595" s="19" t="s">
        <v>13</v>
      </c>
      <c r="H595" s="19" t="s">
        <v>13</v>
      </c>
      <c r="I595" s="20"/>
      <c r="J595" s="20">
        <v>20</v>
      </c>
      <c r="K595" s="21">
        <f>SUMIF($C$5:C595,C595,$I$5:I595)-SUMIF($C$5:C595,C595,$J$5:J595)</f>
        <v>185</v>
      </c>
      <c r="L595" s="94"/>
      <c r="M595" s="23">
        <f t="shared" si="38"/>
        <v>5900</v>
      </c>
      <c r="N595"/>
      <c r="O595" s="25"/>
      <c r="P595" s="18"/>
      <c r="Q595" s="18"/>
      <c r="R595" s="19"/>
      <c r="S595" s="19"/>
      <c r="T595" s="19"/>
      <c r="U595" s="20">
        <f t="shared" si="37"/>
        <v>0</v>
      </c>
      <c r="V595" s="20">
        <f t="shared" si="36"/>
        <v>0</v>
      </c>
      <c r="W595" s="81">
        <f t="shared" si="39"/>
        <v>0</v>
      </c>
      <c r="Y595" s="23"/>
    </row>
    <row r="596" spans="1:25" s="24" customFormat="1" ht="13.5" customHeight="1" x14ac:dyDescent="0.15">
      <c r="A596"/>
      <c r="B596" s="115">
        <v>45040</v>
      </c>
      <c r="C596" s="18" t="s">
        <v>27</v>
      </c>
      <c r="D596" s="18" t="s">
        <v>52</v>
      </c>
      <c r="E596" s="54">
        <v>45869</v>
      </c>
      <c r="F596" s="18" t="s">
        <v>27</v>
      </c>
      <c r="G596" s="19" t="s">
        <v>13</v>
      </c>
      <c r="H596" s="19" t="s">
        <v>13</v>
      </c>
      <c r="I596" s="20"/>
      <c r="J596" s="20">
        <v>2</v>
      </c>
      <c r="K596" s="21">
        <f>SUMIF($C$5:C596,C596,$I$5:I596)-SUMIF($C$5:C596,C596,$J$5:J596)</f>
        <v>424</v>
      </c>
      <c r="L596" s="94"/>
      <c r="M596" s="23">
        <f t="shared" si="38"/>
        <v>6300</v>
      </c>
      <c r="N596"/>
      <c r="O596" s="18"/>
      <c r="P596" s="36"/>
      <c r="Q596" s="36"/>
      <c r="R596" s="19"/>
      <c r="S596" s="19"/>
      <c r="T596" s="19"/>
      <c r="U596" s="20">
        <f t="shared" si="37"/>
        <v>0</v>
      </c>
      <c r="V596" s="20">
        <f t="shared" si="36"/>
        <v>0</v>
      </c>
      <c r="W596" s="81">
        <f t="shared" si="39"/>
        <v>0</v>
      </c>
      <c r="Y596" s="23"/>
    </row>
    <row r="597" spans="1:25" s="24" customFormat="1" ht="13.5" customHeight="1" x14ac:dyDescent="0.15">
      <c r="A597"/>
      <c r="B597" s="115">
        <v>45041</v>
      </c>
      <c r="C597" s="18" t="s">
        <v>24</v>
      </c>
      <c r="D597" s="18" t="s">
        <v>102</v>
      </c>
      <c r="E597" s="54">
        <v>46022</v>
      </c>
      <c r="F597" s="18" t="s">
        <v>24</v>
      </c>
      <c r="G597" s="19" t="s">
        <v>13</v>
      </c>
      <c r="H597" s="19" t="s">
        <v>13</v>
      </c>
      <c r="I597" s="20"/>
      <c r="J597" s="20">
        <v>48</v>
      </c>
      <c r="K597" s="21">
        <f>SUMIF($C$5:C597,C597,$I$5:I597)-SUMIF($C$5:C597,C597,$J$5:J597)</f>
        <v>-322</v>
      </c>
      <c r="L597" s="94"/>
      <c r="M597" s="23">
        <f t="shared" si="38"/>
        <v>7400</v>
      </c>
      <c r="N597"/>
      <c r="O597" s="18"/>
      <c r="P597" s="18"/>
      <c r="Q597" s="18"/>
      <c r="R597" s="19"/>
      <c r="S597" s="19"/>
      <c r="T597" s="19"/>
      <c r="U597" s="20">
        <f t="shared" si="37"/>
        <v>0</v>
      </c>
      <c r="V597" s="20">
        <f t="shared" si="36"/>
        <v>0</v>
      </c>
      <c r="W597" s="81">
        <f t="shared" si="39"/>
        <v>0</v>
      </c>
      <c r="Y597" s="23"/>
    </row>
    <row r="598" spans="1:25" s="24" customFormat="1" ht="13.5" customHeight="1" x14ac:dyDescent="0.15">
      <c r="A598"/>
      <c r="B598" s="115">
        <v>45041</v>
      </c>
      <c r="C598" s="18" t="s">
        <v>24</v>
      </c>
      <c r="D598" s="18" t="s">
        <v>100</v>
      </c>
      <c r="E598" s="54">
        <v>45961</v>
      </c>
      <c r="F598" s="18" t="s">
        <v>24</v>
      </c>
      <c r="G598" s="19" t="s">
        <v>13</v>
      </c>
      <c r="H598" s="19" t="s">
        <v>13</v>
      </c>
      <c r="I598" s="20"/>
      <c r="J598" s="20">
        <v>12</v>
      </c>
      <c r="K598" s="21">
        <f>SUMIF($C$5:C598,C598,$I$5:I598)-SUMIF($C$5:C598,C598,$J$5:J598)</f>
        <v>-334</v>
      </c>
      <c r="L598" s="94"/>
      <c r="M598" s="23">
        <f t="shared" si="38"/>
        <v>5500</v>
      </c>
      <c r="N598"/>
      <c r="O598" s="18"/>
      <c r="P598" s="18"/>
      <c r="Q598" s="18"/>
      <c r="R598" s="19"/>
      <c r="S598" s="19"/>
      <c r="T598" s="19"/>
      <c r="U598" s="20">
        <f t="shared" si="37"/>
        <v>0</v>
      </c>
      <c r="V598" s="20">
        <f t="shared" si="36"/>
        <v>0</v>
      </c>
      <c r="W598" s="81">
        <f t="shared" si="39"/>
        <v>0</v>
      </c>
      <c r="Y598" s="23"/>
    </row>
    <row r="599" spans="1:25" s="24" customFormat="1" ht="13.5" customHeight="1" x14ac:dyDescent="0.15">
      <c r="A599"/>
      <c r="B599" s="115">
        <v>45041</v>
      </c>
      <c r="C599" s="18" t="s">
        <v>26</v>
      </c>
      <c r="D599" s="36" t="s">
        <v>50</v>
      </c>
      <c r="E599" s="87">
        <v>45900</v>
      </c>
      <c r="F599" s="18" t="s">
        <v>26</v>
      </c>
      <c r="G599" s="19" t="s">
        <v>16</v>
      </c>
      <c r="H599" s="19" t="s">
        <v>16</v>
      </c>
      <c r="I599" s="20"/>
      <c r="J599" s="20">
        <v>16</v>
      </c>
      <c r="K599" s="21">
        <f>SUMIF($C$5:C599,C599,$I$5:I599)-SUMIF($C$5:C599,C599,$J$5:J599)</f>
        <v>291</v>
      </c>
      <c r="L599" s="94"/>
      <c r="M599" s="23">
        <f t="shared" si="38"/>
        <v>6100</v>
      </c>
      <c r="N599"/>
      <c r="O599" s="18"/>
      <c r="P599" s="18"/>
      <c r="Q599" s="18"/>
      <c r="R599" s="19"/>
      <c r="S599" s="19"/>
      <c r="T599" s="19"/>
      <c r="U599" s="20">
        <f t="shared" si="37"/>
        <v>0</v>
      </c>
      <c r="V599" s="20">
        <f t="shared" si="36"/>
        <v>0</v>
      </c>
      <c r="W599" s="81">
        <f t="shared" si="39"/>
        <v>0</v>
      </c>
      <c r="Y599" s="23"/>
    </row>
    <row r="600" spans="1:25" s="24" customFormat="1" ht="13.5" customHeight="1" x14ac:dyDescent="0.15">
      <c r="A600"/>
      <c r="B600" s="115">
        <v>45041</v>
      </c>
      <c r="C600" s="18" t="s">
        <v>26</v>
      </c>
      <c r="D600" s="36" t="s">
        <v>50</v>
      </c>
      <c r="E600" s="87">
        <v>45900</v>
      </c>
      <c r="F600" s="18" t="s">
        <v>26</v>
      </c>
      <c r="G600" s="19" t="s">
        <v>16</v>
      </c>
      <c r="H600" s="19" t="s">
        <v>16</v>
      </c>
      <c r="I600" s="20"/>
      <c r="J600" s="20">
        <v>2</v>
      </c>
      <c r="K600" s="21">
        <f>SUMIF($C$5:C600,C600,$I$5:I600)-SUMIF($C$5:C600,C600,$J$5:J600)</f>
        <v>289</v>
      </c>
      <c r="L600" s="94"/>
      <c r="M600" s="23">
        <f t="shared" si="38"/>
        <v>6100</v>
      </c>
      <c r="N600"/>
      <c r="O600" s="18"/>
      <c r="P600" s="30"/>
      <c r="Q600" s="30"/>
      <c r="R600" s="19"/>
      <c r="S600" s="19"/>
      <c r="T600" s="19"/>
      <c r="U600" s="20">
        <f t="shared" si="37"/>
        <v>0</v>
      </c>
      <c r="V600" s="20">
        <f t="shared" si="36"/>
        <v>0</v>
      </c>
      <c r="W600" s="81">
        <f t="shared" si="39"/>
        <v>0</v>
      </c>
      <c r="Y600" s="23"/>
    </row>
    <row r="601" spans="1:25" s="24" customFormat="1" ht="13.5" customHeight="1" x14ac:dyDescent="0.15">
      <c r="A601"/>
      <c r="B601" s="115">
        <v>45041</v>
      </c>
      <c r="C601" s="18" t="s">
        <v>26</v>
      </c>
      <c r="D601" s="36" t="s">
        <v>50</v>
      </c>
      <c r="E601" s="87">
        <v>45900</v>
      </c>
      <c r="F601" s="18" t="s">
        <v>26</v>
      </c>
      <c r="G601" s="19" t="s">
        <v>16</v>
      </c>
      <c r="H601" s="19" t="s">
        <v>16</v>
      </c>
      <c r="I601" s="20"/>
      <c r="J601" s="20">
        <v>9</v>
      </c>
      <c r="K601" s="21">
        <f>SUMIF($C$5:C601,C601,$I$5:I601)-SUMIF($C$5:C601,C601,$J$5:J601)</f>
        <v>280</v>
      </c>
      <c r="L601" s="94"/>
      <c r="M601" s="23">
        <f t="shared" si="38"/>
        <v>6100</v>
      </c>
      <c r="N601"/>
      <c r="O601" s="18"/>
      <c r="P601" s="30"/>
      <c r="Q601" s="30"/>
      <c r="R601" s="19"/>
      <c r="S601" s="19"/>
      <c r="T601" s="19"/>
      <c r="U601" s="20">
        <f t="shared" si="37"/>
        <v>0</v>
      </c>
      <c r="V601" s="20">
        <f t="shared" si="36"/>
        <v>0</v>
      </c>
      <c r="W601" s="81">
        <f t="shared" si="39"/>
        <v>0</v>
      </c>
      <c r="Y601" s="23"/>
    </row>
    <row r="602" spans="1:25" s="24" customFormat="1" ht="13.5" customHeight="1" x14ac:dyDescent="0.15">
      <c r="A602"/>
      <c r="B602" s="115">
        <v>45041</v>
      </c>
      <c r="C602" s="18" t="s">
        <v>26</v>
      </c>
      <c r="D602" s="36" t="s">
        <v>105</v>
      </c>
      <c r="E602" s="87">
        <v>45900</v>
      </c>
      <c r="F602" s="18" t="s">
        <v>26</v>
      </c>
      <c r="G602" s="19" t="s">
        <v>16</v>
      </c>
      <c r="H602" s="19" t="s">
        <v>16</v>
      </c>
      <c r="I602" s="20"/>
      <c r="J602" s="20">
        <v>7</v>
      </c>
      <c r="K602" s="21">
        <f>SUMIF($C$5:C602,C602,$I$5:I602)-SUMIF($C$5:C602,C602,$J$5:J602)</f>
        <v>273</v>
      </c>
      <c r="L602" s="94"/>
      <c r="M602" s="23">
        <f t="shared" si="38"/>
        <v>6800</v>
      </c>
      <c r="N602"/>
      <c r="O602" s="18"/>
      <c r="P602" s="18"/>
      <c r="Q602" s="18"/>
      <c r="R602" s="19"/>
      <c r="S602" s="19"/>
      <c r="T602" s="19"/>
      <c r="U602" s="20">
        <f t="shared" si="37"/>
        <v>0</v>
      </c>
      <c r="V602" s="20">
        <f t="shared" si="36"/>
        <v>0</v>
      </c>
      <c r="W602" s="81">
        <f t="shared" si="39"/>
        <v>0</v>
      </c>
      <c r="Y602" s="23"/>
    </row>
    <row r="603" spans="1:25" s="24" customFormat="1" ht="13.5" customHeight="1" x14ac:dyDescent="0.15">
      <c r="A603"/>
      <c r="B603" s="115">
        <v>45041</v>
      </c>
      <c r="C603" s="18" t="s">
        <v>25</v>
      </c>
      <c r="D603" s="18" t="s">
        <v>98</v>
      </c>
      <c r="E603" s="54">
        <v>45838</v>
      </c>
      <c r="F603" s="18" t="s">
        <v>25</v>
      </c>
      <c r="G603" s="19" t="s">
        <v>13</v>
      </c>
      <c r="H603" s="19" t="s">
        <v>13</v>
      </c>
      <c r="I603" s="20"/>
      <c r="J603" s="20">
        <v>20</v>
      </c>
      <c r="K603" s="21">
        <f>SUMIF($C$5:C603,C603,$I$5:I603)-SUMIF($C$5:C603,C603,$J$5:J603)</f>
        <v>165</v>
      </c>
      <c r="L603" s="94"/>
      <c r="M603" s="23">
        <f t="shared" si="38"/>
        <v>5900</v>
      </c>
      <c r="N603"/>
      <c r="O603" s="18"/>
      <c r="P603" s="18"/>
      <c r="Q603" s="18"/>
      <c r="R603" s="19"/>
      <c r="S603" s="19"/>
      <c r="T603" s="19"/>
      <c r="U603" s="20">
        <f t="shared" si="37"/>
        <v>0</v>
      </c>
      <c r="V603" s="20">
        <f t="shared" si="36"/>
        <v>0</v>
      </c>
      <c r="W603" s="81">
        <f t="shared" si="39"/>
        <v>0</v>
      </c>
      <c r="Y603" s="23"/>
    </row>
    <row r="604" spans="1:25" s="24" customFormat="1" ht="13.5" customHeight="1" x14ac:dyDescent="0.15">
      <c r="A604"/>
      <c r="B604" s="115">
        <v>45042</v>
      </c>
      <c r="C604" s="18" t="s">
        <v>30</v>
      </c>
      <c r="D604" s="18" t="s">
        <v>131</v>
      </c>
      <c r="E604" s="54">
        <v>46022</v>
      </c>
      <c r="F604" s="18" t="s">
        <v>30</v>
      </c>
      <c r="G604" s="19" t="s">
        <v>16</v>
      </c>
      <c r="H604" s="19" t="s">
        <v>16</v>
      </c>
      <c r="I604" s="20">
        <v>100</v>
      </c>
      <c r="J604" s="20"/>
      <c r="K604" s="21">
        <f>SUMIF($C$5:C604,C604,$I$5:I604)-SUMIF($C$5:C604,C604,$J$5:J604)</f>
        <v>80</v>
      </c>
      <c r="L604" s="94"/>
      <c r="M604" s="23">
        <f t="shared" si="38"/>
        <v>7300</v>
      </c>
      <c r="N604"/>
      <c r="O604" s="18"/>
      <c r="P604" s="18"/>
      <c r="Q604" s="18"/>
      <c r="R604" s="19"/>
      <c r="S604" s="19"/>
      <c r="T604" s="19"/>
      <c r="U604" s="20">
        <f t="shared" si="37"/>
        <v>0</v>
      </c>
      <c r="V604" s="20">
        <f t="shared" si="36"/>
        <v>0</v>
      </c>
      <c r="W604" s="81">
        <f t="shared" si="39"/>
        <v>0</v>
      </c>
      <c r="Y604" s="23"/>
    </row>
    <row r="605" spans="1:25" s="24" customFormat="1" ht="13.5" customHeight="1" x14ac:dyDescent="0.15">
      <c r="A605"/>
      <c r="B605" s="115">
        <v>45042</v>
      </c>
      <c r="C605" s="18" t="s">
        <v>30</v>
      </c>
      <c r="D605" s="18" t="s">
        <v>131</v>
      </c>
      <c r="E605" s="54">
        <v>46022</v>
      </c>
      <c r="F605" s="18" t="s">
        <v>30</v>
      </c>
      <c r="G605" s="19" t="s">
        <v>16</v>
      </c>
      <c r="H605" s="19" t="s">
        <v>16</v>
      </c>
      <c r="I605" s="20">
        <v>100</v>
      </c>
      <c r="J605" s="20"/>
      <c r="K605" s="21">
        <f>SUMIF($C$5:C605,C605,$I$5:I605)-SUMIF($C$5:C605,C605,$J$5:J605)</f>
        <v>180</v>
      </c>
      <c r="L605" s="94"/>
      <c r="M605" s="23">
        <f t="shared" si="38"/>
        <v>7300</v>
      </c>
      <c r="N605"/>
      <c r="O605" s="36"/>
      <c r="P605" s="18"/>
      <c r="Q605" s="18"/>
      <c r="R605" s="19"/>
      <c r="S605" s="19"/>
      <c r="T605" s="19"/>
      <c r="U605" s="20">
        <f t="shared" si="37"/>
        <v>0</v>
      </c>
      <c r="V605" s="20">
        <f t="shared" si="36"/>
        <v>0</v>
      </c>
      <c r="W605" s="81">
        <f t="shared" si="39"/>
        <v>0</v>
      </c>
      <c r="Y605" s="23"/>
    </row>
    <row r="606" spans="1:25" s="24" customFormat="1" ht="13.5" customHeight="1" x14ac:dyDescent="0.15">
      <c r="A606"/>
      <c r="B606" s="115">
        <v>45043</v>
      </c>
      <c r="C606" s="36" t="s">
        <v>23</v>
      </c>
      <c r="D606" s="18" t="s">
        <v>76</v>
      </c>
      <c r="E606" s="54">
        <v>45412</v>
      </c>
      <c r="F606" s="36" t="s">
        <v>23</v>
      </c>
      <c r="G606" s="19" t="s">
        <v>13</v>
      </c>
      <c r="H606" s="19" t="s">
        <v>13</v>
      </c>
      <c r="I606" s="20"/>
      <c r="J606" s="20">
        <v>4</v>
      </c>
      <c r="K606" s="21">
        <f>SUMIF($C$5:C606,C606,$I$5:I606)-SUMIF($C$5:C606,C606,$J$5:J606)</f>
        <v>51</v>
      </c>
      <c r="L606" s="94"/>
      <c r="M606" s="23">
        <f t="shared" si="38"/>
        <v>1300</v>
      </c>
      <c r="N606"/>
      <c r="O606" s="18"/>
      <c r="P606" s="18"/>
      <c r="Q606" s="18"/>
      <c r="R606" s="19"/>
      <c r="S606" s="19"/>
      <c r="T606" s="19"/>
      <c r="U606" s="20">
        <f t="shared" si="37"/>
        <v>0</v>
      </c>
      <c r="V606" s="20">
        <f t="shared" ref="V606:V669" si="40">SUMIFS(J:J,C:C,O605,D:D,P605,E:E,Q605)</f>
        <v>0</v>
      </c>
      <c r="W606" s="81">
        <f t="shared" si="39"/>
        <v>0</v>
      </c>
      <c r="Y606" s="23"/>
    </row>
    <row r="607" spans="1:25" s="24" customFormat="1" ht="13.5" customHeight="1" x14ac:dyDescent="0.15">
      <c r="A607"/>
      <c r="B607" s="115">
        <v>45043</v>
      </c>
      <c r="C607" s="18" t="s">
        <v>23</v>
      </c>
      <c r="D607" s="18" t="s">
        <v>110</v>
      </c>
      <c r="E607" s="54">
        <v>45504</v>
      </c>
      <c r="F607" s="18" t="s">
        <v>23</v>
      </c>
      <c r="G607" s="19" t="s">
        <v>13</v>
      </c>
      <c r="H607" s="19" t="s">
        <v>13</v>
      </c>
      <c r="I607" s="20"/>
      <c r="J607" s="20">
        <v>2</v>
      </c>
      <c r="K607" s="21">
        <f>SUMIF($C$5:C607,C607,$I$5:I607)-SUMIF($C$5:C607,C607,$J$5:J607)</f>
        <v>49</v>
      </c>
      <c r="L607" s="94"/>
      <c r="M607" s="23">
        <f t="shared" si="38"/>
        <v>1800</v>
      </c>
      <c r="N607"/>
      <c r="O607" s="18"/>
      <c r="P607" s="18"/>
      <c r="Q607" s="18"/>
      <c r="R607" s="19"/>
      <c r="S607" s="19"/>
      <c r="T607" s="19"/>
      <c r="U607" s="20">
        <f t="shared" si="37"/>
        <v>0</v>
      </c>
      <c r="V607" s="20">
        <f t="shared" si="40"/>
        <v>0</v>
      </c>
      <c r="W607" s="81">
        <f t="shared" si="39"/>
        <v>0</v>
      </c>
      <c r="Y607" s="23"/>
    </row>
    <row r="608" spans="1:25" s="24" customFormat="1" ht="13.5" customHeight="1" x14ac:dyDescent="0.15">
      <c r="A608"/>
      <c r="B608" s="115">
        <v>45043</v>
      </c>
      <c r="C608" s="18" t="s">
        <v>23</v>
      </c>
      <c r="D608" s="18" t="s">
        <v>111</v>
      </c>
      <c r="E608" s="54">
        <v>45535</v>
      </c>
      <c r="F608" s="18" t="s">
        <v>23</v>
      </c>
      <c r="G608" s="19" t="s">
        <v>13</v>
      </c>
      <c r="H608" s="19" t="s">
        <v>13</v>
      </c>
      <c r="I608" s="20"/>
      <c r="J608" s="20">
        <v>2</v>
      </c>
      <c r="K608" s="21">
        <f>SUMIF($C$5:C608,C608,$I$5:I608)-SUMIF($C$5:C608,C608,$J$5:J608)</f>
        <v>47</v>
      </c>
      <c r="L608" s="94"/>
      <c r="M608" s="23">
        <f t="shared" si="38"/>
        <v>1900</v>
      </c>
      <c r="N608"/>
      <c r="O608" s="18"/>
      <c r="P608" s="25"/>
      <c r="Q608" s="25"/>
      <c r="R608" s="19"/>
      <c r="S608" s="19"/>
      <c r="T608" s="19"/>
      <c r="U608" s="20">
        <f t="shared" ref="U608:U674" si="41">SUMIFS(I:I,C:C,O607,D:D,P607,E:E,Q607)</f>
        <v>0</v>
      </c>
      <c r="V608" s="20">
        <f t="shared" si="40"/>
        <v>0</v>
      </c>
      <c r="W608" s="81">
        <f t="shared" si="39"/>
        <v>0</v>
      </c>
      <c r="Y608" s="23"/>
    </row>
    <row r="609" spans="1:25" s="24" customFormat="1" ht="13.5" customHeight="1" x14ac:dyDescent="0.15">
      <c r="A609"/>
      <c r="B609" s="115">
        <v>45044</v>
      </c>
      <c r="C609" s="18" t="s">
        <v>27</v>
      </c>
      <c r="D609" s="25" t="s">
        <v>54</v>
      </c>
      <c r="E609" s="54">
        <v>45930</v>
      </c>
      <c r="F609" s="18" t="s">
        <v>27</v>
      </c>
      <c r="G609" s="19" t="s">
        <v>13</v>
      </c>
      <c r="H609" s="19" t="s">
        <v>13</v>
      </c>
      <c r="I609" s="20"/>
      <c r="J609" s="20">
        <v>2</v>
      </c>
      <c r="K609" s="21">
        <f>SUMIF($C$5:C609,C609,$I$5:I609)-SUMIF($C$5:C609,C609,$J$5:J609)</f>
        <v>422</v>
      </c>
      <c r="L609" s="94"/>
      <c r="M609" s="23">
        <f t="shared" si="38"/>
        <v>6500</v>
      </c>
      <c r="N609"/>
      <c r="O609" s="18"/>
      <c r="P609" s="18"/>
      <c r="Q609" s="18"/>
      <c r="R609" s="19"/>
      <c r="S609" s="19"/>
      <c r="T609" s="19"/>
      <c r="U609" s="20">
        <f t="shared" si="41"/>
        <v>0</v>
      </c>
      <c r="V609" s="20">
        <f t="shared" si="40"/>
        <v>0</v>
      </c>
      <c r="W609" s="81">
        <f t="shared" si="39"/>
        <v>0</v>
      </c>
      <c r="Y609" s="23"/>
    </row>
    <row r="610" spans="1:25" s="24" customFormat="1" ht="13.5" customHeight="1" x14ac:dyDescent="0.15">
      <c r="A610"/>
      <c r="B610" s="115">
        <v>45044</v>
      </c>
      <c r="C610" s="18" t="s">
        <v>26</v>
      </c>
      <c r="D610" s="36" t="s">
        <v>105</v>
      </c>
      <c r="E610" s="87">
        <v>45900</v>
      </c>
      <c r="F610" s="18" t="s">
        <v>26</v>
      </c>
      <c r="G610" s="19" t="s">
        <v>16</v>
      </c>
      <c r="H610" s="19" t="s">
        <v>16</v>
      </c>
      <c r="I610" s="20"/>
      <c r="J610" s="20">
        <v>2</v>
      </c>
      <c r="K610" s="21">
        <f>SUMIF($C$5:C610,C610,$I$5:I610)-SUMIF($C$5:C610,C610,$J$5:J610)</f>
        <v>271</v>
      </c>
      <c r="L610" s="94"/>
      <c r="M610" s="23">
        <f t="shared" si="38"/>
        <v>6800</v>
      </c>
      <c r="N610"/>
      <c r="O610" s="18"/>
      <c r="P610" s="18"/>
      <c r="Q610" s="18"/>
      <c r="R610" s="19"/>
      <c r="S610" s="19"/>
      <c r="T610" s="19"/>
      <c r="U610" s="20">
        <f t="shared" si="41"/>
        <v>0</v>
      </c>
      <c r="V610" s="20">
        <f t="shared" si="40"/>
        <v>0</v>
      </c>
      <c r="W610" s="81">
        <f t="shared" si="39"/>
        <v>0</v>
      </c>
      <c r="Y610" s="23"/>
    </row>
    <row r="611" spans="1:25" s="24" customFormat="1" ht="13.5" customHeight="1" x14ac:dyDescent="0.15">
      <c r="A611"/>
      <c r="B611" s="115">
        <v>45044</v>
      </c>
      <c r="C611" s="18" t="s">
        <v>27</v>
      </c>
      <c r="D611" s="18" t="s">
        <v>53</v>
      </c>
      <c r="E611" s="54">
        <v>45900</v>
      </c>
      <c r="F611" s="18" t="s">
        <v>27</v>
      </c>
      <c r="G611" s="19" t="s">
        <v>13</v>
      </c>
      <c r="H611" s="19" t="s">
        <v>13</v>
      </c>
      <c r="I611" s="20"/>
      <c r="J611" s="20">
        <v>30</v>
      </c>
      <c r="K611" s="21">
        <f>SUMIF($C$5:C611,C611,$I$5:I611)-SUMIF($C$5:C611,C611,$J$5:J611)</f>
        <v>392</v>
      </c>
      <c r="L611" s="94"/>
      <c r="M611" s="23">
        <f t="shared" si="38"/>
        <v>6400</v>
      </c>
      <c r="N611"/>
      <c r="O611" s="18"/>
      <c r="P611" s="28"/>
      <c r="Q611" s="28"/>
      <c r="R611" s="19"/>
      <c r="S611" s="19"/>
      <c r="T611" s="19"/>
      <c r="U611" s="20">
        <f t="shared" si="41"/>
        <v>0</v>
      </c>
      <c r="V611" s="20">
        <f t="shared" si="40"/>
        <v>0</v>
      </c>
      <c r="W611" s="81">
        <f t="shared" si="39"/>
        <v>0</v>
      </c>
      <c r="Y611" s="23"/>
    </row>
    <row r="612" spans="1:25" s="24" customFormat="1" ht="13.5" customHeight="1" x14ac:dyDescent="0.15">
      <c r="A612"/>
      <c r="B612" s="115">
        <v>45044</v>
      </c>
      <c r="C612" s="18" t="s">
        <v>24</v>
      </c>
      <c r="D612" s="18" t="s">
        <v>102</v>
      </c>
      <c r="E612" s="54">
        <v>46022</v>
      </c>
      <c r="F612" s="18" t="s">
        <v>24</v>
      </c>
      <c r="G612" s="19" t="s">
        <v>13</v>
      </c>
      <c r="H612" s="19" t="s">
        <v>13</v>
      </c>
      <c r="I612" s="20">
        <v>400</v>
      </c>
      <c r="J612" s="20"/>
      <c r="K612" s="21">
        <f>SUMIF($C$5:C612,C612,$I$5:I612)-SUMIF($C$5:C612,C612,$J$5:J612)</f>
        <v>66</v>
      </c>
      <c r="L612" s="94"/>
      <c r="M612" s="23">
        <f t="shared" si="38"/>
        <v>7400</v>
      </c>
      <c r="N612"/>
      <c r="O612" s="18"/>
      <c r="P612" s="36"/>
      <c r="Q612" s="36"/>
      <c r="R612" s="19"/>
      <c r="S612" s="19"/>
      <c r="T612" s="19"/>
      <c r="U612" s="20">
        <f t="shared" si="41"/>
        <v>0</v>
      </c>
      <c r="V612" s="20">
        <f t="shared" si="40"/>
        <v>0</v>
      </c>
      <c r="W612" s="81">
        <f t="shared" si="39"/>
        <v>0</v>
      </c>
      <c r="Y612" s="23"/>
    </row>
    <row r="613" spans="1:25" s="24" customFormat="1" ht="13.5" customHeight="1" x14ac:dyDescent="0.15">
      <c r="A613"/>
      <c r="B613" s="115">
        <v>45049</v>
      </c>
      <c r="C613" s="18" t="s">
        <v>24</v>
      </c>
      <c r="D613" s="18" t="s">
        <v>101</v>
      </c>
      <c r="E613" s="54">
        <v>46112</v>
      </c>
      <c r="F613" s="18" t="s">
        <v>24</v>
      </c>
      <c r="G613" s="19" t="s">
        <v>13</v>
      </c>
      <c r="H613" s="19" t="s">
        <v>13</v>
      </c>
      <c r="I613" s="20"/>
      <c r="J613" s="20">
        <v>10</v>
      </c>
      <c r="K613" s="21">
        <f>SUMIF($C$5:C613,C613,$I$5:I613)-SUMIF($C$5:C613,C613,$J$5:J613)</f>
        <v>56</v>
      </c>
      <c r="L613" s="94"/>
      <c r="M613" s="23">
        <f t="shared" si="38"/>
        <v>7200</v>
      </c>
      <c r="N613"/>
      <c r="O613" s="18"/>
      <c r="P613" s="18"/>
      <c r="Q613" s="18"/>
      <c r="R613" s="19"/>
      <c r="S613" s="19"/>
      <c r="T613" s="19"/>
      <c r="U613" s="20">
        <f t="shared" si="41"/>
        <v>0</v>
      </c>
      <c r="V613" s="20">
        <f t="shared" si="40"/>
        <v>0</v>
      </c>
      <c r="W613" s="81">
        <f t="shared" si="39"/>
        <v>0</v>
      </c>
      <c r="Y613" s="23"/>
    </row>
    <row r="614" spans="1:25" s="24" customFormat="1" ht="13.5" customHeight="1" x14ac:dyDescent="0.15">
      <c r="A614"/>
      <c r="B614" s="115">
        <v>45049</v>
      </c>
      <c r="C614" s="18" t="s">
        <v>30</v>
      </c>
      <c r="D614" s="18" t="s">
        <v>131</v>
      </c>
      <c r="E614" s="54">
        <v>46022</v>
      </c>
      <c r="F614" s="18" t="s">
        <v>30</v>
      </c>
      <c r="G614" s="19" t="s">
        <v>16</v>
      </c>
      <c r="H614" s="19" t="s">
        <v>16</v>
      </c>
      <c r="I614" s="20"/>
      <c r="J614" s="20">
        <v>2</v>
      </c>
      <c r="K614" s="21">
        <f>SUMIF($C$5:C614,C614,$I$5:I614)-SUMIF($C$5:C614,C614,$J$5:J614)</f>
        <v>178</v>
      </c>
      <c r="L614" s="94"/>
      <c r="M614" s="23">
        <f t="shared" si="38"/>
        <v>7300</v>
      </c>
      <c r="N614"/>
      <c r="O614" s="36"/>
      <c r="P614" s="18"/>
      <c r="Q614" s="18"/>
      <c r="R614" s="35"/>
      <c r="S614" s="35"/>
      <c r="T614" s="49"/>
      <c r="U614" s="20">
        <f t="shared" si="41"/>
        <v>0</v>
      </c>
      <c r="V614" s="20">
        <f t="shared" si="40"/>
        <v>0</v>
      </c>
      <c r="W614" s="81">
        <f t="shared" si="39"/>
        <v>0</v>
      </c>
      <c r="Y614" s="23"/>
    </row>
    <row r="615" spans="1:25" s="24" customFormat="1" ht="13.5" customHeight="1" x14ac:dyDescent="0.15">
      <c r="A615"/>
      <c r="B615" s="115">
        <v>45049</v>
      </c>
      <c r="C615" s="18" t="s">
        <v>22</v>
      </c>
      <c r="D615" s="25" t="s">
        <v>94</v>
      </c>
      <c r="E615" s="54">
        <v>45716</v>
      </c>
      <c r="F615" s="18" t="s">
        <v>22</v>
      </c>
      <c r="G615" s="19" t="s">
        <v>13</v>
      </c>
      <c r="H615" s="19" t="s">
        <v>13</v>
      </c>
      <c r="I615" s="20"/>
      <c r="J615" s="20">
        <v>2</v>
      </c>
      <c r="K615" s="21">
        <f>SUMIF($C$5:C615,C615,$I$5:I615)-SUMIF($C$5:C615,C615,$J$5:J615)</f>
        <v>31</v>
      </c>
      <c r="L615" s="94"/>
      <c r="M615" s="23">
        <f t="shared" si="38"/>
        <v>6700</v>
      </c>
      <c r="N615"/>
      <c r="O615" s="18"/>
      <c r="P615" s="18"/>
      <c r="Q615" s="18"/>
      <c r="R615" s="19"/>
      <c r="S615" s="19"/>
      <c r="T615" s="19"/>
      <c r="U615" s="20">
        <f t="shared" si="41"/>
        <v>0</v>
      </c>
      <c r="V615" s="20">
        <f t="shared" si="40"/>
        <v>0</v>
      </c>
      <c r="W615" s="81">
        <f t="shared" si="39"/>
        <v>0</v>
      </c>
      <c r="Y615" s="23"/>
    </row>
    <row r="616" spans="1:25" s="24" customFormat="1" ht="13.5" customHeight="1" x14ac:dyDescent="0.15">
      <c r="A616"/>
      <c r="B616" s="115">
        <v>45049</v>
      </c>
      <c r="C616" s="18" t="s">
        <v>27</v>
      </c>
      <c r="D616" s="18" t="s">
        <v>52</v>
      </c>
      <c r="E616" s="54">
        <v>45869</v>
      </c>
      <c r="F616" s="18" t="s">
        <v>27</v>
      </c>
      <c r="G616" s="19" t="s">
        <v>13</v>
      </c>
      <c r="H616" s="19" t="s">
        <v>13</v>
      </c>
      <c r="I616" s="20"/>
      <c r="J616" s="20">
        <v>3</v>
      </c>
      <c r="K616" s="21">
        <f>SUMIF($C$5:C616,C616,$I$5:I616)-SUMIF($C$5:C616,C616,$J$5:J616)</f>
        <v>389</v>
      </c>
      <c r="L616" s="94"/>
      <c r="M616" s="23">
        <f t="shared" si="38"/>
        <v>6300</v>
      </c>
      <c r="N616"/>
      <c r="O616" s="18"/>
      <c r="P616" s="25"/>
      <c r="Q616" s="25"/>
      <c r="R616" s="19"/>
      <c r="S616" s="19"/>
      <c r="T616" s="19"/>
      <c r="U616" s="20">
        <f t="shared" si="41"/>
        <v>0</v>
      </c>
      <c r="V616" s="20">
        <f t="shared" si="40"/>
        <v>0</v>
      </c>
      <c r="W616" s="81">
        <f t="shared" si="39"/>
        <v>0</v>
      </c>
      <c r="Y616" s="23"/>
    </row>
    <row r="617" spans="1:25" s="24" customFormat="1" ht="13.5" customHeight="1" x14ac:dyDescent="0.15">
      <c r="A617"/>
      <c r="B617" s="115">
        <v>45054</v>
      </c>
      <c r="C617" s="18" t="s">
        <v>28</v>
      </c>
      <c r="D617" s="18" t="s">
        <v>87</v>
      </c>
      <c r="E617" s="54">
        <v>45777</v>
      </c>
      <c r="F617" s="18" t="s">
        <v>28</v>
      </c>
      <c r="G617" s="19" t="s">
        <v>13</v>
      </c>
      <c r="H617" s="19" t="s">
        <v>13</v>
      </c>
      <c r="I617" s="20"/>
      <c r="J617" s="20">
        <v>3</v>
      </c>
      <c r="K617" s="21">
        <f>SUMIF($C$5:C617,C617,$I$5:I617)-SUMIF($C$5:C617,C617,$J$5:J617)</f>
        <v>14</v>
      </c>
      <c r="L617" s="94"/>
      <c r="M617" s="23">
        <f t="shared" si="38"/>
        <v>4900</v>
      </c>
      <c r="N617"/>
      <c r="O617" s="18"/>
      <c r="P617" s="18"/>
      <c r="Q617" s="18"/>
      <c r="R617" s="19"/>
      <c r="S617" s="19"/>
      <c r="T617" s="19"/>
      <c r="U617" s="20">
        <f t="shared" si="41"/>
        <v>0</v>
      </c>
      <c r="V617" s="20">
        <f t="shared" si="40"/>
        <v>0</v>
      </c>
      <c r="W617" s="81">
        <f t="shared" si="39"/>
        <v>0</v>
      </c>
      <c r="Y617" s="23"/>
    </row>
    <row r="618" spans="1:25" s="24" customFormat="1" ht="13.5" customHeight="1" x14ac:dyDescent="0.15">
      <c r="A618"/>
      <c r="B618" s="115">
        <v>45054</v>
      </c>
      <c r="C618" s="18" t="s">
        <v>31</v>
      </c>
      <c r="D618" s="25" t="s">
        <v>129</v>
      </c>
      <c r="E618" s="54">
        <v>45716</v>
      </c>
      <c r="F618" s="18" t="s">
        <v>31</v>
      </c>
      <c r="G618" s="19" t="s">
        <v>13</v>
      </c>
      <c r="H618" s="19" t="s">
        <v>13</v>
      </c>
      <c r="I618" s="20"/>
      <c r="J618" s="20">
        <v>2</v>
      </c>
      <c r="K618" s="21">
        <f>SUMIF($C$5:C618,C618,$I$5:I618)-SUMIF($C$5:C618,C618,$J$5:J618)</f>
        <v>202</v>
      </c>
      <c r="L618" s="94"/>
      <c r="M618" s="23">
        <f t="shared" si="38"/>
        <v>6600</v>
      </c>
      <c r="N618"/>
      <c r="O618" s="18"/>
      <c r="P618" s="18"/>
      <c r="Q618" s="18"/>
      <c r="R618" s="19"/>
      <c r="S618" s="19"/>
      <c r="T618" s="19"/>
      <c r="U618" s="20">
        <f t="shared" si="41"/>
        <v>0</v>
      </c>
      <c r="V618" s="20">
        <f t="shared" si="40"/>
        <v>0</v>
      </c>
      <c r="W618" s="81">
        <f t="shared" si="39"/>
        <v>0</v>
      </c>
      <c r="Y618" s="23"/>
    </row>
    <row r="619" spans="1:25" s="24" customFormat="1" ht="13.5" customHeight="1" x14ac:dyDescent="0.15">
      <c r="A619"/>
      <c r="B619" s="115">
        <v>45055</v>
      </c>
      <c r="C619" s="18" t="s">
        <v>31</v>
      </c>
      <c r="D619" s="25" t="s">
        <v>129</v>
      </c>
      <c r="E619" s="54">
        <v>45716</v>
      </c>
      <c r="F619" s="18" t="s">
        <v>31</v>
      </c>
      <c r="G619" s="19" t="s">
        <v>13</v>
      </c>
      <c r="H619" s="19" t="s">
        <v>13</v>
      </c>
      <c r="I619" s="20"/>
      <c r="J619" s="20">
        <v>4</v>
      </c>
      <c r="K619" s="21">
        <f>SUMIF($C$5:C619,C619,$I$5:I619)-SUMIF($C$5:C619,C619,$J$5:J619)</f>
        <v>198</v>
      </c>
      <c r="L619" s="94"/>
      <c r="M619" s="23">
        <f t="shared" si="38"/>
        <v>6600</v>
      </c>
      <c r="N619"/>
      <c r="O619" s="18"/>
      <c r="P619" s="18"/>
      <c r="Q619" s="18"/>
      <c r="R619" s="19"/>
      <c r="S619" s="19"/>
      <c r="T619" s="19"/>
      <c r="U619" s="20">
        <f t="shared" si="41"/>
        <v>0</v>
      </c>
      <c r="V619" s="20">
        <f t="shared" si="40"/>
        <v>0</v>
      </c>
      <c r="W619" s="81">
        <f t="shared" si="39"/>
        <v>0</v>
      </c>
      <c r="Y619" s="23"/>
    </row>
    <row r="620" spans="1:25" s="24" customFormat="1" ht="13.5" customHeight="1" x14ac:dyDescent="0.15">
      <c r="A620"/>
      <c r="B620" s="115">
        <v>45055</v>
      </c>
      <c r="C620" s="18" t="s">
        <v>31</v>
      </c>
      <c r="D620" s="25" t="s">
        <v>129</v>
      </c>
      <c r="E620" s="54">
        <v>45716</v>
      </c>
      <c r="F620" s="18" t="s">
        <v>31</v>
      </c>
      <c r="G620" s="19" t="s">
        <v>13</v>
      </c>
      <c r="H620" s="19" t="s">
        <v>13</v>
      </c>
      <c r="I620" s="20"/>
      <c r="J620" s="20">
        <v>4</v>
      </c>
      <c r="K620" s="21">
        <f>SUMIF($C$5:C620,C620,$I$5:I620)-SUMIF($C$5:C620,C620,$J$5:J620)</f>
        <v>194</v>
      </c>
      <c r="L620" s="94"/>
      <c r="M620" s="23">
        <f t="shared" si="38"/>
        <v>6600</v>
      </c>
      <c r="N620"/>
      <c r="O620" s="18"/>
      <c r="P620" s="36"/>
      <c r="Q620" s="36"/>
      <c r="R620" s="19"/>
      <c r="S620" s="19"/>
      <c r="T620" s="19"/>
      <c r="U620" s="20">
        <f t="shared" si="41"/>
        <v>0</v>
      </c>
      <c r="V620" s="20">
        <f t="shared" si="40"/>
        <v>0</v>
      </c>
      <c r="W620" s="81">
        <f t="shared" si="39"/>
        <v>0</v>
      </c>
      <c r="Y620" s="23"/>
    </row>
    <row r="621" spans="1:25" s="24" customFormat="1" ht="13.5" customHeight="1" x14ac:dyDescent="0.15">
      <c r="A621"/>
      <c r="B621" s="115">
        <v>45055</v>
      </c>
      <c r="C621" s="18" t="s">
        <v>31</v>
      </c>
      <c r="D621" s="25" t="s">
        <v>129</v>
      </c>
      <c r="E621" s="54">
        <v>45716</v>
      </c>
      <c r="F621" s="18" t="s">
        <v>31</v>
      </c>
      <c r="G621" s="19" t="s">
        <v>13</v>
      </c>
      <c r="H621" s="19" t="s">
        <v>13</v>
      </c>
      <c r="I621" s="20"/>
      <c r="J621" s="20">
        <v>12</v>
      </c>
      <c r="K621" s="21">
        <f>SUMIF($C$5:C621,C621,$I$5:I621)-SUMIF($C$5:C621,C621,$J$5:J621)</f>
        <v>182</v>
      </c>
      <c r="L621" s="94"/>
      <c r="M621" s="23">
        <f t="shared" si="38"/>
        <v>6600</v>
      </c>
      <c r="N621"/>
      <c r="O621" s="18"/>
      <c r="P621" s="36"/>
      <c r="Q621" s="36"/>
      <c r="R621" s="19"/>
      <c r="S621" s="19"/>
      <c r="T621" s="19"/>
      <c r="U621" s="20">
        <f t="shared" si="41"/>
        <v>0</v>
      </c>
      <c r="V621" s="20">
        <f t="shared" si="40"/>
        <v>0</v>
      </c>
      <c r="W621" s="81">
        <f t="shared" si="39"/>
        <v>0</v>
      </c>
      <c r="Y621" s="23"/>
    </row>
    <row r="622" spans="1:25" s="24" customFormat="1" ht="13.5" customHeight="1" x14ac:dyDescent="0.15">
      <c r="A622"/>
      <c r="B622" s="115">
        <v>45056</v>
      </c>
      <c r="C622" s="18" t="s">
        <v>28</v>
      </c>
      <c r="D622" s="18" t="s">
        <v>88</v>
      </c>
      <c r="E622" s="54">
        <v>45900</v>
      </c>
      <c r="F622" s="18" t="s">
        <v>28</v>
      </c>
      <c r="G622" s="19" t="s">
        <v>13</v>
      </c>
      <c r="H622" s="19" t="s">
        <v>13</v>
      </c>
      <c r="I622" s="20">
        <v>19</v>
      </c>
      <c r="J622" s="20"/>
      <c r="K622" s="21">
        <f>SUMIF($C$5:C622,C622,$I$5:I622)-SUMIF($C$5:C622,C622,$J$5:J622)</f>
        <v>33</v>
      </c>
      <c r="L622" s="94"/>
      <c r="M622" s="23">
        <f t="shared" si="38"/>
        <v>7500</v>
      </c>
      <c r="N622"/>
      <c r="O622" s="18"/>
      <c r="P622" s="36"/>
      <c r="Q622" s="36"/>
      <c r="R622" s="19"/>
      <c r="S622" s="19"/>
      <c r="T622" s="19"/>
      <c r="U622" s="20">
        <f t="shared" si="41"/>
        <v>0</v>
      </c>
      <c r="V622" s="20">
        <f t="shared" si="40"/>
        <v>0</v>
      </c>
      <c r="W622" s="81">
        <f t="shared" si="39"/>
        <v>0</v>
      </c>
      <c r="Y622" s="23"/>
    </row>
    <row r="623" spans="1:25" s="24" customFormat="1" ht="13.5" customHeight="1" x14ac:dyDescent="0.15">
      <c r="A623"/>
      <c r="B623" s="115">
        <v>45056</v>
      </c>
      <c r="C623" s="18" t="s">
        <v>25</v>
      </c>
      <c r="D623" s="18" t="s">
        <v>106</v>
      </c>
      <c r="E623" s="54">
        <v>46022</v>
      </c>
      <c r="F623" s="18" t="s">
        <v>25</v>
      </c>
      <c r="G623" s="19" t="s">
        <v>13</v>
      </c>
      <c r="H623" s="19" t="s">
        <v>13</v>
      </c>
      <c r="I623" s="20">
        <v>80</v>
      </c>
      <c r="J623" s="20"/>
      <c r="K623" s="21">
        <f>SUMIF($C$5:C623,C623,$I$5:I623)-SUMIF($C$5:C623,C623,$J$5:J623)</f>
        <v>245</v>
      </c>
      <c r="L623" s="94"/>
      <c r="M623" s="23">
        <f t="shared" si="38"/>
        <v>7600</v>
      </c>
      <c r="N623"/>
      <c r="O623" s="18"/>
      <c r="P623" s="18"/>
      <c r="Q623" s="18"/>
      <c r="R623" s="19"/>
      <c r="S623" s="19"/>
      <c r="T623" s="19"/>
      <c r="U623" s="20">
        <f t="shared" si="41"/>
        <v>0</v>
      </c>
      <c r="V623" s="20">
        <f t="shared" si="40"/>
        <v>0</v>
      </c>
      <c r="W623" s="81">
        <f t="shared" si="39"/>
        <v>0</v>
      </c>
      <c r="Y623" s="23"/>
    </row>
    <row r="624" spans="1:25" s="24" customFormat="1" ht="13.5" customHeight="1" x14ac:dyDescent="0.15">
      <c r="A624"/>
      <c r="B624" s="115">
        <v>45056</v>
      </c>
      <c r="C624" s="18" t="s">
        <v>26</v>
      </c>
      <c r="D624" s="36" t="s">
        <v>105</v>
      </c>
      <c r="E624" s="87">
        <v>45900</v>
      </c>
      <c r="F624" s="18" t="s">
        <v>26</v>
      </c>
      <c r="G624" s="19" t="s">
        <v>16</v>
      </c>
      <c r="H624" s="19" t="s">
        <v>16</v>
      </c>
      <c r="I624" s="20">
        <v>120</v>
      </c>
      <c r="J624" s="20"/>
      <c r="K624" s="21">
        <f>SUMIF($C$5:C624,C624,$I$5:I624)-SUMIF($C$5:C624,C624,$J$5:J624)</f>
        <v>391</v>
      </c>
      <c r="L624" s="94"/>
      <c r="M624" s="23">
        <f t="shared" si="38"/>
        <v>6800</v>
      </c>
      <c r="N624"/>
      <c r="O624" s="18"/>
      <c r="P624" s="18"/>
      <c r="Q624" s="18"/>
      <c r="R624" s="19"/>
      <c r="S624" s="19"/>
      <c r="T624" s="19"/>
      <c r="U624" s="20">
        <f t="shared" si="41"/>
        <v>0</v>
      </c>
      <c r="V624" s="20">
        <f t="shared" si="40"/>
        <v>0</v>
      </c>
      <c r="W624" s="81">
        <f t="shared" si="39"/>
        <v>0</v>
      </c>
      <c r="Y624" s="23"/>
    </row>
    <row r="625" spans="1:25" s="24" customFormat="1" ht="13.5" customHeight="1" x14ac:dyDescent="0.15">
      <c r="A625"/>
      <c r="B625" s="115">
        <v>45056</v>
      </c>
      <c r="C625" s="18" t="s">
        <v>27</v>
      </c>
      <c r="D625" s="18" t="s">
        <v>52</v>
      </c>
      <c r="E625" s="54">
        <v>45869</v>
      </c>
      <c r="F625" s="18" t="s">
        <v>27</v>
      </c>
      <c r="G625" s="19" t="s">
        <v>13</v>
      </c>
      <c r="H625" s="19" t="s">
        <v>13</v>
      </c>
      <c r="I625" s="20"/>
      <c r="J625" s="20">
        <v>4</v>
      </c>
      <c r="K625" s="21">
        <f>SUMIF($C$5:C625,C625,$I$5:I625)-SUMIF($C$5:C625,C625,$J$5:J625)</f>
        <v>385</v>
      </c>
      <c r="L625" s="94"/>
      <c r="M625" s="23">
        <f t="shared" si="38"/>
        <v>6300</v>
      </c>
      <c r="N625"/>
      <c r="O625" s="36"/>
      <c r="P625" s="18"/>
      <c r="Q625" s="18"/>
      <c r="R625" s="35"/>
      <c r="S625" s="35"/>
      <c r="T625" s="35"/>
      <c r="U625" s="20">
        <f t="shared" si="41"/>
        <v>0</v>
      </c>
      <c r="V625" s="20">
        <f t="shared" si="40"/>
        <v>0</v>
      </c>
      <c r="W625" s="81">
        <f t="shared" si="39"/>
        <v>0</v>
      </c>
      <c r="Y625" s="23"/>
    </row>
    <row r="626" spans="1:25" s="24" customFormat="1" ht="13.5" customHeight="1" x14ac:dyDescent="0.15">
      <c r="A626"/>
      <c r="B626" s="115">
        <v>45056</v>
      </c>
      <c r="C626" s="18" t="s">
        <v>27</v>
      </c>
      <c r="D626" s="18" t="s">
        <v>52</v>
      </c>
      <c r="E626" s="54">
        <v>45869</v>
      </c>
      <c r="F626" s="18" t="s">
        <v>27</v>
      </c>
      <c r="G626" s="19" t="s">
        <v>13</v>
      </c>
      <c r="H626" s="19" t="s">
        <v>13</v>
      </c>
      <c r="I626" s="20"/>
      <c r="J626" s="20">
        <v>1</v>
      </c>
      <c r="K626" s="21">
        <f>SUMIF($C$5:C626,C626,$I$5:I626)-SUMIF($C$5:C626,C626,$J$5:J626)</f>
        <v>384</v>
      </c>
      <c r="L626" s="94"/>
      <c r="M626" s="23">
        <f t="shared" si="38"/>
        <v>6300</v>
      </c>
      <c r="N626"/>
      <c r="O626" s="18"/>
      <c r="P626" s="18"/>
      <c r="Q626" s="18"/>
      <c r="R626" s="19"/>
      <c r="S626" s="19"/>
      <c r="T626" s="19"/>
      <c r="U626" s="20">
        <f t="shared" si="41"/>
        <v>0</v>
      </c>
      <c r="V626" s="20">
        <f t="shared" si="40"/>
        <v>0</v>
      </c>
      <c r="W626" s="81">
        <f t="shared" si="39"/>
        <v>0</v>
      </c>
      <c r="Y626" s="23"/>
    </row>
    <row r="627" spans="1:25" s="24" customFormat="1" ht="13.5" customHeight="1" x14ac:dyDescent="0.15">
      <c r="A627"/>
      <c r="B627" s="115">
        <v>45058</v>
      </c>
      <c r="C627" s="18" t="s">
        <v>26</v>
      </c>
      <c r="D627" s="36" t="s">
        <v>105</v>
      </c>
      <c r="E627" s="87">
        <v>45900</v>
      </c>
      <c r="F627" s="18" t="s">
        <v>26</v>
      </c>
      <c r="G627" s="19" t="s">
        <v>16</v>
      </c>
      <c r="H627" s="19" t="s">
        <v>16</v>
      </c>
      <c r="I627" s="20"/>
      <c r="J627" s="20">
        <v>40</v>
      </c>
      <c r="K627" s="21">
        <f>SUMIF($C$5:C627,C627,$I$5:I627)-SUMIF($C$5:C627,C627,$J$5:J627)</f>
        <v>351</v>
      </c>
      <c r="L627" s="94"/>
      <c r="M627" s="23">
        <f t="shared" si="38"/>
        <v>6800</v>
      </c>
      <c r="N627"/>
      <c r="O627" s="18"/>
      <c r="P627" s="36"/>
      <c r="Q627" s="36"/>
      <c r="R627" s="19"/>
      <c r="S627" s="19"/>
      <c r="T627" s="19"/>
      <c r="U627" s="20">
        <f t="shared" si="41"/>
        <v>0</v>
      </c>
      <c r="V627" s="20">
        <f t="shared" si="40"/>
        <v>0</v>
      </c>
      <c r="W627" s="81">
        <f t="shared" si="39"/>
        <v>0</v>
      </c>
      <c r="Y627" s="23"/>
    </row>
    <row r="628" spans="1:25" s="24" customFormat="1" ht="13.5" customHeight="1" x14ac:dyDescent="0.15">
      <c r="A628"/>
      <c r="B628" s="115">
        <v>45058</v>
      </c>
      <c r="C628" s="18" t="s">
        <v>26</v>
      </c>
      <c r="D628" s="36" t="s">
        <v>105</v>
      </c>
      <c r="E628" s="87">
        <v>45900</v>
      </c>
      <c r="F628" s="18" t="s">
        <v>26</v>
      </c>
      <c r="G628" s="19" t="s">
        <v>16</v>
      </c>
      <c r="H628" s="19" t="s">
        <v>16</v>
      </c>
      <c r="I628" s="20"/>
      <c r="J628" s="20">
        <v>8</v>
      </c>
      <c r="K628" s="21">
        <f>SUMIF($C$5:C628,C628,$I$5:I628)-SUMIF($C$5:C628,C628,$J$5:J628)</f>
        <v>343</v>
      </c>
      <c r="L628" s="94"/>
      <c r="M628" s="23">
        <f t="shared" si="38"/>
        <v>6800</v>
      </c>
      <c r="N628"/>
      <c r="O628" s="18"/>
      <c r="P628" s="18"/>
      <c r="Q628" s="18"/>
      <c r="R628" s="19"/>
      <c r="S628" s="19"/>
      <c r="T628" s="19"/>
      <c r="U628" s="20">
        <f t="shared" si="41"/>
        <v>0</v>
      </c>
      <c r="V628" s="20">
        <f t="shared" si="40"/>
        <v>0</v>
      </c>
      <c r="W628" s="81">
        <f t="shared" si="39"/>
        <v>0</v>
      </c>
      <c r="Y628" s="23"/>
    </row>
    <row r="629" spans="1:25" s="24" customFormat="1" ht="13.5" customHeight="1" x14ac:dyDescent="0.15">
      <c r="A629"/>
      <c r="B629" s="115">
        <v>45058</v>
      </c>
      <c r="C629" s="18" t="s">
        <v>27</v>
      </c>
      <c r="D629" s="18" t="s">
        <v>52</v>
      </c>
      <c r="E629" s="54">
        <v>45869</v>
      </c>
      <c r="F629" s="18" t="s">
        <v>27</v>
      </c>
      <c r="G629" s="19" t="s">
        <v>13</v>
      </c>
      <c r="H629" s="19" t="s">
        <v>13</v>
      </c>
      <c r="I629" s="20"/>
      <c r="J629" s="20">
        <v>10</v>
      </c>
      <c r="K629" s="21">
        <f>SUMIF($C$5:C629,C629,$I$5:I629)-SUMIF($C$5:C629,C629,$J$5:J629)</f>
        <v>374</v>
      </c>
      <c r="L629" s="94"/>
      <c r="M629" s="23">
        <f t="shared" si="38"/>
        <v>6300</v>
      </c>
      <c r="N629"/>
      <c r="O629" s="18"/>
      <c r="P629" s="18"/>
      <c r="Q629" s="18"/>
      <c r="R629" s="19"/>
      <c r="S629" s="19"/>
      <c r="T629" s="19"/>
      <c r="U629" s="20">
        <f t="shared" si="41"/>
        <v>0</v>
      </c>
      <c r="V629" s="20">
        <f t="shared" si="40"/>
        <v>0</v>
      </c>
      <c r="W629" s="81">
        <f t="shared" si="39"/>
        <v>0</v>
      </c>
      <c r="Y629" s="23"/>
    </row>
    <row r="630" spans="1:25" s="24" customFormat="1" x14ac:dyDescent="0.15">
      <c r="A630"/>
      <c r="B630" s="115">
        <v>45061</v>
      </c>
      <c r="C630" s="18" t="s">
        <v>27</v>
      </c>
      <c r="D630" s="18" t="s">
        <v>53</v>
      </c>
      <c r="E630" s="54">
        <v>45900</v>
      </c>
      <c r="F630" s="18" t="s">
        <v>27</v>
      </c>
      <c r="G630" s="19" t="s">
        <v>13</v>
      </c>
      <c r="H630" s="19" t="s">
        <v>13</v>
      </c>
      <c r="I630" s="20"/>
      <c r="J630" s="20">
        <v>20</v>
      </c>
      <c r="K630" s="21">
        <f>SUMIF($C$5:C630,C630,$I$5:I630)-SUMIF($C$5:C630,C630,$J$5:J630)</f>
        <v>354</v>
      </c>
      <c r="L630" s="94"/>
      <c r="M630" s="23">
        <f t="shared" si="38"/>
        <v>6400</v>
      </c>
      <c r="N630"/>
      <c r="O630" s="18"/>
      <c r="P630" s="36"/>
      <c r="Q630" s="36"/>
      <c r="R630" s="19"/>
      <c r="S630" s="19"/>
      <c r="T630" s="19"/>
      <c r="U630" s="20">
        <f t="shared" si="41"/>
        <v>0</v>
      </c>
      <c r="V630" s="20">
        <f t="shared" si="40"/>
        <v>0</v>
      </c>
      <c r="W630" s="81">
        <f t="shared" si="39"/>
        <v>0</v>
      </c>
      <c r="Y630" s="23"/>
    </row>
    <row r="631" spans="1:25" s="24" customFormat="1" x14ac:dyDescent="0.15">
      <c r="A631"/>
      <c r="B631" s="115">
        <v>45061</v>
      </c>
      <c r="C631" s="18" t="s">
        <v>26</v>
      </c>
      <c r="D631" s="36" t="s">
        <v>105</v>
      </c>
      <c r="E631" s="87">
        <v>45900</v>
      </c>
      <c r="F631" s="18" t="s">
        <v>26</v>
      </c>
      <c r="G631" s="19" t="s">
        <v>16</v>
      </c>
      <c r="H631" s="19" t="s">
        <v>16</v>
      </c>
      <c r="I631" s="20"/>
      <c r="J631" s="20">
        <v>20</v>
      </c>
      <c r="K631" s="21">
        <f>SUMIF($C$5:C631,C631,$I$5:I631)-SUMIF($C$5:C631,C631,$J$5:J631)</f>
        <v>323</v>
      </c>
      <c r="L631" s="94"/>
      <c r="M631" s="23">
        <f t="shared" si="38"/>
        <v>6800</v>
      </c>
      <c r="N631"/>
      <c r="O631" s="18"/>
      <c r="P631" s="36"/>
      <c r="Q631" s="36"/>
      <c r="R631" s="19"/>
      <c r="S631" s="19"/>
      <c r="T631" s="19"/>
      <c r="U631" s="20">
        <f t="shared" si="41"/>
        <v>0</v>
      </c>
      <c r="V631" s="20">
        <f t="shared" si="40"/>
        <v>0</v>
      </c>
      <c r="W631" s="81">
        <f t="shared" si="39"/>
        <v>0</v>
      </c>
      <c r="Y631" s="23"/>
    </row>
    <row r="632" spans="1:25" s="24" customFormat="1" ht="13.5" customHeight="1" x14ac:dyDescent="0.15">
      <c r="A632"/>
      <c r="B632" s="115">
        <v>45062</v>
      </c>
      <c r="C632" s="18" t="s">
        <v>25</v>
      </c>
      <c r="D632" s="18" t="s">
        <v>98</v>
      </c>
      <c r="E632" s="54">
        <v>45838</v>
      </c>
      <c r="F632" s="18" t="s">
        <v>25</v>
      </c>
      <c r="G632" s="19" t="s">
        <v>13</v>
      </c>
      <c r="H632" s="19" t="s">
        <v>13</v>
      </c>
      <c r="I632" s="20"/>
      <c r="J632" s="20">
        <v>8</v>
      </c>
      <c r="K632" s="21">
        <f>SUMIF($C$5:C632,C632,$I$5:I632)-SUMIF($C$5:C632,C632,$J$5:J632)</f>
        <v>237</v>
      </c>
      <c r="L632" s="94"/>
      <c r="M632" s="23">
        <f t="shared" si="38"/>
        <v>5900</v>
      </c>
      <c r="N632"/>
      <c r="O632" s="18"/>
      <c r="P632" s="36"/>
      <c r="Q632" s="36"/>
      <c r="R632" s="19"/>
      <c r="S632" s="19"/>
      <c r="T632" s="19"/>
      <c r="U632" s="20">
        <f t="shared" si="41"/>
        <v>0</v>
      </c>
      <c r="V632" s="20">
        <f t="shared" si="40"/>
        <v>0</v>
      </c>
      <c r="W632" s="81">
        <f t="shared" si="39"/>
        <v>0</v>
      </c>
      <c r="Y632" s="23"/>
    </row>
    <row r="633" spans="1:25" s="24" customFormat="1" ht="13.5" customHeight="1" x14ac:dyDescent="0.15">
      <c r="A633"/>
      <c r="B633" s="115">
        <v>45062</v>
      </c>
      <c r="C633" s="18" t="s">
        <v>27</v>
      </c>
      <c r="D633" s="25" t="s">
        <v>54</v>
      </c>
      <c r="E633" s="54">
        <v>45930</v>
      </c>
      <c r="F633" s="18" t="s">
        <v>27</v>
      </c>
      <c r="G633" s="19" t="s">
        <v>13</v>
      </c>
      <c r="H633" s="19" t="s">
        <v>13</v>
      </c>
      <c r="I633" s="20"/>
      <c r="J633" s="20">
        <v>16</v>
      </c>
      <c r="K633" s="21">
        <f>SUMIF($C$5:C633,C633,$I$5:I633)-SUMIF($C$5:C633,C633,$J$5:J633)</f>
        <v>338</v>
      </c>
      <c r="L633" s="94"/>
      <c r="M633" s="23">
        <f t="shared" si="38"/>
        <v>6500</v>
      </c>
      <c r="N633"/>
      <c r="O633" s="18"/>
      <c r="P633" s="36"/>
      <c r="Q633" s="36"/>
      <c r="R633" s="19"/>
      <c r="S633" s="19"/>
      <c r="T633" s="19"/>
      <c r="U633" s="20">
        <f t="shared" si="41"/>
        <v>0</v>
      </c>
      <c r="V633" s="20">
        <f t="shared" si="40"/>
        <v>0</v>
      </c>
      <c r="W633" s="81">
        <f t="shared" si="39"/>
        <v>0</v>
      </c>
      <c r="Y633" s="23"/>
    </row>
    <row r="634" spans="1:25" s="24" customFormat="1" ht="13.5" customHeight="1" x14ac:dyDescent="0.15">
      <c r="A634"/>
      <c r="B634" s="115">
        <v>45064</v>
      </c>
      <c r="C634" s="18" t="s">
        <v>24</v>
      </c>
      <c r="D634" s="18" t="s">
        <v>102</v>
      </c>
      <c r="E634" s="54">
        <v>46022</v>
      </c>
      <c r="F634" s="18" t="s">
        <v>24</v>
      </c>
      <c r="G634" s="19" t="s">
        <v>13</v>
      </c>
      <c r="H634" s="19" t="s">
        <v>13</v>
      </c>
      <c r="I634" s="20"/>
      <c r="J634" s="20">
        <v>20</v>
      </c>
      <c r="K634" s="21">
        <f>SUMIF($C$5:C634,C634,$I$5:I634)-SUMIF($C$5:C634,C634,$J$5:J634)</f>
        <v>36</v>
      </c>
      <c r="L634" s="94"/>
      <c r="M634" s="23">
        <f t="shared" si="38"/>
        <v>7400</v>
      </c>
      <c r="N634"/>
      <c r="O634" s="18"/>
      <c r="P634" s="25"/>
      <c r="Q634" s="25"/>
      <c r="R634" s="19"/>
      <c r="S634" s="19"/>
      <c r="T634" s="19"/>
      <c r="U634" s="20">
        <f t="shared" si="41"/>
        <v>0</v>
      </c>
      <c r="V634" s="20">
        <f t="shared" si="40"/>
        <v>0</v>
      </c>
      <c r="W634" s="81">
        <f t="shared" si="39"/>
        <v>0</v>
      </c>
      <c r="Y634" s="23"/>
    </row>
    <row r="635" spans="1:25" s="24" customFormat="1" ht="13.5" customHeight="1" x14ac:dyDescent="0.15">
      <c r="A635"/>
      <c r="B635" s="115">
        <v>45064</v>
      </c>
      <c r="C635" s="18" t="s">
        <v>24</v>
      </c>
      <c r="D635" s="18" t="s">
        <v>102</v>
      </c>
      <c r="E635" s="54">
        <v>46022</v>
      </c>
      <c r="F635" s="18" t="s">
        <v>24</v>
      </c>
      <c r="G635" s="19" t="s">
        <v>13</v>
      </c>
      <c r="H635" s="19" t="s">
        <v>13</v>
      </c>
      <c r="I635" s="20"/>
      <c r="J635" s="20">
        <v>10</v>
      </c>
      <c r="K635" s="21">
        <f>SUMIF($C$5:C635,C635,$I$5:I635)-SUMIF($C$5:C635,C635,$J$5:J635)</f>
        <v>26</v>
      </c>
      <c r="L635" s="94"/>
      <c r="M635" s="23">
        <f t="shared" si="38"/>
        <v>7400</v>
      </c>
      <c r="N635"/>
      <c r="O635" s="18"/>
      <c r="P635" s="25"/>
      <c r="Q635" s="25"/>
      <c r="R635" s="19"/>
      <c r="S635" s="19"/>
      <c r="T635" s="19"/>
      <c r="U635" s="20">
        <f t="shared" si="41"/>
        <v>0</v>
      </c>
      <c r="V635" s="20">
        <f t="shared" si="40"/>
        <v>0</v>
      </c>
      <c r="W635" s="81">
        <f t="shared" si="39"/>
        <v>0</v>
      </c>
      <c r="Y635" s="23"/>
    </row>
    <row r="636" spans="1:25" s="24" customFormat="1" ht="13.5" customHeight="1" x14ac:dyDescent="0.15">
      <c r="A636"/>
      <c r="B636" s="115">
        <v>45064</v>
      </c>
      <c r="C636" s="18" t="s">
        <v>26</v>
      </c>
      <c r="D636" s="36" t="s">
        <v>105</v>
      </c>
      <c r="E636" s="87">
        <v>45900</v>
      </c>
      <c r="F636" s="18" t="s">
        <v>26</v>
      </c>
      <c r="G636" s="19" t="s">
        <v>16</v>
      </c>
      <c r="H636" s="19" t="s">
        <v>16</v>
      </c>
      <c r="I636" s="20"/>
      <c r="J636" s="20">
        <v>20</v>
      </c>
      <c r="K636" s="21">
        <f>SUMIF($C$5:C636,C636,$I$5:I636)-SUMIF($C$5:C636,C636,$J$5:J636)</f>
        <v>303</v>
      </c>
      <c r="L636" s="94"/>
      <c r="M636" s="23">
        <f t="shared" si="38"/>
        <v>6800</v>
      </c>
      <c r="N636"/>
      <c r="O636" s="25"/>
      <c r="P636" s="25"/>
      <c r="Q636" s="25"/>
      <c r="R636" s="19"/>
      <c r="S636" s="19"/>
      <c r="T636" s="19"/>
      <c r="U636" s="20">
        <f t="shared" si="41"/>
        <v>0</v>
      </c>
      <c r="V636" s="20">
        <f t="shared" si="40"/>
        <v>0</v>
      </c>
      <c r="W636" s="81">
        <f t="shared" si="39"/>
        <v>0</v>
      </c>
      <c r="Y636" s="23"/>
    </row>
    <row r="637" spans="1:25" s="24" customFormat="1" ht="13.5" customHeight="1" x14ac:dyDescent="0.15">
      <c r="A637"/>
      <c r="B637" s="115">
        <v>45064</v>
      </c>
      <c r="C637" s="18" t="s">
        <v>31</v>
      </c>
      <c r="D637" s="25" t="s">
        <v>129</v>
      </c>
      <c r="E637" s="54">
        <v>45716</v>
      </c>
      <c r="F637" s="18" t="s">
        <v>31</v>
      </c>
      <c r="G637" s="19" t="s">
        <v>13</v>
      </c>
      <c r="H637" s="19" t="s">
        <v>13</v>
      </c>
      <c r="I637" s="20"/>
      <c r="J637" s="20">
        <v>4</v>
      </c>
      <c r="K637" s="21">
        <f>SUMIF($C$5:C637,C637,$I$5:I637)-SUMIF($C$5:C637,C637,$J$5:J637)</f>
        <v>178</v>
      </c>
      <c r="L637" s="94"/>
      <c r="M637" s="23">
        <f t="shared" si="38"/>
        <v>6600</v>
      </c>
      <c r="N637"/>
      <c r="O637" s="18"/>
      <c r="P637" s="28"/>
      <c r="Q637" s="28"/>
      <c r="R637" s="19"/>
      <c r="S637" s="19"/>
      <c r="T637" s="19"/>
      <c r="U637" s="20">
        <f t="shared" si="41"/>
        <v>0</v>
      </c>
      <c r="V637" s="20">
        <f t="shared" si="40"/>
        <v>0</v>
      </c>
      <c r="W637" s="81">
        <f t="shared" si="39"/>
        <v>0</v>
      </c>
      <c r="Y637" s="23"/>
    </row>
    <row r="638" spans="1:25" s="24" customFormat="1" ht="13.5" customHeight="1" x14ac:dyDescent="0.15">
      <c r="A638"/>
      <c r="B638" s="115">
        <v>45064</v>
      </c>
      <c r="C638" s="18" t="s">
        <v>27</v>
      </c>
      <c r="D638" s="18" t="s">
        <v>52</v>
      </c>
      <c r="E638" s="54">
        <v>45869</v>
      </c>
      <c r="F638" s="18" t="s">
        <v>27</v>
      </c>
      <c r="G638" s="19" t="s">
        <v>13</v>
      </c>
      <c r="H638" s="19" t="s">
        <v>13</v>
      </c>
      <c r="I638" s="20"/>
      <c r="J638" s="20">
        <v>4</v>
      </c>
      <c r="K638" s="21">
        <f>SUMIF($C$5:C638,C638,$I$5:I638)-SUMIF($C$5:C638,C638,$J$5:J638)</f>
        <v>334</v>
      </c>
      <c r="L638" s="94"/>
      <c r="M638" s="23">
        <f t="shared" si="38"/>
        <v>6300</v>
      </c>
      <c r="N638"/>
      <c r="O638" s="28"/>
      <c r="P638" s="36"/>
      <c r="Q638" s="36"/>
      <c r="R638" s="33"/>
      <c r="S638" s="19"/>
      <c r="T638" s="33"/>
      <c r="U638" s="20">
        <f t="shared" si="41"/>
        <v>0</v>
      </c>
      <c r="V638" s="20">
        <f t="shared" si="40"/>
        <v>0</v>
      </c>
      <c r="W638" s="81">
        <f t="shared" si="39"/>
        <v>0</v>
      </c>
      <c r="Y638" s="23"/>
    </row>
    <row r="639" spans="1:25" s="24" customFormat="1" ht="13.5" customHeight="1" x14ac:dyDescent="0.15">
      <c r="A639"/>
      <c r="B639" s="115">
        <v>45064</v>
      </c>
      <c r="C639" s="18" t="s">
        <v>26</v>
      </c>
      <c r="D639" s="36" t="s">
        <v>105</v>
      </c>
      <c r="E639" s="87">
        <v>45900</v>
      </c>
      <c r="F639" s="18" t="s">
        <v>26</v>
      </c>
      <c r="G639" s="19" t="s">
        <v>16</v>
      </c>
      <c r="H639" s="19" t="s">
        <v>16</v>
      </c>
      <c r="I639" s="20"/>
      <c r="J639" s="20">
        <v>4</v>
      </c>
      <c r="K639" s="21">
        <f>SUMIF($C$5:C639,C639,$I$5:I639)-SUMIF($C$5:C639,C639,$J$5:J639)</f>
        <v>299</v>
      </c>
      <c r="L639" s="94"/>
      <c r="M639" s="23">
        <f t="shared" si="38"/>
        <v>6800</v>
      </c>
      <c r="N639"/>
      <c r="O639" s="18"/>
      <c r="P639" s="28"/>
      <c r="Q639" s="28"/>
      <c r="R639" s="19"/>
      <c r="S639" s="19"/>
      <c r="T639" s="19"/>
      <c r="U639" s="20">
        <f t="shared" si="41"/>
        <v>0</v>
      </c>
      <c r="V639" s="20">
        <f t="shared" si="40"/>
        <v>0</v>
      </c>
      <c r="W639" s="81">
        <f t="shared" si="39"/>
        <v>0</v>
      </c>
      <c r="Y639" s="23"/>
    </row>
    <row r="640" spans="1:25" s="24" customFormat="1" ht="13.5" customHeight="1" x14ac:dyDescent="0.15">
      <c r="A640"/>
      <c r="B640" s="115">
        <v>45069</v>
      </c>
      <c r="C640" s="18" t="s">
        <v>27</v>
      </c>
      <c r="D640" s="18" t="s">
        <v>52</v>
      </c>
      <c r="E640" s="54">
        <v>45869</v>
      </c>
      <c r="F640" s="18" t="s">
        <v>27</v>
      </c>
      <c r="G640" s="19" t="s">
        <v>13</v>
      </c>
      <c r="H640" s="19" t="s">
        <v>13</v>
      </c>
      <c r="I640" s="20"/>
      <c r="J640" s="20">
        <v>6</v>
      </c>
      <c r="K640" s="21">
        <f>SUMIF($C$5:C640,C640,$I$5:I640)-SUMIF($C$5:C640,C640,$J$5:J640)</f>
        <v>328</v>
      </c>
      <c r="L640" s="94"/>
      <c r="M640" s="23">
        <f t="shared" si="38"/>
        <v>6300</v>
      </c>
      <c r="N640"/>
      <c r="O640" s="18"/>
      <c r="P640" s="18"/>
      <c r="Q640" s="18"/>
      <c r="R640" s="19"/>
      <c r="S640" s="19"/>
      <c r="T640" s="19"/>
      <c r="U640" s="20">
        <f t="shared" si="41"/>
        <v>0</v>
      </c>
      <c r="V640" s="20">
        <f t="shared" si="40"/>
        <v>0</v>
      </c>
      <c r="W640" s="81">
        <f t="shared" si="39"/>
        <v>0</v>
      </c>
      <c r="Y640" s="23"/>
    </row>
    <row r="641" spans="1:25" s="24" customFormat="1" ht="13.5" customHeight="1" x14ac:dyDescent="0.15">
      <c r="A641"/>
      <c r="B641" s="115">
        <v>45069</v>
      </c>
      <c r="C641" s="18" t="s">
        <v>27</v>
      </c>
      <c r="D641" s="18" t="s">
        <v>53</v>
      </c>
      <c r="E641" s="54">
        <v>45900</v>
      </c>
      <c r="F641" s="18" t="s">
        <v>27</v>
      </c>
      <c r="G641" s="19" t="s">
        <v>13</v>
      </c>
      <c r="H641" s="19" t="s">
        <v>13</v>
      </c>
      <c r="I641" s="20"/>
      <c r="J641" s="20">
        <v>2</v>
      </c>
      <c r="K641" s="21">
        <f>SUMIF($C$5:C641,C641,$I$5:I641)-SUMIF($C$5:C641,C641,$J$5:J641)</f>
        <v>326</v>
      </c>
      <c r="L641" s="94"/>
      <c r="M641" s="23">
        <f t="shared" si="38"/>
        <v>6400</v>
      </c>
      <c r="N641"/>
      <c r="O641" s="25"/>
      <c r="P641" s="36"/>
      <c r="Q641" s="36"/>
      <c r="R641" s="19"/>
      <c r="S641" s="19"/>
      <c r="T641" s="19"/>
      <c r="U641" s="20">
        <f t="shared" si="41"/>
        <v>0</v>
      </c>
      <c r="V641" s="20">
        <f t="shared" si="40"/>
        <v>0</v>
      </c>
      <c r="W641" s="81">
        <f t="shared" si="39"/>
        <v>0</v>
      </c>
      <c r="Y641" s="23"/>
    </row>
    <row r="642" spans="1:25" s="24" customFormat="1" ht="13.5" customHeight="1" x14ac:dyDescent="0.15">
      <c r="A642"/>
      <c r="B642" s="115">
        <v>45071</v>
      </c>
      <c r="C642" s="18" t="s">
        <v>25</v>
      </c>
      <c r="D642" s="18" t="s">
        <v>98</v>
      </c>
      <c r="E642" s="54">
        <v>45838</v>
      </c>
      <c r="F642" s="18" t="s">
        <v>25</v>
      </c>
      <c r="G642" s="19" t="s">
        <v>13</v>
      </c>
      <c r="H642" s="19" t="s">
        <v>13</v>
      </c>
      <c r="I642" s="20"/>
      <c r="J642" s="20">
        <v>1</v>
      </c>
      <c r="K642" s="21">
        <f>SUMIF($C$5:C642,C642,$I$5:I642)-SUMIF($C$5:C642,C642,$J$5:J642)</f>
        <v>236</v>
      </c>
      <c r="L642" s="94"/>
      <c r="M642" s="23">
        <f t="shared" si="38"/>
        <v>5900</v>
      </c>
      <c r="N642"/>
      <c r="O642" s="25"/>
      <c r="P642" s="25"/>
      <c r="Q642" s="25"/>
      <c r="R642" s="19"/>
      <c r="S642" s="19"/>
      <c r="T642" s="19"/>
      <c r="U642" s="20">
        <f t="shared" si="41"/>
        <v>0</v>
      </c>
      <c r="V642" s="20">
        <f t="shared" si="40"/>
        <v>0</v>
      </c>
      <c r="W642" s="81">
        <f t="shared" si="39"/>
        <v>0</v>
      </c>
      <c r="Y642" s="23"/>
    </row>
    <row r="643" spans="1:25" s="24" customFormat="1" ht="13.5" customHeight="1" x14ac:dyDescent="0.15">
      <c r="A643"/>
      <c r="B643" s="115">
        <v>45071</v>
      </c>
      <c r="C643" s="18" t="s">
        <v>27</v>
      </c>
      <c r="D643" s="18" t="s">
        <v>56</v>
      </c>
      <c r="E643" s="54">
        <v>45991</v>
      </c>
      <c r="F643" s="18" t="s">
        <v>27</v>
      </c>
      <c r="G643" s="19" t="s">
        <v>13</v>
      </c>
      <c r="H643" s="19" t="s">
        <v>13</v>
      </c>
      <c r="I643" s="20">
        <v>100</v>
      </c>
      <c r="J643" s="20"/>
      <c r="K643" s="21">
        <f>SUMIF($C$5:C643,C643,$I$5:I643)-SUMIF($C$5:C643,C643,$J$5:J643)</f>
        <v>426</v>
      </c>
      <c r="L643" s="94"/>
      <c r="M643" s="23">
        <f t="shared" si="38"/>
        <v>7700</v>
      </c>
      <c r="N643"/>
      <c r="O643" s="25"/>
      <c r="P643" s="18"/>
      <c r="Q643" s="18"/>
      <c r="R643" s="19"/>
      <c r="S643" s="19"/>
      <c r="T643" s="29"/>
      <c r="U643" s="20">
        <f t="shared" si="41"/>
        <v>0</v>
      </c>
      <c r="V643" s="20">
        <f t="shared" si="40"/>
        <v>0</v>
      </c>
      <c r="W643" s="81">
        <f t="shared" si="39"/>
        <v>0</v>
      </c>
      <c r="Y643" s="23"/>
    </row>
    <row r="644" spans="1:25" s="24" customFormat="1" ht="13.5" customHeight="1" x14ac:dyDescent="0.15">
      <c r="A644"/>
      <c r="B644" s="115">
        <v>45071</v>
      </c>
      <c r="C644" s="18" t="s">
        <v>26</v>
      </c>
      <c r="D644" s="18" t="s">
        <v>57</v>
      </c>
      <c r="E644" s="87">
        <v>45991</v>
      </c>
      <c r="F644" s="18" t="s">
        <v>26</v>
      </c>
      <c r="G644" s="19" t="s">
        <v>16</v>
      </c>
      <c r="H644" s="19" t="s">
        <v>16</v>
      </c>
      <c r="I644" s="20">
        <v>140</v>
      </c>
      <c r="J644" s="20"/>
      <c r="K644" s="21">
        <f>SUMIF($C$5:C644,C644,$I$5:I644)-SUMIF($C$5:C644,C644,$J$5:J644)</f>
        <v>439</v>
      </c>
      <c r="L644" s="94"/>
      <c r="M644" s="23">
        <f t="shared" si="38"/>
        <v>7800</v>
      </c>
      <c r="N644"/>
      <c r="O644" s="18"/>
      <c r="P644" s="18"/>
      <c r="Q644" s="18"/>
      <c r="R644" s="19"/>
      <c r="S644" s="19"/>
      <c r="T644" s="19"/>
      <c r="U644" s="20">
        <f t="shared" si="41"/>
        <v>0</v>
      </c>
      <c r="V644" s="20">
        <f t="shared" si="40"/>
        <v>0</v>
      </c>
      <c r="W644" s="81">
        <f t="shared" si="39"/>
        <v>0</v>
      </c>
      <c r="Y644" s="23"/>
    </row>
    <row r="645" spans="1:25" s="24" customFormat="1" ht="13.5" customHeight="1" x14ac:dyDescent="0.15">
      <c r="A645"/>
      <c r="B645" s="115">
        <v>45071</v>
      </c>
      <c r="C645" s="18" t="s">
        <v>34</v>
      </c>
      <c r="D645" s="18" t="s">
        <v>55</v>
      </c>
      <c r="E645" s="54">
        <v>45991</v>
      </c>
      <c r="F645" s="18" t="s">
        <v>34</v>
      </c>
      <c r="G645" s="121" t="s">
        <v>16</v>
      </c>
      <c r="H645" s="121" t="s">
        <v>16</v>
      </c>
      <c r="I645" s="20">
        <v>20</v>
      </c>
      <c r="J645" s="20"/>
      <c r="K645" s="21">
        <f>SUMIF($C$5:C645,C645,$I$5:I645)-SUMIF($C$5:C645,C645,$J$5:J645)</f>
        <v>20</v>
      </c>
      <c r="L645" s="94"/>
      <c r="M645" s="23">
        <f t="shared" ref="M645:M708" si="42">SUMIFS(Y:Y,O:O,C645,P:P,D645,Q:Q,E645)</f>
        <v>7900</v>
      </c>
      <c r="N645"/>
      <c r="O645" s="18"/>
      <c r="P645" s="18"/>
      <c r="Q645" s="18"/>
      <c r="R645" s="19"/>
      <c r="S645" s="19"/>
      <c r="T645" s="19"/>
      <c r="U645" s="20">
        <f t="shared" si="41"/>
        <v>0</v>
      </c>
      <c r="V645" s="20">
        <f t="shared" si="40"/>
        <v>0</v>
      </c>
      <c r="W645" s="81">
        <f t="shared" ref="W645:W708" si="43">U645-V645</f>
        <v>0</v>
      </c>
      <c r="Y645" s="23"/>
    </row>
    <row r="646" spans="1:25" s="24" customFormat="1" x14ac:dyDescent="0.15">
      <c r="A646"/>
      <c r="B646" s="115">
        <v>45072</v>
      </c>
      <c r="C646" s="18" t="s">
        <v>26</v>
      </c>
      <c r="D646" s="36" t="s">
        <v>105</v>
      </c>
      <c r="E646" s="87">
        <v>45900</v>
      </c>
      <c r="F646" s="18" t="s">
        <v>26</v>
      </c>
      <c r="G646" s="19" t="s">
        <v>16</v>
      </c>
      <c r="H646" s="19" t="s">
        <v>16</v>
      </c>
      <c r="I646" s="20"/>
      <c r="J646" s="20">
        <v>2</v>
      </c>
      <c r="K646" s="21">
        <f>SUMIF($C$5:C646,C646,$I$5:I646)-SUMIF($C$5:C646,C646,$J$5:J646)</f>
        <v>437</v>
      </c>
      <c r="L646" s="94"/>
      <c r="M646" s="23">
        <f t="shared" si="42"/>
        <v>6800</v>
      </c>
      <c r="N646"/>
      <c r="O646" s="30"/>
      <c r="P646" s="25"/>
      <c r="Q646" s="25"/>
      <c r="R646" s="19"/>
      <c r="S646" s="19"/>
      <c r="T646" s="19"/>
      <c r="U646" s="20">
        <f t="shared" si="41"/>
        <v>0</v>
      </c>
      <c r="V646" s="20">
        <f t="shared" si="40"/>
        <v>0</v>
      </c>
      <c r="W646" s="81">
        <f t="shared" si="43"/>
        <v>0</v>
      </c>
      <c r="Y646" s="23"/>
    </row>
    <row r="647" spans="1:25" s="24" customFormat="1" ht="13.5" customHeight="1" x14ac:dyDescent="0.15">
      <c r="A647"/>
      <c r="B647" s="115">
        <v>45072</v>
      </c>
      <c r="C647" s="18" t="s">
        <v>31</v>
      </c>
      <c r="D647" s="25" t="s">
        <v>129</v>
      </c>
      <c r="E647" s="54">
        <v>45716</v>
      </c>
      <c r="F647" s="18" t="s">
        <v>31</v>
      </c>
      <c r="G647" s="19" t="s">
        <v>13</v>
      </c>
      <c r="H647" s="19" t="s">
        <v>13</v>
      </c>
      <c r="I647" s="20"/>
      <c r="J647" s="20">
        <v>8</v>
      </c>
      <c r="K647" s="21">
        <f>SUMIF($C$5:C647,C647,$I$5:I647)-SUMIF($C$5:C647,C647,$J$5:J647)</f>
        <v>170</v>
      </c>
      <c r="L647" s="94"/>
      <c r="M647" s="23">
        <f t="shared" si="42"/>
        <v>6600</v>
      </c>
      <c r="N647"/>
      <c r="O647" s="18"/>
      <c r="P647" s="18"/>
      <c r="Q647" s="18"/>
      <c r="R647" s="19"/>
      <c r="S647" s="19"/>
      <c r="T647" s="19"/>
      <c r="U647" s="20">
        <f t="shared" si="41"/>
        <v>0</v>
      </c>
      <c r="V647" s="20">
        <f t="shared" si="40"/>
        <v>0</v>
      </c>
      <c r="W647" s="81">
        <f t="shared" si="43"/>
        <v>0</v>
      </c>
      <c r="Y647" s="23"/>
    </row>
    <row r="648" spans="1:25" s="24" customFormat="1" ht="13.5" customHeight="1" x14ac:dyDescent="0.15">
      <c r="A648"/>
      <c r="B648" s="115">
        <v>45076</v>
      </c>
      <c r="C648" s="18" t="s">
        <v>27</v>
      </c>
      <c r="D648" s="18" t="s">
        <v>53</v>
      </c>
      <c r="E648" s="54">
        <v>45900</v>
      </c>
      <c r="F648" s="18" t="s">
        <v>27</v>
      </c>
      <c r="G648" s="19" t="s">
        <v>13</v>
      </c>
      <c r="H648" s="19" t="s">
        <v>13</v>
      </c>
      <c r="I648" s="20"/>
      <c r="J648" s="20">
        <v>2</v>
      </c>
      <c r="K648" s="21">
        <f>SUMIF($C$5:C648,C648,$I$5:I648)-SUMIF($C$5:C648,C648,$J$5:J648)</f>
        <v>424</v>
      </c>
      <c r="L648" s="94"/>
      <c r="M648" s="23">
        <f t="shared" si="42"/>
        <v>6400</v>
      </c>
      <c r="N648"/>
      <c r="O648" s="25"/>
      <c r="P648" s="36"/>
      <c r="Q648" s="36"/>
      <c r="R648" s="19"/>
      <c r="S648" s="19"/>
      <c r="T648" s="19"/>
      <c r="U648" s="20">
        <f t="shared" si="41"/>
        <v>0</v>
      </c>
      <c r="V648" s="20">
        <f t="shared" si="40"/>
        <v>0</v>
      </c>
      <c r="W648" s="81">
        <f t="shared" si="43"/>
        <v>0</v>
      </c>
      <c r="Y648" s="23"/>
    </row>
    <row r="649" spans="1:25" s="24" customFormat="1" ht="13.5" customHeight="1" x14ac:dyDescent="0.15">
      <c r="A649"/>
      <c r="B649" s="115">
        <v>45076</v>
      </c>
      <c r="C649" s="18" t="s">
        <v>34</v>
      </c>
      <c r="D649" s="18" t="s">
        <v>55</v>
      </c>
      <c r="E649" s="54">
        <v>45991</v>
      </c>
      <c r="F649" s="18" t="s">
        <v>34</v>
      </c>
      <c r="G649" s="121" t="s">
        <v>16</v>
      </c>
      <c r="H649" s="121" t="s">
        <v>16</v>
      </c>
      <c r="I649" s="20"/>
      <c r="J649" s="20">
        <v>1</v>
      </c>
      <c r="K649" s="21">
        <f>SUMIF($C$5:C649,C649,$I$5:I649)-SUMIF($C$5:C649,C649,$J$5:J649)</f>
        <v>19</v>
      </c>
      <c r="L649" s="94"/>
      <c r="M649" s="23">
        <f t="shared" si="42"/>
        <v>7900</v>
      </c>
      <c r="N649"/>
      <c r="O649" s="25"/>
      <c r="P649" s="18"/>
      <c r="Q649" s="18"/>
      <c r="R649" s="19"/>
      <c r="S649" s="29"/>
      <c r="T649" s="29"/>
      <c r="U649" s="20">
        <f t="shared" si="41"/>
        <v>0</v>
      </c>
      <c r="V649" s="20">
        <f t="shared" si="40"/>
        <v>0</v>
      </c>
      <c r="W649" s="81">
        <f t="shared" si="43"/>
        <v>0</v>
      </c>
      <c r="Y649" s="23"/>
    </row>
    <row r="650" spans="1:25" s="24" customFormat="1" ht="13.5" customHeight="1" x14ac:dyDescent="0.15">
      <c r="A650"/>
      <c r="B650" s="115">
        <v>45079</v>
      </c>
      <c r="C650" s="18" t="s">
        <v>27</v>
      </c>
      <c r="D650" s="25" t="s">
        <v>54</v>
      </c>
      <c r="E650" s="54">
        <v>45930</v>
      </c>
      <c r="F650" s="18" t="s">
        <v>27</v>
      </c>
      <c r="G650" s="19" t="s">
        <v>13</v>
      </c>
      <c r="H650" s="19" t="s">
        <v>13</v>
      </c>
      <c r="I650" s="20"/>
      <c r="J650" s="20">
        <v>12</v>
      </c>
      <c r="K650" s="21">
        <f>SUMIF($C$5:C650,C650,$I$5:I650)-SUMIF($C$5:C650,C650,$J$5:J650)</f>
        <v>412</v>
      </c>
      <c r="L650" s="94"/>
      <c r="M650" s="23">
        <f t="shared" si="42"/>
        <v>6500</v>
      </c>
      <c r="N650"/>
      <c r="O650" s="18"/>
      <c r="P650" s="18"/>
      <c r="Q650" s="18"/>
      <c r="R650" s="19"/>
      <c r="S650" s="19"/>
      <c r="T650" s="19"/>
      <c r="U650" s="20">
        <f t="shared" si="41"/>
        <v>0</v>
      </c>
      <c r="V650" s="20">
        <f t="shared" si="40"/>
        <v>0</v>
      </c>
      <c r="W650" s="81">
        <f t="shared" si="43"/>
        <v>0</v>
      </c>
      <c r="Y650" s="23"/>
    </row>
    <row r="651" spans="1:25" s="24" customFormat="1" ht="13.5" customHeight="1" x14ac:dyDescent="0.15">
      <c r="A651"/>
      <c r="B651" s="115">
        <v>45079</v>
      </c>
      <c r="C651" s="18" t="s">
        <v>30</v>
      </c>
      <c r="D651" s="18" t="s">
        <v>131</v>
      </c>
      <c r="E651" s="54">
        <v>46022</v>
      </c>
      <c r="F651" s="18" t="s">
        <v>30</v>
      </c>
      <c r="G651" s="19" t="s">
        <v>16</v>
      </c>
      <c r="H651" s="19" t="s">
        <v>16</v>
      </c>
      <c r="I651" s="20"/>
      <c r="J651" s="20">
        <v>8</v>
      </c>
      <c r="K651" s="21">
        <f>SUMIF($C$5:C651,C651,$I$5:I651)-SUMIF($C$5:C651,C651,$J$5:J651)</f>
        <v>170</v>
      </c>
      <c r="L651" s="94"/>
      <c r="M651" s="23">
        <f t="shared" si="42"/>
        <v>7300</v>
      </c>
      <c r="N651"/>
      <c r="O651" s="18"/>
      <c r="P651" s="18"/>
      <c r="Q651" s="18"/>
      <c r="R651" s="19"/>
      <c r="S651" s="19"/>
      <c r="T651" s="19"/>
      <c r="U651" s="20">
        <f t="shared" si="41"/>
        <v>0</v>
      </c>
      <c r="V651" s="20">
        <f t="shared" si="40"/>
        <v>0</v>
      </c>
      <c r="W651" s="81">
        <f t="shared" si="43"/>
        <v>0</v>
      </c>
      <c r="Y651" s="23"/>
    </row>
    <row r="652" spans="1:25" s="24" customFormat="1" ht="13.5" customHeight="1" x14ac:dyDescent="0.15">
      <c r="A652"/>
      <c r="B652" s="115">
        <v>45079</v>
      </c>
      <c r="C652" s="18" t="s">
        <v>25</v>
      </c>
      <c r="D652" s="18" t="s">
        <v>98</v>
      </c>
      <c r="E652" s="54">
        <v>45838</v>
      </c>
      <c r="F652" s="18" t="s">
        <v>25</v>
      </c>
      <c r="G652" s="19" t="s">
        <v>13</v>
      </c>
      <c r="H652" s="19" t="s">
        <v>13</v>
      </c>
      <c r="I652" s="20"/>
      <c r="J652" s="20">
        <v>3</v>
      </c>
      <c r="K652" s="21">
        <f>SUMIF($C$5:C652,C652,$I$5:I652)-SUMIF($C$5:C652,C652,$J$5:J652)</f>
        <v>233</v>
      </c>
      <c r="L652" s="94"/>
      <c r="M652" s="23">
        <f t="shared" si="42"/>
        <v>5900</v>
      </c>
      <c r="N652"/>
      <c r="O652" s="18"/>
      <c r="P652" s="18"/>
      <c r="Q652" s="18"/>
      <c r="R652" s="19"/>
      <c r="S652" s="19"/>
      <c r="T652" s="19"/>
      <c r="U652" s="20">
        <f t="shared" si="41"/>
        <v>0</v>
      </c>
      <c r="V652" s="20">
        <f t="shared" si="40"/>
        <v>0</v>
      </c>
      <c r="W652" s="81">
        <f t="shared" si="43"/>
        <v>0</v>
      </c>
      <c r="Y652" s="23"/>
    </row>
    <row r="653" spans="1:25" s="24" customFormat="1" ht="13.5" customHeight="1" x14ac:dyDescent="0.15">
      <c r="A653"/>
      <c r="B653" s="115">
        <v>45084</v>
      </c>
      <c r="C653" s="18" t="s">
        <v>26</v>
      </c>
      <c r="D653" s="36" t="s">
        <v>105</v>
      </c>
      <c r="E653" s="87">
        <v>45900</v>
      </c>
      <c r="F653" s="18" t="s">
        <v>26</v>
      </c>
      <c r="G653" s="19" t="s">
        <v>16</v>
      </c>
      <c r="H653" s="19" t="s">
        <v>16</v>
      </c>
      <c r="I653" s="20"/>
      <c r="J653" s="20">
        <v>8</v>
      </c>
      <c r="K653" s="21">
        <f>SUMIF($C$5:C653,C653,$I$5:I653)-SUMIF($C$5:C653,C653,$J$5:J653)</f>
        <v>429</v>
      </c>
      <c r="L653" s="94"/>
      <c r="M653" s="23">
        <f t="shared" si="42"/>
        <v>6800</v>
      </c>
      <c r="N653"/>
      <c r="O653" s="18"/>
      <c r="P653" s="25"/>
      <c r="Q653" s="25"/>
      <c r="R653" s="19"/>
      <c r="S653" s="19"/>
      <c r="T653" s="19"/>
      <c r="U653" s="20">
        <f t="shared" si="41"/>
        <v>0</v>
      </c>
      <c r="V653" s="20">
        <f t="shared" si="40"/>
        <v>0</v>
      </c>
      <c r="W653" s="81">
        <f t="shared" si="43"/>
        <v>0</v>
      </c>
      <c r="Y653" s="23"/>
    </row>
    <row r="654" spans="1:25" s="24" customFormat="1" ht="13.5" customHeight="1" x14ac:dyDescent="0.15">
      <c r="A654"/>
      <c r="B654" s="115">
        <v>45086</v>
      </c>
      <c r="C654" s="18" t="s">
        <v>26</v>
      </c>
      <c r="D654" s="36" t="s">
        <v>105</v>
      </c>
      <c r="E654" s="87">
        <v>45900</v>
      </c>
      <c r="F654" s="18" t="s">
        <v>26</v>
      </c>
      <c r="G654" s="19" t="s">
        <v>16</v>
      </c>
      <c r="H654" s="19" t="s">
        <v>16</v>
      </c>
      <c r="I654" s="20"/>
      <c r="J654" s="20">
        <v>40</v>
      </c>
      <c r="K654" s="21">
        <f>SUMIF($C$5:C654,C654,$I$5:I654)-SUMIF($C$5:C654,C654,$J$5:J654)</f>
        <v>389</v>
      </c>
      <c r="L654" s="94"/>
      <c r="M654" s="23">
        <f t="shared" si="42"/>
        <v>6800</v>
      </c>
      <c r="N654"/>
      <c r="O654" s="18"/>
      <c r="P654" s="18"/>
      <c r="Q654" s="18"/>
      <c r="R654" s="19"/>
      <c r="S654" s="19"/>
      <c r="T654" s="19"/>
      <c r="U654" s="20">
        <f t="shared" si="41"/>
        <v>0</v>
      </c>
      <c r="V654" s="20">
        <f t="shared" si="40"/>
        <v>0</v>
      </c>
      <c r="W654" s="81">
        <f t="shared" si="43"/>
        <v>0</v>
      </c>
      <c r="Y654" s="23"/>
    </row>
    <row r="655" spans="1:25" s="24" customFormat="1" ht="13.5" customHeight="1" x14ac:dyDescent="0.15">
      <c r="A655"/>
      <c r="B655" s="115">
        <v>45086</v>
      </c>
      <c r="C655" s="18" t="s">
        <v>27</v>
      </c>
      <c r="D655" s="25" t="s">
        <v>54</v>
      </c>
      <c r="E655" s="54">
        <v>45930</v>
      </c>
      <c r="F655" s="18" t="s">
        <v>27</v>
      </c>
      <c r="G655" s="19" t="s">
        <v>13</v>
      </c>
      <c r="H655" s="19" t="s">
        <v>13</v>
      </c>
      <c r="I655" s="20"/>
      <c r="J655" s="20">
        <v>12</v>
      </c>
      <c r="K655" s="21">
        <f>SUMIF($C$5:C655,C655,$I$5:I655)-SUMIF($C$5:C655,C655,$J$5:J655)</f>
        <v>400</v>
      </c>
      <c r="L655" s="94"/>
      <c r="M655" s="23">
        <f t="shared" si="42"/>
        <v>6500</v>
      </c>
      <c r="N655"/>
      <c r="O655" s="18"/>
      <c r="P655" s="18"/>
      <c r="Q655" s="18"/>
      <c r="R655" s="19"/>
      <c r="S655" s="19"/>
      <c r="T655" s="19"/>
      <c r="U655" s="20">
        <f t="shared" si="41"/>
        <v>0</v>
      </c>
      <c r="V655" s="20">
        <f t="shared" si="40"/>
        <v>0</v>
      </c>
      <c r="W655" s="81">
        <f t="shared" si="43"/>
        <v>0</v>
      </c>
      <c r="Y655" s="23"/>
    </row>
    <row r="656" spans="1:25" s="24" customFormat="1" ht="13.5" customHeight="1" x14ac:dyDescent="0.15">
      <c r="A656"/>
      <c r="B656" s="115">
        <v>45086</v>
      </c>
      <c r="C656" s="18" t="s">
        <v>25</v>
      </c>
      <c r="D656" s="18" t="s">
        <v>98</v>
      </c>
      <c r="E656" s="54">
        <v>45838</v>
      </c>
      <c r="F656" s="18" t="s">
        <v>25</v>
      </c>
      <c r="G656" s="19" t="s">
        <v>13</v>
      </c>
      <c r="H656" s="19" t="s">
        <v>13</v>
      </c>
      <c r="I656" s="20"/>
      <c r="J656" s="20">
        <v>4</v>
      </c>
      <c r="K656" s="21">
        <f>SUMIF($C$5:C656,C656,$I$5:I656)-SUMIF($C$5:C656,C656,$J$5:J656)</f>
        <v>229</v>
      </c>
      <c r="L656" s="94"/>
      <c r="M656" s="23">
        <f t="shared" si="42"/>
        <v>5900</v>
      </c>
      <c r="N656"/>
      <c r="O656" s="18"/>
      <c r="P656" s="36"/>
      <c r="Q656" s="36"/>
      <c r="R656" s="19"/>
      <c r="S656" s="19"/>
      <c r="T656" s="19"/>
      <c r="U656" s="20">
        <f t="shared" si="41"/>
        <v>0</v>
      </c>
      <c r="V656" s="20">
        <f t="shared" si="40"/>
        <v>0</v>
      </c>
      <c r="W656" s="81">
        <f t="shared" si="43"/>
        <v>0</v>
      </c>
      <c r="Y656" s="23"/>
    </row>
    <row r="657" spans="1:25" s="24" customFormat="1" ht="13.5" customHeight="1" x14ac:dyDescent="0.15">
      <c r="A657"/>
      <c r="B657" s="115">
        <v>45086</v>
      </c>
      <c r="C657" s="18" t="s">
        <v>24</v>
      </c>
      <c r="D657" s="18" t="s">
        <v>101</v>
      </c>
      <c r="E657" s="54">
        <v>46112</v>
      </c>
      <c r="F657" s="18" t="s">
        <v>24</v>
      </c>
      <c r="G657" s="19" t="s">
        <v>13</v>
      </c>
      <c r="H657" s="19" t="s">
        <v>13</v>
      </c>
      <c r="I657" s="20">
        <v>419</v>
      </c>
      <c r="J657" s="20"/>
      <c r="K657" s="21">
        <f>SUMIF($C$5:C657,C657,$I$5:I657)-SUMIF($C$5:C657,C657,$J$5:J657)</f>
        <v>445</v>
      </c>
      <c r="L657" s="94"/>
      <c r="M657" s="23">
        <f t="shared" si="42"/>
        <v>7200</v>
      </c>
      <c r="N657"/>
      <c r="O657" s="18"/>
      <c r="P657" s="25"/>
      <c r="Q657" s="25"/>
      <c r="R657" s="19"/>
      <c r="S657" s="19"/>
      <c r="T657" s="19"/>
      <c r="U657" s="20">
        <f t="shared" si="41"/>
        <v>0</v>
      </c>
      <c r="V657" s="20">
        <f t="shared" si="40"/>
        <v>0</v>
      </c>
      <c r="W657" s="81">
        <f t="shared" si="43"/>
        <v>0</v>
      </c>
      <c r="Y657" s="23"/>
    </row>
    <row r="658" spans="1:25" s="24" customFormat="1" ht="13.5" customHeight="1" x14ac:dyDescent="0.15">
      <c r="A658"/>
      <c r="B658" s="115">
        <v>45089</v>
      </c>
      <c r="C658" s="18" t="s">
        <v>28</v>
      </c>
      <c r="D658" s="18" t="s">
        <v>87</v>
      </c>
      <c r="E658" s="54">
        <v>45777</v>
      </c>
      <c r="F658" s="18" t="s">
        <v>28</v>
      </c>
      <c r="G658" s="19" t="s">
        <v>13</v>
      </c>
      <c r="H658" s="19" t="s">
        <v>13</v>
      </c>
      <c r="I658" s="20"/>
      <c r="J658" s="20">
        <v>14</v>
      </c>
      <c r="K658" s="21">
        <f>SUMIF($C$5:C658,C658,$I$5:I658)-SUMIF($C$5:C658,C658,$J$5:J658)</f>
        <v>19</v>
      </c>
      <c r="L658" s="94"/>
      <c r="M658" s="23">
        <f t="shared" si="42"/>
        <v>4900</v>
      </c>
      <c r="N658"/>
      <c r="O658" s="18"/>
      <c r="P658" s="36"/>
      <c r="Q658" s="36"/>
      <c r="R658" s="19"/>
      <c r="S658" s="19"/>
      <c r="T658" s="19"/>
      <c r="U658" s="20">
        <f t="shared" si="41"/>
        <v>0</v>
      </c>
      <c r="V658" s="20">
        <f t="shared" si="40"/>
        <v>0</v>
      </c>
      <c r="W658" s="81">
        <f t="shared" si="43"/>
        <v>0</v>
      </c>
      <c r="Y658" s="23"/>
    </row>
    <row r="659" spans="1:25" s="24" customFormat="1" ht="13.5" customHeight="1" x14ac:dyDescent="0.15">
      <c r="A659"/>
      <c r="B659" s="115">
        <v>45089</v>
      </c>
      <c r="C659" s="18" t="s">
        <v>28</v>
      </c>
      <c r="D659" s="18" t="s">
        <v>88</v>
      </c>
      <c r="E659" s="54">
        <v>45900</v>
      </c>
      <c r="F659" s="18" t="s">
        <v>28</v>
      </c>
      <c r="G659" s="19" t="s">
        <v>13</v>
      </c>
      <c r="H659" s="19" t="s">
        <v>13</v>
      </c>
      <c r="I659" s="20"/>
      <c r="J659" s="20">
        <v>6</v>
      </c>
      <c r="K659" s="21">
        <f>SUMIF($C$5:C659,C659,$I$5:I659)-SUMIF($C$5:C659,C659,$J$5:J659)</f>
        <v>13</v>
      </c>
      <c r="L659" s="94"/>
      <c r="M659" s="23">
        <f t="shared" si="42"/>
        <v>7500</v>
      </c>
      <c r="N659"/>
      <c r="O659" s="18"/>
      <c r="P659" s="18"/>
      <c r="Q659" s="18"/>
      <c r="R659" s="19"/>
      <c r="S659" s="33"/>
      <c r="T659" s="33"/>
      <c r="U659" s="20">
        <f t="shared" si="41"/>
        <v>0</v>
      </c>
      <c r="V659" s="20">
        <f t="shared" si="40"/>
        <v>0</v>
      </c>
      <c r="W659" s="81">
        <f t="shared" si="43"/>
        <v>0</v>
      </c>
      <c r="Y659" s="23"/>
    </row>
    <row r="660" spans="1:25" s="24" customFormat="1" ht="13.5" customHeight="1" x14ac:dyDescent="0.15">
      <c r="A660"/>
      <c r="B660" s="115">
        <v>45090</v>
      </c>
      <c r="C660" s="18" t="s">
        <v>31</v>
      </c>
      <c r="D660" s="25" t="s">
        <v>129</v>
      </c>
      <c r="E660" s="54">
        <v>45716</v>
      </c>
      <c r="F660" s="18" t="s">
        <v>31</v>
      </c>
      <c r="G660" s="19" t="s">
        <v>13</v>
      </c>
      <c r="H660" s="19" t="s">
        <v>13</v>
      </c>
      <c r="I660" s="20"/>
      <c r="J660" s="20">
        <v>2</v>
      </c>
      <c r="K660" s="21">
        <f>SUMIF($C$5:C660,C660,$I$5:I660)-SUMIF($C$5:C660,C660,$J$5:J660)</f>
        <v>168</v>
      </c>
      <c r="L660" s="94"/>
      <c r="M660" s="23">
        <f t="shared" si="42"/>
        <v>6600</v>
      </c>
      <c r="N660"/>
      <c r="O660" s="18"/>
      <c r="P660" s="18"/>
      <c r="Q660" s="18"/>
      <c r="R660" s="19"/>
      <c r="S660" s="19"/>
      <c r="T660" s="19"/>
      <c r="U660" s="20">
        <f t="shared" si="41"/>
        <v>0</v>
      </c>
      <c r="V660" s="20">
        <f t="shared" si="40"/>
        <v>0</v>
      </c>
      <c r="W660" s="81">
        <f t="shared" si="43"/>
        <v>0</v>
      </c>
      <c r="Y660" s="23"/>
    </row>
    <row r="661" spans="1:25" s="24" customFormat="1" ht="13.5" customHeight="1" x14ac:dyDescent="0.15">
      <c r="A661"/>
      <c r="B661" s="115">
        <v>45090</v>
      </c>
      <c r="C661" s="18" t="s">
        <v>26</v>
      </c>
      <c r="D661" s="36" t="s">
        <v>105</v>
      </c>
      <c r="E661" s="87">
        <v>45900</v>
      </c>
      <c r="F661" s="18" t="s">
        <v>26</v>
      </c>
      <c r="G661" s="19" t="s">
        <v>16</v>
      </c>
      <c r="H661" s="19" t="s">
        <v>16</v>
      </c>
      <c r="I661" s="20"/>
      <c r="J661" s="20">
        <v>20</v>
      </c>
      <c r="K661" s="21">
        <f>SUMIF($C$5:C661,C661,$I$5:I661)-SUMIF($C$5:C661,C661,$J$5:J661)</f>
        <v>369</v>
      </c>
      <c r="L661" s="94"/>
      <c r="M661" s="23">
        <f t="shared" si="42"/>
        <v>6800</v>
      </c>
      <c r="N661"/>
      <c r="O661" s="18"/>
      <c r="P661" s="36"/>
      <c r="Q661" s="36"/>
      <c r="R661" s="19"/>
      <c r="S661" s="19"/>
      <c r="T661" s="19"/>
      <c r="U661" s="20">
        <f t="shared" si="41"/>
        <v>0</v>
      </c>
      <c r="V661" s="20">
        <f t="shared" si="40"/>
        <v>0</v>
      </c>
      <c r="W661" s="81">
        <f t="shared" si="43"/>
        <v>0</v>
      </c>
      <c r="Y661" s="23"/>
    </row>
    <row r="662" spans="1:25" s="24" customFormat="1" ht="13.5" customHeight="1" x14ac:dyDescent="0.15">
      <c r="A662"/>
      <c r="B662" s="115">
        <v>45090</v>
      </c>
      <c r="C662" s="18" t="s">
        <v>25</v>
      </c>
      <c r="D662" s="18" t="s">
        <v>98</v>
      </c>
      <c r="E662" s="54">
        <v>45838</v>
      </c>
      <c r="F662" s="18" t="s">
        <v>25</v>
      </c>
      <c r="G662" s="19" t="s">
        <v>13</v>
      </c>
      <c r="H662" s="19" t="s">
        <v>13</v>
      </c>
      <c r="I662" s="20"/>
      <c r="J662" s="20">
        <v>6</v>
      </c>
      <c r="K662" s="21">
        <f>SUMIF($C$5:C662,C662,$I$5:I662)-SUMIF($C$5:C662,C662,$J$5:J662)</f>
        <v>223</v>
      </c>
      <c r="L662" s="94"/>
      <c r="M662" s="23">
        <f t="shared" si="42"/>
        <v>5900</v>
      </c>
      <c r="N662"/>
      <c r="O662" s="18"/>
      <c r="P662" s="18"/>
      <c r="Q662" s="18"/>
      <c r="R662" s="19"/>
      <c r="S662" s="19"/>
      <c r="T662" s="19"/>
      <c r="U662" s="20">
        <f t="shared" si="41"/>
        <v>0</v>
      </c>
      <c r="V662" s="20">
        <f t="shared" si="40"/>
        <v>0</v>
      </c>
      <c r="W662" s="81">
        <f t="shared" si="43"/>
        <v>0</v>
      </c>
      <c r="Y662" s="23"/>
    </row>
    <row r="663" spans="1:25" s="24" customFormat="1" ht="13.5" customHeight="1" x14ac:dyDescent="0.15">
      <c r="A663"/>
      <c r="B663" s="115">
        <v>45090</v>
      </c>
      <c r="C663" s="18" t="s">
        <v>24</v>
      </c>
      <c r="D663" s="18" t="s">
        <v>102</v>
      </c>
      <c r="E663" s="54">
        <v>46022</v>
      </c>
      <c r="F663" s="18" t="s">
        <v>24</v>
      </c>
      <c r="G663" s="19" t="s">
        <v>13</v>
      </c>
      <c r="H663" s="19" t="s">
        <v>13</v>
      </c>
      <c r="I663" s="20"/>
      <c r="J663" s="20">
        <v>16</v>
      </c>
      <c r="K663" s="21">
        <f>SUMIF($C$5:C663,C663,$I$5:I663)-SUMIF($C$5:C663,C663,$J$5:J663)</f>
        <v>429</v>
      </c>
      <c r="L663" s="94"/>
      <c r="M663" s="23">
        <f t="shared" si="42"/>
        <v>7400</v>
      </c>
      <c r="N663"/>
      <c r="O663" s="18"/>
      <c r="P663" s="18"/>
      <c r="Q663" s="18"/>
      <c r="R663" s="19"/>
      <c r="S663" s="19"/>
      <c r="T663" s="19"/>
      <c r="U663" s="20">
        <f t="shared" si="41"/>
        <v>0</v>
      </c>
      <c r="V663" s="20">
        <f t="shared" si="40"/>
        <v>0</v>
      </c>
      <c r="W663" s="81">
        <f t="shared" si="43"/>
        <v>0</v>
      </c>
      <c r="Y663" s="23"/>
    </row>
    <row r="664" spans="1:25" s="24" customFormat="1" ht="13.5" customHeight="1" x14ac:dyDescent="0.15">
      <c r="A664"/>
      <c r="B664" s="115">
        <v>45090</v>
      </c>
      <c r="C664" s="18" t="s">
        <v>24</v>
      </c>
      <c r="D664" s="18" t="s">
        <v>101</v>
      </c>
      <c r="E664" s="54">
        <v>46112</v>
      </c>
      <c r="F664" s="18" t="s">
        <v>24</v>
      </c>
      <c r="G664" s="19" t="s">
        <v>13</v>
      </c>
      <c r="H664" s="19" t="s">
        <v>13</v>
      </c>
      <c r="I664" s="20"/>
      <c r="J664" s="20">
        <v>4</v>
      </c>
      <c r="K664" s="21">
        <f>SUMIF($C$5:C664,C664,$I$5:I664)-SUMIF($C$5:C664,C664,$J$5:J664)</f>
        <v>425</v>
      </c>
      <c r="L664" s="94"/>
      <c r="M664" s="23">
        <f t="shared" si="42"/>
        <v>7200</v>
      </c>
      <c r="N664"/>
      <c r="O664" s="18"/>
      <c r="P664" s="36"/>
      <c r="Q664" s="36"/>
      <c r="R664" s="35"/>
      <c r="S664" s="35"/>
      <c r="T664" s="35"/>
      <c r="U664" s="20">
        <f t="shared" si="41"/>
        <v>0</v>
      </c>
      <c r="V664" s="20">
        <f t="shared" si="40"/>
        <v>0</v>
      </c>
      <c r="W664" s="81">
        <f t="shared" si="43"/>
        <v>0</v>
      </c>
      <c r="Y664" s="23"/>
    </row>
    <row r="665" spans="1:25" s="24" customFormat="1" ht="13.5" customHeight="1" x14ac:dyDescent="0.15">
      <c r="A665"/>
      <c r="B665" s="115">
        <v>45090</v>
      </c>
      <c r="C665" s="18" t="s">
        <v>24</v>
      </c>
      <c r="D665" s="18" t="s">
        <v>101</v>
      </c>
      <c r="E665" s="54">
        <v>46112</v>
      </c>
      <c r="F665" s="18" t="s">
        <v>24</v>
      </c>
      <c r="G665" s="19" t="s">
        <v>13</v>
      </c>
      <c r="H665" s="19" t="s">
        <v>13</v>
      </c>
      <c r="I665" s="20"/>
      <c r="J665" s="20">
        <v>30</v>
      </c>
      <c r="K665" s="21">
        <f>SUMIF($C$5:C665,C665,$I$5:I665)-SUMIF($C$5:C665,C665,$J$5:J665)</f>
        <v>395</v>
      </c>
      <c r="L665" s="94"/>
      <c r="M665" s="23">
        <f t="shared" si="42"/>
        <v>7200</v>
      </c>
      <c r="N665"/>
      <c r="O665" s="18"/>
      <c r="P665" s="18"/>
      <c r="Q665" s="18"/>
      <c r="R665" s="19"/>
      <c r="S665" s="19"/>
      <c r="T665" s="19"/>
      <c r="U665" s="20">
        <f t="shared" si="41"/>
        <v>0</v>
      </c>
      <c r="V665" s="20">
        <f t="shared" si="40"/>
        <v>0</v>
      </c>
      <c r="W665" s="81">
        <f t="shared" si="43"/>
        <v>0</v>
      </c>
      <c r="Y665" s="23"/>
    </row>
    <row r="666" spans="1:25" s="24" customFormat="1" ht="13.5" customHeight="1" x14ac:dyDescent="0.15">
      <c r="A666"/>
      <c r="B666" s="115">
        <v>45091</v>
      </c>
      <c r="C666" s="18" t="s">
        <v>26</v>
      </c>
      <c r="D666" s="36" t="s">
        <v>105</v>
      </c>
      <c r="E666" s="87">
        <v>45900</v>
      </c>
      <c r="F666" s="18" t="s">
        <v>26</v>
      </c>
      <c r="G666" s="19" t="s">
        <v>16</v>
      </c>
      <c r="H666" s="19" t="s">
        <v>16</v>
      </c>
      <c r="I666" s="20"/>
      <c r="J666" s="20">
        <v>8</v>
      </c>
      <c r="K666" s="21">
        <f>SUMIF($C$5:C666,C666,$I$5:I666)-SUMIF($C$5:C666,C666,$J$5:J666)</f>
        <v>361</v>
      </c>
      <c r="L666" s="94"/>
      <c r="M666" s="23">
        <f t="shared" si="42"/>
        <v>6800</v>
      </c>
      <c r="N666"/>
      <c r="O666" s="18"/>
      <c r="P666" s="18"/>
      <c r="Q666" s="18"/>
      <c r="R666" s="19"/>
      <c r="S666" s="19"/>
      <c r="T666" s="19"/>
      <c r="U666" s="20">
        <f t="shared" si="41"/>
        <v>0</v>
      </c>
      <c r="V666" s="20">
        <f t="shared" si="40"/>
        <v>0</v>
      </c>
      <c r="W666" s="81">
        <f t="shared" si="43"/>
        <v>0</v>
      </c>
      <c r="Y666" s="23"/>
    </row>
    <row r="667" spans="1:25" s="24" customFormat="1" ht="13.5" customHeight="1" x14ac:dyDescent="0.15">
      <c r="A667"/>
      <c r="B667" s="115">
        <v>45091</v>
      </c>
      <c r="C667" s="18" t="s">
        <v>27</v>
      </c>
      <c r="D667" s="25" t="s">
        <v>54</v>
      </c>
      <c r="E667" s="54">
        <v>45930</v>
      </c>
      <c r="F667" s="18" t="s">
        <v>27</v>
      </c>
      <c r="G667" s="19" t="s">
        <v>13</v>
      </c>
      <c r="H667" s="19" t="s">
        <v>13</v>
      </c>
      <c r="I667" s="20"/>
      <c r="J667" s="20">
        <v>4</v>
      </c>
      <c r="K667" s="21">
        <f>SUMIF($C$5:C667,C667,$I$5:I667)-SUMIF($C$5:C667,C667,$J$5:J667)</f>
        <v>396</v>
      </c>
      <c r="L667" s="94"/>
      <c r="M667" s="23">
        <f t="shared" si="42"/>
        <v>6500</v>
      </c>
      <c r="N667"/>
      <c r="O667" s="18"/>
      <c r="P667" s="18"/>
      <c r="Q667" s="18"/>
      <c r="R667" s="19"/>
      <c r="S667" s="19"/>
      <c r="T667" s="19"/>
      <c r="U667" s="20">
        <f t="shared" si="41"/>
        <v>0</v>
      </c>
      <c r="V667" s="20">
        <f t="shared" si="40"/>
        <v>0</v>
      </c>
      <c r="W667" s="81">
        <f t="shared" si="43"/>
        <v>0</v>
      </c>
      <c r="Y667" s="23"/>
    </row>
    <row r="668" spans="1:25" s="24" customFormat="1" ht="13.5" customHeight="1" x14ac:dyDescent="0.15">
      <c r="A668"/>
      <c r="B668" s="115">
        <v>45091</v>
      </c>
      <c r="C668" s="18" t="s">
        <v>31</v>
      </c>
      <c r="D668" s="25" t="s">
        <v>129</v>
      </c>
      <c r="E668" s="54">
        <v>45716</v>
      </c>
      <c r="F668" s="18" t="s">
        <v>31</v>
      </c>
      <c r="G668" s="19" t="s">
        <v>13</v>
      </c>
      <c r="H668" s="19" t="s">
        <v>13</v>
      </c>
      <c r="I668" s="20"/>
      <c r="J668" s="20">
        <v>16</v>
      </c>
      <c r="K668" s="21">
        <f>SUMIF($C$5:C668,C668,$I$5:I668)-SUMIF($C$5:C668,C668,$J$5:J668)</f>
        <v>152</v>
      </c>
      <c r="L668" s="94"/>
      <c r="M668" s="23">
        <f t="shared" si="42"/>
        <v>6600</v>
      </c>
      <c r="N668"/>
      <c r="O668" s="30"/>
      <c r="P668" s="36"/>
      <c r="Q668" s="36"/>
      <c r="R668" s="19"/>
      <c r="S668" s="19"/>
      <c r="T668" s="19"/>
      <c r="U668" s="20">
        <f t="shared" si="41"/>
        <v>0</v>
      </c>
      <c r="V668" s="20">
        <f t="shared" si="40"/>
        <v>0</v>
      </c>
      <c r="W668" s="81">
        <f t="shared" si="43"/>
        <v>0</v>
      </c>
      <c r="Y668" s="23"/>
    </row>
    <row r="669" spans="1:25" s="24" customFormat="1" ht="13.5" customHeight="1" x14ac:dyDescent="0.15">
      <c r="A669"/>
      <c r="B669" s="115">
        <v>45092</v>
      </c>
      <c r="C669" s="18" t="s">
        <v>24</v>
      </c>
      <c r="D669" s="18" t="s">
        <v>101</v>
      </c>
      <c r="E669" s="54">
        <v>46112</v>
      </c>
      <c r="F669" s="18" t="s">
        <v>24</v>
      </c>
      <c r="G669" s="19" t="s">
        <v>13</v>
      </c>
      <c r="H669" s="19" t="s">
        <v>13</v>
      </c>
      <c r="I669" s="20">
        <v>66</v>
      </c>
      <c r="J669" s="20"/>
      <c r="K669" s="21">
        <f>SUMIF($C$5:C669,C669,$I$5:I669)-SUMIF($C$5:C669,C669,$J$5:J669)</f>
        <v>461</v>
      </c>
      <c r="L669" s="94"/>
      <c r="M669" s="23">
        <f t="shared" si="42"/>
        <v>7200</v>
      </c>
      <c r="N669"/>
      <c r="O669" s="18"/>
      <c r="P669" s="18"/>
      <c r="Q669" s="18"/>
      <c r="R669" s="19"/>
      <c r="S669" s="19"/>
      <c r="T669" s="19"/>
      <c r="U669" s="20">
        <f t="shared" si="41"/>
        <v>0</v>
      </c>
      <c r="V669" s="20">
        <f t="shared" si="40"/>
        <v>0</v>
      </c>
      <c r="W669" s="81">
        <f t="shared" si="43"/>
        <v>0</v>
      </c>
      <c r="Y669" s="23"/>
    </row>
    <row r="670" spans="1:25" s="24" customFormat="1" ht="13.5" customHeight="1" x14ac:dyDescent="0.15">
      <c r="A670"/>
      <c r="B670" s="115">
        <v>45093</v>
      </c>
      <c r="C670" s="18" t="s">
        <v>24</v>
      </c>
      <c r="D670" s="18" t="s">
        <v>101</v>
      </c>
      <c r="E670" s="54">
        <v>46112</v>
      </c>
      <c r="F670" s="18" t="s">
        <v>24</v>
      </c>
      <c r="G670" s="19" t="s">
        <v>13</v>
      </c>
      <c r="H670" s="19" t="s">
        <v>13</v>
      </c>
      <c r="I670" s="20"/>
      <c r="J670" s="20">
        <v>6</v>
      </c>
      <c r="K670" s="21">
        <f>SUMIF($C$5:C670,C670,$I$5:I670)-SUMIF($C$5:C670,C670,$J$5:J670)</f>
        <v>455</v>
      </c>
      <c r="L670" s="94"/>
      <c r="M670" s="23">
        <f t="shared" si="42"/>
        <v>7200</v>
      </c>
      <c r="N670"/>
      <c r="O670" s="18"/>
      <c r="P670" s="18"/>
      <c r="Q670" s="18"/>
      <c r="R670" s="19"/>
      <c r="S670" s="19"/>
      <c r="T670" s="19"/>
      <c r="U670" s="20">
        <f t="shared" si="41"/>
        <v>0</v>
      </c>
      <c r="V670" s="20">
        <f t="shared" ref="V670:V733" si="44">SUMIFS(J:J,C:C,O669,D:D,P669,E:E,Q669)</f>
        <v>0</v>
      </c>
      <c r="W670" s="81">
        <f t="shared" si="43"/>
        <v>0</v>
      </c>
      <c r="Y670" s="23"/>
    </row>
    <row r="671" spans="1:25" s="24" customFormat="1" ht="13.5" customHeight="1" x14ac:dyDescent="0.15">
      <c r="A671"/>
      <c r="B671" s="115">
        <v>45093</v>
      </c>
      <c r="C671" s="18" t="s">
        <v>24</v>
      </c>
      <c r="D671" s="18" t="s">
        <v>101</v>
      </c>
      <c r="E671" s="54">
        <v>46112</v>
      </c>
      <c r="F671" s="18" t="s">
        <v>24</v>
      </c>
      <c r="G671" s="19" t="s">
        <v>13</v>
      </c>
      <c r="H671" s="19" t="s">
        <v>13</v>
      </c>
      <c r="I671" s="20">
        <v>25</v>
      </c>
      <c r="J671" s="20"/>
      <c r="K671" s="21">
        <f>SUMIF($C$5:C671,C671,$I$5:I671)-SUMIF($C$5:C671,C671,$J$5:J671)</f>
        <v>480</v>
      </c>
      <c r="L671" s="94"/>
      <c r="M671" s="23">
        <f t="shared" si="42"/>
        <v>7200</v>
      </c>
      <c r="N671"/>
      <c r="O671" s="18"/>
      <c r="P671" s="18"/>
      <c r="Q671" s="18"/>
      <c r="R671" s="19"/>
      <c r="S671" s="19"/>
      <c r="T671" s="19"/>
      <c r="U671" s="20">
        <f t="shared" si="41"/>
        <v>0</v>
      </c>
      <c r="V671" s="20">
        <f t="shared" si="44"/>
        <v>0</v>
      </c>
      <c r="W671" s="81">
        <f t="shared" si="43"/>
        <v>0</v>
      </c>
      <c r="Y671" s="23"/>
    </row>
    <row r="672" spans="1:25" s="24" customFormat="1" ht="13.5" customHeight="1" x14ac:dyDescent="0.15">
      <c r="A672"/>
      <c r="B672" s="115">
        <v>45093</v>
      </c>
      <c r="C672" s="18" t="s">
        <v>27</v>
      </c>
      <c r="D672" s="25" t="s">
        <v>54</v>
      </c>
      <c r="E672" s="54">
        <v>45930</v>
      </c>
      <c r="F672" s="18" t="s">
        <v>27</v>
      </c>
      <c r="G672" s="19" t="s">
        <v>13</v>
      </c>
      <c r="H672" s="19" t="s">
        <v>13</v>
      </c>
      <c r="I672" s="20"/>
      <c r="J672" s="20">
        <v>20</v>
      </c>
      <c r="K672" s="21">
        <f>SUMIF($C$5:C672,C672,$I$5:I672)-SUMIF($C$5:C672,C672,$J$5:J672)</f>
        <v>376</v>
      </c>
      <c r="L672" s="94"/>
      <c r="M672" s="23">
        <f t="shared" si="42"/>
        <v>6500</v>
      </c>
      <c r="N672"/>
      <c r="O672" s="25"/>
      <c r="P672" s="18"/>
      <c r="Q672" s="18"/>
      <c r="R672" s="19"/>
      <c r="S672" s="19"/>
      <c r="T672" s="29"/>
      <c r="U672" s="20">
        <f t="shared" si="41"/>
        <v>0</v>
      </c>
      <c r="V672" s="20">
        <f t="shared" si="44"/>
        <v>0</v>
      </c>
      <c r="W672" s="81">
        <f t="shared" si="43"/>
        <v>0</v>
      </c>
      <c r="Y672" s="23"/>
    </row>
    <row r="673" spans="1:25" s="24" customFormat="1" ht="13.5" customHeight="1" x14ac:dyDescent="0.15">
      <c r="A673"/>
      <c r="B673" s="115">
        <v>45093</v>
      </c>
      <c r="C673" s="18" t="s">
        <v>26</v>
      </c>
      <c r="D673" s="36" t="s">
        <v>105</v>
      </c>
      <c r="E673" s="87">
        <v>45900</v>
      </c>
      <c r="F673" s="18" t="s">
        <v>26</v>
      </c>
      <c r="G673" s="19" t="s">
        <v>16</v>
      </c>
      <c r="H673" s="19" t="s">
        <v>16</v>
      </c>
      <c r="I673" s="20"/>
      <c r="J673" s="20">
        <v>12</v>
      </c>
      <c r="K673" s="21">
        <f>SUMIF($C$5:C673,C673,$I$5:I673)-SUMIF($C$5:C673,C673,$J$5:J673)</f>
        <v>349</v>
      </c>
      <c r="L673" s="94"/>
      <c r="M673" s="23">
        <f t="shared" si="42"/>
        <v>6800</v>
      </c>
      <c r="N673"/>
      <c r="O673" s="18"/>
      <c r="P673" s="25"/>
      <c r="Q673" s="25"/>
      <c r="R673" s="35"/>
      <c r="S673" s="35"/>
      <c r="T673" s="35"/>
      <c r="U673" s="20">
        <f t="shared" si="41"/>
        <v>0</v>
      </c>
      <c r="V673" s="20">
        <f t="shared" si="44"/>
        <v>0</v>
      </c>
      <c r="W673" s="81">
        <f t="shared" si="43"/>
        <v>0</v>
      </c>
      <c r="Y673" s="23"/>
    </row>
    <row r="674" spans="1:25" s="24" customFormat="1" ht="13.5" customHeight="1" x14ac:dyDescent="0.15">
      <c r="A674"/>
      <c r="B674" s="115">
        <v>45096</v>
      </c>
      <c r="C674" s="18" t="s">
        <v>22</v>
      </c>
      <c r="D674" s="25" t="s">
        <v>94</v>
      </c>
      <c r="E674" s="54">
        <v>45716</v>
      </c>
      <c r="F674" s="18" t="s">
        <v>22</v>
      </c>
      <c r="G674" s="19" t="s">
        <v>13</v>
      </c>
      <c r="H674" s="19" t="s">
        <v>13</v>
      </c>
      <c r="I674" s="20"/>
      <c r="J674" s="20">
        <v>16</v>
      </c>
      <c r="K674" s="21">
        <f>SUMIF($C$5:C674,C674,$I$5:I674)-SUMIF($C$5:C674,C674,$J$5:J674)</f>
        <v>15</v>
      </c>
      <c r="L674" s="94"/>
      <c r="M674" s="23">
        <f t="shared" si="42"/>
        <v>6700</v>
      </c>
      <c r="N674"/>
      <c r="O674" s="25"/>
      <c r="P674" s="18"/>
      <c r="Q674" s="18"/>
      <c r="R674" s="19"/>
      <c r="S674" s="19"/>
      <c r="T674" s="29"/>
      <c r="U674" s="20">
        <f t="shared" si="41"/>
        <v>0</v>
      </c>
      <c r="V674" s="20">
        <f t="shared" si="44"/>
        <v>0</v>
      </c>
      <c r="W674" s="81">
        <f t="shared" si="43"/>
        <v>0</v>
      </c>
      <c r="Y674" s="23"/>
    </row>
    <row r="675" spans="1:25" s="24" customFormat="1" x14ac:dyDescent="0.15">
      <c r="A675"/>
      <c r="B675" s="115">
        <v>45097</v>
      </c>
      <c r="C675" s="18" t="s">
        <v>30</v>
      </c>
      <c r="D675" s="18" t="s">
        <v>89</v>
      </c>
      <c r="E675" s="54">
        <v>46081</v>
      </c>
      <c r="F675" s="18" t="s">
        <v>30</v>
      </c>
      <c r="G675" s="19" t="s">
        <v>16</v>
      </c>
      <c r="H675" s="19" t="s">
        <v>16</v>
      </c>
      <c r="I675" s="20">
        <v>80</v>
      </c>
      <c r="J675" s="20"/>
      <c r="K675" s="21">
        <f>SUMIF($C$5:C675,C675,$I$5:I675)-SUMIF($C$5:C675,C675,$J$5:J675)</f>
        <v>250</v>
      </c>
      <c r="L675" s="94"/>
      <c r="M675" s="23">
        <f t="shared" si="42"/>
        <v>8000</v>
      </c>
      <c r="N675"/>
      <c r="O675" s="25"/>
      <c r="P675" s="18"/>
      <c r="Q675" s="18"/>
      <c r="R675" s="19"/>
      <c r="S675" s="19"/>
      <c r="T675" s="29"/>
      <c r="U675" s="20">
        <v>0</v>
      </c>
      <c r="V675" s="20">
        <f t="shared" si="44"/>
        <v>0</v>
      </c>
      <c r="W675" s="81">
        <f t="shared" si="43"/>
        <v>0</v>
      </c>
      <c r="Y675" s="23"/>
    </row>
    <row r="676" spans="1:25" s="24" customFormat="1" ht="13.5" customHeight="1" x14ac:dyDescent="0.15">
      <c r="A676"/>
      <c r="B676" s="115">
        <v>45098</v>
      </c>
      <c r="C676" s="18" t="s">
        <v>26</v>
      </c>
      <c r="D676" s="36" t="s">
        <v>105</v>
      </c>
      <c r="E676" s="87">
        <v>45900</v>
      </c>
      <c r="F676" s="18" t="s">
        <v>26</v>
      </c>
      <c r="G676" s="19" t="s">
        <v>16</v>
      </c>
      <c r="H676" s="19" t="s">
        <v>16</v>
      </c>
      <c r="I676" s="20"/>
      <c r="J676" s="20">
        <v>20</v>
      </c>
      <c r="K676" s="21">
        <f>SUMIF($C$5:C676,C676,$I$5:I676)-SUMIF($C$5:C676,C676,$J$5:J676)</f>
        <v>329</v>
      </c>
      <c r="L676" s="94"/>
      <c r="M676" s="23">
        <f t="shared" si="42"/>
        <v>6800</v>
      </c>
      <c r="N676"/>
      <c r="O676" s="25"/>
      <c r="P676" s="25"/>
      <c r="Q676" s="25"/>
      <c r="R676" s="19"/>
      <c r="S676" s="19"/>
      <c r="T676" s="29"/>
      <c r="U676" s="20">
        <f t="shared" ref="U676:U707" si="45">SUMIFS(I:I,C:C,O675,D:D,P675,E:E,Q675)</f>
        <v>0</v>
      </c>
      <c r="V676" s="20">
        <f t="shared" si="44"/>
        <v>0</v>
      </c>
      <c r="W676" s="81">
        <f t="shared" si="43"/>
        <v>0</v>
      </c>
      <c r="Y676" s="23"/>
    </row>
    <row r="677" spans="1:25" s="24" customFormat="1" ht="13.5" customHeight="1" x14ac:dyDescent="0.15">
      <c r="A677"/>
      <c r="B677" s="115">
        <v>45098</v>
      </c>
      <c r="C677" s="18" t="s">
        <v>31</v>
      </c>
      <c r="D677" s="25" t="s">
        <v>129</v>
      </c>
      <c r="E677" s="54">
        <v>45716</v>
      </c>
      <c r="F677" s="18" t="s">
        <v>31</v>
      </c>
      <c r="G677" s="19" t="s">
        <v>13</v>
      </c>
      <c r="H677" s="19" t="s">
        <v>13</v>
      </c>
      <c r="I677" s="20"/>
      <c r="J677" s="20">
        <v>4</v>
      </c>
      <c r="K677" s="21">
        <f>SUMIF($C$5:C677,C677,$I$5:I677)-SUMIF($C$5:C677,C677,$J$5:J677)</f>
        <v>148</v>
      </c>
      <c r="L677" s="94"/>
      <c r="M677" s="23">
        <f t="shared" si="42"/>
        <v>6600</v>
      </c>
      <c r="N677"/>
      <c r="O677" s="25"/>
      <c r="P677" s="18"/>
      <c r="Q677" s="18"/>
      <c r="R677" s="19"/>
      <c r="S677" s="19"/>
      <c r="T677" s="29"/>
      <c r="U677" s="20">
        <f t="shared" si="45"/>
        <v>0</v>
      </c>
      <c r="V677" s="20">
        <f t="shared" si="44"/>
        <v>0</v>
      </c>
      <c r="W677" s="81">
        <f t="shared" si="43"/>
        <v>0</v>
      </c>
      <c r="Y677" s="23"/>
    </row>
    <row r="678" spans="1:25" s="24" customFormat="1" ht="13.5" customHeight="1" x14ac:dyDescent="0.15">
      <c r="A678"/>
      <c r="B678" s="115">
        <v>45098</v>
      </c>
      <c r="C678" s="18" t="s">
        <v>27</v>
      </c>
      <c r="D678" s="25" t="s">
        <v>54</v>
      </c>
      <c r="E678" s="54">
        <v>45930</v>
      </c>
      <c r="F678" s="18" t="s">
        <v>27</v>
      </c>
      <c r="G678" s="19" t="s">
        <v>13</v>
      </c>
      <c r="H678" s="19" t="s">
        <v>13</v>
      </c>
      <c r="I678" s="20"/>
      <c r="J678" s="20">
        <v>4</v>
      </c>
      <c r="K678" s="21">
        <f>SUMIF($C$5:C678,C678,$I$5:I678)-SUMIF($C$5:C678,C678,$J$5:J678)</f>
        <v>372</v>
      </c>
      <c r="L678" s="94"/>
      <c r="M678" s="23">
        <f t="shared" si="42"/>
        <v>6500</v>
      </c>
      <c r="N678"/>
      <c r="O678" s="25"/>
      <c r="P678" s="25"/>
      <c r="Q678" s="25"/>
      <c r="R678" s="19"/>
      <c r="S678" s="19"/>
      <c r="T678" s="19"/>
      <c r="U678" s="20">
        <f t="shared" si="45"/>
        <v>0</v>
      </c>
      <c r="V678" s="20">
        <f t="shared" si="44"/>
        <v>0</v>
      </c>
      <c r="W678" s="81">
        <f t="shared" si="43"/>
        <v>0</v>
      </c>
      <c r="Y678" s="23"/>
    </row>
    <row r="679" spans="1:25" s="24" customFormat="1" ht="13.5" customHeight="1" x14ac:dyDescent="0.15">
      <c r="A679"/>
      <c r="B679" s="115">
        <v>45098</v>
      </c>
      <c r="C679" s="18" t="s">
        <v>24</v>
      </c>
      <c r="D679" s="18" t="s">
        <v>101</v>
      </c>
      <c r="E679" s="54">
        <v>46112</v>
      </c>
      <c r="F679" s="18" t="s">
        <v>24</v>
      </c>
      <c r="G679" s="19" t="s">
        <v>13</v>
      </c>
      <c r="H679" s="19" t="s">
        <v>13</v>
      </c>
      <c r="I679" s="20"/>
      <c r="J679" s="20">
        <v>10</v>
      </c>
      <c r="K679" s="21">
        <f>SUMIF($C$5:C679,C679,$I$5:I679)-SUMIF($C$5:C679,C679,$J$5:J679)</f>
        <v>470</v>
      </c>
      <c r="L679" s="94"/>
      <c r="M679" s="23">
        <f t="shared" si="42"/>
        <v>7200</v>
      </c>
      <c r="N679"/>
      <c r="O679" s="25"/>
      <c r="P679" s="18"/>
      <c r="Q679" s="18"/>
      <c r="R679" s="19"/>
      <c r="S679" s="19"/>
      <c r="T679" s="19"/>
      <c r="U679" s="20">
        <f t="shared" si="45"/>
        <v>0</v>
      </c>
      <c r="V679" s="20">
        <f t="shared" si="44"/>
        <v>0</v>
      </c>
      <c r="W679" s="81">
        <f t="shared" si="43"/>
        <v>0</v>
      </c>
      <c r="Y679" s="23"/>
    </row>
    <row r="680" spans="1:25" s="24" customFormat="1" ht="13.5" customHeight="1" x14ac:dyDescent="0.15">
      <c r="A680"/>
      <c r="B680" s="115">
        <v>45098</v>
      </c>
      <c r="C680" s="18" t="s">
        <v>27</v>
      </c>
      <c r="D680" s="25" t="s">
        <v>54</v>
      </c>
      <c r="E680" s="54">
        <v>45930</v>
      </c>
      <c r="F680" s="18" t="s">
        <v>27</v>
      </c>
      <c r="G680" s="19" t="s">
        <v>13</v>
      </c>
      <c r="H680" s="19" t="s">
        <v>13</v>
      </c>
      <c r="I680" s="20"/>
      <c r="J680" s="20">
        <v>12</v>
      </c>
      <c r="K680" s="21">
        <f>SUMIF($C$5:C680,C680,$I$5:I680)-SUMIF($C$5:C680,C680,$J$5:J680)</f>
        <v>360</v>
      </c>
      <c r="L680" s="94"/>
      <c r="M680" s="23">
        <f t="shared" si="42"/>
        <v>6500</v>
      </c>
      <c r="N680"/>
      <c r="O680" s="37"/>
      <c r="P680" s="18"/>
      <c r="Q680" s="18"/>
      <c r="R680" s="35"/>
      <c r="S680" s="35"/>
      <c r="T680" s="35"/>
      <c r="U680" s="20">
        <f t="shared" si="45"/>
        <v>0</v>
      </c>
      <c r="V680" s="20">
        <f t="shared" si="44"/>
        <v>0</v>
      </c>
      <c r="W680" s="81">
        <f t="shared" si="43"/>
        <v>0</v>
      </c>
      <c r="Y680" s="23"/>
    </row>
    <row r="681" spans="1:25" s="24" customFormat="1" ht="13.5" customHeight="1" x14ac:dyDescent="0.15">
      <c r="A681"/>
      <c r="B681" s="115">
        <v>45099</v>
      </c>
      <c r="C681" s="18" t="s">
        <v>27</v>
      </c>
      <c r="D681" s="25" t="s">
        <v>54</v>
      </c>
      <c r="E681" s="54">
        <v>45930</v>
      </c>
      <c r="F681" s="18" t="s">
        <v>27</v>
      </c>
      <c r="G681" s="19" t="s">
        <v>13</v>
      </c>
      <c r="H681" s="19" t="s">
        <v>13</v>
      </c>
      <c r="I681" s="20"/>
      <c r="J681" s="20">
        <v>20</v>
      </c>
      <c r="K681" s="21">
        <f>SUMIF($C$5:C681,C681,$I$5:I681)-SUMIF($C$5:C681,C681,$J$5:J681)</f>
        <v>340</v>
      </c>
      <c r="L681" s="94"/>
      <c r="M681" s="23">
        <f t="shared" si="42"/>
        <v>6500</v>
      </c>
      <c r="N681"/>
      <c r="O681" s="25"/>
      <c r="P681" s="18"/>
      <c r="Q681" s="18"/>
      <c r="R681" s="19"/>
      <c r="S681" s="19"/>
      <c r="T681" s="19"/>
      <c r="U681" s="20">
        <f t="shared" si="45"/>
        <v>0</v>
      </c>
      <c r="V681" s="20">
        <f t="shared" si="44"/>
        <v>0</v>
      </c>
      <c r="W681" s="81">
        <f t="shared" si="43"/>
        <v>0</v>
      </c>
      <c r="Y681" s="23"/>
    </row>
    <row r="682" spans="1:25" s="24" customFormat="1" ht="13.5" customHeight="1" x14ac:dyDescent="0.15">
      <c r="A682"/>
      <c r="B682" s="115">
        <v>45100</v>
      </c>
      <c r="C682" s="18" t="s">
        <v>26</v>
      </c>
      <c r="D682" s="36" t="s">
        <v>105</v>
      </c>
      <c r="E682" s="87">
        <v>45900</v>
      </c>
      <c r="F682" s="18" t="s">
        <v>26</v>
      </c>
      <c r="G682" s="19" t="s">
        <v>16</v>
      </c>
      <c r="H682" s="19" t="s">
        <v>16</v>
      </c>
      <c r="I682" s="20"/>
      <c r="J682" s="20">
        <v>16</v>
      </c>
      <c r="K682" s="21">
        <f>SUMIF($C$5:C682,C682,$I$5:I682)-SUMIF($C$5:C682,C682,$J$5:J682)</f>
        <v>313</v>
      </c>
      <c r="L682" s="94"/>
      <c r="M682" s="23">
        <f t="shared" si="42"/>
        <v>6800</v>
      </c>
      <c r="N682"/>
      <c r="O682" s="25"/>
      <c r="P682" s="36"/>
      <c r="Q682" s="36"/>
      <c r="R682" s="19"/>
      <c r="S682" s="19"/>
      <c r="T682" s="19"/>
      <c r="U682" s="20">
        <f t="shared" si="45"/>
        <v>0</v>
      </c>
      <c r="V682" s="20">
        <f t="shared" si="44"/>
        <v>0</v>
      </c>
      <c r="W682" s="81">
        <f t="shared" si="43"/>
        <v>0</v>
      </c>
      <c r="Y682" s="23"/>
    </row>
    <row r="683" spans="1:25" s="24" customFormat="1" ht="13.5" customHeight="1" x14ac:dyDescent="0.15">
      <c r="A683"/>
      <c r="B683" s="115">
        <v>45100</v>
      </c>
      <c r="C683" s="18" t="s">
        <v>24</v>
      </c>
      <c r="D683" s="18" t="s">
        <v>101</v>
      </c>
      <c r="E683" s="54">
        <v>46112</v>
      </c>
      <c r="F683" s="18" t="s">
        <v>24</v>
      </c>
      <c r="G683" s="19" t="s">
        <v>13</v>
      </c>
      <c r="H683" s="19" t="s">
        <v>13</v>
      </c>
      <c r="I683" s="20"/>
      <c r="J683" s="20">
        <v>60</v>
      </c>
      <c r="K683" s="21">
        <f>SUMIF($C$5:C683,C683,$I$5:I683)-SUMIF($C$5:C683,C683,$J$5:J683)</f>
        <v>410</v>
      </c>
      <c r="L683" s="94"/>
      <c r="M683" s="23">
        <f t="shared" si="42"/>
        <v>7200</v>
      </c>
      <c r="N683"/>
      <c r="O683" s="25"/>
      <c r="P683" s="25"/>
      <c r="Q683" s="25"/>
      <c r="R683" s="19"/>
      <c r="S683" s="19"/>
      <c r="T683" s="19"/>
      <c r="U683" s="20">
        <f t="shared" si="45"/>
        <v>0</v>
      </c>
      <c r="V683" s="20">
        <f t="shared" si="44"/>
        <v>0</v>
      </c>
      <c r="W683" s="81">
        <f t="shared" si="43"/>
        <v>0</v>
      </c>
      <c r="Y683" s="23"/>
    </row>
    <row r="684" spans="1:25" s="24" customFormat="1" ht="13.5" customHeight="1" x14ac:dyDescent="0.15">
      <c r="A684"/>
      <c r="B684" s="115">
        <v>45100</v>
      </c>
      <c r="C684" s="18" t="s">
        <v>24</v>
      </c>
      <c r="D684" s="18" t="s">
        <v>101</v>
      </c>
      <c r="E684" s="54">
        <v>46112</v>
      </c>
      <c r="F684" s="18" t="s">
        <v>24</v>
      </c>
      <c r="G684" s="19" t="s">
        <v>13</v>
      </c>
      <c r="H684" s="19" t="s">
        <v>13</v>
      </c>
      <c r="I684" s="20"/>
      <c r="J684" s="20">
        <v>30</v>
      </c>
      <c r="K684" s="21">
        <f>SUMIF($C$5:C684,C684,$I$5:I684)-SUMIF($C$5:C684,C684,$J$5:J684)</f>
        <v>380</v>
      </c>
      <c r="L684" s="94"/>
      <c r="M684" s="23">
        <f t="shared" si="42"/>
        <v>7200</v>
      </c>
      <c r="N684"/>
      <c r="O684" s="37"/>
      <c r="P684" s="18"/>
      <c r="Q684" s="18"/>
      <c r="R684" s="35"/>
      <c r="S684" s="19"/>
      <c r="T684" s="19"/>
      <c r="U684" s="20">
        <f t="shared" si="45"/>
        <v>0</v>
      </c>
      <c r="V684" s="20">
        <f t="shared" si="44"/>
        <v>0</v>
      </c>
      <c r="W684" s="81">
        <f t="shared" si="43"/>
        <v>0</v>
      </c>
      <c r="Y684" s="23"/>
    </row>
    <row r="685" spans="1:25" s="24" customFormat="1" ht="13.5" customHeight="1" x14ac:dyDescent="0.15">
      <c r="A685"/>
      <c r="B685" s="115">
        <v>45104</v>
      </c>
      <c r="C685" s="18" t="s">
        <v>27</v>
      </c>
      <c r="D685" s="25" t="s">
        <v>54</v>
      </c>
      <c r="E685" s="54">
        <v>45930</v>
      </c>
      <c r="F685" s="18" t="s">
        <v>27</v>
      </c>
      <c r="G685" s="19" t="s">
        <v>13</v>
      </c>
      <c r="H685" s="19" t="s">
        <v>13</v>
      </c>
      <c r="I685" s="20"/>
      <c r="J685" s="20">
        <v>4</v>
      </c>
      <c r="K685" s="21">
        <f>SUMIF($C$5:C685,C685,$I$5:I685)-SUMIF($C$5:C685,C685,$J$5:J685)</f>
        <v>336</v>
      </c>
      <c r="L685" s="94"/>
      <c r="M685" s="23">
        <f t="shared" si="42"/>
        <v>6500</v>
      </c>
      <c r="N685"/>
      <c r="O685" s="37"/>
      <c r="P685" s="18"/>
      <c r="Q685" s="18"/>
      <c r="R685" s="35"/>
      <c r="S685" s="19"/>
      <c r="T685" s="19"/>
      <c r="U685" s="20">
        <f t="shared" si="45"/>
        <v>0</v>
      </c>
      <c r="V685" s="20">
        <f t="shared" si="44"/>
        <v>0</v>
      </c>
      <c r="W685" s="81">
        <f t="shared" si="43"/>
        <v>0</v>
      </c>
      <c r="Y685" s="23"/>
    </row>
    <row r="686" spans="1:25" s="24" customFormat="1" ht="13.5" customHeight="1" x14ac:dyDescent="0.15">
      <c r="A686"/>
      <c r="B686" s="115">
        <v>45104</v>
      </c>
      <c r="C686" s="18" t="s">
        <v>26</v>
      </c>
      <c r="D686" s="36" t="s">
        <v>105</v>
      </c>
      <c r="E686" s="87">
        <v>45900</v>
      </c>
      <c r="F686" s="18" t="s">
        <v>26</v>
      </c>
      <c r="G686" s="19" t="s">
        <v>16</v>
      </c>
      <c r="H686" s="19" t="s">
        <v>16</v>
      </c>
      <c r="I686" s="20"/>
      <c r="J686" s="20">
        <v>3</v>
      </c>
      <c r="K686" s="21">
        <f>SUMIF($C$5:C686,C686,$I$5:I686)-SUMIF($C$5:C686,C686,$J$5:J686)</f>
        <v>310</v>
      </c>
      <c r="L686" s="94"/>
      <c r="M686" s="23">
        <f t="shared" si="42"/>
        <v>6800</v>
      </c>
      <c r="N686"/>
      <c r="O686" s="37"/>
      <c r="P686" s="18"/>
      <c r="Q686" s="18"/>
      <c r="R686" s="35"/>
      <c r="S686" s="19"/>
      <c r="T686" s="19"/>
      <c r="U686" s="20">
        <f t="shared" si="45"/>
        <v>0</v>
      </c>
      <c r="V686" s="20">
        <f t="shared" si="44"/>
        <v>0</v>
      </c>
      <c r="W686" s="81">
        <f t="shared" si="43"/>
        <v>0</v>
      </c>
      <c r="Y686" s="23"/>
    </row>
    <row r="687" spans="1:25" s="24" customFormat="1" ht="13.5" customHeight="1" x14ac:dyDescent="0.15">
      <c r="A687"/>
      <c r="B687" s="115">
        <v>45104</v>
      </c>
      <c r="C687" s="18" t="s">
        <v>30</v>
      </c>
      <c r="D687" s="18" t="s">
        <v>131</v>
      </c>
      <c r="E687" s="54">
        <v>46022</v>
      </c>
      <c r="F687" s="18" t="s">
        <v>30</v>
      </c>
      <c r="G687" s="19" t="s">
        <v>16</v>
      </c>
      <c r="H687" s="19" t="s">
        <v>16</v>
      </c>
      <c r="I687" s="20"/>
      <c r="J687" s="20">
        <v>1</v>
      </c>
      <c r="K687" s="21">
        <f>SUMIF($C$5:C687,C687,$I$5:I687)-SUMIF($C$5:C687,C687,$J$5:J687)</f>
        <v>249</v>
      </c>
      <c r="L687" s="94"/>
      <c r="M687" s="23">
        <f t="shared" si="42"/>
        <v>7300</v>
      </c>
      <c r="N687"/>
      <c r="O687" s="37"/>
      <c r="P687" s="18"/>
      <c r="Q687" s="18"/>
      <c r="R687" s="35"/>
      <c r="S687" s="19"/>
      <c r="T687" s="19"/>
      <c r="U687" s="20">
        <f t="shared" si="45"/>
        <v>0</v>
      </c>
      <c r="V687" s="20">
        <f t="shared" si="44"/>
        <v>0</v>
      </c>
      <c r="W687" s="81">
        <f t="shared" si="43"/>
        <v>0</v>
      </c>
      <c r="Y687" s="23"/>
    </row>
    <row r="688" spans="1:25" s="24" customFormat="1" ht="13.5" customHeight="1" x14ac:dyDescent="0.15">
      <c r="A688"/>
      <c r="B688" s="115">
        <v>45104</v>
      </c>
      <c r="C688" s="18" t="s">
        <v>31</v>
      </c>
      <c r="D688" s="25" t="s">
        <v>129</v>
      </c>
      <c r="E688" s="54">
        <v>45716</v>
      </c>
      <c r="F688" s="18" t="s">
        <v>31</v>
      </c>
      <c r="G688" s="19" t="s">
        <v>13</v>
      </c>
      <c r="H688" s="19" t="s">
        <v>13</v>
      </c>
      <c r="I688" s="20"/>
      <c r="J688" s="20">
        <v>8</v>
      </c>
      <c r="K688" s="21">
        <f>SUMIF($C$5:C688,C688,$I$5:I688)-SUMIF($C$5:C688,C688,$J$5:J688)</f>
        <v>140</v>
      </c>
      <c r="L688" s="94"/>
      <c r="M688" s="23">
        <f t="shared" si="42"/>
        <v>6600</v>
      </c>
      <c r="N688"/>
      <c r="O688" s="30"/>
      <c r="P688" s="18"/>
      <c r="Q688" s="18"/>
      <c r="R688" s="19"/>
      <c r="S688" s="19"/>
      <c r="T688" s="19"/>
      <c r="U688" s="20">
        <f t="shared" si="45"/>
        <v>0</v>
      </c>
      <c r="V688" s="20">
        <f t="shared" si="44"/>
        <v>0</v>
      </c>
      <c r="W688" s="81">
        <f t="shared" si="43"/>
        <v>0</v>
      </c>
      <c r="Y688" s="23"/>
    </row>
    <row r="689" spans="1:25" s="24" customFormat="1" ht="13.5" customHeight="1" x14ac:dyDescent="0.15">
      <c r="A689"/>
      <c r="B689" s="115">
        <v>45104</v>
      </c>
      <c r="C689" s="18" t="s">
        <v>27</v>
      </c>
      <c r="D689" s="25" t="s">
        <v>54</v>
      </c>
      <c r="E689" s="54">
        <v>45930</v>
      </c>
      <c r="F689" s="18" t="s">
        <v>27</v>
      </c>
      <c r="G689" s="19" t="s">
        <v>13</v>
      </c>
      <c r="H689" s="19" t="s">
        <v>13</v>
      </c>
      <c r="I689" s="20"/>
      <c r="J689" s="20">
        <v>4</v>
      </c>
      <c r="K689" s="21">
        <f>SUMIF($C$5:C689,C689,$I$5:I689)-SUMIF($C$5:C689,C689,$J$5:J689)</f>
        <v>332</v>
      </c>
      <c r="L689" s="94"/>
      <c r="M689" s="23">
        <f t="shared" si="42"/>
        <v>6500</v>
      </c>
      <c r="N689"/>
      <c r="O689" s="18"/>
      <c r="P689" s="18"/>
      <c r="Q689" s="18"/>
      <c r="R689" s="19"/>
      <c r="S689" s="19"/>
      <c r="T689" s="19"/>
      <c r="U689" s="20">
        <f t="shared" si="45"/>
        <v>0</v>
      </c>
      <c r="V689" s="20">
        <f t="shared" si="44"/>
        <v>0</v>
      </c>
      <c r="W689" s="81">
        <f t="shared" si="43"/>
        <v>0</v>
      </c>
      <c r="Y689" s="23"/>
    </row>
    <row r="690" spans="1:25" s="24" customFormat="1" ht="13.5" customHeight="1" x14ac:dyDescent="0.15">
      <c r="A690"/>
      <c r="B690" s="115">
        <v>45105</v>
      </c>
      <c r="C690" s="18" t="s">
        <v>27</v>
      </c>
      <c r="D690" s="25" t="s">
        <v>58</v>
      </c>
      <c r="E690" s="54">
        <v>45961</v>
      </c>
      <c r="F690" s="18" t="s">
        <v>27</v>
      </c>
      <c r="G690" s="19" t="s">
        <v>13</v>
      </c>
      <c r="H690" s="19" t="s">
        <v>13</v>
      </c>
      <c r="I690" s="20">
        <v>49</v>
      </c>
      <c r="J690" s="20"/>
      <c r="K690" s="21">
        <f>SUMIF($C$5:C690,C690,$I$5:I690)-SUMIF($C$5:C690,C690,$J$5:J690)</f>
        <v>381</v>
      </c>
      <c r="L690" s="94"/>
      <c r="M690" s="23">
        <f t="shared" si="42"/>
        <v>8100</v>
      </c>
      <c r="N690"/>
      <c r="O690" s="30"/>
      <c r="P690" s="18"/>
      <c r="Q690" s="18"/>
      <c r="R690" s="19"/>
      <c r="S690" s="19"/>
      <c r="T690" s="29"/>
      <c r="U690" s="20">
        <f t="shared" si="45"/>
        <v>0</v>
      </c>
      <c r="V690" s="20">
        <f t="shared" si="44"/>
        <v>0</v>
      </c>
      <c r="W690" s="81">
        <f t="shared" si="43"/>
        <v>0</v>
      </c>
      <c r="Y690" s="23"/>
    </row>
    <row r="691" spans="1:25" s="24" customFormat="1" ht="13.5" customHeight="1" x14ac:dyDescent="0.15">
      <c r="A691"/>
      <c r="B691" s="115">
        <v>45105</v>
      </c>
      <c r="C691" s="18" t="s">
        <v>27</v>
      </c>
      <c r="D691" s="25" t="s">
        <v>59</v>
      </c>
      <c r="E691" s="54">
        <v>46022</v>
      </c>
      <c r="F691" s="18" t="s">
        <v>27</v>
      </c>
      <c r="G691" s="19" t="s">
        <v>13</v>
      </c>
      <c r="H691" s="19" t="s">
        <v>13</v>
      </c>
      <c r="I691" s="20">
        <v>151</v>
      </c>
      <c r="J691" s="20"/>
      <c r="K691" s="21">
        <f>SUMIF($C$5:C691,C691,$I$5:I691)-SUMIF($C$5:C691,C691,$J$5:J691)</f>
        <v>532</v>
      </c>
      <c r="L691" s="94"/>
      <c r="M691" s="23">
        <f t="shared" si="42"/>
        <v>8200</v>
      </c>
      <c r="N691"/>
      <c r="O691" s="30"/>
      <c r="P691" s="18"/>
      <c r="Q691" s="18"/>
      <c r="R691" s="19"/>
      <c r="S691" s="19"/>
      <c r="T691" s="29"/>
      <c r="U691" s="20">
        <f t="shared" si="45"/>
        <v>0</v>
      </c>
      <c r="V691" s="20">
        <f t="shared" si="44"/>
        <v>0</v>
      </c>
      <c r="W691" s="81">
        <f t="shared" si="43"/>
        <v>0</v>
      </c>
      <c r="Y691" s="23"/>
    </row>
    <row r="692" spans="1:25" s="24" customFormat="1" ht="13.5" customHeight="1" x14ac:dyDescent="0.15">
      <c r="A692"/>
      <c r="B692" s="115">
        <v>45105</v>
      </c>
      <c r="C692" s="18" t="s">
        <v>26</v>
      </c>
      <c r="D692" s="25" t="s">
        <v>59</v>
      </c>
      <c r="E692" s="87">
        <v>45991</v>
      </c>
      <c r="F692" s="18" t="s">
        <v>26</v>
      </c>
      <c r="G692" s="19" t="s">
        <v>16</v>
      </c>
      <c r="H692" s="19" t="s">
        <v>16</v>
      </c>
      <c r="I692" s="20">
        <v>97</v>
      </c>
      <c r="J692" s="20"/>
      <c r="K692" s="21">
        <f>SUMIF($C$5:C692,C692,$I$5:I692)-SUMIF($C$5:C692,C692,$J$5:J692)</f>
        <v>407</v>
      </c>
      <c r="L692" s="94"/>
      <c r="M692" s="23">
        <f t="shared" si="42"/>
        <v>8300</v>
      </c>
      <c r="N692"/>
      <c r="O692" s="30"/>
      <c r="P692" s="18"/>
      <c r="Q692" s="18"/>
      <c r="R692" s="19"/>
      <c r="S692" s="19"/>
      <c r="T692" s="29"/>
      <c r="U692" s="20">
        <f t="shared" si="45"/>
        <v>0</v>
      </c>
      <c r="V692" s="20">
        <f t="shared" si="44"/>
        <v>0</v>
      </c>
      <c r="W692" s="81">
        <f t="shared" si="43"/>
        <v>0</v>
      </c>
      <c r="Y692" s="23"/>
    </row>
    <row r="693" spans="1:25" s="24" customFormat="1" ht="13.5" customHeight="1" x14ac:dyDescent="0.15">
      <c r="A693"/>
      <c r="B693" s="115">
        <v>45105</v>
      </c>
      <c r="C693" s="18" t="s">
        <v>31</v>
      </c>
      <c r="D693" s="25" t="s">
        <v>60</v>
      </c>
      <c r="E693" s="54">
        <v>46022</v>
      </c>
      <c r="F693" s="18" t="s">
        <v>31</v>
      </c>
      <c r="G693" s="19" t="s">
        <v>13</v>
      </c>
      <c r="H693" s="19" t="s">
        <v>13</v>
      </c>
      <c r="I693" s="20">
        <v>82</v>
      </c>
      <c r="J693" s="20"/>
      <c r="K693" s="21">
        <f>SUMIF($C$5:C693,C693,$I$5:I693)-SUMIF($C$5:C693,C693,$J$5:J693)</f>
        <v>222</v>
      </c>
      <c r="L693" s="94"/>
      <c r="M693" s="23">
        <f t="shared" si="42"/>
        <v>8400</v>
      </c>
      <c r="N693"/>
      <c r="O693" s="30"/>
      <c r="P693" s="18"/>
      <c r="Q693" s="18"/>
      <c r="R693" s="19"/>
      <c r="S693" s="19"/>
      <c r="T693" s="19"/>
      <c r="U693" s="20">
        <f t="shared" si="45"/>
        <v>0</v>
      </c>
      <c r="V693" s="20">
        <f t="shared" si="44"/>
        <v>0</v>
      </c>
      <c r="W693" s="81">
        <f t="shared" si="43"/>
        <v>0</v>
      </c>
      <c r="Y693" s="23"/>
    </row>
    <row r="694" spans="1:25" s="24" customFormat="1" ht="13.5" customHeight="1" x14ac:dyDescent="0.15">
      <c r="A694"/>
      <c r="B694" s="115">
        <v>45105</v>
      </c>
      <c r="C694" s="18" t="s">
        <v>22</v>
      </c>
      <c r="D694" s="25" t="s">
        <v>61</v>
      </c>
      <c r="E694" s="54">
        <v>45535</v>
      </c>
      <c r="F694" s="18" t="s">
        <v>22</v>
      </c>
      <c r="G694" s="19" t="s">
        <v>13</v>
      </c>
      <c r="H694" s="19" t="s">
        <v>13</v>
      </c>
      <c r="I694" s="20">
        <v>20</v>
      </c>
      <c r="J694" s="20"/>
      <c r="K694" s="21">
        <f>SUMIF($C$5:C694,C694,$I$5:I694)-SUMIF($C$5:C694,C694,$J$5:J694)</f>
        <v>35</v>
      </c>
      <c r="L694" s="94"/>
      <c r="M694" s="23">
        <f t="shared" si="42"/>
        <v>8500</v>
      </c>
      <c r="N694"/>
      <c r="O694" s="18"/>
      <c r="P694" s="36"/>
      <c r="Q694" s="36"/>
      <c r="R694" s="19"/>
      <c r="S694" s="19"/>
      <c r="T694" s="19"/>
      <c r="U694" s="20">
        <f t="shared" si="45"/>
        <v>0</v>
      </c>
      <c r="V694" s="20">
        <f t="shared" si="44"/>
        <v>0</v>
      </c>
      <c r="W694" s="81">
        <f t="shared" si="43"/>
        <v>0</v>
      </c>
      <c r="Y694" s="23"/>
    </row>
    <row r="695" spans="1:25" s="24" customFormat="1" ht="13.5" customHeight="1" x14ac:dyDescent="0.15">
      <c r="A695"/>
      <c r="B695" s="115">
        <v>45105</v>
      </c>
      <c r="C695" s="18" t="s">
        <v>28</v>
      </c>
      <c r="D695" s="25" t="s">
        <v>107</v>
      </c>
      <c r="E695" s="54">
        <v>45900</v>
      </c>
      <c r="F695" s="18" t="s">
        <v>28</v>
      </c>
      <c r="G695" s="19" t="s">
        <v>13</v>
      </c>
      <c r="H695" s="19" t="s">
        <v>13</v>
      </c>
      <c r="I695" s="20">
        <v>11</v>
      </c>
      <c r="J695" s="20"/>
      <c r="K695" s="21">
        <f>SUMIF($C$5:C695,C695,$I$5:I695)-SUMIF($C$5:C695,C695,$J$5:J695)</f>
        <v>24</v>
      </c>
      <c r="L695" s="94"/>
      <c r="M695" s="23">
        <f t="shared" si="42"/>
        <v>8600</v>
      </c>
      <c r="N695"/>
      <c r="O695" s="18"/>
      <c r="P695" s="18"/>
      <c r="Q695" s="18"/>
      <c r="R695" s="19"/>
      <c r="S695" s="19"/>
      <c r="T695" s="19"/>
      <c r="U695" s="20">
        <f t="shared" si="45"/>
        <v>0</v>
      </c>
      <c r="V695" s="20">
        <f t="shared" si="44"/>
        <v>0</v>
      </c>
      <c r="W695" s="81">
        <f t="shared" si="43"/>
        <v>0</v>
      </c>
      <c r="Y695" s="23"/>
    </row>
    <row r="696" spans="1:25" s="24" customFormat="1" ht="13.5" customHeight="1" x14ac:dyDescent="0.15">
      <c r="A696"/>
      <c r="B696" s="115">
        <v>45105</v>
      </c>
      <c r="C696" s="18" t="s">
        <v>22</v>
      </c>
      <c r="D696" s="18" t="s">
        <v>128</v>
      </c>
      <c r="E696" s="54">
        <v>45626</v>
      </c>
      <c r="F696" s="18" t="s">
        <v>22</v>
      </c>
      <c r="G696" s="19" t="s">
        <v>13</v>
      </c>
      <c r="H696" s="19" t="s">
        <v>13</v>
      </c>
      <c r="I696" s="20"/>
      <c r="J696" s="20">
        <v>1</v>
      </c>
      <c r="K696" s="21">
        <f>SUMIF($C$5:C696,C696,$I$5:I696)-SUMIF($C$5:C696,C696,$J$5:J696)</f>
        <v>34</v>
      </c>
      <c r="L696" s="94"/>
      <c r="M696" s="23">
        <f t="shared" si="42"/>
        <v>5700</v>
      </c>
      <c r="N696"/>
      <c r="O696" s="36"/>
      <c r="P696" s="36"/>
      <c r="Q696" s="36"/>
      <c r="R696" s="35"/>
      <c r="S696" s="35"/>
      <c r="T696" s="35"/>
      <c r="U696" s="20">
        <f t="shared" si="45"/>
        <v>0</v>
      </c>
      <c r="V696" s="20">
        <f t="shared" si="44"/>
        <v>0</v>
      </c>
      <c r="W696" s="81">
        <f t="shared" si="43"/>
        <v>0</v>
      </c>
      <c r="Y696" s="23"/>
    </row>
    <row r="697" spans="1:25" s="24" customFormat="1" ht="13.5" customHeight="1" x14ac:dyDescent="0.15">
      <c r="A697"/>
      <c r="B697" s="115">
        <v>45111</v>
      </c>
      <c r="C697" s="18" t="s">
        <v>25</v>
      </c>
      <c r="D697" s="18" t="s">
        <v>100</v>
      </c>
      <c r="E697" s="54">
        <v>45961</v>
      </c>
      <c r="F697" s="18" t="s">
        <v>25</v>
      </c>
      <c r="G697" s="19" t="s">
        <v>13</v>
      </c>
      <c r="H697" s="19" t="s">
        <v>13</v>
      </c>
      <c r="I697" s="20"/>
      <c r="J697" s="20">
        <v>4</v>
      </c>
      <c r="K697" s="21">
        <f>SUMIF($C$5:C697,C697,$I$5:I697)-SUMIF($C$5:C697,C697,$J$5:J697)</f>
        <v>219</v>
      </c>
      <c r="L697" s="94"/>
      <c r="M697" s="23">
        <f t="shared" si="42"/>
        <v>7000</v>
      </c>
      <c r="N697"/>
      <c r="O697" s="30"/>
      <c r="P697" s="36"/>
      <c r="Q697" s="36"/>
      <c r="R697" s="19"/>
      <c r="S697" s="19"/>
      <c r="T697" s="19"/>
      <c r="U697" s="20">
        <f t="shared" si="45"/>
        <v>0</v>
      </c>
      <c r="V697" s="20">
        <f t="shared" si="44"/>
        <v>0</v>
      </c>
      <c r="W697" s="81">
        <f t="shared" si="43"/>
        <v>0</v>
      </c>
      <c r="Y697" s="23"/>
    </row>
    <row r="698" spans="1:25" s="24" customFormat="1" ht="13.5" customHeight="1" x14ac:dyDescent="0.15">
      <c r="A698"/>
      <c r="B698" s="115">
        <v>45111</v>
      </c>
      <c r="C698" s="18" t="s">
        <v>24</v>
      </c>
      <c r="D698" s="18" t="s">
        <v>101</v>
      </c>
      <c r="E698" s="54">
        <v>46112</v>
      </c>
      <c r="F698" s="18" t="s">
        <v>24</v>
      </c>
      <c r="G698" s="19" t="s">
        <v>13</v>
      </c>
      <c r="H698" s="19" t="s">
        <v>13</v>
      </c>
      <c r="I698" s="20">
        <v>7</v>
      </c>
      <c r="J698" s="20"/>
      <c r="K698" s="21">
        <f>SUMIF($C$5:C698,C698,$I$5:I698)-SUMIF($C$5:C698,C698,$J$5:J698)</f>
        <v>387</v>
      </c>
      <c r="L698" s="94"/>
      <c r="M698" s="23">
        <f t="shared" si="42"/>
        <v>7200</v>
      </c>
      <c r="N698"/>
      <c r="O698" s="30"/>
      <c r="P698" s="18"/>
      <c r="Q698" s="18"/>
      <c r="R698" s="19"/>
      <c r="S698" s="19"/>
      <c r="T698" s="29"/>
      <c r="U698" s="20">
        <f t="shared" si="45"/>
        <v>0</v>
      </c>
      <c r="V698" s="20">
        <f t="shared" si="44"/>
        <v>0</v>
      </c>
      <c r="W698" s="81">
        <f t="shared" si="43"/>
        <v>0</v>
      </c>
      <c r="Y698" s="23"/>
    </row>
    <row r="699" spans="1:25" s="24" customFormat="1" ht="13.5" customHeight="1" x14ac:dyDescent="0.15">
      <c r="A699"/>
      <c r="B699" s="115">
        <v>45111</v>
      </c>
      <c r="C699" s="18" t="s">
        <v>26</v>
      </c>
      <c r="D699" s="25" t="s">
        <v>62</v>
      </c>
      <c r="E699" s="87">
        <v>45961</v>
      </c>
      <c r="F699" s="18" t="s">
        <v>26</v>
      </c>
      <c r="G699" s="19" t="s">
        <v>16</v>
      </c>
      <c r="H699" s="19" t="s">
        <v>16</v>
      </c>
      <c r="I699" s="20">
        <v>103</v>
      </c>
      <c r="J699" s="20"/>
      <c r="K699" s="21">
        <f>SUMIF($C$5:C699,C699,$I$5:I699)-SUMIF($C$5:C699,C699,$J$5:J699)</f>
        <v>510</v>
      </c>
      <c r="L699" s="94"/>
      <c r="M699" s="23">
        <f t="shared" si="42"/>
        <v>8700</v>
      </c>
      <c r="N699"/>
      <c r="O699" s="30"/>
      <c r="P699" s="25"/>
      <c r="Q699" s="25"/>
      <c r="R699" s="19"/>
      <c r="S699" s="19"/>
      <c r="T699" s="19"/>
      <c r="U699" s="20">
        <f t="shared" si="45"/>
        <v>0</v>
      </c>
      <c r="V699" s="20">
        <f t="shared" si="44"/>
        <v>0</v>
      </c>
      <c r="W699" s="81">
        <f t="shared" si="43"/>
        <v>0</v>
      </c>
      <c r="Y699" s="23"/>
    </row>
    <row r="700" spans="1:25" s="24" customFormat="1" ht="13.5" customHeight="1" x14ac:dyDescent="0.15">
      <c r="A700"/>
      <c r="B700" s="115">
        <v>45111</v>
      </c>
      <c r="C700" s="18" t="s">
        <v>31</v>
      </c>
      <c r="D700" s="25" t="s">
        <v>60</v>
      </c>
      <c r="E700" s="54">
        <v>46022</v>
      </c>
      <c r="F700" s="18" t="s">
        <v>31</v>
      </c>
      <c r="G700" s="19" t="s">
        <v>13</v>
      </c>
      <c r="H700" s="19" t="s">
        <v>13</v>
      </c>
      <c r="I700" s="20">
        <v>18</v>
      </c>
      <c r="J700" s="20"/>
      <c r="K700" s="21">
        <f>SUMIF($C$5:C700,C700,$I$5:I700)-SUMIF($C$5:C700,C700,$J$5:J700)</f>
        <v>240</v>
      </c>
      <c r="L700" s="94"/>
      <c r="M700" s="23">
        <f t="shared" si="42"/>
        <v>8400</v>
      </c>
      <c r="N700"/>
      <c r="O700" s="36"/>
      <c r="P700" s="18"/>
      <c r="Q700" s="18"/>
      <c r="R700" s="35"/>
      <c r="S700" s="35"/>
      <c r="T700" s="35"/>
      <c r="U700" s="20">
        <f t="shared" si="45"/>
        <v>0</v>
      </c>
      <c r="V700" s="20">
        <f t="shared" si="44"/>
        <v>0</v>
      </c>
      <c r="W700" s="81">
        <f t="shared" si="43"/>
        <v>0</v>
      </c>
      <c r="Y700" s="23"/>
    </row>
    <row r="701" spans="1:25" s="24" customFormat="1" ht="13.5" customHeight="1" x14ac:dyDescent="0.15">
      <c r="A701"/>
      <c r="B701" s="115">
        <v>45114</v>
      </c>
      <c r="C701" s="18" t="s">
        <v>30</v>
      </c>
      <c r="D701" s="18" t="s">
        <v>131</v>
      </c>
      <c r="E701" s="54">
        <v>46022</v>
      </c>
      <c r="F701" s="18" t="s">
        <v>30</v>
      </c>
      <c r="G701" s="19" t="s">
        <v>16</v>
      </c>
      <c r="H701" s="19" t="s">
        <v>16</v>
      </c>
      <c r="I701" s="20"/>
      <c r="J701" s="20">
        <v>3</v>
      </c>
      <c r="K701" s="21">
        <f>SUMIF($C$5:C701,C701,$I$5:I701)-SUMIF($C$5:C701,C701,$J$5:J701)</f>
        <v>246</v>
      </c>
      <c r="L701" s="94"/>
      <c r="M701" s="23">
        <f t="shared" si="42"/>
        <v>7300</v>
      </c>
      <c r="N701"/>
      <c r="O701" s="18"/>
      <c r="P701" s="18"/>
      <c r="Q701" s="18"/>
      <c r="R701" s="19"/>
      <c r="S701" s="19"/>
      <c r="T701" s="19"/>
      <c r="U701" s="20">
        <f t="shared" si="45"/>
        <v>0</v>
      </c>
      <c r="V701" s="20">
        <f t="shared" si="44"/>
        <v>0</v>
      </c>
      <c r="W701" s="81">
        <f t="shared" si="43"/>
        <v>0</v>
      </c>
      <c r="Y701" s="23"/>
    </row>
    <row r="702" spans="1:25" s="24" customFormat="1" ht="13.5" customHeight="1" x14ac:dyDescent="0.15">
      <c r="A702"/>
      <c r="B702" s="115">
        <v>45117</v>
      </c>
      <c r="C702" s="18" t="s">
        <v>25</v>
      </c>
      <c r="D702" s="18" t="s">
        <v>100</v>
      </c>
      <c r="E702" s="54">
        <v>45961</v>
      </c>
      <c r="F702" s="18" t="s">
        <v>25</v>
      </c>
      <c r="G702" s="19" t="s">
        <v>13</v>
      </c>
      <c r="H702" s="19" t="s">
        <v>13</v>
      </c>
      <c r="I702" s="20"/>
      <c r="J702" s="20">
        <v>40</v>
      </c>
      <c r="K702" s="21">
        <f>SUMIF($C$5:C702,C702,$I$5:I702)-SUMIF($C$5:C702,C702,$J$5:J702)</f>
        <v>179</v>
      </c>
      <c r="L702" s="94"/>
      <c r="M702" s="23">
        <f t="shared" si="42"/>
        <v>7000</v>
      </c>
      <c r="N702"/>
      <c r="O702" s="18"/>
      <c r="P702" s="36"/>
      <c r="Q702" s="36"/>
      <c r="R702" s="19"/>
      <c r="S702" s="19"/>
      <c r="T702" s="19"/>
      <c r="U702" s="20">
        <f t="shared" si="45"/>
        <v>0</v>
      </c>
      <c r="V702" s="20">
        <f t="shared" si="44"/>
        <v>0</v>
      </c>
      <c r="W702" s="81">
        <f t="shared" si="43"/>
        <v>0</v>
      </c>
      <c r="Y702" s="23"/>
    </row>
    <row r="703" spans="1:25" s="24" customFormat="1" ht="13.5" customHeight="1" x14ac:dyDescent="0.15">
      <c r="A703"/>
      <c r="B703" s="115">
        <v>45117</v>
      </c>
      <c r="C703" s="18" t="s">
        <v>27</v>
      </c>
      <c r="D703" s="25" t="s">
        <v>54</v>
      </c>
      <c r="E703" s="54">
        <v>45930</v>
      </c>
      <c r="F703" s="18" t="s">
        <v>27</v>
      </c>
      <c r="G703" s="19" t="s">
        <v>13</v>
      </c>
      <c r="H703" s="19" t="s">
        <v>13</v>
      </c>
      <c r="I703" s="20"/>
      <c r="J703" s="20">
        <v>12</v>
      </c>
      <c r="K703" s="21">
        <f>SUMIF($C$5:C703,C703,$I$5:I703)-SUMIF($C$5:C703,C703,$J$5:J703)</f>
        <v>520</v>
      </c>
      <c r="L703" s="94"/>
      <c r="M703" s="23">
        <f t="shared" si="42"/>
        <v>6500</v>
      </c>
      <c r="N703"/>
      <c r="O703" s="18"/>
      <c r="P703" s="18"/>
      <c r="Q703" s="18"/>
      <c r="R703" s="19"/>
      <c r="S703" s="19"/>
      <c r="T703" s="19"/>
      <c r="U703" s="20">
        <f t="shared" si="45"/>
        <v>0</v>
      </c>
      <c r="V703" s="20">
        <f t="shared" si="44"/>
        <v>0</v>
      </c>
      <c r="W703" s="81">
        <f t="shared" si="43"/>
        <v>0</v>
      </c>
      <c r="Y703" s="23"/>
    </row>
    <row r="704" spans="1:25" s="24" customFormat="1" ht="13.5" customHeight="1" x14ac:dyDescent="0.15">
      <c r="A704"/>
      <c r="B704" s="115">
        <v>45117</v>
      </c>
      <c r="C704" s="18" t="s">
        <v>25</v>
      </c>
      <c r="D704" s="18" t="s">
        <v>100</v>
      </c>
      <c r="E704" s="54">
        <v>45961</v>
      </c>
      <c r="F704" s="18" t="s">
        <v>25</v>
      </c>
      <c r="G704" s="19" t="s">
        <v>13</v>
      </c>
      <c r="H704" s="19" t="s">
        <v>13</v>
      </c>
      <c r="I704" s="20"/>
      <c r="J704" s="20">
        <v>4</v>
      </c>
      <c r="K704" s="21">
        <f>SUMIF($C$5:C704,C704,$I$5:I704)-SUMIF($C$5:C704,C704,$J$5:J704)</f>
        <v>175</v>
      </c>
      <c r="L704" s="94"/>
      <c r="M704" s="23">
        <f t="shared" si="42"/>
        <v>7000</v>
      </c>
      <c r="N704"/>
      <c r="O704" s="18"/>
      <c r="P704" s="18"/>
      <c r="Q704" s="18"/>
      <c r="R704" s="19"/>
      <c r="S704" s="19"/>
      <c r="T704" s="19"/>
      <c r="U704" s="20">
        <f t="shared" si="45"/>
        <v>0</v>
      </c>
      <c r="V704" s="20">
        <f t="shared" si="44"/>
        <v>0</v>
      </c>
      <c r="W704" s="81">
        <f t="shared" si="43"/>
        <v>0</v>
      </c>
      <c r="Y704" s="23"/>
    </row>
    <row r="705" spans="1:25" s="24" customFormat="1" ht="13.5" customHeight="1" x14ac:dyDescent="0.15">
      <c r="A705"/>
      <c r="B705" s="115">
        <v>45118</v>
      </c>
      <c r="C705" s="18" t="s">
        <v>26</v>
      </c>
      <c r="D705" s="36" t="s">
        <v>105</v>
      </c>
      <c r="E705" s="87">
        <v>45900</v>
      </c>
      <c r="F705" s="18" t="s">
        <v>26</v>
      </c>
      <c r="G705" s="19" t="s">
        <v>16</v>
      </c>
      <c r="H705" s="19" t="s">
        <v>16</v>
      </c>
      <c r="I705" s="20"/>
      <c r="J705" s="20">
        <v>40</v>
      </c>
      <c r="K705" s="21">
        <f>SUMIF($C$5:C705,C705,$I$5:I705)-SUMIF($C$5:C705,C705,$J$5:J705)</f>
        <v>470</v>
      </c>
      <c r="L705" s="94"/>
      <c r="M705" s="23">
        <f t="shared" si="42"/>
        <v>6800</v>
      </c>
      <c r="N705"/>
      <c r="O705" s="36"/>
      <c r="P705" s="25"/>
      <c r="Q705" s="25"/>
      <c r="R705" s="35"/>
      <c r="S705" s="48"/>
      <c r="T705" s="48"/>
      <c r="U705" s="20">
        <f t="shared" si="45"/>
        <v>0</v>
      </c>
      <c r="V705" s="20">
        <f t="shared" si="44"/>
        <v>0</v>
      </c>
      <c r="W705" s="81">
        <f t="shared" si="43"/>
        <v>0</v>
      </c>
      <c r="Y705" s="23"/>
    </row>
    <row r="706" spans="1:25" s="24" customFormat="1" ht="13.5" customHeight="1" x14ac:dyDescent="0.15">
      <c r="A706"/>
      <c r="B706" s="115">
        <v>45119</v>
      </c>
      <c r="C706" s="18" t="s">
        <v>28</v>
      </c>
      <c r="D706" s="25" t="s">
        <v>107</v>
      </c>
      <c r="E706" s="54">
        <v>45900</v>
      </c>
      <c r="F706" s="18" t="s">
        <v>28</v>
      </c>
      <c r="G706" s="19" t="s">
        <v>13</v>
      </c>
      <c r="H706" s="19" t="s">
        <v>13</v>
      </c>
      <c r="I706" s="20">
        <v>5</v>
      </c>
      <c r="J706" s="20"/>
      <c r="K706" s="21">
        <f>SUMIF($C$5:C706,C706,$I$5:I706)-SUMIF($C$5:C706,C706,$J$5:J706)</f>
        <v>29</v>
      </c>
      <c r="L706" s="94"/>
      <c r="M706" s="23">
        <f t="shared" si="42"/>
        <v>8600</v>
      </c>
      <c r="N706"/>
      <c r="O706" s="36"/>
      <c r="P706" s="36"/>
      <c r="Q706" s="36"/>
      <c r="R706" s="35"/>
      <c r="S706" s="48"/>
      <c r="T706" s="48"/>
      <c r="U706" s="20">
        <f t="shared" si="45"/>
        <v>0</v>
      </c>
      <c r="V706" s="20">
        <f t="shared" si="44"/>
        <v>0</v>
      </c>
      <c r="W706" s="81">
        <f t="shared" si="43"/>
        <v>0</v>
      </c>
      <c r="Y706" s="23"/>
    </row>
    <row r="707" spans="1:25" s="24" customFormat="1" ht="13.5" customHeight="1" x14ac:dyDescent="0.15">
      <c r="A707"/>
      <c r="B707" s="115">
        <v>45121</v>
      </c>
      <c r="C707" s="18" t="s">
        <v>26</v>
      </c>
      <c r="D707" s="36" t="s">
        <v>105</v>
      </c>
      <c r="E707" s="87">
        <v>45900</v>
      </c>
      <c r="F707" s="18" t="s">
        <v>26</v>
      </c>
      <c r="G707" s="19" t="s">
        <v>16</v>
      </c>
      <c r="H707" s="19" t="s">
        <v>16</v>
      </c>
      <c r="I707" s="20"/>
      <c r="J707" s="20">
        <v>16</v>
      </c>
      <c r="K707" s="21">
        <f>SUMIF($C$5:C707,C707,$I$5:I707)-SUMIF($C$5:C707,C707,$J$5:J707)</f>
        <v>454</v>
      </c>
      <c r="L707" s="94"/>
      <c r="M707" s="23">
        <f t="shared" si="42"/>
        <v>6800</v>
      </c>
      <c r="N707"/>
      <c r="O707" s="18"/>
      <c r="P707" s="18"/>
      <c r="Q707" s="18"/>
      <c r="R707" s="19"/>
      <c r="S707" s="19"/>
      <c r="T707" s="19"/>
      <c r="U707" s="20">
        <f t="shared" si="45"/>
        <v>0</v>
      </c>
      <c r="V707" s="20">
        <f t="shared" si="44"/>
        <v>0</v>
      </c>
      <c r="W707" s="81">
        <f t="shared" si="43"/>
        <v>0</v>
      </c>
      <c r="Y707" s="23"/>
    </row>
    <row r="708" spans="1:25" s="24" customFormat="1" ht="13.5" customHeight="1" x14ac:dyDescent="0.15">
      <c r="A708"/>
      <c r="B708" s="115">
        <v>45121</v>
      </c>
      <c r="C708" s="18" t="s">
        <v>26</v>
      </c>
      <c r="D708" s="36" t="s">
        <v>105</v>
      </c>
      <c r="E708" s="87">
        <v>45900</v>
      </c>
      <c r="F708" s="18" t="s">
        <v>26</v>
      </c>
      <c r="G708" s="19" t="s">
        <v>16</v>
      </c>
      <c r="H708" s="19" t="s">
        <v>16</v>
      </c>
      <c r="I708" s="20"/>
      <c r="J708" s="20">
        <v>4</v>
      </c>
      <c r="K708" s="21">
        <f>SUMIF($C$5:C708,C708,$I$5:I708)-SUMIF($C$5:C708,C708,$J$5:J708)</f>
        <v>450</v>
      </c>
      <c r="L708" s="94"/>
      <c r="M708" s="23">
        <f t="shared" si="42"/>
        <v>6800</v>
      </c>
      <c r="N708"/>
      <c r="O708" s="18"/>
      <c r="P708" s="25"/>
      <c r="Q708" s="25"/>
      <c r="R708" s="19"/>
      <c r="S708" s="19"/>
      <c r="T708" s="19"/>
      <c r="U708" s="20">
        <f t="shared" ref="U708:U739" si="46">SUMIFS(I:I,C:C,O707,D:D,P707,E:E,Q707)</f>
        <v>0</v>
      </c>
      <c r="V708" s="20">
        <f t="shared" si="44"/>
        <v>0</v>
      </c>
      <c r="W708" s="81">
        <f t="shared" si="43"/>
        <v>0</v>
      </c>
      <c r="Y708" s="23"/>
    </row>
    <row r="709" spans="1:25" s="24" customFormat="1" ht="13.5" customHeight="1" x14ac:dyDescent="0.15">
      <c r="A709"/>
      <c r="B709" s="115">
        <v>45121</v>
      </c>
      <c r="C709" s="18" t="s">
        <v>26</v>
      </c>
      <c r="D709" s="36" t="s">
        <v>105</v>
      </c>
      <c r="E709" s="87">
        <v>45900</v>
      </c>
      <c r="F709" s="18" t="s">
        <v>26</v>
      </c>
      <c r="G709" s="19" t="s">
        <v>16</v>
      </c>
      <c r="H709" s="19" t="s">
        <v>16</v>
      </c>
      <c r="I709" s="20"/>
      <c r="J709" s="20">
        <v>12</v>
      </c>
      <c r="K709" s="21">
        <f>SUMIF($C$5:C709,C709,$I$5:I709)-SUMIF($C$5:C709,C709,$J$5:J709)</f>
        <v>438</v>
      </c>
      <c r="L709" s="94"/>
      <c r="M709" s="23">
        <f t="shared" ref="M709:M772" si="47">SUMIFS(Y:Y,O:O,C709,P:P,D709,Q:Q,E709)</f>
        <v>6800</v>
      </c>
      <c r="N709"/>
      <c r="O709" s="36"/>
      <c r="P709" s="25"/>
      <c r="Q709" s="25"/>
      <c r="R709" s="35"/>
      <c r="S709" s="48"/>
      <c r="T709" s="48"/>
      <c r="U709" s="20">
        <f t="shared" si="46"/>
        <v>0</v>
      </c>
      <c r="V709" s="20">
        <f t="shared" si="44"/>
        <v>0</v>
      </c>
      <c r="W709" s="81">
        <f t="shared" ref="W709:W772" si="48">U709-V709</f>
        <v>0</v>
      </c>
      <c r="Y709" s="23"/>
    </row>
    <row r="710" spans="1:25" s="24" customFormat="1" ht="13.5" customHeight="1" x14ac:dyDescent="0.15">
      <c r="A710"/>
      <c r="B710" s="115">
        <v>45121</v>
      </c>
      <c r="C710" s="18" t="s">
        <v>24</v>
      </c>
      <c r="D710" s="18" t="s">
        <v>101</v>
      </c>
      <c r="E710" s="54">
        <v>46112</v>
      </c>
      <c r="F710" s="18" t="s">
        <v>24</v>
      </c>
      <c r="G710" s="19" t="s">
        <v>13</v>
      </c>
      <c r="H710" s="19" t="s">
        <v>13</v>
      </c>
      <c r="I710" s="20"/>
      <c r="J710" s="20">
        <v>30</v>
      </c>
      <c r="K710" s="21">
        <f>SUMIF($C$5:C710,C710,$I$5:I710)-SUMIF($C$5:C710,C710,$J$5:J710)</f>
        <v>357</v>
      </c>
      <c r="L710" s="94"/>
      <c r="M710" s="23">
        <f t="shared" si="47"/>
        <v>7200</v>
      </c>
      <c r="N710"/>
      <c r="O710" s="18"/>
      <c r="P710" s="25"/>
      <c r="Q710" s="25"/>
      <c r="R710" s="19"/>
      <c r="S710" s="33"/>
      <c r="T710" s="33"/>
      <c r="U710" s="20">
        <f t="shared" si="46"/>
        <v>0</v>
      </c>
      <c r="V710" s="20">
        <f t="shared" si="44"/>
        <v>0</v>
      </c>
      <c r="W710" s="81">
        <f t="shared" si="48"/>
        <v>0</v>
      </c>
      <c r="Y710" s="23"/>
    </row>
    <row r="711" spans="1:25" s="24" customFormat="1" ht="13.5" customHeight="1" x14ac:dyDescent="0.15">
      <c r="A711"/>
      <c r="B711" s="115">
        <v>45121</v>
      </c>
      <c r="C711" s="18" t="s">
        <v>24</v>
      </c>
      <c r="D711" s="18" t="s">
        <v>101</v>
      </c>
      <c r="E711" s="54">
        <v>46112</v>
      </c>
      <c r="F711" s="18" t="s">
        <v>24</v>
      </c>
      <c r="G711" s="19" t="s">
        <v>13</v>
      </c>
      <c r="H711" s="19" t="s">
        <v>13</v>
      </c>
      <c r="I711" s="20"/>
      <c r="J711" s="20">
        <v>12</v>
      </c>
      <c r="K711" s="21">
        <f>SUMIF($C$5:C711,C711,$I$5:I711)-SUMIF($C$5:C711,C711,$J$5:J711)</f>
        <v>345</v>
      </c>
      <c r="L711" s="94"/>
      <c r="M711" s="23">
        <f t="shared" si="47"/>
        <v>7200</v>
      </c>
      <c r="N711"/>
      <c r="O711" s="30"/>
      <c r="P711" s="25"/>
      <c r="Q711" s="25"/>
      <c r="R711" s="19"/>
      <c r="S711" s="19"/>
      <c r="T711" s="19"/>
      <c r="U711" s="20">
        <f t="shared" si="46"/>
        <v>0</v>
      </c>
      <c r="V711" s="20">
        <f t="shared" si="44"/>
        <v>0</v>
      </c>
      <c r="W711" s="81">
        <f t="shared" si="48"/>
        <v>0</v>
      </c>
      <c r="Y711" s="23"/>
    </row>
    <row r="712" spans="1:25" s="24" customFormat="1" ht="13.5" customHeight="1" x14ac:dyDescent="0.15">
      <c r="A712"/>
      <c r="B712" s="115">
        <v>45121</v>
      </c>
      <c r="C712" s="18" t="s">
        <v>24</v>
      </c>
      <c r="D712" s="18" t="s">
        <v>101</v>
      </c>
      <c r="E712" s="54">
        <v>46112</v>
      </c>
      <c r="F712" s="18" t="s">
        <v>24</v>
      </c>
      <c r="G712" s="19" t="s">
        <v>13</v>
      </c>
      <c r="H712" s="19" t="s">
        <v>13</v>
      </c>
      <c r="I712" s="20"/>
      <c r="J712" s="20">
        <v>30</v>
      </c>
      <c r="K712" s="21">
        <f>SUMIF($C$5:C712,C712,$I$5:I712)-SUMIF($C$5:C712,C712,$J$5:J712)</f>
        <v>315</v>
      </c>
      <c r="L712" s="94"/>
      <c r="M712" s="23">
        <f t="shared" si="47"/>
        <v>7200</v>
      </c>
      <c r="N712"/>
      <c r="O712" s="18"/>
      <c r="P712" s="50"/>
      <c r="Q712" s="50"/>
      <c r="R712" s="19"/>
      <c r="S712" s="19"/>
      <c r="T712" s="19"/>
      <c r="U712" s="20">
        <f t="shared" si="46"/>
        <v>0</v>
      </c>
      <c r="V712" s="20">
        <f t="shared" si="44"/>
        <v>0</v>
      </c>
      <c r="W712" s="81">
        <f t="shared" si="48"/>
        <v>0</v>
      </c>
      <c r="Y712" s="23"/>
    </row>
    <row r="713" spans="1:25" s="24" customFormat="1" ht="13.5" customHeight="1" x14ac:dyDescent="0.15">
      <c r="A713"/>
      <c r="B713" s="115">
        <v>45121</v>
      </c>
      <c r="C713" s="18" t="s">
        <v>24</v>
      </c>
      <c r="D713" s="18" t="s">
        <v>101</v>
      </c>
      <c r="E713" s="54">
        <v>46112</v>
      </c>
      <c r="F713" s="18" t="s">
        <v>24</v>
      </c>
      <c r="G713" s="19" t="s">
        <v>13</v>
      </c>
      <c r="H713" s="19" t="s">
        <v>13</v>
      </c>
      <c r="I713" s="20"/>
      <c r="J713" s="20">
        <v>60</v>
      </c>
      <c r="K713" s="21">
        <f>SUMIF($C$5:C713,C713,$I$5:I713)-SUMIF($C$5:C713,C713,$J$5:J713)</f>
        <v>255</v>
      </c>
      <c r="L713" s="94"/>
      <c r="M713" s="23">
        <f t="shared" si="47"/>
        <v>7200</v>
      </c>
      <c r="N713"/>
      <c r="O713" s="18"/>
      <c r="P713" s="18"/>
      <c r="Q713" s="18"/>
      <c r="R713" s="19"/>
      <c r="S713" s="19"/>
      <c r="T713" s="19"/>
      <c r="U713" s="20">
        <f t="shared" si="46"/>
        <v>0</v>
      </c>
      <c r="V713" s="20">
        <f t="shared" si="44"/>
        <v>0</v>
      </c>
      <c r="W713" s="81">
        <f t="shared" si="48"/>
        <v>0</v>
      </c>
      <c r="Y713" s="23"/>
    </row>
    <row r="714" spans="1:25" s="24" customFormat="1" ht="13.5" customHeight="1" x14ac:dyDescent="0.15">
      <c r="A714"/>
      <c r="B714" s="115">
        <v>45121</v>
      </c>
      <c r="C714" s="18" t="s">
        <v>24</v>
      </c>
      <c r="D714" s="18" t="s">
        <v>101</v>
      </c>
      <c r="E714" s="54">
        <v>46112</v>
      </c>
      <c r="F714" s="18" t="s">
        <v>24</v>
      </c>
      <c r="G714" s="19" t="s">
        <v>13</v>
      </c>
      <c r="H714" s="19" t="s">
        <v>13</v>
      </c>
      <c r="I714" s="20"/>
      <c r="J714" s="20">
        <v>36</v>
      </c>
      <c r="K714" s="21">
        <f>SUMIF($C$5:C714,C714,$I$5:I714)-SUMIF($C$5:C714,C714,$J$5:J714)</f>
        <v>219</v>
      </c>
      <c r="L714" s="94"/>
      <c r="M714" s="23">
        <f t="shared" si="47"/>
        <v>7200</v>
      </c>
      <c r="N714"/>
      <c r="O714" s="18"/>
      <c r="P714" s="18"/>
      <c r="Q714" s="18"/>
      <c r="R714" s="19"/>
      <c r="S714" s="19"/>
      <c r="T714" s="19"/>
      <c r="U714" s="20">
        <f t="shared" si="46"/>
        <v>0</v>
      </c>
      <c r="V714" s="20">
        <f t="shared" si="44"/>
        <v>0</v>
      </c>
      <c r="W714" s="81">
        <f t="shared" si="48"/>
        <v>0</v>
      </c>
      <c r="Y714" s="23"/>
    </row>
    <row r="715" spans="1:25" s="24" customFormat="1" ht="13.5" customHeight="1" x14ac:dyDescent="0.15">
      <c r="A715"/>
      <c r="B715" s="115">
        <v>45121</v>
      </c>
      <c r="C715" s="18" t="s">
        <v>24</v>
      </c>
      <c r="D715" s="18" t="s">
        <v>101</v>
      </c>
      <c r="E715" s="54">
        <v>46112</v>
      </c>
      <c r="F715" s="18" t="s">
        <v>24</v>
      </c>
      <c r="G715" s="19" t="s">
        <v>13</v>
      </c>
      <c r="H715" s="19" t="s">
        <v>13</v>
      </c>
      <c r="I715" s="20"/>
      <c r="J715" s="20">
        <v>40</v>
      </c>
      <c r="K715" s="21">
        <f>SUMIF($C$5:C715,C715,$I$5:I715)-SUMIF($C$5:C715,C715,$J$5:J715)</f>
        <v>179</v>
      </c>
      <c r="L715" s="94"/>
      <c r="M715" s="23">
        <f t="shared" si="47"/>
        <v>7200</v>
      </c>
      <c r="N715"/>
      <c r="O715" s="30"/>
      <c r="P715" s="18"/>
      <c r="Q715" s="18"/>
      <c r="R715" s="19"/>
      <c r="S715" s="19"/>
      <c r="T715" s="19"/>
      <c r="U715" s="20">
        <f t="shared" si="46"/>
        <v>0</v>
      </c>
      <c r="V715" s="20">
        <f t="shared" si="44"/>
        <v>0</v>
      </c>
      <c r="W715" s="81">
        <f t="shared" si="48"/>
        <v>0</v>
      </c>
      <c r="Y715" s="23"/>
    </row>
    <row r="716" spans="1:25" s="24" customFormat="1" ht="13.5" customHeight="1" x14ac:dyDescent="0.15">
      <c r="A716"/>
      <c r="B716" s="115">
        <v>45121</v>
      </c>
      <c r="C716" s="18" t="s">
        <v>24</v>
      </c>
      <c r="D716" s="18" t="s">
        <v>101</v>
      </c>
      <c r="E716" s="54">
        <v>46112</v>
      </c>
      <c r="F716" s="18" t="s">
        <v>24</v>
      </c>
      <c r="G716" s="19" t="s">
        <v>13</v>
      </c>
      <c r="H716" s="19" t="s">
        <v>13</v>
      </c>
      <c r="I716" s="20"/>
      <c r="J716" s="20">
        <v>203</v>
      </c>
      <c r="K716" s="21">
        <f>SUMIF($C$5:C716,C716,$I$5:I716)-SUMIF($C$5:C716,C716,$J$5:J716)</f>
        <v>-24</v>
      </c>
      <c r="L716" s="94"/>
      <c r="M716" s="23">
        <f t="shared" si="47"/>
        <v>7200</v>
      </c>
      <c r="N716"/>
      <c r="O716" s="28"/>
      <c r="P716" s="18"/>
      <c r="Q716" s="18"/>
      <c r="R716" s="19"/>
      <c r="S716" s="19"/>
      <c r="T716" s="19"/>
      <c r="U716" s="20">
        <f t="shared" si="46"/>
        <v>0</v>
      </c>
      <c r="V716" s="20">
        <f t="shared" si="44"/>
        <v>0</v>
      </c>
      <c r="W716" s="81">
        <f t="shared" si="48"/>
        <v>0</v>
      </c>
      <c r="Y716" s="23"/>
    </row>
    <row r="717" spans="1:25" s="24" customFormat="1" ht="13.5" customHeight="1" x14ac:dyDescent="0.15">
      <c r="A717"/>
      <c r="B717" s="115">
        <v>45121</v>
      </c>
      <c r="C717" s="18" t="s">
        <v>28</v>
      </c>
      <c r="D717" s="25" t="s">
        <v>107</v>
      </c>
      <c r="E717" s="54">
        <v>45900</v>
      </c>
      <c r="F717" s="18" t="s">
        <v>28</v>
      </c>
      <c r="G717" s="19" t="s">
        <v>13</v>
      </c>
      <c r="H717" s="19" t="s">
        <v>13</v>
      </c>
      <c r="I717" s="20">
        <v>4</v>
      </c>
      <c r="J717" s="20"/>
      <c r="K717" s="21">
        <f>SUMIF($C$5:C717,C717,$I$5:I717)-SUMIF($C$5:C717,C717,$J$5:J717)</f>
        <v>33</v>
      </c>
      <c r="L717" s="94"/>
      <c r="M717" s="23">
        <f t="shared" si="47"/>
        <v>8600</v>
      </c>
      <c r="N717"/>
      <c r="O717" s="36"/>
      <c r="P717" s="18"/>
      <c r="Q717" s="18"/>
      <c r="R717" s="35"/>
      <c r="S717" s="35"/>
      <c r="T717" s="35"/>
      <c r="U717" s="20">
        <f t="shared" si="46"/>
        <v>0</v>
      </c>
      <c r="V717" s="20">
        <f t="shared" si="44"/>
        <v>0</v>
      </c>
      <c r="W717" s="81">
        <f t="shared" si="48"/>
        <v>0</v>
      </c>
      <c r="Y717" s="23"/>
    </row>
    <row r="718" spans="1:25" s="24" customFormat="1" ht="13.5" customHeight="1" x14ac:dyDescent="0.15">
      <c r="A718"/>
      <c r="B718" s="115">
        <v>45124</v>
      </c>
      <c r="C718" s="18" t="s">
        <v>27</v>
      </c>
      <c r="D718" s="25" t="s">
        <v>54</v>
      </c>
      <c r="E718" s="54">
        <v>45930</v>
      </c>
      <c r="F718" s="18" t="s">
        <v>27</v>
      </c>
      <c r="G718" s="19" t="s">
        <v>13</v>
      </c>
      <c r="H718" s="19" t="s">
        <v>13</v>
      </c>
      <c r="I718" s="20"/>
      <c r="J718" s="20">
        <v>8</v>
      </c>
      <c r="K718" s="21">
        <f>SUMIF($C$5:C718,C718,$I$5:I718)-SUMIF($C$5:C718,C718,$J$5:J718)</f>
        <v>512</v>
      </c>
      <c r="L718" s="94"/>
      <c r="M718" s="23">
        <f t="shared" si="47"/>
        <v>6500</v>
      </c>
      <c r="N718"/>
      <c r="O718" s="30"/>
      <c r="P718" s="28"/>
      <c r="Q718" s="28"/>
      <c r="R718" s="19"/>
      <c r="S718" s="19"/>
      <c r="T718" s="19"/>
      <c r="U718" s="20">
        <f t="shared" si="46"/>
        <v>0</v>
      </c>
      <c r="V718" s="20">
        <f t="shared" si="44"/>
        <v>0</v>
      </c>
      <c r="W718" s="81">
        <f t="shared" si="48"/>
        <v>0</v>
      </c>
      <c r="Y718" s="23"/>
    </row>
    <row r="719" spans="1:25" s="24" customFormat="1" ht="13.5" customHeight="1" x14ac:dyDescent="0.15">
      <c r="A719"/>
      <c r="B719" s="115">
        <v>45124</v>
      </c>
      <c r="C719" s="18" t="s">
        <v>26</v>
      </c>
      <c r="D719" s="36" t="s">
        <v>105</v>
      </c>
      <c r="E719" s="87">
        <v>45900</v>
      </c>
      <c r="F719" s="18" t="s">
        <v>26</v>
      </c>
      <c r="G719" s="19" t="s">
        <v>16</v>
      </c>
      <c r="H719" s="19" t="s">
        <v>16</v>
      </c>
      <c r="I719" s="20"/>
      <c r="J719" s="20">
        <v>16</v>
      </c>
      <c r="K719" s="21">
        <f>SUMIF($C$5:C719,C719,$I$5:I719)-SUMIF($C$5:C719,C719,$J$5:J719)</f>
        <v>422</v>
      </c>
      <c r="L719" s="94"/>
      <c r="M719" s="23">
        <f t="shared" si="47"/>
        <v>6800</v>
      </c>
      <c r="N719"/>
      <c r="O719" s="30"/>
      <c r="P719" s="18"/>
      <c r="Q719" s="18"/>
      <c r="R719" s="19"/>
      <c r="S719" s="19"/>
      <c r="T719" s="19"/>
      <c r="U719" s="20">
        <f t="shared" si="46"/>
        <v>0</v>
      </c>
      <c r="V719" s="20">
        <f t="shared" si="44"/>
        <v>0</v>
      </c>
      <c r="W719" s="81">
        <f t="shared" si="48"/>
        <v>0</v>
      </c>
      <c r="Y719" s="23"/>
    </row>
    <row r="720" spans="1:25" s="24" customFormat="1" ht="13.5" customHeight="1" x14ac:dyDescent="0.15">
      <c r="A720"/>
      <c r="B720" s="115">
        <v>45124</v>
      </c>
      <c r="C720" s="18" t="s">
        <v>30</v>
      </c>
      <c r="D720" s="18" t="s">
        <v>131</v>
      </c>
      <c r="E720" s="54">
        <v>46022</v>
      </c>
      <c r="F720" s="18" t="s">
        <v>30</v>
      </c>
      <c r="G720" s="19" t="s">
        <v>16</v>
      </c>
      <c r="H720" s="19" t="s">
        <v>16</v>
      </c>
      <c r="I720" s="20"/>
      <c r="J720" s="20">
        <v>4</v>
      </c>
      <c r="K720" s="21">
        <f>SUMIF($C$5:C720,C720,$I$5:I720)-SUMIF($C$5:C720,C720,$J$5:J720)</f>
        <v>242</v>
      </c>
      <c r="L720" s="94"/>
      <c r="M720" s="23">
        <f t="shared" si="47"/>
        <v>7300</v>
      </c>
      <c r="N720"/>
      <c r="O720" s="30"/>
      <c r="P720" s="18"/>
      <c r="Q720" s="18"/>
      <c r="R720" s="19"/>
      <c r="S720" s="19"/>
      <c r="T720" s="19"/>
      <c r="U720" s="20">
        <f t="shared" si="46"/>
        <v>0</v>
      </c>
      <c r="V720" s="20">
        <f t="shared" si="44"/>
        <v>0</v>
      </c>
      <c r="W720" s="81">
        <f t="shared" si="48"/>
        <v>0</v>
      </c>
      <c r="Y720" s="23"/>
    </row>
    <row r="721" spans="1:25" s="24" customFormat="1" ht="13.5" customHeight="1" x14ac:dyDescent="0.15">
      <c r="A721"/>
      <c r="B721" s="115">
        <v>45125</v>
      </c>
      <c r="C721" s="18" t="s">
        <v>26</v>
      </c>
      <c r="D721" s="36" t="s">
        <v>105</v>
      </c>
      <c r="E721" s="87">
        <v>45900</v>
      </c>
      <c r="F721" s="18" t="s">
        <v>26</v>
      </c>
      <c r="G721" s="19" t="s">
        <v>16</v>
      </c>
      <c r="H721" s="19" t="s">
        <v>16</v>
      </c>
      <c r="I721" s="20"/>
      <c r="J721" s="20">
        <v>16</v>
      </c>
      <c r="K721" s="21">
        <f>SUMIF($C$5:C721,C721,$I$5:I721)-SUMIF($C$5:C721,C721,$J$5:J721)</f>
        <v>406</v>
      </c>
      <c r="L721" s="94"/>
      <c r="M721" s="23">
        <f t="shared" si="47"/>
        <v>6800</v>
      </c>
      <c r="N721"/>
      <c r="O721" s="36"/>
      <c r="P721" s="18"/>
      <c r="Q721" s="18"/>
      <c r="R721" s="35"/>
      <c r="S721" s="35"/>
      <c r="T721" s="35"/>
      <c r="U721" s="20">
        <f t="shared" si="46"/>
        <v>0</v>
      </c>
      <c r="V721" s="20">
        <f t="shared" si="44"/>
        <v>0</v>
      </c>
      <c r="W721" s="81">
        <f t="shared" si="48"/>
        <v>0</v>
      </c>
      <c r="Y721" s="23"/>
    </row>
    <row r="722" spans="1:25" s="24" customFormat="1" ht="13.5" customHeight="1" x14ac:dyDescent="0.15">
      <c r="A722"/>
      <c r="B722" s="115">
        <v>45125</v>
      </c>
      <c r="C722" s="18" t="s">
        <v>31</v>
      </c>
      <c r="D722" s="25" t="s">
        <v>129</v>
      </c>
      <c r="E722" s="54">
        <v>45716</v>
      </c>
      <c r="F722" s="18" t="s">
        <v>31</v>
      </c>
      <c r="G722" s="19" t="s">
        <v>13</v>
      </c>
      <c r="H722" s="19" t="s">
        <v>13</v>
      </c>
      <c r="I722" s="20"/>
      <c r="J722" s="20">
        <v>4</v>
      </c>
      <c r="K722" s="21">
        <f>SUMIF($C$5:C722,C722,$I$5:I722)-SUMIF($C$5:C722,C722,$J$5:J722)</f>
        <v>236</v>
      </c>
      <c r="L722" s="94"/>
      <c r="M722" s="23">
        <f t="shared" si="47"/>
        <v>6600</v>
      </c>
      <c r="N722"/>
      <c r="O722" s="18"/>
      <c r="P722" s="18"/>
      <c r="Q722" s="18"/>
      <c r="R722" s="19"/>
      <c r="S722" s="19"/>
      <c r="T722" s="19"/>
      <c r="U722" s="20">
        <f t="shared" si="46"/>
        <v>0</v>
      </c>
      <c r="V722" s="20">
        <f t="shared" si="44"/>
        <v>0</v>
      </c>
      <c r="W722" s="81">
        <f t="shared" si="48"/>
        <v>0</v>
      </c>
      <c r="Y722" s="23"/>
    </row>
    <row r="723" spans="1:25" s="24" customFormat="1" ht="13.5" customHeight="1" x14ac:dyDescent="0.15">
      <c r="A723"/>
      <c r="B723" s="115">
        <v>45125</v>
      </c>
      <c r="C723" s="18" t="s">
        <v>27</v>
      </c>
      <c r="D723" s="18" t="s">
        <v>53</v>
      </c>
      <c r="E723" s="54">
        <v>45900</v>
      </c>
      <c r="F723" s="18" t="s">
        <v>27</v>
      </c>
      <c r="G723" s="19" t="s">
        <v>13</v>
      </c>
      <c r="H723" s="19" t="s">
        <v>13</v>
      </c>
      <c r="I723" s="20"/>
      <c r="J723" s="20">
        <v>2</v>
      </c>
      <c r="K723" s="21">
        <f>SUMIF($C$5:C723,C723,$I$5:I723)-SUMIF($C$5:C723,C723,$J$5:J723)</f>
        <v>510</v>
      </c>
      <c r="L723" s="94"/>
      <c r="M723" s="23">
        <f t="shared" si="47"/>
        <v>6400</v>
      </c>
      <c r="N723"/>
      <c r="O723" s="18"/>
      <c r="P723" s="18"/>
      <c r="Q723" s="18"/>
      <c r="R723" s="19"/>
      <c r="S723" s="19"/>
      <c r="T723" s="19"/>
      <c r="U723" s="20">
        <f t="shared" si="46"/>
        <v>0</v>
      </c>
      <c r="V723" s="20">
        <f t="shared" si="44"/>
        <v>0</v>
      </c>
      <c r="W723" s="81">
        <f t="shared" si="48"/>
        <v>0</v>
      </c>
      <c r="Y723" s="23"/>
    </row>
    <row r="724" spans="1:25" s="24" customFormat="1" ht="13.5" customHeight="1" x14ac:dyDescent="0.15">
      <c r="A724"/>
      <c r="B724" s="115">
        <v>45125</v>
      </c>
      <c r="C724" s="18" t="s">
        <v>27</v>
      </c>
      <c r="D724" s="25" t="s">
        <v>54</v>
      </c>
      <c r="E724" s="54">
        <v>45930</v>
      </c>
      <c r="F724" s="18" t="s">
        <v>27</v>
      </c>
      <c r="G724" s="19" t="s">
        <v>13</v>
      </c>
      <c r="H724" s="19" t="s">
        <v>13</v>
      </c>
      <c r="I724" s="20"/>
      <c r="J724" s="20">
        <v>2</v>
      </c>
      <c r="K724" s="21">
        <f>SUMIF($C$5:C724,C724,$I$5:I724)-SUMIF($C$5:C724,C724,$J$5:J724)</f>
        <v>508</v>
      </c>
      <c r="L724" s="94"/>
      <c r="M724" s="23">
        <f t="shared" si="47"/>
        <v>6500</v>
      </c>
      <c r="N724"/>
      <c r="O724" s="18"/>
      <c r="P724" s="18"/>
      <c r="Q724" s="18"/>
      <c r="R724" s="19"/>
      <c r="S724" s="19"/>
      <c r="T724" s="19"/>
      <c r="U724" s="20">
        <f t="shared" si="46"/>
        <v>0</v>
      </c>
      <c r="V724" s="20">
        <f t="shared" si="44"/>
        <v>0</v>
      </c>
      <c r="W724" s="81">
        <f t="shared" si="48"/>
        <v>0</v>
      </c>
      <c r="Y724" s="23"/>
    </row>
    <row r="725" spans="1:25" s="24" customFormat="1" ht="13.5" customHeight="1" x14ac:dyDescent="0.15">
      <c r="A725"/>
      <c r="B725" s="115">
        <v>45126</v>
      </c>
      <c r="C725" s="18" t="s">
        <v>31</v>
      </c>
      <c r="D725" s="25" t="s">
        <v>60</v>
      </c>
      <c r="E725" s="54">
        <v>46022</v>
      </c>
      <c r="F725" s="18" t="s">
        <v>31</v>
      </c>
      <c r="G725" s="19" t="s">
        <v>13</v>
      </c>
      <c r="H725" s="19" t="s">
        <v>13</v>
      </c>
      <c r="I725" s="20"/>
      <c r="J725" s="20">
        <v>2</v>
      </c>
      <c r="K725" s="21">
        <f>SUMIF($C$5:C725,C725,$I$5:I725)-SUMIF($C$5:C725,C725,$J$5:J725)</f>
        <v>234</v>
      </c>
      <c r="L725" s="94"/>
      <c r="M725" s="23">
        <f t="shared" si="47"/>
        <v>8400</v>
      </c>
      <c r="N725"/>
      <c r="O725" s="18"/>
      <c r="P725" s="18"/>
      <c r="Q725" s="18"/>
      <c r="R725" s="19"/>
      <c r="S725" s="19"/>
      <c r="T725" s="19"/>
      <c r="U725" s="20">
        <f t="shared" si="46"/>
        <v>0</v>
      </c>
      <c r="V725" s="20">
        <f t="shared" si="44"/>
        <v>0</v>
      </c>
      <c r="W725" s="81">
        <f t="shared" si="48"/>
        <v>0</v>
      </c>
      <c r="Y725" s="23"/>
    </row>
    <row r="726" spans="1:25" s="24" customFormat="1" ht="13.5" customHeight="1" x14ac:dyDescent="0.15">
      <c r="A726"/>
      <c r="B726" s="115">
        <v>45127</v>
      </c>
      <c r="C726" s="18" t="s">
        <v>27</v>
      </c>
      <c r="D726" s="25" t="s">
        <v>54</v>
      </c>
      <c r="E726" s="54">
        <v>45930</v>
      </c>
      <c r="F726" s="18" t="s">
        <v>27</v>
      </c>
      <c r="G726" s="19" t="s">
        <v>13</v>
      </c>
      <c r="H726" s="19" t="s">
        <v>13</v>
      </c>
      <c r="I726" s="20"/>
      <c r="J726" s="20">
        <v>20</v>
      </c>
      <c r="K726" s="21">
        <f>SUMIF($C$5:C726,C726,$I$5:I726)-SUMIF($C$5:C726,C726,$J$5:J726)</f>
        <v>488</v>
      </c>
      <c r="L726" s="94"/>
      <c r="M726" s="23">
        <f t="shared" si="47"/>
        <v>6500</v>
      </c>
      <c r="N726"/>
      <c r="O726" s="18"/>
      <c r="P726" s="18"/>
      <c r="Q726" s="18"/>
      <c r="R726" s="19"/>
      <c r="S726" s="19"/>
      <c r="T726" s="19"/>
      <c r="U726" s="20">
        <f t="shared" si="46"/>
        <v>0</v>
      </c>
      <c r="V726" s="20">
        <f t="shared" si="44"/>
        <v>0</v>
      </c>
      <c r="W726" s="81">
        <f t="shared" si="48"/>
        <v>0</v>
      </c>
      <c r="Y726" s="23"/>
    </row>
    <row r="727" spans="1:25" s="24" customFormat="1" ht="13.5" customHeight="1" x14ac:dyDescent="0.15">
      <c r="A727"/>
      <c r="B727" s="115">
        <v>45127</v>
      </c>
      <c r="C727" s="18" t="s">
        <v>27</v>
      </c>
      <c r="D727" s="25" t="s">
        <v>54</v>
      </c>
      <c r="E727" s="54">
        <v>45930</v>
      </c>
      <c r="F727" s="18" t="s">
        <v>27</v>
      </c>
      <c r="G727" s="19" t="s">
        <v>13</v>
      </c>
      <c r="H727" s="19" t="s">
        <v>13</v>
      </c>
      <c r="I727" s="20"/>
      <c r="J727" s="20">
        <v>1</v>
      </c>
      <c r="K727" s="21">
        <f>SUMIF($C$5:C727,C727,$I$5:I727)-SUMIF($C$5:C727,C727,$J$5:J727)</f>
        <v>487</v>
      </c>
      <c r="L727" s="94"/>
      <c r="M727" s="23">
        <f t="shared" si="47"/>
        <v>6500</v>
      </c>
      <c r="N727"/>
      <c r="O727" s="18"/>
      <c r="P727" s="18"/>
      <c r="Q727" s="18"/>
      <c r="R727" s="19"/>
      <c r="S727" s="19"/>
      <c r="T727" s="19"/>
      <c r="U727" s="20">
        <f t="shared" si="46"/>
        <v>0</v>
      </c>
      <c r="V727" s="20">
        <f t="shared" si="44"/>
        <v>0</v>
      </c>
      <c r="W727" s="81">
        <f t="shared" si="48"/>
        <v>0</v>
      </c>
      <c r="Y727" s="23"/>
    </row>
    <row r="728" spans="1:25" s="24" customFormat="1" ht="13.5" customHeight="1" x14ac:dyDescent="0.15">
      <c r="A728"/>
      <c r="B728" s="115">
        <v>45127</v>
      </c>
      <c r="C728" s="18" t="s">
        <v>27</v>
      </c>
      <c r="D728" s="25" t="s">
        <v>54</v>
      </c>
      <c r="E728" s="54">
        <v>45930</v>
      </c>
      <c r="F728" s="18" t="s">
        <v>27</v>
      </c>
      <c r="G728" s="19" t="s">
        <v>13</v>
      </c>
      <c r="H728" s="19" t="s">
        <v>13</v>
      </c>
      <c r="I728" s="20"/>
      <c r="J728" s="20">
        <v>4</v>
      </c>
      <c r="K728" s="21">
        <f>SUMIF($C$5:C728,C728,$I$5:I728)-SUMIF($C$5:C728,C728,$J$5:J728)</f>
        <v>483</v>
      </c>
      <c r="L728" s="94"/>
      <c r="M728" s="23">
        <f t="shared" si="47"/>
        <v>6500</v>
      </c>
      <c r="N728"/>
      <c r="O728" s="18"/>
      <c r="P728" s="37"/>
      <c r="Q728" s="37"/>
      <c r="R728" s="19"/>
      <c r="S728" s="19"/>
      <c r="T728" s="19"/>
      <c r="U728" s="20">
        <f t="shared" si="46"/>
        <v>0</v>
      </c>
      <c r="V728" s="20">
        <f t="shared" si="44"/>
        <v>0</v>
      </c>
      <c r="W728" s="81">
        <f t="shared" si="48"/>
        <v>0</v>
      </c>
      <c r="Y728" s="23"/>
    </row>
    <row r="729" spans="1:25" s="24" customFormat="1" ht="13.5" customHeight="1" x14ac:dyDescent="0.15">
      <c r="A729"/>
      <c r="B729" s="115">
        <v>45127</v>
      </c>
      <c r="C729" s="18" t="s">
        <v>27</v>
      </c>
      <c r="D729" s="25" t="s">
        <v>54</v>
      </c>
      <c r="E729" s="54">
        <v>45930</v>
      </c>
      <c r="F729" s="18" t="s">
        <v>27</v>
      </c>
      <c r="G729" s="19" t="s">
        <v>13</v>
      </c>
      <c r="H729" s="19" t="s">
        <v>13</v>
      </c>
      <c r="I729" s="20"/>
      <c r="J729" s="24">
        <v>32</v>
      </c>
      <c r="K729" s="21">
        <f>SUMIF($C$5:C729,C729,$I$5:I729)-SUMIF($C$5:C729,C729,$J$5:J729)</f>
        <v>451</v>
      </c>
      <c r="L729" s="94"/>
      <c r="M729" s="23">
        <f t="shared" si="47"/>
        <v>6500</v>
      </c>
      <c r="N729"/>
      <c r="O729" s="36"/>
      <c r="P729" s="18"/>
      <c r="Q729" s="18"/>
      <c r="R729" s="35"/>
      <c r="S729" s="48"/>
      <c r="T729" s="48"/>
      <c r="U729" s="20">
        <f t="shared" si="46"/>
        <v>0</v>
      </c>
      <c r="V729" s="20">
        <f t="shared" si="44"/>
        <v>0</v>
      </c>
      <c r="W729" s="81">
        <f t="shared" si="48"/>
        <v>0</v>
      </c>
      <c r="Y729" s="23"/>
    </row>
    <row r="730" spans="1:25" s="24" customFormat="1" ht="13.5" customHeight="1" x14ac:dyDescent="0.15">
      <c r="A730"/>
      <c r="B730" s="115">
        <v>45128</v>
      </c>
      <c r="C730" s="18" t="s">
        <v>24</v>
      </c>
      <c r="D730" s="18" t="s">
        <v>101</v>
      </c>
      <c r="E730" s="54">
        <v>46112</v>
      </c>
      <c r="F730" s="18" t="s">
        <v>24</v>
      </c>
      <c r="G730" s="19" t="s">
        <v>13</v>
      </c>
      <c r="H730" s="19" t="s">
        <v>13</v>
      </c>
      <c r="I730" s="20">
        <v>600</v>
      </c>
      <c r="J730" s="20"/>
      <c r="K730" s="21">
        <f>SUMIF($C$5:C730,C730,$I$5:I730)-SUMIF($C$5:C730,C730,$J$5:J730)</f>
        <v>576</v>
      </c>
      <c r="L730" s="94"/>
      <c r="M730" s="23">
        <f t="shared" si="47"/>
        <v>7200</v>
      </c>
      <c r="N730"/>
      <c r="O730" s="36"/>
      <c r="P730" s="37"/>
      <c r="Q730" s="37"/>
      <c r="R730" s="35"/>
      <c r="S730" s="48"/>
      <c r="T730" s="48"/>
      <c r="U730" s="20">
        <f t="shared" si="46"/>
        <v>0</v>
      </c>
      <c r="V730" s="20">
        <f t="shared" si="44"/>
        <v>0</v>
      </c>
      <c r="W730" s="81">
        <f t="shared" si="48"/>
        <v>0</v>
      </c>
      <c r="Y730" s="23"/>
    </row>
    <row r="731" spans="1:25" s="24" customFormat="1" ht="13.5" customHeight="1" x14ac:dyDescent="0.15">
      <c r="A731"/>
      <c r="B731" s="115">
        <v>45128</v>
      </c>
      <c r="C731" s="18" t="s">
        <v>25</v>
      </c>
      <c r="D731" s="18" t="s">
        <v>101</v>
      </c>
      <c r="E731" s="54">
        <v>46112</v>
      </c>
      <c r="F731" s="18" t="s">
        <v>25</v>
      </c>
      <c r="G731" s="19" t="s">
        <v>13</v>
      </c>
      <c r="H731" s="19" t="s">
        <v>13</v>
      </c>
      <c r="I731" s="20">
        <v>40</v>
      </c>
      <c r="J731" s="20"/>
      <c r="K731" s="21">
        <f>SUMIF($C$5:C731,C731,$I$5:I731)-SUMIF($C$5:C731,C731,$J$5:J731)</f>
        <v>215</v>
      </c>
      <c r="L731" s="94"/>
      <c r="M731" s="23">
        <f t="shared" si="47"/>
        <v>8800</v>
      </c>
      <c r="N731"/>
      <c r="O731" s="18"/>
      <c r="P731" s="25"/>
      <c r="Q731" s="25"/>
      <c r="R731" s="19"/>
      <c r="S731" s="19"/>
      <c r="T731" s="19"/>
      <c r="U731" s="20">
        <f t="shared" si="46"/>
        <v>0</v>
      </c>
      <c r="V731" s="20">
        <f t="shared" si="44"/>
        <v>0</v>
      </c>
      <c r="W731" s="81">
        <f t="shared" si="48"/>
        <v>0</v>
      </c>
      <c r="Y731" s="23"/>
    </row>
    <row r="732" spans="1:25" s="24" customFormat="1" ht="13.5" customHeight="1" x14ac:dyDescent="0.15">
      <c r="A732"/>
      <c r="B732" s="115">
        <v>45134</v>
      </c>
      <c r="C732" s="18" t="s">
        <v>27</v>
      </c>
      <c r="D732" s="25" t="s">
        <v>54</v>
      </c>
      <c r="E732" s="54">
        <v>45930</v>
      </c>
      <c r="F732" s="18" t="s">
        <v>27</v>
      </c>
      <c r="G732" s="19" t="s">
        <v>13</v>
      </c>
      <c r="H732" s="19" t="s">
        <v>13</v>
      </c>
      <c r="I732" s="20"/>
      <c r="J732" s="20">
        <v>20</v>
      </c>
      <c r="K732" s="21">
        <f>SUMIF($C$5:C732,C732,$I$5:I732)-SUMIF($C$5:C732,C732,$J$5:J732)</f>
        <v>431</v>
      </c>
      <c r="L732" s="94"/>
      <c r="M732" s="23">
        <f t="shared" si="47"/>
        <v>6500</v>
      </c>
      <c r="N732"/>
      <c r="O732" s="18"/>
      <c r="P732" s="18"/>
      <c r="Q732" s="18"/>
      <c r="R732" s="19"/>
      <c r="S732" s="19"/>
      <c r="T732" s="19"/>
      <c r="U732" s="20">
        <f t="shared" si="46"/>
        <v>0</v>
      </c>
      <c r="V732" s="20">
        <f t="shared" si="44"/>
        <v>0</v>
      </c>
      <c r="W732" s="81">
        <f t="shared" si="48"/>
        <v>0</v>
      </c>
      <c r="Y732" s="23"/>
    </row>
    <row r="733" spans="1:25" s="24" customFormat="1" ht="13.5" customHeight="1" x14ac:dyDescent="0.15">
      <c r="A733"/>
      <c r="B733" s="115">
        <v>45134</v>
      </c>
      <c r="C733" s="18" t="s">
        <v>27</v>
      </c>
      <c r="D733" s="25" t="s">
        <v>54</v>
      </c>
      <c r="E733" s="54">
        <v>45930</v>
      </c>
      <c r="F733" s="18" t="s">
        <v>27</v>
      </c>
      <c r="G733" s="19" t="s">
        <v>13</v>
      </c>
      <c r="H733" s="19" t="s">
        <v>13</v>
      </c>
      <c r="I733" s="20"/>
      <c r="J733" s="20">
        <v>4</v>
      </c>
      <c r="K733" s="21">
        <f>SUMIF($C$5:C733,C733,$I$5:I733)-SUMIF($C$5:C733,C733,$J$5:J733)</f>
        <v>427</v>
      </c>
      <c r="L733" s="94"/>
      <c r="M733" s="23">
        <f t="shared" si="47"/>
        <v>6500</v>
      </c>
      <c r="N733"/>
      <c r="O733" s="18"/>
      <c r="P733" s="18"/>
      <c r="Q733" s="18"/>
      <c r="R733" s="19"/>
      <c r="S733" s="19"/>
      <c r="T733" s="19"/>
      <c r="U733" s="20">
        <f t="shared" si="46"/>
        <v>0</v>
      </c>
      <c r="V733" s="20">
        <f t="shared" si="44"/>
        <v>0</v>
      </c>
      <c r="W733" s="81">
        <f t="shared" si="48"/>
        <v>0</v>
      </c>
      <c r="Y733" s="23"/>
    </row>
    <row r="734" spans="1:25" s="24" customFormat="1" ht="13.5" customHeight="1" x14ac:dyDescent="0.15">
      <c r="A734"/>
      <c r="B734" s="115">
        <v>45134</v>
      </c>
      <c r="C734" s="18" t="s">
        <v>23</v>
      </c>
      <c r="D734" s="18" t="s">
        <v>111</v>
      </c>
      <c r="E734" s="54">
        <v>45535</v>
      </c>
      <c r="F734" s="18" t="s">
        <v>23</v>
      </c>
      <c r="G734" s="19" t="s">
        <v>13</v>
      </c>
      <c r="H734" s="19" t="s">
        <v>13</v>
      </c>
      <c r="I734" s="20"/>
      <c r="J734" s="20">
        <v>1</v>
      </c>
      <c r="K734" s="21">
        <f>SUMIF($C$5:C734,C734,$I$5:I734)-SUMIF($C$5:C734,C734,$J$5:J734)</f>
        <v>46</v>
      </c>
      <c r="L734" s="94"/>
      <c r="M734" s="23">
        <f t="shared" si="47"/>
        <v>1900</v>
      </c>
      <c r="N734"/>
      <c r="O734" s="88"/>
      <c r="P734" s="18"/>
      <c r="Q734" s="18"/>
      <c r="R734" s="19"/>
      <c r="S734" s="19"/>
      <c r="T734" s="19"/>
      <c r="U734" s="20">
        <f t="shared" si="46"/>
        <v>0</v>
      </c>
      <c r="V734" s="20">
        <f t="shared" ref="V734:V791" si="49">SUMIFS(J:J,C:C,O733,D:D,P733,E:E,Q733)</f>
        <v>0</v>
      </c>
      <c r="W734" s="81">
        <f t="shared" si="48"/>
        <v>0</v>
      </c>
      <c r="Y734" s="23"/>
    </row>
    <row r="735" spans="1:25" s="24" customFormat="1" ht="13.5" customHeight="1" x14ac:dyDescent="0.15">
      <c r="A735"/>
      <c r="B735" s="115">
        <v>45134</v>
      </c>
      <c r="C735" s="18" t="s">
        <v>31</v>
      </c>
      <c r="D735" s="25" t="s">
        <v>129</v>
      </c>
      <c r="E735" s="54">
        <v>45716</v>
      </c>
      <c r="F735" s="18" t="s">
        <v>31</v>
      </c>
      <c r="G735" s="19" t="s">
        <v>13</v>
      </c>
      <c r="H735" s="19" t="s">
        <v>13</v>
      </c>
      <c r="I735" s="20"/>
      <c r="J735" s="20">
        <v>1</v>
      </c>
      <c r="K735" s="21">
        <f>SUMIF($C$5:C735,C735,$I$5:I735)-SUMIF($C$5:C735,C735,$J$5:J735)</f>
        <v>233</v>
      </c>
      <c r="L735" s="94"/>
      <c r="M735" s="23">
        <f t="shared" si="47"/>
        <v>6600</v>
      </c>
      <c r="N735"/>
      <c r="O735" s="88"/>
      <c r="P735" s="18"/>
      <c r="Q735" s="18"/>
      <c r="R735" s="19"/>
      <c r="S735" s="19"/>
      <c r="T735" s="19"/>
      <c r="U735" s="20">
        <f t="shared" si="46"/>
        <v>0</v>
      </c>
      <c r="V735" s="20">
        <f t="shared" si="49"/>
        <v>0</v>
      </c>
      <c r="W735" s="81">
        <f t="shared" si="48"/>
        <v>0</v>
      </c>
      <c r="Y735" s="23"/>
    </row>
    <row r="736" spans="1:25" s="24" customFormat="1" ht="13.5" customHeight="1" x14ac:dyDescent="0.15">
      <c r="A736"/>
      <c r="B736" s="115">
        <v>45134</v>
      </c>
      <c r="C736" s="18" t="s">
        <v>24</v>
      </c>
      <c r="D736" s="18" t="s">
        <v>101</v>
      </c>
      <c r="E736" s="54">
        <v>46112</v>
      </c>
      <c r="F736" s="18" t="s">
        <v>24</v>
      </c>
      <c r="G736" s="19" t="s">
        <v>13</v>
      </c>
      <c r="H736" s="19" t="s">
        <v>13</v>
      </c>
      <c r="I736" s="20"/>
      <c r="J736" s="20">
        <v>2</v>
      </c>
      <c r="K736" s="21">
        <f>SUMIF($C$5:C736,C736,$I$5:I736)-SUMIF($C$5:C736,C736,$J$5:J736)</f>
        <v>574</v>
      </c>
      <c r="L736" s="94"/>
      <c r="M736" s="23">
        <f t="shared" si="47"/>
        <v>7200</v>
      </c>
      <c r="N736"/>
      <c r="O736" s="18"/>
      <c r="P736" s="18"/>
      <c r="Q736" s="18"/>
      <c r="R736" s="19"/>
      <c r="S736" s="19"/>
      <c r="T736" s="19"/>
      <c r="U736" s="20">
        <f t="shared" si="46"/>
        <v>0</v>
      </c>
      <c r="V736" s="20">
        <f t="shared" si="49"/>
        <v>0</v>
      </c>
      <c r="W736" s="81">
        <f t="shared" si="48"/>
        <v>0</v>
      </c>
      <c r="Y736" s="23"/>
    </row>
    <row r="737" spans="1:25" s="24" customFormat="1" ht="13.5" customHeight="1" x14ac:dyDescent="0.15">
      <c r="A737"/>
      <c r="B737" s="115">
        <v>45134</v>
      </c>
      <c r="C737" s="18" t="s">
        <v>26</v>
      </c>
      <c r="D737" s="36" t="s">
        <v>105</v>
      </c>
      <c r="E737" s="87">
        <v>45900</v>
      </c>
      <c r="F737" s="18" t="s">
        <v>26</v>
      </c>
      <c r="G737" s="19" t="s">
        <v>16</v>
      </c>
      <c r="H737" s="19" t="s">
        <v>16</v>
      </c>
      <c r="I737" s="20"/>
      <c r="J737" s="20">
        <v>1</v>
      </c>
      <c r="K737" s="21">
        <f>SUMIF($C$5:C737,C737,$I$5:I737)-SUMIF($C$5:C737,C737,$J$5:J737)</f>
        <v>405</v>
      </c>
      <c r="L737" s="94"/>
      <c r="M737" s="23">
        <f t="shared" si="47"/>
        <v>6800</v>
      </c>
      <c r="N737"/>
      <c r="O737" s="18"/>
      <c r="P737" s="18"/>
      <c r="Q737" s="18"/>
      <c r="R737" s="19"/>
      <c r="S737" s="19"/>
      <c r="T737" s="19"/>
      <c r="U737" s="20">
        <f t="shared" si="46"/>
        <v>0</v>
      </c>
      <c r="V737" s="20">
        <f t="shared" si="49"/>
        <v>0</v>
      </c>
      <c r="W737" s="81">
        <f t="shared" si="48"/>
        <v>0</v>
      </c>
      <c r="Y737" s="23"/>
    </row>
    <row r="738" spans="1:25" s="24" customFormat="1" ht="13.5" customHeight="1" x14ac:dyDescent="0.15">
      <c r="A738"/>
      <c r="B738" s="115">
        <v>45140</v>
      </c>
      <c r="C738" s="18" t="s">
        <v>26</v>
      </c>
      <c r="D738" s="36" t="s">
        <v>105</v>
      </c>
      <c r="E738" s="87">
        <v>45900</v>
      </c>
      <c r="F738" s="18" t="s">
        <v>26</v>
      </c>
      <c r="G738" s="19" t="s">
        <v>16</v>
      </c>
      <c r="H738" s="19" t="s">
        <v>16</v>
      </c>
      <c r="I738" s="20"/>
      <c r="J738" s="20">
        <v>4</v>
      </c>
      <c r="K738" s="21">
        <f>SUMIF($C$5:C738,C738,$I$5:I738)-SUMIF($C$5:C738,C738,$J$5:J738)</f>
        <v>401</v>
      </c>
      <c r="L738" s="94"/>
      <c r="M738" s="23">
        <f t="shared" si="47"/>
        <v>6800</v>
      </c>
      <c r="N738"/>
      <c r="O738" s="18"/>
      <c r="P738" s="18"/>
      <c r="Q738" s="18"/>
      <c r="R738" s="19"/>
      <c r="S738" s="19"/>
      <c r="T738" s="19"/>
      <c r="U738" s="20">
        <f t="shared" si="46"/>
        <v>0</v>
      </c>
      <c r="V738" s="20">
        <f t="shared" si="49"/>
        <v>0</v>
      </c>
      <c r="W738" s="81">
        <f t="shared" si="48"/>
        <v>0</v>
      </c>
      <c r="Y738" s="23"/>
    </row>
    <row r="739" spans="1:25" s="24" customFormat="1" ht="13.5" customHeight="1" x14ac:dyDescent="0.15">
      <c r="A739"/>
      <c r="B739" s="115">
        <v>45140</v>
      </c>
      <c r="C739" s="18" t="s">
        <v>26</v>
      </c>
      <c r="D739" s="36" t="s">
        <v>105</v>
      </c>
      <c r="E739" s="87">
        <v>45900</v>
      </c>
      <c r="F739" s="18" t="s">
        <v>26</v>
      </c>
      <c r="G739" s="19" t="s">
        <v>16</v>
      </c>
      <c r="H739" s="19" t="s">
        <v>16</v>
      </c>
      <c r="I739" s="20"/>
      <c r="J739" s="20">
        <v>12</v>
      </c>
      <c r="K739" s="21">
        <f>SUMIF($C$5:C739,C739,$I$5:I739)-SUMIF($C$5:C739,C739,$J$5:J739)</f>
        <v>389</v>
      </c>
      <c r="L739" s="94"/>
      <c r="M739" s="23">
        <f t="shared" si="47"/>
        <v>6800</v>
      </c>
      <c r="N739"/>
      <c r="O739" s="18"/>
      <c r="P739" s="18"/>
      <c r="Q739" s="18"/>
      <c r="R739" s="19"/>
      <c r="S739" s="19"/>
      <c r="T739" s="19"/>
      <c r="U739" s="20">
        <f t="shared" si="46"/>
        <v>0</v>
      </c>
      <c r="V739" s="20">
        <f t="shared" si="49"/>
        <v>0</v>
      </c>
      <c r="W739" s="81">
        <f t="shared" si="48"/>
        <v>0</v>
      </c>
      <c r="Y739" s="23"/>
    </row>
    <row r="740" spans="1:25" s="24" customFormat="1" ht="13.5" customHeight="1" x14ac:dyDescent="0.15">
      <c r="A740"/>
      <c r="B740" s="115">
        <v>45140</v>
      </c>
      <c r="C740" s="18" t="s">
        <v>26</v>
      </c>
      <c r="D740" s="36" t="s">
        <v>105</v>
      </c>
      <c r="E740" s="87">
        <v>45900</v>
      </c>
      <c r="F740" s="18" t="s">
        <v>26</v>
      </c>
      <c r="G740" s="19" t="s">
        <v>16</v>
      </c>
      <c r="H740" s="19" t="s">
        <v>16</v>
      </c>
      <c r="I740" s="20"/>
      <c r="J740" s="20">
        <v>12</v>
      </c>
      <c r="K740" s="21">
        <f>SUMIF($C$5:C740,C740,$I$5:I740)-SUMIF($C$5:C740,C740,$J$5:J740)</f>
        <v>377</v>
      </c>
      <c r="L740" s="94"/>
      <c r="M740" s="23">
        <f t="shared" si="47"/>
        <v>6800</v>
      </c>
      <c r="N740"/>
      <c r="O740" s="18"/>
      <c r="P740" s="18"/>
      <c r="Q740" s="18"/>
      <c r="R740" s="19"/>
      <c r="S740" s="19"/>
      <c r="T740" s="19"/>
      <c r="U740" s="20">
        <f t="shared" ref="U740:U771" si="50">SUMIFS(I:I,C:C,O739,D:D,P739,E:E,Q739)</f>
        <v>0</v>
      </c>
      <c r="V740" s="20">
        <f t="shared" si="49"/>
        <v>0</v>
      </c>
      <c r="W740" s="81">
        <f t="shared" si="48"/>
        <v>0</v>
      </c>
      <c r="Y740" s="23"/>
    </row>
    <row r="741" spans="1:25" s="24" customFormat="1" ht="13.5" customHeight="1" x14ac:dyDescent="0.15">
      <c r="A741"/>
      <c r="B741" s="115">
        <v>45140</v>
      </c>
      <c r="C741" s="18" t="s">
        <v>26</v>
      </c>
      <c r="D741" s="36" t="s">
        <v>105</v>
      </c>
      <c r="E741" s="87">
        <v>45900</v>
      </c>
      <c r="F741" s="18" t="s">
        <v>26</v>
      </c>
      <c r="G741" s="19" t="s">
        <v>16</v>
      </c>
      <c r="H741" s="19" t="s">
        <v>16</v>
      </c>
      <c r="I741" s="20"/>
      <c r="J741" s="20">
        <v>2</v>
      </c>
      <c r="K741" s="21">
        <f>SUMIF($C$5:C741,C741,$I$5:I741)-SUMIF($C$5:C741,C741,$J$5:J741)</f>
        <v>375</v>
      </c>
      <c r="L741" s="94"/>
      <c r="M741" s="23">
        <f t="shared" si="47"/>
        <v>6800</v>
      </c>
      <c r="N741"/>
      <c r="O741" s="18"/>
      <c r="P741" s="25"/>
      <c r="Q741" s="25"/>
      <c r="R741" s="33"/>
      <c r="S741" s="19"/>
      <c r="T741" s="33"/>
      <c r="U741" s="20">
        <f t="shared" si="50"/>
        <v>0</v>
      </c>
      <c r="V741" s="20">
        <f t="shared" si="49"/>
        <v>0</v>
      </c>
      <c r="W741" s="81">
        <f t="shared" si="48"/>
        <v>0</v>
      </c>
      <c r="Y741" s="23"/>
    </row>
    <row r="742" spans="1:25" s="24" customFormat="1" ht="13.5" customHeight="1" x14ac:dyDescent="0.15">
      <c r="A742"/>
      <c r="B742" s="115">
        <v>45140</v>
      </c>
      <c r="C742" s="18" t="s">
        <v>26</v>
      </c>
      <c r="D742" s="36" t="s">
        <v>105</v>
      </c>
      <c r="E742" s="87">
        <v>45900</v>
      </c>
      <c r="F742" s="18" t="s">
        <v>26</v>
      </c>
      <c r="G742" s="19" t="s">
        <v>16</v>
      </c>
      <c r="H742" s="19" t="s">
        <v>16</v>
      </c>
      <c r="I742" s="20"/>
      <c r="J742" s="20">
        <v>16</v>
      </c>
      <c r="K742" s="21">
        <f>SUMIF($C$5:C742,C742,$I$5:I742)-SUMIF($C$5:C742,C742,$J$5:J742)</f>
        <v>359</v>
      </c>
      <c r="L742" s="94"/>
      <c r="M742" s="23">
        <f t="shared" si="47"/>
        <v>6800</v>
      </c>
      <c r="N742"/>
      <c r="O742" s="18"/>
      <c r="P742" s="18"/>
      <c r="Q742" s="18"/>
      <c r="R742" s="35"/>
      <c r="S742" s="35"/>
      <c r="T742" s="35"/>
      <c r="U742" s="20">
        <f t="shared" si="50"/>
        <v>0</v>
      </c>
      <c r="V742" s="20">
        <f t="shared" si="49"/>
        <v>0</v>
      </c>
      <c r="W742" s="81">
        <f t="shared" si="48"/>
        <v>0</v>
      </c>
      <c r="Y742" s="23"/>
    </row>
    <row r="743" spans="1:25" s="24" customFormat="1" ht="13.5" customHeight="1" x14ac:dyDescent="0.15">
      <c r="A743"/>
      <c r="B743" s="115">
        <v>45140</v>
      </c>
      <c r="C743" s="18" t="s">
        <v>24</v>
      </c>
      <c r="D743" s="18" t="s">
        <v>101</v>
      </c>
      <c r="E743" s="54">
        <v>46112</v>
      </c>
      <c r="F743" s="18" t="s">
        <v>24</v>
      </c>
      <c r="G743" s="19" t="s">
        <v>13</v>
      </c>
      <c r="H743" s="19" t="s">
        <v>13</v>
      </c>
      <c r="I743" s="20"/>
      <c r="J743" s="20">
        <v>36</v>
      </c>
      <c r="K743" s="21">
        <f>SUMIF($C$5:C743,C743,$I$5:I743)-SUMIF($C$5:C743,C743,$J$5:J743)</f>
        <v>538</v>
      </c>
      <c r="L743" s="94"/>
      <c r="M743" s="23">
        <f t="shared" si="47"/>
        <v>7200</v>
      </c>
      <c r="N743"/>
      <c r="O743" s="18"/>
      <c r="P743" s="18"/>
      <c r="Q743" s="18"/>
      <c r="R743" s="19"/>
      <c r="S743" s="19"/>
      <c r="T743" s="19"/>
      <c r="U743" s="20">
        <f t="shared" si="50"/>
        <v>0</v>
      </c>
      <c r="V743" s="20">
        <f t="shared" si="49"/>
        <v>0</v>
      </c>
      <c r="W743" s="81">
        <f t="shared" si="48"/>
        <v>0</v>
      </c>
      <c r="Y743" s="23"/>
    </row>
    <row r="744" spans="1:25" s="24" customFormat="1" ht="13.5" customHeight="1" x14ac:dyDescent="0.15">
      <c r="A744"/>
      <c r="B744" s="115">
        <v>45140</v>
      </c>
      <c r="C744" s="18" t="s">
        <v>24</v>
      </c>
      <c r="D744" s="18" t="s">
        <v>101</v>
      </c>
      <c r="E744" s="54">
        <v>46112</v>
      </c>
      <c r="F744" s="18" t="s">
        <v>24</v>
      </c>
      <c r="G744" s="19" t="s">
        <v>13</v>
      </c>
      <c r="H744" s="19" t="s">
        <v>13</v>
      </c>
      <c r="I744" s="20"/>
      <c r="J744" s="20">
        <v>25</v>
      </c>
      <c r="K744" s="21">
        <f>SUMIF($C$5:C744,C744,$I$5:I744)-SUMIF($C$5:C744,C744,$J$5:J744)</f>
        <v>513</v>
      </c>
      <c r="L744" s="94"/>
      <c r="M744" s="23">
        <f t="shared" si="47"/>
        <v>7200</v>
      </c>
      <c r="N744"/>
      <c r="O744" s="18"/>
      <c r="P744" s="50"/>
      <c r="Q744" s="50"/>
      <c r="R744" s="19"/>
      <c r="S744" s="19"/>
      <c r="T744" s="19"/>
      <c r="U744" s="20">
        <f t="shared" si="50"/>
        <v>0</v>
      </c>
      <c r="V744" s="20">
        <f t="shared" si="49"/>
        <v>0</v>
      </c>
      <c r="W744" s="81">
        <f t="shared" si="48"/>
        <v>0</v>
      </c>
      <c r="Y744" s="23"/>
    </row>
    <row r="745" spans="1:25" s="24" customFormat="1" ht="13.5" customHeight="1" x14ac:dyDescent="0.15">
      <c r="A745"/>
      <c r="B745" s="115">
        <v>45140</v>
      </c>
      <c r="C745" s="18" t="s">
        <v>24</v>
      </c>
      <c r="D745" s="18" t="s">
        <v>101</v>
      </c>
      <c r="E745" s="54">
        <v>46112</v>
      </c>
      <c r="F745" s="18" t="s">
        <v>24</v>
      </c>
      <c r="G745" s="19" t="s">
        <v>13</v>
      </c>
      <c r="H745" s="19" t="s">
        <v>13</v>
      </c>
      <c r="I745" s="20"/>
      <c r="J745" s="20">
        <v>25</v>
      </c>
      <c r="K745" s="21">
        <f>SUMIF($C$5:C745,C745,$I$5:I745)-SUMIF($C$5:C745,C745,$J$5:J745)</f>
        <v>488</v>
      </c>
      <c r="L745" s="94"/>
      <c r="M745" s="23">
        <f t="shared" si="47"/>
        <v>7200</v>
      </c>
      <c r="N745"/>
      <c r="O745" s="18"/>
      <c r="P745" s="18"/>
      <c r="Q745" s="18"/>
      <c r="R745" s="19"/>
      <c r="S745" s="19"/>
      <c r="T745" s="19"/>
      <c r="U745" s="20">
        <f t="shared" si="50"/>
        <v>0</v>
      </c>
      <c r="V745" s="20">
        <f t="shared" si="49"/>
        <v>0</v>
      </c>
      <c r="W745" s="81">
        <f t="shared" si="48"/>
        <v>0</v>
      </c>
      <c r="Y745" s="23"/>
    </row>
    <row r="746" spans="1:25" s="24" customFormat="1" ht="13.5" customHeight="1" x14ac:dyDescent="0.15">
      <c r="A746"/>
      <c r="B746" s="115">
        <v>45140</v>
      </c>
      <c r="C746" s="18" t="s">
        <v>24</v>
      </c>
      <c r="D746" s="18" t="s">
        <v>101</v>
      </c>
      <c r="E746" s="54">
        <v>46112</v>
      </c>
      <c r="F746" s="18" t="s">
        <v>24</v>
      </c>
      <c r="G746" s="19" t="s">
        <v>13</v>
      </c>
      <c r="H746" s="19" t="s">
        <v>13</v>
      </c>
      <c r="I746" s="20"/>
      <c r="J746" s="20">
        <v>30</v>
      </c>
      <c r="K746" s="21">
        <f>SUMIF($C$5:C746,C746,$I$5:I746)-SUMIF($C$5:C746,C746,$J$5:J746)</f>
        <v>458</v>
      </c>
      <c r="L746" s="94"/>
      <c r="M746" s="23">
        <f t="shared" si="47"/>
        <v>7200</v>
      </c>
      <c r="N746"/>
      <c r="O746" s="18"/>
      <c r="P746" s="18"/>
      <c r="Q746" s="18"/>
      <c r="R746" s="19"/>
      <c r="S746" s="19"/>
      <c r="T746" s="19"/>
      <c r="U746" s="20">
        <f t="shared" si="50"/>
        <v>0</v>
      </c>
      <c r="V746" s="20">
        <f t="shared" si="49"/>
        <v>0</v>
      </c>
      <c r="W746" s="81">
        <f t="shared" si="48"/>
        <v>0</v>
      </c>
      <c r="Y746" s="23"/>
    </row>
    <row r="747" spans="1:25" s="24" customFormat="1" ht="13.5" customHeight="1" x14ac:dyDescent="0.15">
      <c r="A747"/>
      <c r="B747" s="115">
        <v>45140</v>
      </c>
      <c r="C747" s="18" t="s">
        <v>24</v>
      </c>
      <c r="D747" s="18" t="s">
        <v>101</v>
      </c>
      <c r="E747" s="54">
        <v>46112</v>
      </c>
      <c r="F747" s="18" t="s">
        <v>24</v>
      </c>
      <c r="G747" s="19" t="s">
        <v>13</v>
      </c>
      <c r="H747" s="19" t="s">
        <v>13</v>
      </c>
      <c r="I747" s="20"/>
      <c r="J747" s="20">
        <v>18</v>
      </c>
      <c r="K747" s="21">
        <f>SUMIF($C$5:C747,C747,$I$5:I747)-SUMIF($C$5:C747,C747,$J$5:J747)</f>
        <v>440</v>
      </c>
      <c r="L747" s="94"/>
      <c r="M747" s="23">
        <f t="shared" si="47"/>
        <v>7200</v>
      </c>
      <c r="N747"/>
      <c r="O747" s="18"/>
      <c r="P747" s="18"/>
      <c r="Q747" s="18"/>
      <c r="R747" s="35"/>
      <c r="S747" s="48"/>
      <c r="T747" s="48"/>
      <c r="U747" s="20">
        <f t="shared" si="50"/>
        <v>0</v>
      </c>
      <c r="V747" s="20">
        <f t="shared" si="49"/>
        <v>0</v>
      </c>
      <c r="W747" s="81">
        <f t="shared" si="48"/>
        <v>0</v>
      </c>
      <c r="Y747" s="23"/>
    </row>
    <row r="748" spans="1:25" s="24" customFormat="1" ht="13.5" customHeight="1" x14ac:dyDescent="0.15">
      <c r="A748"/>
      <c r="B748" s="115">
        <v>45141</v>
      </c>
      <c r="C748" s="18" t="s">
        <v>25</v>
      </c>
      <c r="D748" s="18" t="s">
        <v>100</v>
      </c>
      <c r="E748" s="54">
        <v>45961</v>
      </c>
      <c r="F748" s="18" t="s">
        <v>25</v>
      </c>
      <c r="G748" s="19" t="s">
        <v>13</v>
      </c>
      <c r="H748" s="19" t="s">
        <v>13</v>
      </c>
      <c r="I748" s="20"/>
      <c r="J748" s="75">
        <v>16</v>
      </c>
      <c r="K748" s="21">
        <f>SUMIF($C$5:C748,C748,$I$5:I748)-SUMIF($C$5:C748,C748,$J$5:J748)</f>
        <v>199</v>
      </c>
      <c r="L748" s="94"/>
      <c r="M748" s="23">
        <f t="shared" si="47"/>
        <v>7000</v>
      </c>
      <c r="N748"/>
      <c r="O748" s="18"/>
      <c r="P748" s="25"/>
      <c r="Q748" s="25"/>
      <c r="R748" s="19"/>
      <c r="S748" s="19"/>
      <c r="T748" s="19"/>
      <c r="U748" s="20">
        <f t="shared" si="50"/>
        <v>0</v>
      </c>
      <c r="V748" s="20">
        <f t="shared" si="49"/>
        <v>0</v>
      </c>
      <c r="W748" s="81">
        <f t="shared" si="48"/>
        <v>0</v>
      </c>
      <c r="Y748" s="23"/>
    </row>
    <row r="749" spans="1:25" s="24" customFormat="1" ht="13.5" customHeight="1" x14ac:dyDescent="0.15">
      <c r="A749"/>
      <c r="B749" s="115">
        <v>45141</v>
      </c>
      <c r="C749" s="18" t="s">
        <v>27</v>
      </c>
      <c r="D749" s="25" t="s">
        <v>54</v>
      </c>
      <c r="E749" s="54">
        <v>45930</v>
      </c>
      <c r="F749" s="18" t="s">
        <v>27</v>
      </c>
      <c r="G749" s="19" t="s">
        <v>13</v>
      </c>
      <c r="H749" s="19" t="s">
        <v>13</v>
      </c>
      <c r="I749" s="20"/>
      <c r="J749" s="20">
        <v>4</v>
      </c>
      <c r="K749" s="21">
        <f>SUMIF($C$5:C749,C749,$I$5:I749)-SUMIF($C$5:C749,C749,$J$5:J749)</f>
        <v>423</v>
      </c>
      <c r="L749" s="94"/>
      <c r="M749" s="23">
        <f t="shared" si="47"/>
        <v>6500</v>
      </c>
      <c r="N749"/>
      <c r="O749" s="18"/>
      <c r="P749" s="18"/>
      <c r="Q749" s="18"/>
      <c r="R749" s="19"/>
      <c r="S749" s="19"/>
      <c r="T749" s="19"/>
      <c r="U749" s="20">
        <f t="shared" si="50"/>
        <v>0</v>
      </c>
      <c r="V749" s="20">
        <f t="shared" si="49"/>
        <v>0</v>
      </c>
      <c r="W749" s="81">
        <f t="shared" si="48"/>
        <v>0</v>
      </c>
      <c r="Y749" s="23"/>
    </row>
    <row r="750" spans="1:25" s="24" customFormat="1" ht="13.5" customHeight="1" x14ac:dyDescent="0.15">
      <c r="A750"/>
      <c r="B750" s="115">
        <v>45142</v>
      </c>
      <c r="C750" s="18" t="s">
        <v>25</v>
      </c>
      <c r="D750" s="18" t="s">
        <v>100</v>
      </c>
      <c r="E750" s="54">
        <v>45961</v>
      </c>
      <c r="F750" s="18" t="s">
        <v>25</v>
      </c>
      <c r="G750" s="19" t="s">
        <v>13</v>
      </c>
      <c r="H750" s="19" t="s">
        <v>13</v>
      </c>
      <c r="I750" s="20"/>
      <c r="J750" s="20">
        <v>8</v>
      </c>
      <c r="K750" s="21">
        <f>SUMIF($C$5:C750,C750,$I$5:I750)-SUMIF($C$5:C750,C750,$J$5:J750)</f>
        <v>191</v>
      </c>
      <c r="L750" s="94"/>
      <c r="M750" s="23">
        <f t="shared" si="47"/>
        <v>7000</v>
      </c>
      <c r="N750"/>
      <c r="O750" s="25"/>
      <c r="P750" s="18"/>
      <c r="Q750" s="18"/>
      <c r="R750" s="35"/>
      <c r="S750" s="19"/>
      <c r="T750" s="19"/>
      <c r="U750" s="20">
        <f t="shared" si="50"/>
        <v>0</v>
      </c>
      <c r="V750" s="20">
        <f t="shared" si="49"/>
        <v>0</v>
      </c>
      <c r="W750" s="81">
        <f t="shared" si="48"/>
        <v>0</v>
      </c>
      <c r="Y750" s="23"/>
    </row>
    <row r="751" spans="1:25" s="24" customFormat="1" ht="13.5" customHeight="1" x14ac:dyDescent="0.15">
      <c r="A751"/>
      <c r="B751" s="115">
        <v>45145</v>
      </c>
      <c r="C751" s="18" t="s">
        <v>27</v>
      </c>
      <c r="D751" s="25" t="s">
        <v>54</v>
      </c>
      <c r="E751" s="54">
        <v>45930</v>
      </c>
      <c r="F751" s="18" t="s">
        <v>27</v>
      </c>
      <c r="G751" s="19" t="s">
        <v>13</v>
      </c>
      <c r="H751" s="19" t="s">
        <v>13</v>
      </c>
      <c r="I751" s="20"/>
      <c r="J751" s="20">
        <v>32</v>
      </c>
      <c r="K751" s="21">
        <f>SUMIF($C$5:C751,C751,$I$5:I751)-SUMIF($C$5:C751,C751,$J$5:J751)</f>
        <v>391</v>
      </c>
      <c r="L751" s="94"/>
      <c r="M751" s="23">
        <f t="shared" si="47"/>
        <v>6500</v>
      </c>
      <c r="N751"/>
      <c r="O751" s="36"/>
      <c r="P751" s="18"/>
      <c r="Q751" s="18"/>
      <c r="R751" s="35"/>
      <c r="S751" s="35"/>
      <c r="T751" s="35"/>
      <c r="U751" s="20">
        <f t="shared" si="50"/>
        <v>0</v>
      </c>
      <c r="V751" s="20">
        <f t="shared" si="49"/>
        <v>0</v>
      </c>
      <c r="W751" s="81">
        <f t="shared" si="48"/>
        <v>0</v>
      </c>
      <c r="Y751" s="23"/>
    </row>
    <row r="752" spans="1:25" s="24" customFormat="1" ht="13.5" customHeight="1" x14ac:dyDescent="0.15">
      <c r="A752"/>
      <c r="B752" s="115">
        <v>45147</v>
      </c>
      <c r="C752" s="18" t="s">
        <v>26</v>
      </c>
      <c r="D752" s="36" t="s">
        <v>105</v>
      </c>
      <c r="E752" s="87">
        <v>45900</v>
      </c>
      <c r="F752" s="18" t="s">
        <v>26</v>
      </c>
      <c r="G752" s="19" t="s">
        <v>16</v>
      </c>
      <c r="H752" s="19" t="s">
        <v>16</v>
      </c>
      <c r="I752" s="20"/>
      <c r="J752" s="20">
        <v>8</v>
      </c>
      <c r="K752" s="21">
        <f>SUMIF($C$5:C752,C752,$I$5:I752)-SUMIF($C$5:C752,C752,$J$5:J752)</f>
        <v>351</v>
      </c>
      <c r="L752" s="94"/>
      <c r="M752" s="23">
        <f t="shared" si="47"/>
        <v>6800</v>
      </c>
      <c r="N752"/>
      <c r="O752" s="18"/>
      <c r="P752" s="18"/>
      <c r="Q752" s="18"/>
      <c r="R752" s="19"/>
      <c r="S752" s="19"/>
      <c r="T752" s="19"/>
      <c r="U752" s="20">
        <f t="shared" si="50"/>
        <v>0</v>
      </c>
      <c r="V752" s="20">
        <f t="shared" si="49"/>
        <v>0</v>
      </c>
      <c r="W752" s="81">
        <f t="shared" si="48"/>
        <v>0</v>
      </c>
      <c r="Y752" s="23"/>
    </row>
    <row r="753" spans="1:25" s="24" customFormat="1" ht="13.5" customHeight="1" x14ac:dyDescent="0.15">
      <c r="A753"/>
      <c r="B753" s="115">
        <v>45148</v>
      </c>
      <c r="C753" s="18" t="s">
        <v>25</v>
      </c>
      <c r="D753" s="18" t="s">
        <v>100</v>
      </c>
      <c r="E753" s="54">
        <v>45961</v>
      </c>
      <c r="F753" s="18" t="s">
        <v>25</v>
      </c>
      <c r="G753" s="19" t="s">
        <v>13</v>
      </c>
      <c r="H753" s="19" t="s">
        <v>13</v>
      </c>
      <c r="I753" s="20"/>
      <c r="J753" s="20">
        <v>5</v>
      </c>
      <c r="K753" s="21">
        <f>SUMIF($C$5:C753,C753,$I$5:I753)-SUMIF($C$5:C753,C753,$J$5:J753)</f>
        <v>186</v>
      </c>
      <c r="L753" s="94"/>
      <c r="M753" s="23">
        <f t="shared" si="47"/>
        <v>7000</v>
      </c>
      <c r="N753"/>
      <c r="O753" s="18"/>
      <c r="P753" s="18"/>
      <c r="Q753" s="18"/>
      <c r="R753" s="19"/>
      <c r="S753" s="19"/>
      <c r="T753" s="19"/>
      <c r="U753" s="20">
        <f t="shared" si="50"/>
        <v>0</v>
      </c>
      <c r="V753" s="20">
        <f t="shared" si="49"/>
        <v>0</v>
      </c>
      <c r="W753" s="81">
        <f t="shared" si="48"/>
        <v>0</v>
      </c>
      <c r="Y753" s="23"/>
    </row>
    <row r="754" spans="1:25" s="24" customFormat="1" ht="13.5" customHeight="1" x14ac:dyDescent="0.15">
      <c r="A754"/>
      <c r="B754" s="115">
        <v>45149</v>
      </c>
      <c r="C754" s="18" t="s">
        <v>28</v>
      </c>
      <c r="D754" s="25" t="s">
        <v>107</v>
      </c>
      <c r="E754" s="54">
        <v>45900</v>
      </c>
      <c r="F754" s="18" t="s">
        <v>28</v>
      </c>
      <c r="G754" s="19" t="s">
        <v>13</v>
      </c>
      <c r="H754" s="19" t="s">
        <v>13</v>
      </c>
      <c r="I754" s="20"/>
      <c r="J754" s="20">
        <v>20</v>
      </c>
      <c r="K754" s="21">
        <f>SUMIF($C$5:C754,C754,$I$5:I754)-SUMIF($C$5:C754,C754,$J$5:J754)</f>
        <v>13</v>
      </c>
      <c r="L754" s="94"/>
      <c r="M754" s="23">
        <f t="shared" si="47"/>
        <v>8600</v>
      </c>
      <c r="N754"/>
      <c r="O754" s="18"/>
      <c r="P754" s="18"/>
      <c r="Q754" s="18"/>
      <c r="R754" s="19"/>
      <c r="S754" s="19"/>
      <c r="T754" s="19"/>
      <c r="U754" s="20">
        <f t="shared" si="50"/>
        <v>0</v>
      </c>
      <c r="V754" s="20">
        <f t="shared" si="49"/>
        <v>0</v>
      </c>
      <c r="W754" s="81">
        <f t="shared" si="48"/>
        <v>0</v>
      </c>
      <c r="Y754" s="23"/>
    </row>
    <row r="755" spans="1:25" s="24" customFormat="1" ht="13.5" customHeight="1" x14ac:dyDescent="0.15">
      <c r="A755"/>
      <c r="B755" s="115">
        <v>45149</v>
      </c>
      <c r="C755" s="18" t="s">
        <v>26</v>
      </c>
      <c r="D755" s="36" t="s">
        <v>105</v>
      </c>
      <c r="E755" s="87">
        <v>45900</v>
      </c>
      <c r="F755" s="18" t="s">
        <v>26</v>
      </c>
      <c r="G755" s="19" t="s">
        <v>16</v>
      </c>
      <c r="H755" s="19" t="s">
        <v>16</v>
      </c>
      <c r="I755" s="20"/>
      <c r="J755" s="20">
        <v>11</v>
      </c>
      <c r="K755" s="21">
        <f>SUMIF($C$5:C755,C755,$I$5:I755)-SUMIF($C$5:C755,C755,$J$5:J755)</f>
        <v>340</v>
      </c>
      <c r="L755" s="94"/>
      <c r="M755" s="23">
        <f t="shared" si="47"/>
        <v>6800</v>
      </c>
      <c r="N755"/>
      <c r="O755" s="18"/>
      <c r="P755" s="36"/>
      <c r="Q755" s="36"/>
      <c r="R755" s="19"/>
      <c r="S755" s="19"/>
      <c r="T755" s="19"/>
      <c r="U755" s="20">
        <f t="shared" si="50"/>
        <v>0</v>
      </c>
      <c r="V755" s="20">
        <f t="shared" si="49"/>
        <v>0</v>
      </c>
      <c r="W755" s="81">
        <f t="shared" si="48"/>
        <v>0</v>
      </c>
      <c r="Y755" s="23"/>
    </row>
    <row r="756" spans="1:25" s="24" customFormat="1" ht="13.5" customHeight="1" x14ac:dyDescent="0.15">
      <c r="A756"/>
      <c r="B756" s="115">
        <v>45149</v>
      </c>
      <c r="C756" s="18" t="s">
        <v>26</v>
      </c>
      <c r="D756" s="18" t="s">
        <v>57</v>
      </c>
      <c r="E756" s="87">
        <v>45991</v>
      </c>
      <c r="F756" s="18" t="s">
        <v>26</v>
      </c>
      <c r="G756" s="19" t="s">
        <v>16</v>
      </c>
      <c r="H756" s="19" t="s">
        <v>16</v>
      </c>
      <c r="I756" s="20"/>
      <c r="J756" s="20">
        <v>9</v>
      </c>
      <c r="K756" s="21">
        <f>SUMIF($C$5:C756,C756,$I$5:I756)-SUMIF($C$5:C756,C756,$J$5:J756)</f>
        <v>331</v>
      </c>
      <c r="L756" s="94"/>
      <c r="M756" s="23">
        <f t="shared" si="47"/>
        <v>7800</v>
      </c>
      <c r="N756"/>
      <c r="O756" s="36"/>
      <c r="P756" s="18"/>
      <c r="Q756" s="18"/>
      <c r="R756" s="35"/>
      <c r="S756" s="35"/>
      <c r="T756" s="35"/>
      <c r="U756" s="20">
        <f t="shared" si="50"/>
        <v>0</v>
      </c>
      <c r="V756" s="20">
        <f t="shared" si="49"/>
        <v>0</v>
      </c>
      <c r="W756" s="81">
        <f t="shared" si="48"/>
        <v>0</v>
      </c>
      <c r="Y756" s="23"/>
    </row>
    <row r="757" spans="1:25" s="24" customFormat="1" ht="13.5" customHeight="1" x14ac:dyDescent="0.15">
      <c r="A757"/>
      <c r="B757" s="115">
        <v>45149</v>
      </c>
      <c r="C757" s="18" t="s">
        <v>31</v>
      </c>
      <c r="D757" s="25" t="s">
        <v>60</v>
      </c>
      <c r="E757" s="54">
        <v>46022</v>
      </c>
      <c r="F757" s="18" t="s">
        <v>31</v>
      </c>
      <c r="G757" s="19" t="s">
        <v>13</v>
      </c>
      <c r="H757" s="19" t="s">
        <v>13</v>
      </c>
      <c r="I757" s="20"/>
      <c r="J757" s="20">
        <v>12</v>
      </c>
      <c r="K757" s="21">
        <f>SUMIF($C$5:C757,C757,$I$5:I757)-SUMIF($C$5:C757,C757,$J$5:J757)</f>
        <v>221</v>
      </c>
      <c r="L757" s="94"/>
      <c r="M757" s="23">
        <f t="shared" si="47"/>
        <v>8400</v>
      </c>
      <c r="N757"/>
      <c r="O757" s="30"/>
      <c r="P757" s="36"/>
      <c r="Q757" s="36"/>
      <c r="R757" s="19"/>
      <c r="S757" s="19"/>
      <c r="T757" s="19"/>
      <c r="U757" s="20">
        <f t="shared" si="50"/>
        <v>0</v>
      </c>
      <c r="V757" s="20">
        <f t="shared" si="49"/>
        <v>0</v>
      </c>
      <c r="W757" s="81">
        <f t="shared" si="48"/>
        <v>0</v>
      </c>
      <c r="Y757" s="23"/>
    </row>
    <row r="758" spans="1:25" s="24" customFormat="1" ht="13.5" customHeight="1" x14ac:dyDescent="0.15">
      <c r="A758"/>
      <c r="B758" s="115">
        <v>45156</v>
      </c>
      <c r="C758" s="18" t="s">
        <v>24</v>
      </c>
      <c r="D758" s="18" t="s">
        <v>101</v>
      </c>
      <c r="E758" s="54">
        <v>46112</v>
      </c>
      <c r="F758" s="18" t="s">
        <v>24</v>
      </c>
      <c r="G758" s="19" t="s">
        <v>13</v>
      </c>
      <c r="H758" s="19" t="s">
        <v>13</v>
      </c>
      <c r="I758" s="20"/>
      <c r="J758" s="20">
        <v>10</v>
      </c>
      <c r="K758" s="21">
        <f>SUMIF($C$5:C758,C758,$I$5:I758)-SUMIF($C$5:C758,C758,$J$5:J758)</f>
        <v>430</v>
      </c>
      <c r="L758" s="94"/>
      <c r="M758" s="23">
        <f t="shared" si="47"/>
        <v>7200</v>
      </c>
      <c r="N758"/>
      <c r="O758" s="30"/>
      <c r="P758" s="18"/>
      <c r="Q758" s="18"/>
      <c r="R758" s="19"/>
      <c r="S758" s="19"/>
      <c r="T758" s="29"/>
      <c r="U758" s="20">
        <f t="shared" si="50"/>
        <v>0</v>
      </c>
      <c r="V758" s="20">
        <f t="shared" si="49"/>
        <v>0</v>
      </c>
      <c r="W758" s="81">
        <f t="shared" si="48"/>
        <v>0</v>
      </c>
      <c r="Y758" s="23"/>
    </row>
    <row r="759" spans="1:25" s="24" customFormat="1" ht="13.5" customHeight="1" x14ac:dyDescent="0.15">
      <c r="A759"/>
      <c r="B759" s="115">
        <v>45156</v>
      </c>
      <c r="C759" s="18" t="s">
        <v>31</v>
      </c>
      <c r="D759" s="25" t="s">
        <v>129</v>
      </c>
      <c r="E759" s="54">
        <v>45716</v>
      </c>
      <c r="F759" s="18" t="s">
        <v>31</v>
      </c>
      <c r="G759" s="19" t="s">
        <v>13</v>
      </c>
      <c r="H759" s="19" t="s">
        <v>13</v>
      </c>
      <c r="I759" s="20"/>
      <c r="J759" s="20">
        <v>4</v>
      </c>
      <c r="K759" s="21">
        <f>SUMIF($C$5:C759,C759,$I$5:I759)-SUMIF($C$5:C759,C759,$J$5:J759)</f>
        <v>217</v>
      </c>
      <c r="L759" s="94"/>
      <c r="M759" s="23">
        <f t="shared" si="47"/>
        <v>6600</v>
      </c>
      <c r="N759"/>
      <c r="O759" s="18"/>
      <c r="P759" s="18"/>
      <c r="Q759" s="18"/>
      <c r="R759" s="19"/>
      <c r="S759" s="19"/>
      <c r="T759" s="19"/>
      <c r="U759" s="20">
        <f t="shared" si="50"/>
        <v>0</v>
      </c>
      <c r="V759" s="20">
        <f t="shared" si="49"/>
        <v>0</v>
      </c>
      <c r="W759" s="81">
        <f t="shared" si="48"/>
        <v>0</v>
      </c>
      <c r="Y759" s="23"/>
    </row>
    <row r="760" spans="1:25" s="24" customFormat="1" ht="13.5" customHeight="1" x14ac:dyDescent="0.15">
      <c r="A760"/>
      <c r="B760" s="115">
        <v>45156</v>
      </c>
      <c r="C760" s="18" t="s">
        <v>26</v>
      </c>
      <c r="D760" s="18" t="s">
        <v>57</v>
      </c>
      <c r="E760" s="87">
        <v>45991</v>
      </c>
      <c r="F760" s="18" t="s">
        <v>26</v>
      </c>
      <c r="G760" s="19" t="s">
        <v>16</v>
      </c>
      <c r="H760" s="19" t="s">
        <v>16</v>
      </c>
      <c r="I760" s="20"/>
      <c r="J760" s="20">
        <v>28</v>
      </c>
      <c r="K760" s="21">
        <f>SUMIF($C$5:C760,C760,$I$5:I760)-SUMIF($C$5:C760,C760,$J$5:J760)</f>
        <v>303</v>
      </c>
      <c r="L760" s="94"/>
      <c r="M760" s="23">
        <f t="shared" si="47"/>
        <v>7800</v>
      </c>
      <c r="N760"/>
      <c r="O760" s="36"/>
      <c r="P760" s="18"/>
      <c r="Q760" s="18"/>
      <c r="R760" s="35"/>
      <c r="S760" s="35"/>
      <c r="T760" s="35"/>
      <c r="U760" s="20">
        <f t="shared" si="50"/>
        <v>0</v>
      </c>
      <c r="V760" s="20">
        <f t="shared" si="49"/>
        <v>0</v>
      </c>
      <c r="W760" s="81">
        <f t="shared" si="48"/>
        <v>0</v>
      </c>
      <c r="Y760" s="23"/>
    </row>
    <row r="761" spans="1:25" s="24" customFormat="1" ht="13.5" customHeight="1" x14ac:dyDescent="0.15">
      <c r="A761"/>
      <c r="B761" s="115">
        <v>45156</v>
      </c>
      <c r="C761" s="18" t="s">
        <v>28</v>
      </c>
      <c r="D761" s="18" t="s">
        <v>88</v>
      </c>
      <c r="E761" s="54">
        <v>45900</v>
      </c>
      <c r="F761" s="18" t="s">
        <v>28</v>
      </c>
      <c r="G761" s="19" t="s">
        <v>13</v>
      </c>
      <c r="H761" s="19" t="s">
        <v>13</v>
      </c>
      <c r="I761" s="20"/>
      <c r="J761" s="20">
        <v>3</v>
      </c>
      <c r="K761" s="21">
        <f>SUMIF($C$5:C761,C761,$I$5:I761)-SUMIF($C$5:C761,C761,$J$5:J761)</f>
        <v>10</v>
      </c>
      <c r="L761" s="94"/>
      <c r="M761" s="23">
        <f t="shared" si="47"/>
        <v>7500</v>
      </c>
      <c r="N761"/>
      <c r="O761" s="18"/>
      <c r="P761" s="18"/>
      <c r="Q761" s="18"/>
      <c r="R761" s="19"/>
      <c r="S761" s="19"/>
      <c r="T761" s="19"/>
      <c r="U761" s="20">
        <f t="shared" si="50"/>
        <v>0</v>
      </c>
      <c r="V761" s="20">
        <f t="shared" si="49"/>
        <v>0</v>
      </c>
      <c r="W761" s="81">
        <f t="shared" si="48"/>
        <v>0</v>
      </c>
      <c r="Y761" s="23"/>
    </row>
    <row r="762" spans="1:25" s="24" customFormat="1" ht="13.5" customHeight="1" x14ac:dyDescent="0.15">
      <c r="A762"/>
      <c r="B762" s="115">
        <v>45159</v>
      </c>
      <c r="C762" s="18" t="s">
        <v>27</v>
      </c>
      <c r="D762" s="25" t="s">
        <v>54</v>
      </c>
      <c r="E762" s="54">
        <v>45930</v>
      </c>
      <c r="F762" s="18" t="s">
        <v>27</v>
      </c>
      <c r="G762" s="19" t="s">
        <v>13</v>
      </c>
      <c r="H762" s="19" t="s">
        <v>13</v>
      </c>
      <c r="I762" s="20"/>
      <c r="J762" s="20">
        <v>4</v>
      </c>
      <c r="K762" s="21">
        <f>SUMIF($C$5:C762,C762,$I$5:I762)-SUMIF($C$5:C762,C762,$J$5:J762)</f>
        <v>387</v>
      </c>
      <c r="L762" s="94"/>
      <c r="M762" s="23">
        <f t="shared" si="47"/>
        <v>6500</v>
      </c>
      <c r="N762"/>
      <c r="O762" s="18"/>
      <c r="P762" s="25"/>
      <c r="Q762" s="25"/>
      <c r="R762" s="19"/>
      <c r="S762" s="19"/>
      <c r="T762" s="19"/>
      <c r="U762" s="20">
        <f t="shared" si="50"/>
        <v>0</v>
      </c>
      <c r="V762" s="20">
        <f t="shared" si="49"/>
        <v>0</v>
      </c>
      <c r="W762" s="81">
        <f t="shared" si="48"/>
        <v>0</v>
      </c>
      <c r="Y762" s="23"/>
    </row>
    <row r="763" spans="1:25" s="24" customFormat="1" ht="13.5" customHeight="1" x14ac:dyDescent="0.15">
      <c r="A763"/>
      <c r="B763" s="115">
        <v>45159</v>
      </c>
      <c r="C763" s="18" t="s">
        <v>28</v>
      </c>
      <c r="D763" s="18" t="s">
        <v>88</v>
      </c>
      <c r="E763" s="54">
        <v>45900</v>
      </c>
      <c r="F763" s="18" t="s">
        <v>28</v>
      </c>
      <c r="G763" s="19" t="s">
        <v>13</v>
      </c>
      <c r="H763" s="19" t="s">
        <v>13</v>
      </c>
      <c r="I763" s="20"/>
      <c r="J763" s="20">
        <v>1</v>
      </c>
      <c r="K763" s="21">
        <f>SUMIF($C$5:C763,C763,$I$5:I763)-SUMIF($C$5:C763,C763,$J$5:J763)</f>
        <v>9</v>
      </c>
      <c r="L763" s="94"/>
      <c r="M763" s="23">
        <f t="shared" si="47"/>
        <v>7500</v>
      </c>
      <c r="N763"/>
      <c r="O763" s="18"/>
      <c r="P763" s="25"/>
      <c r="Q763" s="25"/>
      <c r="R763" s="19"/>
      <c r="S763" s="19"/>
      <c r="T763" s="19"/>
      <c r="U763" s="20">
        <f t="shared" si="50"/>
        <v>0</v>
      </c>
      <c r="V763" s="20">
        <f t="shared" si="49"/>
        <v>0</v>
      </c>
      <c r="W763" s="81">
        <f t="shared" si="48"/>
        <v>0</v>
      </c>
      <c r="Y763" s="23"/>
    </row>
    <row r="764" spans="1:25" s="24" customFormat="1" ht="13.5" customHeight="1" x14ac:dyDescent="0.15">
      <c r="A764"/>
      <c r="B764" s="115">
        <v>45159</v>
      </c>
      <c r="C764" s="18" t="s">
        <v>26</v>
      </c>
      <c r="D764" s="18" t="s">
        <v>57</v>
      </c>
      <c r="E764" s="87">
        <v>45991</v>
      </c>
      <c r="F764" s="18" t="s">
        <v>26</v>
      </c>
      <c r="G764" s="19" t="s">
        <v>16</v>
      </c>
      <c r="H764" s="19" t="s">
        <v>16</v>
      </c>
      <c r="I764" s="20"/>
      <c r="J764" s="20">
        <v>16</v>
      </c>
      <c r="K764" s="21">
        <f>SUMIF($C$5:C764,C764,$I$5:I764)-SUMIF($C$5:C764,C764,$J$5:J764)</f>
        <v>287</v>
      </c>
      <c r="L764" s="94"/>
      <c r="M764" s="23">
        <f t="shared" si="47"/>
        <v>7800</v>
      </c>
      <c r="N764"/>
      <c r="O764" s="18"/>
      <c r="P764" s="18"/>
      <c r="Q764" s="18"/>
      <c r="R764" s="19"/>
      <c r="S764" s="19"/>
      <c r="T764" s="19"/>
      <c r="U764" s="20">
        <f t="shared" si="50"/>
        <v>0</v>
      </c>
      <c r="V764" s="20">
        <f t="shared" si="49"/>
        <v>0</v>
      </c>
      <c r="W764" s="81">
        <f t="shared" si="48"/>
        <v>0</v>
      </c>
      <c r="Y764" s="23"/>
    </row>
    <row r="765" spans="1:25" s="24" customFormat="1" ht="13.5" customHeight="1" x14ac:dyDescent="0.15">
      <c r="A765"/>
      <c r="B765" s="115">
        <v>45162</v>
      </c>
      <c r="C765" s="18" t="s">
        <v>22</v>
      </c>
      <c r="D765" s="25" t="s">
        <v>94</v>
      </c>
      <c r="E765" s="54">
        <v>45716</v>
      </c>
      <c r="F765" s="18" t="s">
        <v>22</v>
      </c>
      <c r="G765" s="19" t="s">
        <v>13</v>
      </c>
      <c r="H765" s="19" t="s">
        <v>13</v>
      </c>
      <c r="I765" s="20"/>
      <c r="J765" s="20">
        <v>2</v>
      </c>
      <c r="K765" s="21">
        <f>SUMIF($C$5:C765,C765,$I$5:I765)-SUMIF($C$5:C765,C765,$J$5:J765)</f>
        <v>32</v>
      </c>
      <c r="L765" s="94"/>
      <c r="M765" s="23">
        <f t="shared" si="47"/>
        <v>6700</v>
      </c>
      <c r="N765"/>
      <c r="O765" s="18"/>
      <c r="P765" s="18"/>
      <c r="Q765" s="18"/>
      <c r="R765" s="19"/>
      <c r="S765" s="19"/>
      <c r="T765" s="19"/>
      <c r="U765" s="20">
        <f t="shared" si="50"/>
        <v>0</v>
      </c>
      <c r="V765" s="20">
        <f t="shared" si="49"/>
        <v>0</v>
      </c>
      <c r="W765" s="81">
        <f t="shared" si="48"/>
        <v>0</v>
      </c>
      <c r="Y765" s="23"/>
    </row>
    <row r="766" spans="1:25" s="24" customFormat="1" ht="13.5" customHeight="1" x14ac:dyDescent="0.15">
      <c r="A766"/>
      <c r="B766" s="115">
        <v>45162</v>
      </c>
      <c r="C766" s="18" t="s">
        <v>22</v>
      </c>
      <c r="D766" s="25" t="s">
        <v>61</v>
      </c>
      <c r="E766" s="54">
        <v>45535</v>
      </c>
      <c r="F766" s="18" t="s">
        <v>22</v>
      </c>
      <c r="G766" s="19" t="s">
        <v>13</v>
      </c>
      <c r="H766" s="19" t="s">
        <v>13</v>
      </c>
      <c r="I766" s="20"/>
      <c r="J766" s="20">
        <v>14</v>
      </c>
      <c r="K766" s="21">
        <f>SUMIF($C$5:C766,C766,$I$5:I766)-SUMIF($C$5:C766,C766,$J$5:J766)</f>
        <v>18</v>
      </c>
      <c r="L766" s="94"/>
      <c r="M766" s="23">
        <f t="shared" si="47"/>
        <v>8500</v>
      </c>
      <c r="N766"/>
      <c r="O766" s="36"/>
      <c r="P766" s="18"/>
      <c r="Q766" s="18"/>
      <c r="R766" s="35"/>
      <c r="S766" s="48"/>
      <c r="T766" s="48"/>
      <c r="U766" s="20">
        <f t="shared" si="50"/>
        <v>0</v>
      </c>
      <c r="V766" s="20">
        <f t="shared" si="49"/>
        <v>0</v>
      </c>
      <c r="W766" s="81">
        <f t="shared" si="48"/>
        <v>0</v>
      </c>
      <c r="Y766" s="23"/>
    </row>
    <row r="767" spans="1:25" s="24" customFormat="1" ht="13.5" customHeight="1" x14ac:dyDescent="0.15">
      <c r="A767"/>
      <c r="B767" s="115">
        <v>45162</v>
      </c>
      <c r="C767" s="18" t="s">
        <v>24</v>
      </c>
      <c r="D767" s="18" t="s">
        <v>101</v>
      </c>
      <c r="E767" s="54">
        <v>46112</v>
      </c>
      <c r="F767" s="18" t="s">
        <v>24</v>
      </c>
      <c r="G767" s="19" t="s">
        <v>13</v>
      </c>
      <c r="H767" s="19" t="s">
        <v>13</v>
      </c>
      <c r="I767" s="20"/>
      <c r="J767" s="20">
        <v>24</v>
      </c>
      <c r="K767" s="21">
        <f>SUMIF($C$5:C767,C767,$I$5:I767)-SUMIF($C$5:C767,C767,$J$5:J767)</f>
        <v>406</v>
      </c>
      <c r="L767" s="94"/>
      <c r="M767" s="23">
        <f t="shared" si="47"/>
        <v>7200</v>
      </c>
      <c r="N767"/>
      <c r="O767" s="18"/>
      <c r="P767" s="18"/>
      <c r="Q767" s="18"/>
      <c r="R767" s="19"/>
      <c r="S767" s="19"/>
      <c r="T767" s="19"/>
      <c r="U767" s="20">
        <f t="shared" si="50"/>
        <v>0</v>
      </c>
      <c r="V767" s="20">
        <f t="shared" si="49"/>
        <v>0</v>
      </c>
      <c r="W767" s="81">
        <f t="shared" si="48"/>
        <v>0</v>
      </c>
      <c r="Y767" s="23"/>
    </row>
    <row r="768" spans="1:25" s="24" customFormat="1" ht="13.5" customHeight="1" x14ac:dyDescent="0.15">
      <c r="A768"/>
      <c r="B768" s="115">
        <v>45162</v>
      </c>
      <c r="C768" s="18" t="s">
        <v>25</v>
      </c>
      <c r="D768" s="18" t="s">
        <v>100</v>
      </c>
      <c r="E768" s="54">
        <v>45961</v>
      </c>
      <c r="F768" s="18" t="s">
        <v>25</v>
      </c>
      <c r="G768" s="19" t="s">
        <v>13</v>
      </c>
      <c r="H768" s="19" t="s">
        <v>13</v>
      </c>
      <c r="I768" s="20"/>
      <c r="J768" s="20">
        <v>36</v>
      </c>
      <c r="K768" s="21">
        <f>SUMIF($C$5:C768,C768,$I$5:I768)-SUMIF($C$5:C768,C768,$J$5:J768)</f>
        <v>150</v>
      </c>
      <c r="L768" s="94"/>
      <c r="M768" s="23">
        <f t="shared" si="47"/>
        <v>7000</v>
      </c>
      <c r="N768"/>
      <c r="O768" s="18"/>
      <c r="P768" s="18"/>
      <c r="Q768" s="18"/>
      <c r="R768" s="19"/>
      <c r="S768" s="19"/>
      <c r="T768" s="19"/>
      <c r="U768" s="20">
        <f t="shared" si="50"/>
        <v>0</v>
      </c>
      <c r="V768" s="20">
        <f t="shared" si="49"/>
        <v>0</v>
      </c>
      <c r="W768" s="81">
        <f t="shared" si="48"/>
        <v>0</v>
      </c>
      <c r="Y768" s="23"/>
    </row>
    <row r="769" spans="1:25" s="24" customFormat="1" ht="13.5" customHeight="1" x14ac:dyDescent="0.15">
      <c r="A769"/>
      <c r="B769" s="115">
        <v>45163</v>
      </c>
      <c r="C769" s="18" t="s">
        <v>27</v>
      </c>
      <c r="D769" s="25" t="s">
        <v>54</v>
      </c>
      <c r="E769" s="54">
        <v>45930</v>
      </c>
      <c r="F769" s="18" t="s">
        <v>27</v>
      </c>
      <c r="G769" s="19" t="s">
        <v>13</v>
      </c>
      <c r="H769" s="19" t="s">
        <v>13</v>
      </c>
      <c r="I769" s="20"/>
      <c r="J769" s="20">
        <v>2</v>
      </c>
      <c r="K769" s="21">
        <f>SUMIF($C$5:C769,C769,$I$5:I769)-SUMIF($C$5:C769,C769,$J$5:J769)</f>
        <v>385</v>
      </c>
      <c r="L769" s="94"/>
      <c r="M769" s="23">
        <f t="shared" si="47"/>
        <v>6500</v>
      </c>
      <c r="N769"/>
      <c r="O769" s="18"/>
      <c r="P769" s="18"/>
      <c r="Q769" s="18"/>
      <c r="R769" s="19"/>
      <c r="S769" s="19"/>
      <c r="T769" s="19"/>
      <c r="U769" s="20">
        <f t="shared" si="50"/>
        <v>0</v>
      </c>
      <c r="V769" s="20">
        <f t="shared" si="49"/>
        <v>0</v>
      </c>
      <c r="W769" s="81">
        <f t="shared" si="48"/>
        <v>0</v>
      </c>
      <c r="Y769" s="23"/>
    </row>
    <row r="770" spans="1:25" s="24" customFormat="1" ht="13.5" customHeight="1" x14ac:dyDescent="0.15">
      <c r="A770"/>
      <c r="B770" s="115">
        <v>45163</v>
      </c>
      <c r="C770" s="18" t="s">
        <v>26</v>
      </c>
      <c r="D770" s="18" t="s">
        <v>57</v>
      </c>
      <c r="E770" s="87">
        <v>45991</v>
      </c>
      <c r="F770" s="18" t="s">
        <v>26</v>
      </c>
      <c r="G770" s="19" t="s">
        <v>16</v>
      </c>
      <c r="H770" s="19" t="s">
        <v>16</v>
      </c>
      <c r="I770" s="20"/>
      <c r="J770" s="20">
        <v>1</v>
      </c>
      <c r="K770" s="21">
        <f>SUMIF($C$5:C770,C770,$I$5:I770)-SUMIF($C$5:C770,C770,$J$5:J770)</f>
        <v>286</v>
      </c>
      <c r="L770" s="94"/>
      <c r="M770" s="23">
        <f t="shared" si="47"/>
        <v>7800</v>
      </c>
      <c r="N770"/>
      <c r="O770" s="18"/>
      <c r="P770" s="18"/>
      <c r="Q770" s="18"/>
      <c r="R770" s="19"/>
      <c r="S770" s="19"/>
      <c r="T770" s="19"/>
      <c r="U770" s="20">
        <f t="shared" si="50"/>
        <v>0</v>
      </c>
      <c r="V770" s="20">
        <f t="shared" si="49"/>
        <v>0</v>
      </c>
      <c r="W770" s="81">
        <f t="shared" si="48"/>
        <v>0</v>
      </c>
      <c r="Y770" s="23"/>
    </row>
    <row r="771" spans="1:25" s="24" customFormat="1" ht="13.5" customHeight="1" x14ac:dyDescent="0.15">
      <c r="A771"/>
      <c r="B771" s="115">
        <v>45169</v>
      </c>
      <c r="C771" s="18" t="s">
        <v>27</v>
      </c>
      <c r="D771" s="25" t="s">
        <v>54</v>
      </c>
      <c r="E771" s="54">
        <v>45930</v>
      </c>
      <c r="F771" s="18" t="s">
        <v>27</v>
      </c>
      <c r="G771" s="19" t="s">
        <v>13</v>
      </c>
      <c r="H771" s="19" t="s">
        <v>13</v>
      </c>
      <c r="I771" s="20"/>
      <c r="J771" s="20">
        <v>2</v>
      </c>
      <c r="K771" s="21">
        <f>SUMIF($C$5:C771,C771,$I$5:I771)-SUMIF($C$5:C771,C771,$J$5:J771)</f>
        <v>383</v>
      </c>
      <c r="L771" s="94"/>
      <c r="M771" s="23">
        <f t="shared" si="47"/>
        <v>6500</v>
      </c>
      <c r="N771"/>
      <c r="O771" s="30"/>
      <c r="P771" s="37"/>
      <c r="Q771" s="37"/>
      <c r="R771" s="19"/>
      <c r="S771" s="19"/>
      <c r="T771" s="19"/>
      <c r="U771" s="20">
        <f t="shared" si="50"/>
        <v>0</v>
      </c>
      <c r="V771" s="20">
        <f t="shared" si="49"/>
        <v>0</v>
      </c>
      <c r="W771" s="81">
        <f t="shared" si="48"/>
        <v>0</v>
      </c>
      <c r="Y771" s="23"/>
    </row>
    <row r="772" spans="1:25" s="24" customFormat="1" ht="13.5" customHeight="1" x14ac:dyDescent="0.15">
      <c r="A772"/>
      <c r="B772" s="115">
        <v>45169</v>
      </c>
      <c r="C772" s="18" t="s">
        <v>26</v>
      </c>
      <c r="D772" s="18" t="s">
        <v>57</v>
      </c>
      <c r="E772" s="87">
        <v>45991</v>
      </c>
      <c r="F772" s="18" t="s">
        <v>26</v>
      </c>
      <c r="G772" s="19" t="s">
        <v>16</v>
      </c>
      <c r="H772" s="19" t="s">
        <v>16</v>
      </c>
      <c r="I772" s="20"/>
      <c r="J772" s="20">
        <v>40</v>
      </c>
      <c r="K772" s="21">
        <f>SUMIF($C$5:C772,C772,$I$5:I772)-SUMIF($C$5:C772,C772,$J$5:J772)</f>
        <v>246</v>
      </c>
      <c r="L772" s="94"/>
      <c r="M772" s="23">
        <f t="shared" si="47"/>
        <v>7800</v>
      </c>
      <c r="N772"/>
      <c r="O772" s="18"/>
      <c r="P772" s="18"/>
      <c r="Q772" s="18"/>
      <c r="R772" s="19"/>
      <c r="S772" s="19"/>
      <c r="T772" s="19"/>
      <c r="U772" s="20">
        <f t="shared" ref="U772:U791" si="51">SUMIFS(I:I,C:C,O771,D:D,P771,E:E,Q771)</f>
        <v>0</v>
      </c>
      <c r="V772" s="20">
        <f t="shared" si="49"/>
        <v>0</v>
      </c>
      <c r="W772" s="81">
        <f t="shared" si="48"/>
        <v>0</v>
      </c>
      <c r="Y772" s="23"/>
    </row>
    <row r="773" spans="1:25" s="24" customFormat="1" ht="13.5" customHeight="1" x14ac:dyDescent="0.15">
      <c r="A773"/>
      <c r="B773" s="115">
        <v>45170</v>
      </c>
      <c r="C773" s="18" t="s">
        <v>27</v>
      </c>
      <c r="D773" s="25" t="s">
        <v>54</v>
      </c>
      <c r="E773" s="54">
        <v>45930</v>
      </c>
      <c r="F773" s="18" t="s">
        <v>27</v>
      </c>
      <c r="G773" s="19" t="s">
        <v>13</v>
      </c>
      <c r="H773" s="19" t="s">
        <v>13</v>
      </c>
      <c r="I773" s="20"/>
      <c r="J773" s="20">
        <v>43</v>
      </c>
      <c r="K773" s="21">
        <f>SUMIF($C$5:C773,C773,$I$5:I773)-SUMIF($C$5:C773,C773,$J$5:J773)</f>
        <v>340</v>
      </c>
      <c r="L773" s="94"/>
      <c r="M773" s="23">
        <f t="shared" ref="M773:M836" si="52">SUMIFS(Y:Y,O:O,C773,P:P,D773,Q:Q,E773)</f>
        <v>6500</v>
      </c>
      <c r="N773"/>
      <c r="O773" s="18"/>
      <c r="P773" s="18"/>
      <c r="Q773" s="18"/>
      <c r="R773" s="19"/>
      <c r="S773" s="19"/>
      <c r="T773" s="19"/>
      <c r="U773" s="20">
        <f t="shared" si="51"/>
        <v>0</v>
      </c>
      <c r="V773" s="20">
        <f t="shared" si="49"/>
        <v>0</v>
      </c>
      <c r="W773" s="81">
        <f t="shared" ref="W773:W838" si="53">U773-V773</f>
        <v>0</v>
      </c>
      <c r="Y773" s="23"/>
    </row>
    <row r="774" spans="1:25" s="24" customFormat="1" ht="13.5" customHeight="1" x14ac:dyDescent="0.15">
      <c r="A774"/>
      <c r="B774" s="115">
        <v>45170</v>
      </c>
      <c r="C774" s="18" t="s">
        <v>27</v>
      </c>
      <c r="D774" s="25" t="s">
        <v>54</v>
      </c>
      <c r="E774" s="54">
        <v>45930</v>
      </c>
      <c r="F774" s="18" t="s">
        <v>27</v>
      </c>
      <c r="G774" s="19" t="s">
        <v>13</v>
      </c>
      <c r="H774" s="19" t="s">
        <v>13</v>
      </c>
      <c r="I774" s="20"/>
      <c r="J774" s="20">
        <v>12</v>
      </c>
      <c r="K774" s="21">
        <f>SUMIF($C$5:C774,C774,$I$5:I774)-SUMIF($C$5:C774,C774,$J$5:J774)</f>
        <v>328</v>
      </c>
      <c r="L774" s="94"/>
      <c r="M774" s="23">
        <f t="shared" si="52"/>
        <v>6500</v>
      </c>
      <c r="N774"/>
      <c r="O774" s="18"/>
      <c r="P774" s="18"/>
      <c r="Q774" s="18"/>
      <c r="R774" s="19"/>
      <c r="S774" s="19"/>
      <c r="T774" s="19"/>
      <c r="U774" s="20">
        <f t="shared" si="51"/>
        <v>0</v>
      </c>
      <c r="V774" s="20">
        <f t="shared" si="49"/>
        <v>0</v>
      </c>
      <c r="W774" s="81">
        <f t="shared" si="53"/>
        <v>0</v>
      </c>
      <c r="Y774" s="23"/>
    </row>
    <row r="775" spans="1:25" s="24" customFormat="1" ht="13.5" customHeight="1" x14ac:dyDescent="0.15">
      <c r="A775"/>
      <c r="B775" s="115">
        <v>45173</v>
      </c>
      <c r="C775" s="18" t="s">
        <v>27</v>
      </c>
      <c r="D775" s="25" t="s">
        <v>54</v>
      </c>
      <c r="E775" s="54">
        <v>45930</v>
      </c>
      <c r="F775" s="18" t="s">
        <v>27</v>
      </c>
      <c r="G775" s="19" t="s">
        <v>13</v>
      </c>
      <c r="H775" s="19" t="s">
        <v>13</v>
      </c>
      <c r="I775" s="20"/>
      <c r="J775" s="20">
        <v>20</v>
      </c>
      <c r="K775" s="21">
        <f>SUMIF($C$5:C775,C775,$I$5:I775)-SUMIF($C$5:C775,C775,$J$5:J775)</f>
        <v>308</v>
      </c>
      <c r="L775" s="94"/>
      <c r="M775" s="23">
        <f t="shared" si="52"/>
        <v>6500</v>
      </c>
      <c r="N775"/>
      <c r="O775" s="18"/>
      <c r="P775" s="18"/>
      <c r="Q775" s="18"/>
      <c r="R775" s="19"/>
      <c r="S775" s="19"/>
      <c r="T775" s="19"/>
      <c r="U775" s="20">
        <f t="shared" si="51"/>
        <v>0</v>
      </c>
      <c r="V775" s="20">
        <f t="shared" si="49"/>
        <v>0</v>
      </c>
      <c r="W775" s="81">
        <f t="shared" si="53"/>
        <v>0</v>
      </c>
      <c r="Y775" s="23"/>
    </row>
    <row r="776" spans="1:25" s="24" customFormat="1" ht="13.5" customHeight="1" x14ac:dyDescent="0.15">
      <c r="A776"/>
      <c r="B776" s="115">
        <v>45176</v>
      </c>
      <c r="C776" s="18" t="s">
        <v>25</v>
      </c>
      <c r="D776" s="18" t="s">
        <v>100</v>
      </c>
      <c r="E776" s="54">
        <v>45961</v>
      </c>
      <c r="F776" s="18" t="s">
        <v>25</v>
      </c>
      <c r="G776" s="19" t="s">
        <v>13</v>
      </c>
      <c r="H776" s="19" t="s">
        <v>13</v>
      </c>
      <c r="I776" s="20"/>
      <c r="J776" s="20">
        <v>4</v>
      </c>
      <c r="K776" s="21">
        <f>SUMIF($C$5:C776,C776,$I$5:I776)-SUMIF($C$5:C776,C776,$J$5:J776)</f>
        <v>146</v>
      </c>
      <c r="L776" s="94"/>
      <c r="M776" s="23">
        <f t="shared" si="52"/>
        <v>7000</v>
      </c>
      <c r="N776"/>
      <c r="O776" s="36"/>
      <c r="P776" s="36"/>
      <c r="Q776" s="36"/>
      <c r="R776" s="35"/>
      <c r="S776" s="35"/>
      <c r="T776" s="35"/>
      <c r="U776" s="20">
        <f t="shared" si="51"/>
        <v>0</v>
      </c>
      <c r="V776" s="20">
        <f t="shared" si="49"/>
        <v>0</v>
      </c>
      <c r="W776" s="81">
        <f t="shared" si="53"/>
        <v>0</v>
      </c>
      <c r="Y776" s="23"/>
    </row>
    <row r="777" spans="1:25" s="24" customFormat="1" ht="13.5" customHeight="1" x14ac:dyDescent="0.15">
      <c r="A777"/>
      <c r="B777" s="115">
        <v>45176</v>
      </c>
      <c r="C777" s="18" t="s">
        <v>24</v>
      </c>
      <c r="D777" s="18" t="s">
        <v>101</v>
      </c>
      <c r="E777" s="54">
        <v>46112</v>
      </c>
      <c r="F777" s="18" t="s">
        <v>24</v>
      </c>
      <c r="G777" s="19" t="s">
        <v>13</v>
      </c>
      <c r="H777" s="19" t="s">
        <v>13</v>
      </c>
      <c r="I777" s="20"/>
      <c r="J777" s="20">
        <v>18</v>
      </c>
      <c r="K777" s="21">
        <f>SUMIF($C$5:C777,C777,$I$5:I777)-SUMIF($C$5:C777,C777,$J$5:J777)</f>
        <v>388</v>
      </c>
      <c r="L777" s="94"/>
      <c r="M777" s="23">
        <f t="shared" si="52"/>
        <v>7200</v>
      </c>
      <c r="N777"/>
      <c r="O777" s="30"/>
      <c r="P777" s="25"/>
      <c r="Q777" s="25"/>
      <c r="R777" s="19"/>
      <c r="S777" s="19"/>
      <c r="T777" s="19"/>
      <c r="U777" s="20">
        <f t="shared" si="51"/>
        <v>0</v>
      </c>
      <c r="V777" s="20">
        <f t="shared" si="49"/>
        <v>0</v>
      </c>
      <c r="W777" s="81">
        <f t="shared" si="53"/>
        <v>0</v>
      </c>
      <c r="Y777" s="23"/>
    </row>
    <row r="778" spans="1:25" s="24" customFormat="1" ht="13.5" customHeight="1" x14ac:dyDescent="0.15">
      <c r="A778"/>
      <c r="B778" s="115">
        <v>45182</v>
      </c>
      <c r="C778" s="18" t="s">
        <v>25</v>
      </c>
      <c r="D778" s="18" t="s">
        <v>98</v>
      </c>
      <c r="E778" s="54">
        <v>45838</v>
      </c>
      <c r="F778" s="18" t="s">
        <v>25</v>
      </c>
      <c r="G778" s="19" t="s">
        <v>13</v>
      </c>
      <c r="H778" s="19" t="s">
        <v>13</v>
      </c>
      <c r="I778" s="20"/>
      <c r="J778" s="20">
        <v>2</v>
      </c>
      <c r="K778" s="21">
        <f>SUMIF($C$5:C778,C778,$I$5:I778)-SUMIF($C$5:C778,C778,$J$5:J778)</f>
        <v>144</v>
      </c>
      <c r="L778" s="94"/>
      <c r="M778" s="23">
        <f t="shared" si="52"/>
        <v>5900</v>
      </c>
      <c r="N778"/>
      <c r="O778" s="30"/>
      <c r="P778" s="37"/>
      <c r="Q778" s="37"/>
      <c r="R778" s="19"/>
      <c r="S778" s="19"/>
      <c r="T778" s="29"/>
      <c r="U778" s="20">
        <f t="shared" si="51"/>
        <v>0</v>
      </c>
      <c r="V778" s="20">
        <f t="shared" si="49"/>
        <v>0</v>
      </c>
      <c r="W778" s="81">
        <f t="shared" si="53"/>
        <v>0</v>
      </c>
      <c r="Y778" s="23"/>
    </row>
    <row r="779" spans="1:25" s="24" customFormat="1" ht="13.5" customHeight="1" x14ac:dyDescent="0.15">
      <c r="A779"/>
      <c r="B779" s="115">
        <v>45182</v>
      </c>
      <c r="C779" s="18" t="s">
        <v>27</v>
      </c>
      <c r="D779" s="25" t="s">
        <v>58</v>
      </c>
      <c r="E779" s="54">
        <v>45961</v>
      </c>
      <c r="F779" s="18" t="s">
        <v>27</v>
      </c>
      <c r="G779" s="19" t="s">
        <v>13</v>
      </c>
      <c r="H779" s="19" t="s">
        <v>13</v>
      </c>
      <c r="I779" s="20"/>
      <c r="J779" s="20">
        <v>12</v>
      </c>
      <c r="K779" s="21">
        <f>SUMIF($C$5:C779,C779,$I$5:I779)-SUMIF($C$5:C779,C779,$J$5:J779)</f>
        <v>296</v>
      </c>
      <c r="L779" s="94"/>
      <c r="M779" s="23">
        <f t="shared" si="52"/>
        <v>8100</v>
      </c>
      <c r="N779"/>
      <c r="O779" s="30"/>
      <c r="P779" s="18"/>
      <c r="Q779" s="18"/>
      <c r="R779" s="19"/>
      <c r="S779" s="19"/>
      <c r="T779" s="19"/>
      <c r="U779" s="20">
        <f t="shared" si="51"/>
        <v>0</v>
      </c>
      <c r="V779" s="20">
        <f t="shared" si="49"/>
        <v>0</v>
      </c>
      <c r="W779" s="81">
        <f t="shared" si="53"/>
        <v>0</v>
      </c>
      <c r="Y779" s="23"/>
    </row>
    <row r="780" spans="1:25" s="24" customFormat="1" ht="13.5" customHeight="1" x14ac:dyDescent="0.15">
      <c r="A780"/>
      <c r="B780" s="115">
        <v>45182</v>
      </c>
      <c r="C780" s="18" t="s">
        <v>27</v>
      </c>
      <c r="D780" s="25" t="s">
        <v>54</v>
      </c>
      <c r="E780" s="54">
        <v>45930</v>
      </c>
      <c r="F780" s="18" t="s">
        <v>27</v>
      </c>
      <c r="G780" s="19" t="s">
        <v>13</v>
      </c>
      <c r="H780" s="19" t="s">
        <v>13</v>
      </c>
      <c r="I780" s="20"/>
      <c r="J780" s="20">
        <v>4</v>
      </c>
      <c r="K780" s="21">
        <f>SUMIF($C$5:C780,C780,$I$5:I780)-SUMIF($C$5:C780,C780,$J$5:J780)</f>
        <v>292</v>
      </c>
      <c r="L780" s="94"/>
      <c r="M780" s="23">
        <f t="shared" si="52"/>
        <v>6500</v>
      </c>
      <c r="N780"/>
      <c r="O780" s="36"/>
      <c r="P780" s="18"/>
      <c r="Q780" s="18"/>
      <c r="R780" s="35"/>
      <c r="S780" s="35"/>
      <c r="T780" s="35"/>
      <c r="U780" s="20">
        <f t="shared" si="51"/>
        <v>0</v>
      </c>
      <c r="V780" s="20">
        <f t="shared" si="49"/>
        <v>0</v>
      </c>
      <c r="W780" s="81">
        <f t="shared" si="53"/>
        <v>0</v>
      </c>
      <c r="Y780" s="23"/>
    </row>
    <row r="781" spans="1:25" s="24" customFormat="1" ht="22.5" customHeight="1" x14ac:dyDescent="0.15">
      <c r="A781"/>
      <c r="B781" s="115">
        <v>45183</v>
      </c>
      <c r="C781" s="18" t="s">
        <v>26</v>
      </c>
      <c r="D781" s="25" t="s">
        <v>62</v>
      </c>
      <c r="E781" s="87">
        <v>45961</v>
      </c>
      <c r="F781" s="18" t="s">
        <v>26</v>
      </c>
      <c r="G781" s="19" t="s">
        <v>16</v>
      </c>
      <c r="H781" s="19" t="s">
        <v>16</v>
      </c>
      <c r="I781" s="20"/>
      <c r="J781" s="20">
        <v>12</v>
      </c>
      <c r="K781" s="21">
        <f>SUMIF($C$5:C781,C781,$I$5:I781)-SUMIF($C$5:C781,C781,$J$5:J781)</f>
        <v>234</v>
      </c>
      <c r="L781" s="100"/>
      <c r="M781" s="23">
        <f t="shared" si="52"/>
        <v>8700</v>
      </c>
      <c r="N781"/>
      <c r="O781" s="18"/>
      <c r="P781" s="18"/>
      <c r="Q781" s="18"/>
      <c r="R781" s="19"/>
      <c r="S781" s="19"/>
      <c r="T781" s="19"/>
      <c r="U781" s="20">
        <f t="shared" si="51"/>
        <v>0</v>
      </c>
      <c r="V781" s="20">
        <f t="shared" si="49"/>
        <v>0</v>
      </c>
      <c r="W781" s="81">
        <f t="shared" si="53"/>
        <v>0</v>
      </c>
      <c r="Y781" s="23"/>
    </row>
    <row r="782" spans="1:25" s="24" customFormat="1" ht="13.5" customHeight="1" x14ac:dyDescent="0.15">
      <c r="A782"/>
      <c r="B782" s="115">
        <v>45183</v>
      </c>
      <c r="C782" s="18" t="s">
        <v>26</v>
      </c>
      <c r="D782" s="25" t="s">
        <v>62</v>
      </c>
      <c r="E782" s="87">
        <v>45961</v>
      </c>
      <c r="F782" s="18" t="s">
        <v>26</v>
      </c>
      <c r="G782" s="19" t="s">
        <v>16</v>
      </c>
      <c r="H782" s="19" t="s">
        <v>16</v>
      </c>
      <c r="I782" s="20"/>
      <c r="J782" s="20">
        <v>8</v>
      </c>
      <c r="K782" s="21">
        <f>SUMIF($C$5:C782,C782,$I$5:I782)-SUMIF($C$5:C782,C782,$J$5:J782)</f>
        <v>226</v>
      </c>
      <c r="L782" s="100"/>
      <c r="M782" s="23">
        <f t="shared" si="52"/>
        <v>8700</v>
      </c>
      <c r="N782"/>
      <c r="O782" s="18"/>
      <c r="P782" s="18"/>
      <c r="Q782" s="18"/>
      <c r="R782" s="19"/>
      <c r="S782" s="19"/>
      <c r="T782" s="19"/>
      <c r="U782" s="20">
        <f t="shared" si="51"/>
        <v>0</v>
      </c>
      <c r="V782" s="20">
        <f t="shared" si="49"/>
        <v>0</v>
      </c>
      <c r="W782" s="81">
        <f t="shared" si="53"/>
        <v>0</v>
      </c>
      <c r="Y782" s="23"/>
    </row>
    <row r="783" spans="1:25" s="24" customFormat="1" ht="13.5" customHeight="1" x14ac:dyDescent="0.15">
      <c r="A783"/>
      <c r="B783" s="115">
        <v>45183</v>
      </c>
      <c r="C783" s="18" t="s">
        <v>26</v>
      </c>
      <c r="D783" s="25" t="s">
        <v>62</v>
      </c>
      <c r="E783" s="87">
        <v>45961</v>
      </c>
      <c r="F783" s="18" t="s">
        <v>26</v>
      </c>
      <c r="G783" s="19" t="s">
        <v>16</v>
      </c>
      <c r="H783" s="19" t="s">
        <v>16</v>
      </c>
      <c r="I783" s="20"/>
      <c r="J783" s="20">
        <v>8</v>
      </c>
      <c r="K783" s="21">
        <f>SUMIF($C$5:C783,C783,$I$5:I783)-SUMIF($C$5:C783,C783,$J$5:J783)</f>
        <v>218</v>
      </c>
      <c r="L783" s="100"/>
      <c r="M783" s="23">
        <f t="shared" si="52"/>
        <v>8700</v>
      </c>
      <c r="N783"/>
      <c r="O783" s="18"/>
      <c r="P783" s="18"/>
      <c r="Q783" s="18"/>
      <c r="R783" s="19"/>
      <c r="S783" s="19"/>
      <c r="T783" s="19"/>
      <c r="U783" s="20">
        <f t="shared" si="51"/>
        <v>0</v>
      </c>
      <c r="V783" s="20">
        <f t="shared" si="49"/>
        <v>0</v>
      </c>
      <c r="W783" s="81">
        <f t="shared" si="53"/>
        <v>0</v>
      </c>
      <c r="Y783" s="23"/>
    </row>
    <row r="784" spans="1:25" s="24" customFormat="1" ht="13.5" customHeight="1" x14ac:dyDescent="0.15">
      <c r="A784"/>
      <c r="B784" s="115">
        <v>45183</v>
      </c>
      <c r="C784" s="18" t="s">
        <v>26</v>
      </c>
      <c r="D784" s="25" t="s">
        <v>62</v>
      </c>
      <c r="E784" s="87">
        <v>45961</v>
      </c>
      <c r="F784" s="18" t="s">
        <v>26</v>
      </c>
      <c r="G784" s="19" t="s">
        <v>16</v>
      </c>
      <c r="H784" s="19" t="s">
        <v>16</v>
      </c>
      <c r="I784" s="20"/>
      <c r="J784" s="20">
        <v>20</v>
      </c>
      <c r="K784" s="21">
        <f>SUMIF($C$5:C784,C784,$I$5:I784)-SUMIF($C$5:C784,C784,$J$5:J784)</f>
        <v>198</v>
      </c>
      <c r="L784" s="100"/>
      <c r="M784" s="23">
        <f t="shared" si="52"/>
        <v>8700</v>
      </c>
      <c r="N784"/>
      <c r="O784" s="18"/>
      <c r="P784" s="18"/>
      <c r="Q784" s="18"/>
      <c r="R784" s="19"/>
      <c r="S784" s="19"/>
      <c r="T784" s="19"/>
      <c r="U784" s="20">
        <f t="shared" si="51"/>
        <v>0</v>
      </c>
      <c r="V784" s="20">
        <f t="shared" si="49"/>
        <v>0</v>
      </c>
      <c r="W784" s="81">
        <f t="shared" si="53"/>
        <v>0</v>
      </c>
      <c r="Y784" s="23"/>
    </row>
    <row r="785" spans="1:25" s="24" customFormat="1" ht="13.5" customHeight="1" x14ac:dyDescent="0.15">
      <c r="A785"/>
      <c r="B785" s="115">
        <v>45183</v>
      </c>
      <c r="C785" s="18" t="s">
        <v>24</v>
      </c>
      <c r="D785" s="18" t="s">
        <v>101</v>
      </c>
      <c r="E785" s="54">
        <v>46112</v>
      </c>
      <c r="F785" s="18" t="s">
        <v>24</v>
      </c>
      <c r="G785" s="19" t="s">
        <v>13</v>
      </c>
      <c r="H785" s="19" t="s">
        <v>13</v>
      </c>
      <c r="I785" s="20"/>
      <c r="J785" s="20">
        <v>98</v>
      </c>
      <c r="K785" s="21">
        <f>SUMIF($C$5:C785,C785,$I$5:I785)-SUMIF($C$5:C785,C785,$J$5:J785)</f>
        <v>290</v>
      </c>
      <c r="L785" s="100"/>
      <c r="M785" s="23">
        <f t="shared" si="52"/>
        <v>7200</v>
      </c>
      <c r="N785"/>
      <c r="O785" s="36"/>
      <c r="P785" s="18"/>
      <c r="Q785" s="18"/>
      <c r="R785" s="35"/>
      <c r="S785" s="48"/>
      <c r="T785" s="48"/>
      <c r="U785" s="20">
        <f t="shared" si="51"/>
        <v>0</v>
      </c>
      <c r="V785" s="20">
        <f t="shared" si="49"/>
        <v>0</v>
      </c>
      <c r="W785" s="81">
        <f t="shared" si="53"/>
        <v>0</v>
      </c>
      <c r="Y785" s="23"/>
    </row>
    <row r="786" spans="1:25" s="24" customFormat="1" ht="13.5" customHeight="1" x14ac:dyDescent="0.15">
      <c r="A786"/>
      <c r="B786" s="115">
        <v>45183</v>
      </c>
      <c r="C786" s="18" t="s">
        <v>24</v>
      </c>
      <c r="D786" s="18" t="s">
        <v>101</v>
      </c>
      <c r="E786" s="54">
        <v>46112</v>
      </c>
      <c r="F786" s="18" t="s">
        <v>24</v>
      </c>
      <c r="G786" s="19" t="s">
        <v>13</v>
      </c>
      <c r="H786" s="19" t="s">
        <v>13</v>
      </c>
      <c r="I786" s="20"/>
      <c r="J786" s="20">
        <v>30</v>
      </c>
      <c r="K786" s="21">
        <f>SUMIF($C$5:C786,C786,$I$5:I786)-SUMIF($C$5:C786,C786,$J$5:J786)</f>
        <v>260</v>
      </c>
      <c r="L786" s="100"/>
      <c r="M786" s="23">
        <f t="shared" si="52"/>
        <v>7200</v>
      </c>
      <c r="N786"/>
      <c r="O786" s="36"/>
      <c r="P786" s="36"/>
      <c r="Q786" s="36"/>
      <c r="R786" s="35"/>
      <c r="S786" s="48"/>
      <c r="T786" s="48"/>
      <c r="U786" s="20">
        <f t="shared" si="51"/>
        <v>0</v>
      </c>
      <c r="V786" s="20">
        <f t="shared" si="49"/>
        <v>0</v>
      </c>
      <c r="W786" s="81">
        <f t="shared" si="53"/>
        <v>0</v>
      </c>
      <c r="Y786" s="23"/>
    </row>
    <row r="787" spans="1:25" s="24" customFormat="1" ht="13.5" customHeight="1" x14ac:dyDescent="0.15">
      <c r="A787"/>
      <c r="B787" s="115">
        <v>45183</v>
      </c>
      <c r="C787" s="18" t="s">
        <v>24</v>
      </c>
      <c r="D787" s="18" t="s">
        <v>101</v>
      </c>
      <c r="E787" s="54">
        <v>46112</v>
      </c>
      <c r="F787" s="18" t="s">
        <v>24</v>
      </c>
      <c r="G787" s="19" t="s">
        <v>13</v>
      </c>
      <c r="H787" s="19" t="s">
        <v>13</v>
      </c>
      <c r="I787" s="20"/>
      <c r="J787" s="20">
        <v>10</v>
      </c>
      <c r="K787" s="21">
        <f>SUMIF($C$5:C787,C787,$I$5:I787)-SUMIF($C$5:C787,C787,$J$5:J787)</f>
        <v>250</v>
      </c>
      <c r="L787" s="100"/>
      <c r="M787" s="23">
        <f t="shared" si="52"/>
        <v>7200</v>
      </c>
      <c r="N787"/>
      <c r="O787" s="36"/>
      <c r="P787" s="18"/>
      <c r="Q787" s="18"/>
      <c r="R787" s="35"/>
      <c r="S787" s="48"/>
      <c r="T787" s="48"/>
      <c r="U787" s="20">
        <f t="shared" si="51"/>
        <v>0</v>
      </c>
      <c r="V787" s="20">
        <f t="shared" si="49"/>
        <v>0</v>
      </c>
      <c r="W787" s="81">
        <f t="shared" si="53"/>
        <v>0</v>
      </c>
      <c r="Y787" s="23"/>
    </row>
    <row r="788" spans="1:25" s="24" customFormat="1" ht="13.5" customHeight="1" x14ac:dyDescent="0.15">
      <c r="A788"/>
      <c r="B788" s="115">
        <v>45183</v>
      </c>
      <c r="C788" s="18" t="s">
        <v>24</v>
      </c>
      <c r="D788" s="18" t="s">
        <v>101</v>
      </c>
      <c r="E788" s="54">
        <v>46112</v>
      </c>
      <c r="F788" s="18" t="s">
        <v>24</v>
      </c>
      <c r="G788" s="19" t="s">
        <v>13</v>
      </c>
      <c r="H788" s="19" t="s">
        <v>13</v>
      </c>
      <c r="I788" s="20"/>
      <c r="J788" s="20">
        <v>30</v>
      </c>
      <c r="K788" s="21">
        <f>SUMIF($C$5:C788,C788,$I$5:I788)-SUMIF($C$5:C788,C788,$J$5:J788)</f>
        <v>220</v>
      </c>
      <c r="L788" s="100"/>
      <c r="M788" s="23">
        <f t="shared" si="52"/>
        <v>7200</v>
      </c>
      <c r="N788"/>
      <c r="O788" s="18"/>
      <c r="P788" s="18"/>
      <c r="Q788" s="18"/>
      <c r="R788" s="19"/>
      <c r="S788" s="19"/>
      <c r="T788" s="19"/>
      <c r="U788" s="20">
        <f t="shared" si="51"/>
        <v>0</v>
      </c>
      <c r="V788" s="20">
        <f t="shared" si="49"/>
        <v>0</v>
      </c>
      <c r="W788" s="81">
        <f t="shared" si="53"/>
        <v>0</v>
      </c>
      <c r="Y788" s="23"/>
    </row>
    <row r="789" spans="1:25" s="24" customFormat="1" ht="13.5" customHeight="1" x14ac:dyDescent="0.15">
      <c r="A789"/>
      <c r="B789" s="115">
        <v>45184</v>
      </c>
      <c r="C789" s="18" t="s">
        <v>26</v>
      </c>
      <c r="D789" s="25" t="s">
        <v>63</v>
      </c>
      <c r="E789" s="87">
        <v>46142</v>
      </c>
      <c r="F789" s="18" t="s">
        <v>26</v>
      </c>
      <c r="G789" s="19" t="s">
        <v>16</v>
      </c>
      <c r="H789" s="19" t="s">
        <v>16</v>
      </c>
      <c r="I789" s="20">
        <v>200</v>
      </c>
      <c r="J789" s="20"/>
      <c r="K789" s="21">
        <f>SUMIF($C$5:C789,C789,$I$5:I789)-SUMIF($C$5:C789,C789,$J$5:J789)</f>
        <v>398</v>
      </c>
      <c r="L789" s="100"/>
      <c r="M789" s="23">
        <f t="shared" si="52"/>
        <v>8900</v>
      </c>
      <c r="N789"/>
      <c r="O789" s="18"/>
      <c r="P789" s="18"/>
      <c r="Q789" s="18"/>
      <c r="R789" s="19"/>
      <c r="S789" s="19"/>
      <c r="T789" s="19"/>
      <c r="U789" s="20">
        <f t="shared" si="51"/>
        <v>0</v>
      </c>
      <c r="V789" s="20">
        <f t="shared" si="49"/>
        <v>0</v>
      </c>
      <c r="W789" s="81">
        <f t="shared" si="53"/>
        <v>0</v>
      </c>
      <c r="Y789" s="23"/>
    </row>
    <row r="790" spans="1:25" s="24" customFormat="1" ht="13.5" customHeight="1" x14ac:dyDescent="0.15">
      <c r="A790"/>
      <c r="B790" s="115">
        <v>45184</v>
      </c>
      <c r="C790" s="25" t="s">
        <v>22</v>
      </c>
      <c r="D790" s="18" t="s">
        <v>64</v>
      </c>
      <c r="E790" s="54">
        <v>45626</v>
      </c>
      <c r="F790" s="25" t="s">
        <v>22</v>
      </c>
      <c r="G790" s="19" t="s">
        <v>13</v>
      </c>
      <c r="H790" s="19" t="s">
        <v>13</v>
      </c>
      <c r="I790" s="20">
        <v>14</v>
      </c>
      <c r="J790" s="20"/>
      <c r="K790" s="21">
        <f>SUMIF($C$5:C790,C790,$I$5:I790)-SUMIF($C$5:C790,C790,$J$5:J790)</f>
        <v>32</v>
      </c>
      <c r="L790" s="100"/>
      <c r="M790" s="23">
        <f t="shared" si="52"/>
        <v>9000</v>
      </c>
      <c r="N790"/>
      <c r="O790" s="18"/>
      <c r="P790" s="18"/>
      <c r="Q790" s="18"/>
      <c r="R790" s="19"/>
      <c r="S790" s="19"/>
      <c r="T790" s="19"/>
      <c r="U790" s="20">
        <f t="shared" si="51"/>
        <v>0</v>
      </c>
      <c r="V790" s="20">
        <f t="shared" si="49"/>
        <v>0</v>
      </c>
      <c r="W790" s="81">
        <f t="shared" si="53"/>
        <v>0</v>
      </c>
      <c r="Y790" s="23"/>
    </row>
    <row r="791" spans="1:25" s="24" customFormat="1" ht="13.5" customHeight="1" x14ac:dyDescent="0.15">
      <c r="A791"/>
      <c r="B791" s="115">
        <v>45184</v>
      </c>
      <c r="C791" s="25" t="s">
        <v>22</v>
      </c>
      <c r="D791" s="18" t="s">
        <v>65</v>
      </c>
      <c r="E791" s="54">
        <v>45626</v>
      </c>
      <c r="F791" s="25" t="s">
        <v>22</v>
      </c>
      <c r="G791" s="19" t="s">
        <v>13</v>
      </c>
      <c r="H791" s="19" t="s">
        <v>13</v>
      </c>
      <c r="I791" s="20">
        <v>18</v>
      </c>
      <c r="J791" s="20"/>
      <c r="K791" s="21">
        <f>SUMIF($C$5:C791,C791,$I$5:I791)-SUMIF($C$5:C791,C791,$J$5:J791)</f>
        <v>50</v>
      </c>
      <c r="L791" s="100"/>
      <c r="M791" s="23">
        <f t="shared" si="52"/>
        <v>9100</v>
      </c>
      <c r="N791"/>
      <c r="O791" s="18"/>
      <c r="P791" s="18"/>
      <c r="Q791" s="18"/>
      <c r="R791" s="19"/>
      <c r="S791" s="19"/>
      <c r="T791" s="19"/>
      <c r="U791" s="20">
        <f t="shared" si="51"/>
        <v>0</v>
      </c>
      <c r="V791" s="20">
        <f t="shared" si="49"/>
        <v>0</v>
      </c>
      <c r="W791" s="81">
        <f t="shared" si="53"/>
        <v>0</v>
      </c>
      <c r="Y791" s="23"/>
    </row>
    <row r="792" spans="1:25" s="24" customFormat="1" ht="13.5" customHeight="1" x14ac:dyDescent="0.15">
      <c r="A792"/>
      <c r="B792" s="115">
        <v>45184</v>
      </c>
      <c r="C792" s="18" t="s">
        <v>24</v>
      </c>
      <c r="D792" s="18" t="s">
        <v>101</v>
      </c>
      <c r="E792" s="54">
        <v>46112</v>
      </c>
      <c r="F792" s="18" t="s">
        <v>24</v>
      </c>
      <c r="G792" s="19" t="s">
        <v>13</v>
      </c>
      <c r="H792" s="19" t="s">
        <v>13</v>
      </c>
      <c r="I792" s="20">
        <v>320</v>
      </c>
      <c r="J792" s="20"/>
      <c r="K792" s="21">
        <f>SUMIF($C$5:C792,C792,$I$5:I792)-SUMIF($C$5:C792,C792,$J$5:J792)</f>
        <v>540</v>
      </c>
      <c r="L792" s="94"/>
      <c r="M792" s="23">
        <f t="shared" si="52"/>
        <v>7200</v>
      </c>
      <c r="N792"/>
      <c r="O792" s="18"/>
      <c r="P792" s="18"/>
      <c r="Q792" s="18"/>
      <c r="R792" s="19"/>
      <c r="S792" s="19"/>
      <c r="T792" s="19"/>
      <c r="U792" s="20">
        <f>SUMIFS(I:I,C:C,O790,D:D,P790,E:E,Q790)</f>
        <v>0</v>
      </c>
      <c r="V792" s="20">
        <f>SUMIFS(J:J,C:C,O790,D:D,P790,E:E,Q790)</f>
        <v>0</v>
      </c>
      <c r="W792" s="81">
        <f t="shared" si="53"/>
        <v>0</v>
      </c>
      <c r="Y792" s="23"/>
    </row>
    <row r="793" spans="1:25" s="24" customFormat="1" ht="13.5" customHeight="1" x14ac:dyDescent="0.15">
      <c r="A793"/>
      <c r="B793" s="115">
        <v>45184</v>
      </c>
      <c r="C793" s="18" t="s">
        <v>25</v>
      </c>
      <c r="D793" s="18" t="s">
        <v>101</v>
      </c>
      <c r="E793" s="54">
        <v>46112</v>
      </c>
      <c r="F793" s="18" t="s">
        <v>25</v>
      </c>
      <c r="G793" s="19" t="s">
        <v>13</v>
      </c>
      <c r="H793" s="19" t="s">
        <v>13</v>
      </c>
      <c r="I793" s="20">
        <v>60</v>
      </c>
      <c r="J793" s="20"/>
      <c r="K793" s="21">
        <f>SUMIF($C$5:C793,C793,$I$5:I793)-SUMIF($C$5:C793,C793,$J$5:J793)</f>
        <v>204</v>
      </c>
      <c r="L793" s="94"/>
      <c r="M793" s="23">
        <f t="shared" si="52"/>
        <v>8800</v>
      </c>
      <c r="N793"/>
      <c r="O793" s="18"/>
      <c r="P793" s="18"/>
      <c r="Q793" s="18"/>
      <c r="R793" s="19"/>
      <c r="S793" s="19"/>
      <c r="T793" s="19"/>
      <c r="U793" s="20">
        <f t="shared" ref="U793:U818" si="54">SUMIFS(I:I,C:C,O792,D:D,P792,E:E,Q792)</f>
        <v>0</v>
      </c>
      <c r="V793" s="20">
        <f t="shared" ref="V793:V818" si="55">SUMIFS(J:J,C:C,O792,D:D,P792,E:E,Q792)</f>
        <v>0</v>
      </c>
      <c r="W793" s="81">
        <f t="shared" si="53"/>
        <v>0</v>
      </c>
      <c r="Y793" s="23"/>
    </row>
    <row r="794" spans="1:25" s="24" customFormat="1" ht="13.5" customHeight="1" x14ac:dyDescent="0.15">
      <c r="A794"/>
      <c r="B794" s="115">
        <v>45184</v>
      </c>
      <c r="C794" s="18" t="s">
        <v>26</v>
      </c>
      <c r="D794" s="25" t="s">
        <v>62</v>
      </c>
      <c r="E794" s="87">
        <v>45961</v>
      </c>
      <c r="F794" s="18" t="s">
        <v>26</v>
      </c>
      <c r="G794" s="19" t="s">
        <v>16</v>
      </c>
      <c r="H794" s="19" t="s">
        <v>16</v>
      </c>
      <c r="I794" s="20"/>
      <c r="J794" s="20">
        <v>4</v>
      </c>
      <c r="K794" s="21">
        <f>SUMIF($C$5:C794,C794,$I$5:I794)-SUMIF($C$5:C794,C794,$J$5:J794)</f>
        <v>394</v>
      </c>
      <c r="L794" s="94"/>
      <c r="M794" s="23">
        <f t="shared" si="52"/>
        <v>8700</v>
      </c>
      <c r="N794"/>
      <c r="O794" s="36"/>
      <c r="P794" s="28"/>
      <c r="Q794" s="28"/>
      <c r="R794" s="35"/>
      <c r="S794" s="35"/>
      <c r="T794" s="35"/>
      <c r="U794" s="20">
        <f t="shared" si="54"/>
        <v>0</v>
      </c>
      <c r="V794" s="20">
        <f t="shared" si="55"/>
        <v>0</v>
      </c>
      <c r="W794" s="81">
        <f t="shared" si="53"/>
        <v>0</v>
      </c>
      <c r="Y794" s="23"/>
    </row>
    <row r="795" spans="1:25" s="24" customFormat="1" ht="13.5" customHeight="1" x14ac:dyDescent="0.15">
      <c r="A795"/>
      <c r="B795" s="115">
        <v>45184</v>
      </c>
      <c r="C795" s="18" t="s">
        <v>26</v>
      </c>
      <c r="D795" s="25" t="s">
        <v>62</v>
      </c>
      <c r="E795" s="87">
        <v>45961</v>
      </c>
      <c r="F795" s="18" t="s">
        <v>26</v>
      </c>
      <c r="G795" s="19" t="s">
        <v>16</v>
      </c>
      <c r="H795" s="19" t="s">
        <v>16</v>
      </c>
      <c r="I795" s="20"/>
      <c r="J795" s="20">
        <v>28</v>
      </c>
      <c r="K795" s="21">
        <f>SUMIF($C$5:C795,C795,$I$5:I795)-SUMIF($C$5:C795,C795,$J$5:J795)</f>
        <v>366</v>
      </c>
      <c r="L795" s="94"/>
      <c r="M795" s="23">
        <f t="shared" si="52"/>
        <v>8700</v>
      </c>
      <c r="N795"/>
      <c r="O795" s="30"/>
      <c r="P795" s="18"/>
      <c r="Q795" s="18"/>
      <c r="R795" s="19"/>
      <c r="S795" s="19"/>
      <c r="T795" s="19"/>
      <c r="U795" s="20">
        <f t="shared" si="54"/>
        <v>0</v>
      </c>
      <c r="V795" s="20">
        <f t="shared" si="55"/>
        <v>0</v>
      </c>
      <c r="W795" s="81">
        <f t="shared" si="53"/>
        <v>0</v>
      </c>
      <c r="Y795" s="23"/>
    </row>
    <row r="796" spans="1:25" s="24" customFormat="1" ht="13.5" customHeight="1" x14ac:dyDescent="0.15">
      <c r="A796"/>
      <c r="B796" s="115">
        <v>45184</v>
      </c>
      <c r="C796" s="18" t="s">
        <v>31</v>
      </c>
      <c r="D796" s="25" t="s">
        <v>129</v>
      </c>
      <c r="E796" s="54">
        <v>45716</v>
      </c>
      <c r="F796" s="18" t="s">
        <v>31</v>
      </c>
      <c r="G796" s="19" t="s">
        <v>13</v>
      </c>
      <c r="H796" s="19" t="s">
        <v>13</v>
      </c>
      <c r="I796" s="20"/>
      <c r="J796" s="20">
        <v>8</v>
      </c>
      <c r="K796" s="21">
        <f>SUMIF($C$5:C796,C796,$I$5:I796)-SUMIF($C$5:C796,C796,$J$5:J796)</f>
        <v>209</v>
      </c>
      <c r="L796" s="94"/>
      <c r="M796" s="23">
        <f t="shared" si="52"/>
        <v>6600</v>
      </c>
      <c r="N796"/>
      <c r="O796" s="30"/>
      <c r="P796" s="18"/>
      <c r="Q796" s="18"/>
      <c r="R796" s="19"/>
      <c r="S796" s="19"/>
      <c r="T796" s="29"/>
      <c r="U796" s="20">
        <f t="shared" si="54"/>
        <v>0</v>
      </c>
      <c r="V796" s="20">
        <f t="shared" si="55"/>
        <v>0</v>
      </c>
      <c r="W796" s="81">
        <f t="shared" si="53"/>
        <v>0</v>
      </c>
      <c r="Y796" s="23"/>
    </row>
    <row r="797" spans="1:25" s="24" customFormat="1" ht="13.5" customHeight="1" x14ac:dyDescent="0.15">
      <c r="A797"/>
      <c r="B797" s="115">
        <v>45184</v>
      </c>
      <c r="C797" s="18" t="s">
        <v>27</v>
      </c>
      <c r="D797" s="25" t="s">
        <v>58</v>
      </c>
      <c r="E797" s="54">
        <v>45961</v>
      </c>
      <c r="F797" s="18" t="s">
        <v>27</v>
      </c>
      <c r="G797" s="19" t="s">
        <v>13</v>
      </c>
      <c r="H797" s="19" t="s">
        <v>13</v>
      </c>
      <c r="I797" s="20"/>
      <c r="J797" s="20">
        <v>8</v>
      </c>
      <c r="K797" s="21">
        <f>SUMIF($C$5:C797,C797,$I$5:I797)-SUMIF($C$5:C797,C797,$J$5:J797)</f>
        <v>284</v>
      </c>
      <c r="L797" s="94"/>
      <c r="M797" s="23">
        <f t="shared" si="52"/>
        <v>8100</v>
      </c>
      <c r="N797"/>
      <c r="O797" s="30"/>
      <c r="P797" s="18"/>
      <c r="Q797" s="18"/>
      <c r="R797" s="19"/>
      <c r="S797" s="19"/>
      <c r="T797" s="19"/>
      <c r="U797" s="20">
        <f t="shared" si="54"/>
        <v>0</v>
      </c>
      <c r="V797" s="20">
        <f t="shared" si="55"/>
        <v>0</v>
      </c>
      <c r="W797" s="81">
        <f t="shared" si="53"/>
        <v>0</v>
      </c>
      <c r="Y797" s="23"/>
    </row>
    <row r="798" spans="1:25" s="24" customFormat="1" ht="13.5" customHeight="1" x14ac:dyDescent="0.15">
      <c r="A798"/>
      <c r="B798" s="115">
        <v>45184</v>
      </c>
      <c r="C798" s="18" t="s">
        <v>30</v>
      </c>
      <c r="D798" s="18" t="s">
        <v>131</v>
      </c>
      <c r="E798" s="54">
        <v>46022</v>
      </c>
      <c r="F798" s="18" t="s">
        <v>30</v>
      </c>
      <c r="G798" s="19" t="s">
        <v>16</v>
      </c>
      <c r="H798" s="19" t="s">
        <v>16</v>
      </c>
      <c r="I798" s="20"/>
      <c r="J798" s="20">
        <v>4</v>
      </c>
      <c r="K798" s="21">
        <f>SUMIF($C$5:C798,C798,$I$5:I798)-SUMIF($C$5:C798,C798,$J$5:J798)</f>
        <v>238</v>
      </c>
      <c r="L798" s="94"/>
      <c r="M798" s="23">
        <f t="shared" si="52"/>
        <v>7300</v>
      </c>
      <c r="N798"/>
      <c r="O798" s="36"/>
      <c r="P798" s="36"/>
      <c r="Q798" s="36"/>
      <c r="R798" s="35"/>
      <c r="S798" s="35"/>
      <c r="T798" s="35"/>
      <c r="U798" s="20">
        <f t="shared" si="54"/>
        <v>0</v>
      </c>
      <c r="V798" s="20">
        <f t="shared" si="55"/>
        <v>0</v>
      </c>
      <c r="W798" s="81">
        <f t="shared" si="53"/>
        <v>0</v>
      </c>
      <c r="Y798" s="23"/>
    </row>
    <row r="799" spans="1:25" s="24" customFormat="1" ht="13.5" customHeight="1" x14ac:dyDescent="0.15">
      <c r="A799"/>
      <c r="B799" s="115">
        <v>45184</v>
      </c>
      <c r="C799" s="18" t="s">
        <v>31</v>
      </c>
      <c r="D799" s="25" t="s">
        <v>129</v>
      </c>
      <c r="E799" s="54">
        <v>45716</v>
      </c>
      <c r="F799" s="18" t="s">
        <v>31</v>
      </c>
      <c r="G799" s="19" t="s">
        <v>13</v>
      </c>
      <c r="H799" s="19" t="s">
        <v>13</v>
      </c>
      <c r="I799" s="20"/>
      <c r="J799" s="20">
        <v>16</v>
      </c>
      <c r="K799" s="21">
        <f>SUMIF($C$5:C799,C799,$I$5:I799)-SUMIF($C$5:C799,C799,$J$5:J799)</f>
        <v>193</v>
      </c>
      <c r="L799" s="94"/>
      <c r="M799" s="23">
        <f t="shared" si="52"/>
        <v>6600</v>
      </c>
      <c r="N799"/>
      <c r="O799" s="18"/>
      <c r="P799" s="18"/>
      <c r="Q799" s="18"/>
      <c r="R799" s="19"/>
      <c r="S799" s="19"/>
      <c r="T799" s="19"/>
      <c r="U799" s="20">
        <f t="shared" si="54"/>
        <v>0</v>
      </c>
      <c r="V799" s="20">
        <f t="shared" si="55"/>
        <v>0</v>
      </c>
      <c r="W799" s="81">
        <f t="shared" si="53"/>
        <v>0</v>
      </c>
      <c r="Y799" s="23"/>
    </row>
    <row r="800" spans="1:25" customFormat="1" ht="13.5" customHeight="1" x14ac:dyDescent="0.15">
      <c r="B800" s="115">
        <v>45189</v>
      </c>
      <c r="C800" s="18" t="s">
        <v>27</v>
      </c>
      <c r="D800" s="25" t="s">
        <v>54</v>
      </c>
      <c r="E800" s="54">
        <v>45930</v>
      </c>
      <c r="F800" s="18" t="s">
        <v>27</v>
      </c>
      <c r="G800" s="19" t="s">
        <v>13</v>
      </c>
      <c r="H800" s="19" t="s">
        <v>13</v>
      </c>
      <c r="I800" s="20"/>
      <c r="J800" s="20">
        <v>4</v>
      </c>
      <c r="K800" s="21">
        <f>SUMIF($C$5:C800,C800,$I$5:I800)-SUMIF($C$5:C800,C800,$J$5:J800)</f>
        <v>280</v>
      </c>
      <c r="L800" s="94"/>
      <c r="M800" s="23">
        <f t="shared" si="52"/>
        <v>6500</v>
      </c>
      <c r="O800" s="18"/>
      <c r="P800" s="18"/>
      <c r="Q800" s="18"/>
      <c r="R800" s="19"/>
      <c r="S800" s="19"/>
      <c r="T800" s="19"/>
      <c r="U800" s="20">
        <f t="shared" si="54"/>
        <v>0</v>
      </c>
      <c r="V800" s="20">
        <f t="shared" si="55"/>
        <v>0</v>
      </c>
      <c r="W800" s="81">
        <f t="shared" si="53"/>
        <v>0</v>
      </c>
      <c r="X800" s="24"/>
      <c r="Y800" s="23"/>
    </row>
    <row r="801" spans="1:261" customFormat="1" ht="13.5" customHeight="1" x14ac:dyDescent="0.15">
      <c r="B801" s="115">
        <v>45189</v>
      </c>
      <c r="C801" s="18" t="s">
        <v>27</v>
      </c>
      <c r="D801" s="25" t="s">
        <v>58</v>
      </c>
      <c r="E801" s="54">
        <v>45961</v>
      </c>
      <c r="F801" s="18" t="s">
        <v>27</v>
      </c>
      <c r="G801" s="19" t="s">
        <v>13</v>
      </c>
      <c r="H801" s="19" t="s">
        <v>13</v>
      </c>
      <c r="I801" s="20"/>
      <c r="J801" s="20">
        <v>29</v>
      </c>
      <c r="K801" s="21">
        <f>SUMIF($C$5:C801,C801,$I$5:I801)-SUMIF($C$5:C801,C801,$J$5:J801)</f>
        <v>251</v>
      </c>
      <c r="L801" s="94"/>
      <c r="M801" s="23">
        <f t="shared" si="52"/>
        <v>8100</v>
      </c>
      <c r="O801" s="18"/>
      <c r="P801" s="18"/>
      <c r="Q801" s="18"/>
      <c r="R801" s="19"/>
      <c r="S801" s="33"/>
      <c r="T801" s="19"/>
      <c r="U801" s="20">
        <f t="shared" si="54"/>
        <v>0</v>
      </c>
      <c r="V801" s="20">
        <f t="shared" si="55"/>
        <v>0</v>
      </c>
      <c r="W801" s="81">
        <f t="shared" si="53"/>
        <v>0</v>
      </c>
      <c r="X801" s="24"/>
      <c r="Y801" s="23"/>
    </row>
    <row r="802" spans="1:261" customFormat="1" ht="13.5" customHeight="1" x14ac:dyDescent="0.15">
      <c r="B802" s="115">
        <v>45189</v>
      </c>
      <c r="C802" s="18" t="s">
        <v>27</v>
      </c>
      <c r="D802" s="18" t="s">
        <v>56</v>
      </c>
      <c r="E802" s="54">
        <v>45991</v>
      </c>
      <c r="F802" s="18" t="s">
        <v>27</v>
      </c>
      <c r="G802" s="19" t="s">
        <v>13</v>
      </c>
      <c r="H802" s="19" t="s">
        <v>13</v>
      </c>
      <c r="I802" s="20"/>
      <c r="J802" s="20">
        <v>17</v>
      </c>
      <c r="K802" s="21">
        <f>SUMIF($C$5:C802,C802,$I$5:I802)-SUMIF($C$5:C802,C802,$J$5:J802)</f>
        <v>234</v>
      </c>
      <c r="L802" s="94"/>
      <c r="M802" s="23">
        <f t="shared" si="52"/>
        <v>7700</v>
      </c>
      <c r="O802" s="18"/>
      <c r="P802" s="18"/>
      <c r="Q802" s="18"/>
      <c r="R802" s="19"/>
      <c r="S802" s="19"/>
      <c r="T802" s="19"/>
      <c r="U802" s="20">
        <f t="shared" si="54"/>
        <v>0</v>
      </c>
      <c r="V802" s="20">
        <f t="shared" si="55"/>
        <v>0</v>
      </c>
      <c r="W802" s="81">
        <f t="shared" si="53"/>
        <v>0</v>
      </c>
      <c r="X802" s="24"/>
      <c r="Y802" s="23"/>
    </row>
    <row r="803" spans="1:261" customFormat="1" ht="13.5" customHeight="1" x14ac:dyDescent="0.15">
      <c r="B803" s="115">
        <v>45189</v>
      </c>
      <c r="C803" s="18" t="s">
        <v>27</v>
      </c>
      <c r="D803" s="18" t="s">
        <v>56</v>
      </c>
      <c r="E803" s="54">
        <v>45991</v>
      </c>
      <c r="F803" s="18" t="s">
        <v>27</v>
      </c>
      <c r="G803" s="19" t="s">
        <v>13</v>
      </c>
      <c r="H803" s="19" t="s">
        <v>13</v>
      </c>
      <c r="I803" s="20"/>
      <c r="J803" s="20">
        <v>4</v>
      </c>
      <c r="K803" s="21">
        <f>SUMIF($C$5:C803,C803,$I$5:I803)-SUMIF($C$5:C803,C803,$J$5:J803)</f>
        <v>230</v>
      </c>
      <c r="L803" s="94"/>
      <c r="M803" s="23">
        <f t="shared" si="52"/>
        <v>7700</v>
      </c>
      <c r="O803" s="36"/>
      <c r="P803" s="18"/>
      <c r="Q803" s="18"/>
      <c r="R803" s="35"/>
      <c r="S803" s="48"/>
      <c r="T803" s="48"/>
      <c r="U803" s="20">
        <f t="shared" si="54"/>
        <v>0</v>
      </c>
      <c r="V803" s="20">
        <f t="shared" si="55"/>
        <v>0</v>
      </c>
      <c r="W803" s="81">
        <f t="shared" si="53"/>
        <v>0</v>
      </c>
      <c r="X803" s="24"/>
      <c r="Y803" s="23"/>
    </row>
    <row r="804" spans="1:261" customFormat="1" ht="13.5" customHeight="1" x14ac:dyDescent="0.15">
      <c r="B804" s="115">
        <v>45190</v>
      </c>
      <c r="C804" s="18" t="s">
        <v>22</v>
      </c>
      <c r="D804" s="25" t="s">
        <v>61</v>
      </c>
      <c r="E804" s="54">
        <v>45535</v>
      </c>
      <c r="F804" s="18" t="s">
        <v>22</v>
      </c>
      <c r="G804" s="19" t="s">
        <v>13</v>
      </c>
      <c r="H804" s="19" t="s">
        <v>13</v>
      </c>
      <c r="I804" s="20"/>
      <c r="J804" s="20">
        <v>4</v>
      </c>
      <c r="K804" s="21">
        <f>SUMIF($C$5:C804,C804,$I$5:I804)-SUMIF($C$5:C804,C804,$J$5:J804)</f>
        <v>46</v>
      </c>
      <c r="L804" s="94"/>
      <c r="M804" s="23">
        <f t="shared" si="52"/>
        <v>8500</v>
      </c>
      <c r="O804" s="36"/>
      <c r="P804" s="18"/>
      <c r="Q804" s="18"/>
      <c r="R804" s="35"/>
      <c r="S804" s="48"/>
      <c r="T804" s="48"/>
      <c r="U804" s="20">
        <f t="shared" si="54"/>
        <v>0</v>
      </c>
      <c r="V804" s="20">
        <f t="shared" si="55"/>
        <v>0</v>
      </c>
      <c r="W804" s="81">
        <f t="shared" si="53"/>
        <v>0</v>
      </c>
      <c r="X804" s="24"/>
      <c r="Y804" s="23"/>
    </row>
    <row r="805" spans="1:261" customFormat="1" ht="13.5" customHeight="1" x14ac:dyDescent="0.15">
      <c r="B805" s="115">
        <v>45190</v>
      </c>
      <c r="C805" s="18" t="s">
        <v>26</v>
      </c>
      <c r="D805" s="18" t="s">
        <v>57</v>
      </c>
      <c r="E805" s="87">
        <v>45991</v>
      </c>
      <c r="F805" s="18" t="s">
        <v>26</v>
      </c>
      <c r="G805" s="19" t="s">
        <v>16</v>
      </c>
      <c r="H805" s="19" t="s">
        <v>16</v>
      </c>
      <c r="I805" s="20"/>
      <c r="J805" s="20">
        <v>40</v>
      </c>
      <c r="K805" s="21">
        <f>SUMIF($C$5:C805,C805,$I$5:I805)-SUMIF($C$5:C805,C805,$J$5:J805)</f>
        <v>326</v>
      </c>
      <c r="L805" s="94"/>
      <c r="M805" s="23">
        <f t="shared" si="52"/>
        <v>7800</v>
      </c>
      <c r="O805" s="19"/>
      <c r="P805" s="18"/>
      <c r="Q805" s="18"/>
      <c r="R805" s="19"/>
      <c r="S805" s="19"/>
      <c r="T805" s="19"/>
      <c r="U805" s="20">
        <f t="shared" si="54"/>
        <v>0</v>
      </c>
      <c r="V805" s="20">
        <f t="shared" si="55"/>
        <v>0</v>
      </c>
      <c r="W805" s="81">
        <f t="shared" si="53"/>
        <v>0</v>
      </c>
      <c r="X805" s="24"/>
      <c r="Y805" s="23"/>
    </row>
    <row r="806" spans="1:261" customFormat="1" ht="13.5" customHeight="1" x14ac:dyDescent="0.15">
      <c r="B806" s="115">
        <v>45195</v>
      </c>
      <c r="C806" s="18" t="s">
        <v>27</v>
      </c>
      <c r="D806" s="18" t="s">
        <v>56</v>
      </c>
      <c r="E806" s="54">
        <v>45991</v>
      </c>
      <c r="F806" s="18" t="s">
        <v>27</v>
      </c>
      <c r="G806" s="19" t="s">
        <v>13</v>
      </c>
      <c r="H806" s="19" t="s">
        <v>13</v>
      </c>
      <c r="I806" s="20"/>
      <c r="J806" s="20">
        <v>20</v>
      </c>
      <c r="K806" s="21">
        <f>SUMIF($C$5:C806,C806,$I$5:I806)-SUMIF($C$5:C806,C806,$J$5:J806)</f>
        <v>210</v>
      </c>
      <c r="L806" s="94"/>
      <c r="M806" s="23">
        <f t="shared" si="52"/>
        <v>7700</v>
      </c>
      <c r="O806" s="19"/>
      <c r="P806" s="18"/>
      <c r="Q806" s="18"/>
      <c r="R806" s="19"/>
      <c r="S806" s="19"/>
      <c r="T806" s="19"/>
      <c r="U806" s="20">
        <f t="shared" si="54"/>
        <v>0</v>
      </c>
      <c r="V806" s="20">
        <f t="shared" si="55"/>
        <v>0</v>
      </c>
      <c r="W806" s="81">
        <f t="shared" si="53"/>
        <v>0</v>
      </c>
      <c r="X806" s="24"/>
      <c r="Y806" s="23"/>
    </row>
    <row r="807" spans="1:261" s="51" customFormat="1" ht="13.5" customHeight="1" x14ac:dyDescent="0.15">
      <c r="A807"/>
      <c r="B807" s="115">
        <v>45195</v>
      </c>
      <c r="C807" s="18" t="s">
        <v>26</v>
      </c>
      <c r="D807" s="18" t="s">
        <v>57</v>
      </c>
      <c r="E807" s="87">
        <v>45991</v>
      </c>
      <c r="F807" s="18" t="s">
        <v>26</v>
      </c>
      <c r="G807" s="19" t="s">
        <v>16</v>
      </c>
      <c r="H807" s="19" t="s">
        <v>16</v>
      </c>
      <c r="I807" s="20"/>
      <c r="J807" s="20">
        <v>6</v>
      </c>
      <c r="K807" s="21">
        <f>SUMIF($C$5:C807,C807,$I$5:I807)-SUMIF($C$5:C807,C807,$J$5:J807)</f>
        <v>320</v>
      </c>
      <c r="L807" s="94"/>
      <c r="M807" s="23">
        <f t="shared" si="52"/>
        <v>7800</v>
      </c>
      <c r="N807"/>
      <c r="O807" s="18"/>
      <c r="P807" s="37"/>
      <c r="Q807" s="37"/>
      <c r="R807" s="19"/>
      <c r="S807" s="33"/>
      <c r="T807" s="33"/>
      <c r="U807" s="20">
        <f t="shared" si="54"/>
        <v>0</v>
      </c>
      <c r="V807" s="20">
        <f t="shared" si="55"/>
        <v>0</v>
      </c>
      <c r="W807" s="81">
        <f t="shared" si="53"/>
        <v>0</v>
      </c>
      <c r="X807" s="24"/>
      <c r="Y807" s="23"/>
      <c r="Z807"/>
      <c r="AA807"/>
      <c r="AB807"/>
      <c r="AC807"/>
      <c r="AD807"/>
      <c r="AE807"/>
      <c r="AF807"/>
      <c r="AG807"/>
      <c r="AH807"/>
      <c r="AI807"/>
      <c r="AJ807"/>
      <c r="AK807"/>
      <c r="AL807"/>
      <c r="AM807"/>
      <c r="AN807"/>
      <c r="AO807"/>
      <c r="AP807"/>
      <c r="AQ807"/>
      <c r="AR807"/>
      <c r="AS807"/>
      <c r="AT807"/>
      <c r="AU807"/>
      <c r="AV807"/>
      <c r="AW807"/>
      <c r="AX807"/>
      <c r="AY807"/>
      <c r="AZ807"/>
      <c r="BA807"/>
      <c r="BB807"/>
      <c r="BC807"/>
      <c r="BD807"/>
      <c r="BE807"/>
      <c r="BF807"/>
      <c r="BG807"/>
      <c r="BH807"/>
      <c r="BI807"/>
      <c r="BJ807"/>
      <c r="BK807"/>
      <c r="BL807"/>
      <c r="BM807"/>
      <c r="BN807"/>
      <c r="BO807"/>
      <c r="BP807"/>
      <c r="BQ807"/>
      <c r="BR807"/>
      <c r="BS807"/>
      <c r="BT807"/>
      <c r="BU807"/>
      <c r="BV807"/>
      <c r="BW807"/>
      <c r="BX807"/>
      <c r="BY807"/>
      <c r="BZ807"/>
      <c r="CA807"/>
      <c r="CB807"/>
      <c r="CC807"/>
      <c r="CD807"/>
      <c r="CE807"/>
      <c r="CF807"/>
      <c r="CG807"/>
      <c r="CH807"/>
      <c r="CI807"/>
      <c r="CJ807"/>
      <c r="CK807"/>
      <c r="CL807"/>
      <c r="CM807"/>
      <c r="CN807"/>
      <c r="CO807"/>
      <c r="CP807"/>
      <c r="CQ807"/>
      <c r="CR807"/>
      <c r="CS807"/>
      <c r="CT807"/>
      <c r="CU807"/>
      <c r="CV807"/>
      <c r="CW807"/>
      <c r="CX807"/>
      <c r="CY807"/>
      <c r="CZ807"/>
      <c r="DA807"/>
      <c r="DB807"/>
      <c r="DC807"/>
      <c r="DD807"/>
      <c r="DE807"/>
      <c r="DF807"/>
      <c r="DG807"/>
      <c r="DH807"/>
      <c r="DI807"/>
      <c r="DJ807"/>
      <c r="DK807"/>
      <c r="DL807"/>
      <c r="DM807"/>
      <c r="DN807"/>
      <c r="DO807"/>
      <c r="DP807"/>
      <c r="DQ807"/>
      <c r="DR807"/>
      <c r="DS807"/>
      <c r="DT807"/>
      <c r="DU807"/>
      <c r="DV807"/>
      <c r="DW807"/>
      <c r="DX807"/>
      <c r="DY807"/>
      <c r="DZ807"/>
      <c r="EA807"/>
      <c r="EB807"/>
      <c r="EC807"/>
      <c r="ED807"/>
      <c r="EE807"/>
      <c r="EF807"/>
      <c r="EG807"/>
      <c r="EH807"/>
      <c r="EI807"/>
      <c r="EJ807"/>
      <c r="EK807"/>
      <c r="EL807"/>
      <c r="EM807"/>
      <c r="EN807"/>
      <c r="EO807"/>
      <c r="EP807"/>
      <c r="EQ807"/>
      <c r="ER807"/>
      <c r="ES807"/>
      <c r="ET807"/>
      <c r="EU807"/>
      <c r="EV807"/>
      <c r="EW807"/>
      <c r="EX807"/>
      <c r="EY807"/>
      <c r="EZ807"/>
      <c r="FA807"/>
      <c r="FB807"/>
      <c r="FC807"/>
      <c r="FD807"/>
      <c r="FE807"/>
      <c r="FF807"/>
      <c r="FG807"/>
      <c r="FH807"/>
      <c r="FI807"/>
      <c r="FJ807"/>
      <c r="FK807"/>
      <c r="FL807"/>
      <c r="FM807"/>
      <c r="FN807"/>
      <c r="FO807"/>
      <c r="FP807"/>
      <c r="FQ807"/>
      <c r="FR807"/>
      <c r="FS807"/>
      <c r="FT807"/>
      <c r="FU807"/>
      <c r="FV807"/>
      <c r="FW807"/>
      <c r="FX807"/>
      <c r="FY807"/>
      <c r="FZ807"/>
      <c r="GA807"/>
      <c r="GB807"/>
      <c r="GC807"/>
      <c r="GD807"/>
      <c r="GE807"/>
      <c r="GF807"/>
      <c r="GG807"/>
      <c r="GH807"/>
      <c r="GI807"/>
      <c r="GJ807"/>
      <c r="GK807"/>
      <c r="GL807"/>
      <c r="GM807"/>
      <c r="GN807"/>
      <c r="GO807"/>
      <c r="GP807"/>
      <c r="GQ807"/>
      <c r="GR807"/>
      <c r="GS807"/>
      <c r="GT807"/>
      <c r="GU807"/>
      <c r="GV807"/>
      <c r="GW807"/>
      <c r="GX807"/>
      <c r="GY807"/>
      <c r="GZ807"/>
      <c r="HA807"/>
      <c r="HB807"/>
      <c r="HC807"/>
      <c r="HD807"/>
      <c r="HE807"/>
      <c r="HF807"/>
      <c r="HG807"/>
      <c r="HH807"/>
      <c r="HI807"/>
      <c r="HJ807"/>
      <c r="HK807"/>
      <c r="HL807"/>
      <c r="HM807"/>
      <c r="HN807"/>
      <c r="HO807"/>
      <c r="HP807"/>
      <c r="HQ807"/>
      <c r="HR807"/>
      <c r="HS807"/>
      <c r="HT807"/>
      <c r="HU807"/>
      <c r="HV807"/>
      <c r="HW807"/>
      <c r="HX807"/>
      <c r="HY807"/>
      <c r="HZ807"/>
      <c r="IA807"/>
      <c r="IB807"/>
      <c r="IC807"/>
      <c r="ID807"/>
      <c r="IE807"/>
      <c r="IF807"/>
      <c r="IG807"/>
      <c r="IH807"/>
      <c r="II807"/>
      <c r="IJ807"/>
      <c r="IK807"/>
      <c r="IL807"/>
      <c r="IM807"/>
      <c r="IN807"/>
      <c r="IO807"/>
      <c r="IP807"/>
      <c r="IQ807"/>
      <c r="IR807"/>
      <c r="IS807"/>
      <c r="IT807"/>
      <c r="IU807"/>
      <c r="IV807"/>
      <c r="IW807"/>
      <c r="IX807"/>
      <c r="IY807"/>
      <c r="IZ807"/>
      <c r="JA807"/>
    </row>
    <row r="808" spans="1:261" s="51" customFormat="1" ht="13.5" customHeight="1" x14ac:dyDescent="0.15">
      <c r="A808"/>
      <c r="B808" s="115">
        <v>45195</v>
      </c>
      <c r="C808" s="18" t="s">
        <v>26</v>
      </c>
      <c r="D808" s="25" t="s">
        <v>62</v>
      </c>
      <c r="E808" s="87">
        <v>45961</v>
      </c>
      <c r="F808" s="18" t="s">
        <v>26</v>
      </c>
      <c r="G808" s="19" t="s">
        <v>16</v>
      </c>
      <c r="H808" s="19" t="s">
        <v>16</v>
      </c>
      <c r="I808" s="20"/>
      <c r="J808" s="20">
        <v>22</v>
      </c>
      <c r="K808" s="21">
        <f>SUMIF($C$5:C808,C808,$I$5:I808)-SUMIF($C$5:C808,C808,$J$5:J808)</f>
        <v>298</v>
      </c>
      <c r="L808" s="94"/>
      <c r="M808" s="23">
        <f t="shared" si="52"/>
        <v>8700</v>
      </c>
      <c r="N808"/>
      <c r="O808" s="18"/>
      <c r="P808" s="18"/>
      <c r="Q808" s="18"/>
      <c r="R808" s="19"/>
      <c r="S808" s="19"/>
      <c r="T808" s="19"/>
      <c r="U808" s="20">
        <f t="shared" si="54"/>
        <v>0</v>
      </c>
      <c r="V808" s="20">
        <f t="shared" si="55"/>
        <v>0</v>
      </c>
      <c r="W808" s="81">
        <f t="shared" si="53"/>
        <v>0</v>
      </c>
      <c r="X808" s="24"/>
      <c r="Y808" s="23"/>
      <c r="Z808"/>
      <c r="AA808"/>
      <c r="AB808"/>
      <c r="AC808"/>
      <c r="AD808"/>
      <c r="AE808"/>
      <c r="AF808"/>
      <c r="AG808"/>
      <c r="AH808"/>
      <c r="AI808"/>
      <c r="AJ808"/>
      <c r="AK808"/>
      <c r="AL808"/>
      <c r="AM808"/>
      <c r="AN808"/>
      <c r="AO808"/>
      <c r="AP808"/>
      <c r="AQ808"/>
      <c r="AR808"/>
      <c r="AS808"/>
      <c r="AT808"/>
      <c r="AU808"/>
      <c r="AV808"/>
      <c r="AW808"/>
      <c r="AX808"/>
      <c r="AY808"/>
      <c r="AZ808"/>
      <c r="BA808"/>
      <c r="BB808"/>
      <c r="BC808"/>
      <c r="BD808"/>
      <c r="BE808"/>
      <c r="BF808"/>
      <c r="BG808"/>
      <c r="BH808"/>
      <c r="BI808"/>
      <c r="BJ808"/>
      <c r="BK808"/>
      <c r="BL808"/>
      <c r="BM808"/>
      <c r="BN808"/>
      <c r="BO808"/>
      <c r="BP808"/>
      <c r="BQ808"/>
      <c r="BR808"/>
      <c r="BS808"/>
      <c r="BT808"/>
      <c r="BU808"/>
      <c r="BV808"/>
      <c r="BW808"/>
      <c r="BX808"/>
      <c r="BY808"/>
      <c r="BZ808"/>
      <c r="CA808"/>
      <c r="CB808"/>
      <c r="CC808"/>
      <c r="CD808"/>
      <c r="CE808"/>
      <c r="CF808"/>
      <c r="CG808"/>
      <c r="CH808"/>
      <c r="CI808"/>
      <c r="CJ808"/>
      <c r="CK808"/>
      <c r="CL808"/>
      <c r="CM808"/>
      <c r="CN808"/>
      <c r="CO808"/>
      <c r="CP808"/>
      <c r="CQ808"/>
      <c r="CR808"/>
      <c r="CS808"/>
      <c r="CT808"/>
      <c r="CU808"/>
      <c r="CV808"/>
      <c r="CW808"/>
      <c r="CX808"/>
      <c r="CY808"/>
      <c r="CZ808"/>
      <c r="DA808"/>
      <c r="DB808"/>
      <c r="DC808"/>
      <c r="DD808"/>
      <c r="DE808"/>
      <c r="DF808"/>
      <c r="DG808"/>
      <c r="DH808"/>
      <c r="DI808"/>
      <c r="DJ808"/>
      <c r="DK808"/>
      <c r="DL808"/>
      <c r="DM808"/>
      <c r="DN808"/>
      <c r="DO808"/>
      <c r="DP808"/>
      <c r="DQ808"/>
      <c r="DR808"/>
      <c r="DS808"/>
      <c r="DT808"/>
      <c r="DU808"/>
      <c r="DV808"/>
      <c r="DW808"/>
      <c r="DX808"/>
      <c r="DY808"/>
      <c r="DZ808"/>
      <c r="EA808"/>
      <c r="EB808"/>
      <c r="EC808"/>
      <c r="ED808"/>
      <c r="EE808"/>
      <c r="EF808"/>
      <c r="EG808"/>
      <c r="EH808"/>
      <c r="EI808"/>
      <c r="EJ808"/>
      <c r="EK808"/>
      <c r="EL808"/>
      <c r="EM808"/>
      <c r="EN808"/>
      <c r="EO808"/>
      <c r="EP808"/>
      <c r="EQ808"/>
      <c r="ER808"/>
      <c r="ES808"/>
      <c r="ET808"/>
      <c r="EU808"/>
      <c r="EV808"/>
      <c r="EW808"/>
      <c r="EX808"/>
      <c r="EY808"/>
      <c r="EZ808"/>
      <c r="FA808"/>
      <c r="FB808"/>
      <c r="FC808"/>
      <c r="FD808"/>
      <c r="FE808"/>
      <c r="FF808"/>
      <c r="FG808"/>
      <c r="FH808"/>
      <c r="FI808"/>
      <c r="FJ808"/>
      <c r="FK808"/>
      <c r="FL808"/>
      <c r="FM808"/>
      <c r="FN808"/>
      <c r="FO808"/>
      <c r="FP808"/>
      <c r="FQ808"/>
      <c r="FR808"/>
      <c r="FS808"/>
      <c r="FT808"/>
      <c r="FU808"/>
      <c r="FV808"/>
      <c r="FW808"/>
      <c r="FX808"/>
      <c r="FY808"/>
      <c r="FZ808"/>
      <c r="GA808"/>
      <c r="GB808"/>
      <c r="GC808"/>
      <c r="GD808"/>
      <c r="GE808"/>
      <c r="GF808"/>
      <c r="GG808"/>
      <c r="GH808"/>
      <c r="GI808"/>
      <c r="GJ808"/>
      <c r="GK808"/>
      <c r="GL808"/>
      <c r="GM808"/>
      <c r="GN808"/>
      <c r="GO808"/>
      <c r="GP808"/>
      <c r="GQ808"/>
      <c r="GR808"/>
      <c r="GS808"/>
      <c r="GT808"/>
      <c r="GU808"/>
      <c r="GV808"/>
      <c r="GW808"/>
      <c r="GX808"/>
      <c r="GY808"/>
      <c r="GZ808"/>
      <c r="HA808"/>
      <c r="HB808"/>
      <c r="HC808"/>
      <c r="HD808"/>
      <c r="HE808"/>
      <c r="HF808"/>
      <c r="HG808"/>
      <c r="HH808"/>
      <c r="HI808"/>
      <c r="HJ808"/>
      <c r="HK808"/>
      <c r="HL808"/>
      <c r="HM808"/>
      <c r="HN808"/>
      <c r="HO808"/>
      <c r="HP808"/>
      <c r="HQ808"/>
      <c r="HR808"/>
      <c r="HS808"/>
      <c r="HT808"/>
      <c r="HU808"/>
      <c r="HV808"/>
      <c r="HW808"/>
      <c r="HX808"/>
      <c r="HY808"/>
      <c r="HZ808"/>
      <c r="IA808"/>
      <c r="IB808"/>
      <c r="IC808"/>
      <c r="ID808"/>
      <c r="IE808"/>
      <c r="IF808"/>
      <c r="IG808"/>
      <c r="IH808"/>
      <c r="II808"/>
      <c r="IJ808"/>
      <c r="IK808"/>
      <c r="IL808"/>
      <c r="IM808"/>
      <c r="IN808"/>
      <c r="IO808"/>
      <c r="IP808"/>
      <c r="IQ808"/>
      <c r="IR808"/>
      <c r="IS808"/>
      <c r="IT808"/>
      <c r="IU808"/>
      <c r="IV808"/>
      <c r="IW808"/>
      <c r="IX808"/>
      <c r="IY808"/>
      <c r="IZ808"/>
      <c r="JA808"/>
    </row>
    <row r="809" spans="1:261" s="51" customFormat="1" ht="13.5" customHeight="1" x14ac:dyDescent="0.15">
      <c r="A809"/>
      <c r="B809" s="115">
        <v>45195</v>
      </c>
      <c r="C809" s="18" t="s">
        <v>27</v>
      </c>
      <c r="D809" s="18" t="s">
        <v>56</v>
      </c>
      <c r="E809" s="54">
        <v>45991</v>
      </c>
      <c r="F809" s="18" t="s">
        <v>27</v>
      </c>
      <c r="G809" s="19" t="s">
        <v>13</v>
      </c>
      <c r="H809" s="19" t="s">
        <v>13</v>
      </c>
      <c r="I809" s="20"/>
      <c r="J809" s="20">
        <v>40</v>
      </c>
      <c r="K809" s="21">
        <f>SUMIF($C$5:C809,C809,$I$5:I809)-SUMIF($C$5:C809,C809,$J$5:J809)</f>
        <v>170</v>
      </c>
      <c r="L809" s="94"/>
      <c r="M809" s="23">
        <f t="shared" si="52"/>
        <v>7700</v>
      </c>
      <c r="N809"/>
      <c r="O809" s="30"/>
      <c r="P809" s="18"/>
      <c r="Q809" s="18"/>
      <c r="R809" s="19"/>
      <c r="S809" s="19"/>
      <c r="T809" s="19"/>
      <c r="U809" s="20">
        <f t="shared" si="54"/>
        <v>0</v>
      </c>
      <c r="V809" s="20">
        <f t="shared" si="55"/>
        <v>0</v>
      </c>
      <c r="W809" s="81">
        <f t="shared" si="53"/>
        <v>0</v>
      </c>
      <c r="X809" s="24"/>
      <c r="Y809" s="23"/>
      <c r="Z809"/>
      <c r="AA809"/>
      <c r="AB809"/>
      <c r="AC809"/>
      <c r="AD809"/>
      <c r="AE809"/>
      <c r="AF809"/>
      <c r="AG809"/>
      <c r="AH809"/>
      <c r="AI809"/>
      <c r="AJ809"/>
      <c r="AK809"/>
      <c r="AL809"/>
      <c r="AM809"/>
      <c r="AN809"/>
      <c r="AO809"/>
      <c r="AP809"/>
      <c r="AQ809"/>
      <c r="AR809"/>
      <c r="AS809"/>
      <c r="AT809"/>
      <c r="AU809"/>
      <c r="AV809"/>
      <c r="AW809"/>
      <c r="AX809"/>
      <c r="AY809"/>
      <c r="AZ809"/>
      <c r="BA809"/>
      <c r="BB809"/>
      <c r="BC809"/>
      <c r="BD809"/>
      <c r="BE809"/>
      <c r="BF809"/>
      <c r="BG809"/>
      <c r="BH809"/>
      <c r="BI809"/>
      <c r="BJ809"/>
      <c r="BK809"/>
      <c r="BL809"/>
      <c r="BM809"/>
      <c r="BN809"/>
      <c r="BO809"/>
      <c r="BP809"/>
      <c r="BQ809"/>
      <c r="BR809"/>
      <c r="BS809"/>
      <c r="BT809"/>
      <c r="BU809"/>
      <c r="BV809"/>
      <c r="BW809"/>
      <c r="BX809"/>
      <c r="BY809"/>
      <c r="BZ809"/>
      <c r="CA809"/>
      <c r="CB809"/>
      <c r="CC809"/>
      <c r="CD809"/>
      <c r="CE809"/>
      <c r="CF809"/>
      <c r="CG809"/>
      <c r="CH809"/>
      <c r="CI809"/>
      <c r="CJ809"/>
      <c r="CK809"/>
      <c r="CL809"/>
      <c r="CM809"/>
      <c r="CN809"/>
      <c r="CO809"/>
      <c r="CP809"/>
      <c r="CQ809"/>
      <c r="CR809"/>
      <c r="CS809"/>
      <c r="CT809"/>
      <c r="CU809"/>
      <c r="CV809"/>
      <c r="CW809"/>
      <c r="CX809"/>
      <c r="CY809"/>
      <c r="CZ809"/>
      <c r="DA809"/>
      <c r="DB809"/>
      <c r="DC809"/>
      <c r="DD809"/>
      <c r="DE809"/>
      <c r="DF809"/>
      <c r="DG809"/>
      <c r="DH809"/>
      <c r="DI809"/>
      <c r="DJ809"/>
      <c r="DK809"/>
      <c r="DL809"/>
      <c r="DM809"/>
      <c r="DN809"/>
      <c r="DO809"/>
      <c r="DP809"/>
      <c r="DQ809"/>
      <c r="DR809"/>
      <c r="DS809"/>
      <c r="DT809"/>
      <c r="DU809"/>
      <c r="DV809"/>
      <c r="DW809"/>
      <c r="DX809"/>
      <c r="DY809"/>
      <c r="DZ809"/>
      <c r="EA809"/>
      <c r="EB809"/>
      <c r="EC809"/>
      <c r="ED809"/>
      <c r="EE809"/>
      <c r="EF809"/>
      <c r="EG809"/>
      <c r="EH809"/>
      <c r="EI809"/>
      <c r="EJ809"/>
      <c r="EK809"/>
      <c r="EL809"/>
      <c r="EM809"/>
      <c r="EN809"/>
      <c r="EO809"/>
      <c r="EP809"/>
      <c r="EQ809"/>
      <c r="ER809"/>
      <c r="ES809"/>
      <c r="ET809"/>
      <c r="EU809"/>
      <c r="EV809"/>
      <c r="EW809"/>
      <c r="EX809"/>
      <c r="EY809"/>
      <c r="EZ809"/>
      <c r="FA809"/>
      <c r="FB809"/>
      <c r="FC809"/>
      <c r="FD809"/>
      <c r="FE809"/>
      <c r="FF809"/>
      <c r="FG809"/>
      <c r="FH809"/>
      <c r="FI809"/>
      <c r="FJ809"/>
      <c r="FK809"/>
      <c r="FL809"/>
      <c r="FM809"/>
      <c r="FN809"/>
      <c r="FO809"/>
      <c r="FP809"/>
      <c r="FQ809"/>
      <c r="FR809"/>
      <c r="FS809"/>
      <c r="FT809"/>
      <c r="FU809"/>
      <c r="FV809"/>
      <c r="FW809"/>
      <c r="FX809"/>
      <c r="FY809"/>
      <c r="FZ809"/>
      <c r="GA809"/>
      <c r="GB809"/>
      <c r="GC809"/>
      <c r="GD809"/>
      <c r="GE809"/>
      <c r="GF809"/>
      <c r="GG809"/>
      <c r="GH809"/>
      <c r="GI809"/>
      <c r="GJ809"/>
      <c r="GK809"/>
      <c r="GL809"/>
      <c r="GM809"/>
      <c r="GN809"/>
      <c r="GO809"/>
      <c r="GP809"/>
      <c r="GQ809"/>
      <c r="GR809"/>
      <c r="GS809"/>
      <c r="GT809"/>
      <c r="GU809"/>
      <c r="GV809"/>
      <c r="GW809"/>
      <c r="GX809"/>
      <c r="GY809"/>
      <c r="GZ809"/>
      <c r="HA809"/>
      <c r="HB809"/>
      <c r="HC809"/>
      <c r="HD809"/>
      <c r="HE809"/>
      <c r="HF809"/>
      <c r="HG809"/>
      <c r="HH809"/>
      <c r="HI809"/>
      <c r="HJ809"/>
      <c r="HK809"/>
      <c r="HL809"/>
      <c r="HM809"/>
      <c r="HN809"/>
      <c r="HO809"/>
      <c r="HP809"/>
      <c r="HQ809"/>
      <c r="HR809"/>
      <c r="HS809"/>
      <c r="HT809"/>
      <c r="HU809"/>
      <c r="HV809"/>
      <c r="HW809"/>
      <c r="HX809"/>
      <c r="HY809"/>
      <c r="HZ809"/>
      <c r="IA809"/>
      <c r="IB809"/>
      <c r="IC809"/>
      <c r="ID809"/>
      <c r="IE809"/>
      <c r="IF809"/>
      <c r="IG809"/>
      <c r="IH809"/>
      <c r="II809"/>
      <c r="IJ809"/>
      <c r="IK809"/>
      <c r="IL809"/>
      <c r="IM809"/>
      <c r="IN809"/>
      <c r="IO809"/>
      <c r="IP809"/>
      <c r="IQ809"/>
      <c r="IR809"/>
      <c r="IS809"/>
      <c r="IT809"/>
      <c r="IU809"/>
      <c r="IV809"/>
      <c r="IW809"/>
      <c r="IX809"/>
      <c r="IY809"/>
      <c r="IZ809"/>
      <c r="JA809"/>
    </row>
    <row r="810" spans="1:261" s="51" customFormat="1" ht="13.5" customHeight="1" x14ac:dyDescent="0.15">
      <c r="A810"/>
      <c r="B810" s="115">
        <v>45195</v>
      </c>
      <c r="C810" s="18" t="s">
        <v>26</v>
      </c>
      <c r="D810" s="25" t="s">
        <v>59</v>
      </c>
      <c r="E810" s="87">
        <v>45991</v>
      </c>
      <c r="F810" s="18" t="s">
        <v>26</v>
      </c>
      <c r="G810" s="19" t="s">
        <v>16</v>
      </c>
      <c r="H810" s="19" t="s">
        <v>16</v>
      </c>
      <c r="I810" s="20"/>
      <c r="J810" s="20">
        <v>12</v>
      </c>
      <c r="K810" s="21">
        <f>SUMIF($C$5:C810,C810,$I$5:I810)-SUMIF($C$5:C810,C810,$J$5:J810)</f>
        <v>286</v>
      </c>
      <c r="L810" s="94"/>
      <c r="M810" s="23">
        <f t="shared" si="52"/>
        <v>8300</v>
      </c>
      <c r="N810"/>
      <c r="O810" s="18"/>
      <c r="P810" s="18"/>
      <c r="Q810" s="18"/>
      <c r="R810" s="19"/>
      <c r="S810" s="19"/>
      <c r="T810" s="19"/>
      <c r="U810" s="20">
        <f t="shared" si="54"/>
        <v>0</v>
      </c>
      <c r="V810" s="20">
        <f t="shared" si="55"/>
        <v>0</v>
      </c>
      <c r="W810" s="81">
        <f t="shared" si="53"/>
        <v>0</v>
      </c>
      <c r="X810" s="24"/>
      <c r="Y810" s="23"/>
      <c r="Z810"/>
      <c r="AA810"/>
      <c r="AB810"/>
      <c r="AC810"/>
      <c r="AD810"/>
      <c r="AE810"/>
      <c r="AF810"/>
      <c r="AG810"/>
      <c r="AH810"/>
      <c r="AI810"/>
      <c r="AJ810"/>
      <c r="AK810"/>
      <c r="AL810"/>
      <c r="AM810"/>
      <c r="AN810"/>
      <c r="AO810"/>
      <c r="AP810"/>
      <c r="AQ810"/>
      <c r="AR810"/>
      <c r="AS810"/>
      <c r="AT810"/>
      <c r="AU810"/>
      <c r="AV810"/>
      <c r="AW810"/>
      <c r="AX810"/>
      <c r="AY810"/>
      <c r="AZ810"/>
      <c r="BA810"/>
      <c r="BB810"/>
      <c r="BC810"/>
      <c r="BD810"/>
      <c r="BE810"/>
      <c r="BF810"/>
      <c r="BG810"/>
      <c r="BH810"/>
      <c r="BI810"/>
      <c r="BJ810"/>
      <c r="BK810"/>
      <c r="BL810"/>
      <c r="BM810"/>
      <c r="BN810"/>
      <c r="BO810"/>
      <c r="BP810"/>
      <c r="BQ810"/>
      <c r="BR810"/>
      <c r="BS810"/>
      <c r="BT810"/>
      <c r="BU810"/>
      <c r="BV810"/>
      <c r="BW810"/>
      <c r="BX810"/>
      <c r="BY810"/>
      <c r="BZ810"/>
      <c r="CA810"/>
      <c r="CB810"/>
      <c r="CC810"/>
      <c r="CD810"/>
      <c r="CE810"/>
      <c r="CF810"/>
      <c r="CG810"/>
      <c r="CH810"/>
      <c r="CI810"/>
      <c r="CJ810"/>
      <c r="CK810"/>
      <c r="CL810"/>
      <c r="CM810"/>
      <c r="CN810"/>
      <c r="CO810"/>
      <c r="CP810"/>
      <c r="CQ810"/>
      <c r="CR810"/>
      <c r="CS810"/>
      <c r="CT810"/>
      <c r="CU810"/>
      <c r="CV810"/>
      <c r="CW810"/>
      <c r="CX810"/>
      <c r="CY810"/>
      <c r="CZ810"/>
      <c r="DA810"/>
      <c r="DB810"/>
      <c r="DC810"/>
      <c r="DD810"/>
      <c r="DE810"/>
      <c r="DF810"/>
      <c r="DG810"/>
      <c r="DH810"/>
      <c r="DI810"/>
      <c r="DJ810"/>
      <c r="DK810"/>
      <c r="DL810"/>
      <c r="DM810"/>
      <c r="DN810"/>
      <c r="DO810"/>
      <c r="DP810"/>
      <c r="DQ810"/>
      <c r="DR810"/>
      <c r="DS810"/>
      <c r="DT810"/>
      <c r="DU810"/>
      <c r="DV810"/>
      <c r="DW810"/>
      <c r="DX810"/>
      <c r="DY810"/>
      <c r="DZ810"/>
      <c r="EA810"/>
      <c r="EB810"/>
      <c r="EC810"/>
      <c r="ED810"/>
      <c r="EE810"/>
      <c r="EF810"/>
      <c r="EG810"/>
      <c r="EH810"/>
      <c r="EI810"/>
      <c r="EJ810"/>
      <c r="EK810"/>
      <c r="EL810"/>
      <c r="EM810"/>
      <c r="EN810"/>
      <c r="EO810"/>
      <c r="EP810"/>
      <c r="EQ810"/>
      <c r="ER810"/>
      <c r="ES810"/>
      <c r="ET810"/>
      <c r="EU810"/>
      <c r="EV810"/>
      <c r="EW810"/>
      <c r="EX810"/>
      <c r="EY810"/>
      <c r="EZ810"/>
      <c r="FA810"/>
      <c r="FB810"/>
      <c r="FC810"/>
      <c r="FD810"/>
      <c r="FE810"/>
      <c r="FF810"/>
      <c r="FG810"/>
      <c r="FH810"/>
      <c r="FI810"/>
      <c r="FJ810"/>
      <c r="FK810"/>
      <c r="FL810"/>
      <c r="FM810"/>
      <c r="FN810"/>
      <c r="FO810"/>
      <c r="FP810"/>
      <c r="FQ810"/>
      <c r="FR810"/>
      <c r="FS810"/>
      <c r="FT810"/>
      <c r="FU810"/>
      <c r="FV810"/>
      <c r="FW810"/>
      <c r="FX810"/>
      <c r="FY810"/>
      <c r="FZ810"/>
      <c r="GA810"/>
      <c r="GB810"/>
      <c r="GC810"/>
      <c r="GD810"/>
      <c r="GE810"/>
      <c r="GF810"/>
      <c r="GG810"/>
      <c r="GH810"/>
      <c r="GI810"/>
      <c r="GJ810"/>
      <c r="GK810"/>
      <c r="GL810"/>
      <c r="GM810"/>
      <c r="GN810"/>
      <c r="GO810"/>
      <c r="GP810"/>
      <c r="GQ810"/>
      <c r="GR810"/>
      <c r="GS810"/>
      <c r="GT810"/>
      <c r="GU810"/>
      <c r="GV810"/>
      <c r="GW810"/>
      <c r="GX810"/>
      <c r="GY810"/>
      <c r="GZ810"/>
      <c r="HA810"/>
      <c r="HB810"/>
      <c r="HC810"/>
      <c r="HD810"/>
      <c r="HE810"/>
      <c r="HF810"/>
      <c r="HG810"/>
      <c r="HH810"/>
      <c r="HI810"/>
      <c r="HJ810"/>
      <c r="HK810"/>
      <c r="HL810"/>
      <c r="HM810"/>
      <c r="HN810"/>
      <c r="HO810"/>
      <c r="HP810"/>
      <c r="HQ810"/>
      <c r="HR810"/>
      <c r="HS810"/>
      <c r="HT810"/>
      <c r="HU810"/>
      <c r="HV810"/>
      <c r="HW810"/>
      <c r="HX810"/>
      <c r="HY810"/>
      <c r="HZ810"/>
      <c r="IA810"/>
      <c r="IB810"/>
      <c r="IC810"/>
      <c r="ID810"/>
      <c r="IE810"/>
      <c r="IF810"/>
      <c r="IG810"/>
      <c r="IH810"/>
      <c r="II810"/>
      <c r="IJ810"/>
      <c r="IK810"/>
      <c r="IL810"/>
      <c r="IM810"/>
      <c r="IN810"/>
      <c r="IO810"/>
      <c r="IP810"/>
      <c r="IQ810"/>
      <c r="IR810"/>
      <c r="IS810"/>
      <c r="IT810"/>
      <c r="IU810"/>
      <c r="IV810"/>
      <c r="IW810"/>
      <c r="IX810"/>
      <c r="IY810"/>
      <c r="IZ810"/>
      <c r="JA810"/>
    </row>
    <row r="811" spans="1:261" s="51" customFormat="1" ht="13.5" customHeight="1" x14ac:dyDescent="0.15">
      <c r="A811"/>
      <c r="B811" s="115">
        <v>45203</v>
      </c>
      <c r="C811" s="18" t="s">
        <v>27</v>
      </c>
      <c r="D811" s="18" t="s">
        <v>56</v>
      </c>
      <c r="E811" s="54">
        <v>45991</v>
      </c>
      <c r="F811" s="18" t="s">
        <v>27</v>
      </c>
      <c r="G811" s="19" t="s">
        <v>13</v>
      </c>
      <c r="H811" s="19" t="s">
        <v>13</v>
      </c>
      <c r="I811" s="20"/>
      <c r="J811" s="20">
        <v>8</v>
      </c>
      <c r="K811" s="21">
        <f>SUMIF($C$5:C811,C811,$I$5:I811)-SUMIF($C$5:C811,C811,$J$5:J811)</f>
        <v>162</v>
      </c>
      <c r="L811" s="94"/>
      <c r="M811" s="23">
        <f t="shared" si="52"/>
        <v>7700</v>
      </c>
      <c r="N811"/>
      <c r="O811" s="18"/>
      <c r="P811" s="18"/>
      <c r="Q811" s="18"/>
      <c r="R811" s="19"/>
      <c r="S811" s="19"/>
      <c r="T811" s="19"/>
      <c r="U811" s="20">
        <f t="shared" si="54"/>
        <v>0</v>
      </c>
      <c r="V811" s="20">
        <f t="shared" si="55"/>
        <v>0</v>
      </c>
      <c r="W811" s="81">
        <f t="shared" si="53"/>
        <v>0</v>
      </c>
      <c r="X811" s="24"/>
      <c r="Y811" s="23"/>
      <c r="Z811"/>
      <c r="AA811"/>
      <c r="AB811"/>
      <c r="AC811"/>
      <c r="AD811"/>
      <c r="AE811"/>
      <c r="AF811"/>
      <c r="AG811"/>
      <c r="AH811"/>
      <c r="AI811"/>
      <c r="AJ811"/>
      <c r="AK811"/>
      <c r="AL811"/>
      <c r="AM811"/>
      <c r="AN811"/>
      <c r="AO811"/>
      <c r="AP811"/>
      <c r="AQ811"/>
      <c r="AR811"/>
      <c r="AS811"/>
      <c r="AT811"/>
      <c r="AU811"/>
      <c r="AV811"/>
      <c r="AW811"/>
      <c r="AX811"/>
      <c r="AY811"/>
      <c r="AZ811"/>
      <c r="BA811"/>
      <c r="BB811"/>
      <c r="BC811"/>
      <c r="BD811"/>
      <c r="BE811"/>
      <c r="BF811"/>
      <c r="BG811"/>
      <c r="BH811"/>
      <c r="BI811"/>
      <c r="BJ811"/>
      <c r="BK811"/>
      <c r="BL811"/>
      <c r="BM811"/>
      <c r="BN811"/>
      <c r="BO811"/>
      <c r="BP811"/>
      <c r="BQ811"/>
      <c r="BR811"/>
      <c r="BS811"/>
      <c r="BT811"/>
      <c r="BU811"/>
      <c r="BV811"/>
      <c r="BW811"/>
      <c r="BX811"/>
      <c r="BY811"/>
      <c r="BZ811"/>
      <c r="CA811"/>
      <c r="CB811"/>
      <c r="CC811"/>
      <c r="CD811"/>
      <c r="CE811"/>
      <c r="CF811"/>
      <c r="CG811"/>
      <c r="CH811"/>
      <c r="CI811"/>
      <c r="CJ811"/>
      <c r="CK811"/>
      <c r="CL811"/>
      <c r="CM811"/>
      <c r="CN811"/>
      <c r="CO811"/>
      <c r="CP811"/>
      <c r="CQ811"/>
      <c r="CR811"/>
      <c r="CS811"/>
      <c r="CT811"/>
      <c r="CU811"/>
      <c r="CV811"/>
      <c r="CW811"/>
      <c r="CX811"/>
      <c r="CY811"/>
      <c r="CZ811"/>
      <c r="DA811"/>
      <c r="DB811"/>
      <c r="DC811"/>
      <c r="DD811"/>
      <c r="DE811"/>
      <c r="DF811"/>
      <c r="DG811"/>
      <c r="DH811"/>
      <c r="DI811"/>
      <c r="DJ811"/>
      <c r="DK811"/>
      <c r="DL811"/>
      <c r="DM811"/>
      <c r="DN811"/>
      <c r="DO811"/>
      <c r="DP811"/>
      <c r="DQ811"/>
      <c r="DR811"/>
      <c r="DS811"/>
      <c r="DT811"/>
      <c r="DU811"/>
      <c r="DV811"/>
      <c r="DW811"/>
      <c r="DX811"/>
      <c r="DY811"/>
      <c r="DZ811"/>
      <c r="EA811"/>
      <c r="EB811"/>
      <c r="EC811"/>
      <c r="ED811"/>
      <c r="EE811"/>
      <c r="EF811"/>
      <c r="EG811"/>
      <c r="EH811"/>
      <c r="EI811"/>
      <c r="EJ811"/>
      <c r="EK811"/>
      <c r="EL811"/>
      <c r="EM811"/>
      <c r="EN811"/>
      <c r="EO811"/>
      <c r="EP811"/>
      <c r="EQ811"/>
      <c r="ER811"/>
      <c r="ES811"/>
      <c r="ET811"/>
      <c r="EU811"/>
      <c r="EV811"/>
      <c r="EW811"/>
      <c r="EX811"/>
      <c r="EY811"/>
      <c r="EZ811"/>
      <c r="FA811"/>
      <c r="FB811"/>
      <c r="FC811"/>
      <c r="FD811"/>
      <c r="FE811"/>
      <c r="FF811"/>
      <c r="FG811"/>
      <c r="FH811"/>
      <c r="FI811"/>
      <c r="FJ811"/>
      <c r="FK811"/>
      <c r="FL811"/>
      <c r="FM811"/>
      <c r="FN811"/>
      <c r="FO811"/>
      <c r="FP811"/>
      <c r="FQ811"/>
      <c r="FR811"/>
      <c r="FS811"/>
      <c r="FT811"/>
      <c r="FU811"/>
      <c r="FV811"/>
      <c r="FW811"/>
      <c r="FX811"/>
      <c r="FY811"/>
      <c r="FZ811"/>
      <c r="GA811"/>
      <c r="GB811"/>
      <c r="GC811"/>
      <c r="GD811"/>
      <c r="GE811"/>
      <c r="GF811"/>
      <c r="GG811"/>
      <c r="GH811"/>
      <c r="GI811"/>
      <c r="GJ811"/>
      <c r="GK811"/>
      <c r="GL811"/>
      <c r="GM811"/>
      <c r="GN811"/>
      <c r="GO811"/>
      <c r="GP811"/>
      <c r="GQ811"/>
      <c r="GR811"/>
      <c r="GS811"/>
      <c r="GT811"/>
      <c r="GU811"/>
      <c r="GV811"/>
      <c r="GW811"/>
      <c r="GX811"/>
      <c r="GY811"/>
      <c r="GZ811"/>
      <c r="HA811"/>
      <c r="HB811"/>
      <c r="HC811"/>
      <c r="HD811"/>
      <c r="HE811"/>
      <c r="HF811"/>
      <c r="HG811"/>
      <c r="HH811"/>
      <c r="HI811"/>
      <c r="HJ811"/>
      <c r="HK811"/>
      <c r="HL811"/>
      <c r="HM811"/>
      <c r="HN811"/>
      <c r="HO811"/>
      <c r="HP811"/>
      <c r="HQ811"/>
      <c r="HR811"/>
      <c r="HS811"/>
      <c r="HT811"/>
      <c r="HU811"/>
      <c r="HV811"/>
      <c r="HW811"/>
      <c r="HX811"/>
      <c r="HY811"/>
      <c r="HZ811"/>
      <c r="IA811"/>
      <c r="IB811"/>
      <c r="IC811"/>
      <c r="ID811"/>
      <c r="IE811"/>
      <c r="IF811"/>
      <c r="IG811"/>
      <c r="IH811"/>
      <c r="II811"/>
      <c r="IJ811"/>
      <c r="IK811"/>
      <c r="IL811"/>
      <c r="IM811"/>
      <c r="IN811"/>
      <c r="IO811"/>
      <c r="IP811"/>
      <c r="IQ811"/>
      <c r="IR811"/>
      <c r="IS811"/>
      <c r="IT811"/>
      <c r="IU811"/>
      <c r="IV811"/>
      <c r="IW811"/>
      <c r="IX811"/>
      <c r="IY811"/>
      <c r="IZ811"/>
      <c r="JA811"/>
    </row>
    <row r="812" spans="1:261" s="51" customFormat="1" ht="13.5" customHeight="1" x14ac:dyDescent="0.15">
      <c r="A812"/>
      <c r="B812" s="115">
        <v>45203</v>
      </c>
      <c r="C812" s="18" t="s">
        <v>26</v>
      </c>
      <c r="D812" s="25" t="s">
        <v>59</v>
      </c>
      <c r="E812" s="87">
        <v>45991</v>
      </c>
      <c r="F812" s="18" t="s">
        <v>26</v>
      </c>
      <c r="G812" s="19" t="s">
        <v>16</v>
      </c>
      <c r="H812" s="19" t="s">
        <v>16</v>
      </c>
      <c r="I812" s="20"/>
      <c r="J812" s="20">
        <v>12</v>
      </c>
      <c r="K812" s="21">
        <f>SUMIF($C$5:C812,C812,$I$5:I812)-SUMIF($C$5:C812,C812,$J$5:J812)</f>
        <v>274</v>
      </c>
      <c r="L812" s="94"/>
      <c r="M812" s="23">
        <f t="shared" si="52"/>
        <v>8300</v>
      </c>
      <c r="N812"/>
      <c r="O812" s="37"/>
      <c r="P812" s="18"/>
      <c r="Q812" s="18"/>
      <c r="R812" s="35"/>
      <c r="S812" s="35"/>
      <c r="T812" s="35"/>
      <c r="U812" s="20">
        <f t="shared" si="54"/>
        <v>0</v>
      </c>
      <c r="V812" s="20">
        <f t="shared" si="55"/>
        <v>0</v>
      </c>
      <c r="W812" s="81">
        <f t="shared" si="53"/>
        <v>0</v>
      </c>
      <c r="X812" s="24"/>
      <c r="Y812" s="23"/>
      <c r="Z812"/>
      <c r="AA812"/>
      <c r="AB812"/>
      <c r="AC812"/>
      <c r="AD812"/>
      <c r="AE812"/>
      <c r="AF812"/>
      <c r="AG812"/>
      <c r="AH812"/>
      <c r="AI812"/>
      <c r="AJ812"/>
      <c r="AK812"/>
      <c r="AL812"/>
      <c r="AM812"/>
      <c r="AN812"/>
      <c r="AO812"/>
      <c r="AP812"/>
      <c r="AQ812"/>
      <c r="AR812"/>
      <c r="AS812"/>
      <c r="AT812"/>
      <c r="AU812"/>
      <c r="AV812"/>
      <c r="AW812"/>
      <c r="AX812"/>
      <c r="AY812"/>
      <c r="AZ812"/>
      <c r="BA812"/>
      <c r="BB812"/>
      <c r="BC812"/>
      <c r="BD812"/>
      <c r="BE812"/>
      <c r="BF812"/>
      <c r="BG812"/>
      <c r="BH812"/>
      <c r="BI812"/>
      <c r="BJ812"/>
      <c r="BK812"/>
      <c r="BL812"/>
      <c r="BM812"/>
      <c r="BN812"/>
      <c r="BO812"/>
      <c r="BP812"/>
      <c r="BQ812"/>
      <c r="BR812"/>
      <c r="BS812"/>
      <c r="BT812"/>
      <c r="BU812"/>
      <c r="BV812"/>
      <c r="BW812"/>
      <c r="BX812"/>
      <c r="BY812"/>
      <c r="BZ812"/>
      <c r="CA812"/>
      <c r="CB812"/>
      <c r="CC812"/>
      <c r="CD812"/>
      <c r="CE812"/>
      <c r="CF812"/>
      <c r="CG812"/>
      <c r="CH812"/>
      <c r="CI812"/>
      <c r="CJ812"/>
      <c r="CK812"/>
      <c r="CL812"/>
      <c r="CM812"/>
      <c r="CN812"/>
      <c r="CO812"/>
      <c r="CP812"/>
      <c r="CQ812"/>
      <c r="CR812"/>
      <c r="CS812"/>
      <c r="CT812"/>
      <c r="CU812"/>
      <c r="CV812"/>
      <c r="CW812"/>
      <c r="CX812"/>
      <c r="CY812"/>
      <c r="CZ812"/>
      <c r="DA812"/>
      <c r="DB812"/>
      <c r="DC812"/>
      <c r="DD812"/>
      <c r="DE812"/>
      <c r="DF812"/>
      <c r="DG812"/>
      <c r="DH812"/>
      <c r="DI812"/>
      <c r="DJ812"/>
      <c r="DK812"/>
      <c r="DL812"/>
      <c r="DM812"/>
      <c r="DN812"/>
      <c r="DO812"/>
      <c r="DP812"/>
      <c r="DQ812"/>
      <c r="DR812"/>
      <c r="DS812"/>
      <c r="DT812"/>
      <c r="DU812"/>
      <c r="DV812"/>
      <c r="DW812"/>
      <c r="DX812"/>
      <c r="DY812"/>
      <c r="DZ812"/>
      <c r="EA812"/>
      <c r="EB812"/>
      <c r="EC812"/>
      <c r="ED812"/>
      <c r="EE812"/>
      <c r="EF812"/>
      <c r="EG812"/>
      <c r="EH812"/>
      <c r="EI812"/>
      <c r="EJ812"/>
      <c r="EK812"/>
      <c r="EL812"/>
      <c r="EM812"/>
      <c r="EN812"/>
      <c r="EO812"/>
      <c r="EP812"/>
      <c r="EQ812"/>
      <c r="ER812"/>
      <c r="ES812"/>
      <c r="ET812"/>
      <c r="EU812"/>
      <c r="EV812"/>
      <c r="EW812"/>
      <c r="EX812"/>
      <c r="EY812"/>
      <c r="EZ812"/>
      <c r="FA812"/>
      <c r="FB812"/>
      <c r="FC812"/>
      <c r="FD812"/>
      <c r="FE812"/>
      <c r="FF812"/>
      <c r="FG812"/>
      <c r="FH812"/>
      <c r="FI812"/>
      <c r="FJ812"/>
      <c r="FK812"/>
      <c r="FL812"/>
      <c r="FM812"/>
      <c r="FN812"/>
      <c r="FO812"/>
      <c r="FP812"/>
      <c r="FQ812"/>
      <c r="FR812"/>
      <c r="FS812"/>
      <c r="FT812"/>
      <c r="FU812"/>
      <c r="FV812"/>
      <c r="FW812"/>
      <c r="FX812"/>
      <c r="FY812"/>
      <c r="FZ812"/>
      <c r="GA812"/>
      <c r="GB812"/>
      <c r="GC812"/>
      <c r="GD812"/>
      <c r="GE812"/>
      <c r="GF812"/>
      <c r="GG812"/>
      <c r="GH812"/>
      <c r="GI812"/>
      <c r="GJ812"/>
      <c r="GK812"/>
      <c r="GL812"/>
      <c r="GM812"/>
      <c r="GN812"/>
      <c r="GO812"/>
      <c r="GP812"/>
      <c r="GQ812"/>
      <c r="GR812"/>
      <c r="GS812"/>
      <c r="GT812"/>
      <c r="GU812"/>
      <c r="GV812"/>
      <c r="GW812"/>
      <c r="GX812"/>
      <c r="GY812"/>
      <c r="GZ812"/>
      <c r="HA812"/>
      <c r="HB812"/>
      <c r="HC812"/>
      <c r="HD812"/>
      <c r="HE812"/>
      <c r="HF812"/>
      <c r="HG812"/>
      <c r="HH812"/>
      <c r="HI812"/>
      <c r="HJ812"/>
      <c r="HK812"/>
      <c r="HL812"/>
      <c r="HM812"/>
      <c r="HN812"/>
      <c r="HO812"/>
      <c r="HP812"/>
      <c r="HQ812"/>
      <c r="HR812"/>
      <c r="HS812"/>
      <c r="HT812"/>
      <c r="HU812"/>
      <c r="HV812"/>
      <c r="HW812"/>
      <c r="HX812"/>
      <c r="HY812"/>
      <c r="HZ812"/>
      <c r="IA812"/>
      <c r="IB812"/>
      <c r="IC812"/>
      <c r="ID812"/>
      <c r="IE812"/>
      <c r="IF812"/>
      <c r="IG812"/>
      <c r="IH812"/>
      <c r="II812"/>
      <c r="IJ812"/>
      <c r="IK812"/>
      <c r="IL812"/>
      <c r="IM812"/>
      <c r="IN812"/>
      <c r="IO812"/>
      <c r="IP812"/>
      <c r="IQ812"/>
      <c r="IR812"/>
      <c r="IS812"/>
      <c r="IT812"/>
      <c r="IU812"/>
      <c r="IV812"/>
      <c r="IW812"/>
      <c r="IX812"/>
      <c r="IY812"/>
      <c r="IZ812"/>
      <c r="JA812"/>
    </row>
    <row r="813" spans="1:261" s="51" customFormat="1" ht="13.5" customHeight="1" x14ac:dyDescent="0.15">
      <c r="A813"/>
      <c r="B813" s="115">
        <v>45203</v>
      </c>
      <c r="C813" s="18" t="s">
        <v>26</v>
      </c>
      <c r="D813" s="25" t="s">
        <v>59</v>
      </c>
      <c r="E813" s="87">
        <v>45991</v>
      </c>
      <c r="F813" s="18" t="s">
        <v>26</v>
      </c>
      <c r="G813" s="19" t="s">
        <v>16</v>
      </c>
      <c r="H813" s="19" t="s">
        <v>16</v>
      </c>
      <c r="I813" s="20"/>
      <c r="J813" s="20">
        <v>8</v>
      </c>
      <c r="K813" s="21">
        <f>SUMIF($C$5:C813,C813,$I$5:I813)-SUMIF($C$5:C813,C813,$J$5:J813)</f>
        <v>266</v>
      </c>
      <c r="L813" s="94"/>
      <c r="M813" s="23">
        <f t="shared" si="52"/>
        <v>8300</v>
      </c>
      <c r="N813"/>
      <c r="O813" s="18"/>
      <c r="P813" s="18"/>
      <c r="Q813" s="18"/>
      <c r="R813" s="19"/>
      <c r="S813" s="19"/>
      <c r="T813" s="19"/>
      <c r="U813" s="20">
        <f t="shared" si="54"/>
        <v>0</v>
      </c>
      <c r="V813" s="20">
        <f t="shared" si="55"/>
        <v>0</v>
      </c>
      <c r="W813" s="81">
        <f t="shared" si="53"/>
        <v>0</v>
      </c>
      <c r="X813" s="24"/>
      <c r="Y813" s="23"/>
      <c r="Z813"/>
      <c r="AA813"/>
      <c r="AB813"/>
      <c r="AC813"/>
      <c r="AD813"/>
      <c r="AE813"/>
      <c r="AF813"/>
      <c r="AG813"/>
      <c r="AH813"/>
      <c r="AI813"/>
      <c r="AJ813"/>
      <c r="AK813"/>
      <c r="AL813"/>
      <c r="AM813"/>
      <c r="AN813"/>
      <c r="AO813"/>
      <c r="AP813"/>
      <c r="AQ813"/>
      <c r="AR813"/>
      <c r="AS813"/>
      <c r="AT813"/>
      <c r="AU813"/>
      <c r="AV813"/>
      <c r="AW813"/>
      <c r="AX813"/>
      <c r="AY813"/>
      <c r="AZ813"/>
      <c r="BA813"/>
      <c r="BB813"/>
      <c r="BC813"/>
      <c r="BD813"/>
      <c r="BE813"/>
      <c r="BF813"/>
      <c r="BG813"/>
      <c r="BH813"/>
      <c r="BI813"/>
      <c r="BJ813"/>
      <c r="BK813"/>
      <c r="BL813"/>
      <c r="BM813"/>
      <c r="BN813"/>
      <c r="BO813"/>
      <c r="BP813"/>
      <c r="BQ813"/>
      <c r="BR813"/>
      <c r="BS813"/>
      <c r="BT813"/>
      <c r="BU813"/>
      <c r="BV813"/>
      <c r="BW813"/>
      <c r="BX813"/>
      <c r="BY813"/>
      <c r="BZ813"/>
      <c r="CA813"/>
      <c r="CB813"/>
      <c r="CC813"/>
      <c r="CD813"/>
      <c r="CE813"/>
      <c r="CF813"/>
      <c r="CG813"/>
      <c r="CH813"/>
      <c r="CI813"/>
      <c r="CJ813"/>
      <c r="CK813"/>
      <c r="CL813"/>
      <c r="CM813"/>
      <c r="CN813"/>
      <c r="CO813"/>
      <c r="CP813"/>
      <c r="CQ813"/>
      <c r="CR813"/>
      <c r="CS813"/>
      <c r="CT813"/>
      <c r="CU813"/>
      <c r="CV813"/>
      <c r="CW813"/>
      <c r="CX813"/>
      <c r="CY813"/>
      <c r="CZ813"/>
      <c r="DA813"/>
      <c r="DB813"/>
      <c r="DC813"/>
      <c r="DD813"/>
      <c r="DE813"/>
      <c r="DF813"/>
      <c r="DG813"/>
      <c r="DH813"/>
      <c r="DI813"/>
      <c r="DJ813"/>
      <c r="DK813"/>
      <c r="DL813"/>
      <c r="DM813"/>
      <c r="DN813"/>
      <c r="DO813"/>
      <c r="DP813"/>
      <c r="DQ813"/>
      <c r="DR813"/>
      <c r="DS813"/>
      <c r="DT813"/>
      <c r="DU813"/>
      <c r="DV813"/>
      <c r="DW813"/>
      <c r="DX813"/>
      <c r="DY813"/>
      <c r="DZ813"/>
      <c r="EA813"/>
      <c r="EB813"/>
      <c r="EC813"/>
      <c r="ED813"/>
      <c r="EE813"/>
      <c r="EF813"/>
      <c r="EG813"/>
      <c r="EH813"/>
      <c r="EI813"/>
      <c r="EJ813"/>
      <c r="EK813"/>
      <c r="EL813"/>
      <c r="EM813"/>
      <c r="EN813"/>
      <c r="EO813"/>
      <c r="EP813"/>
      <c r="EQ813"/>
      <c r="ER813"/>
      <c r="ES813"/>
      <c r="ET813"/>
      <c r="EU813"/>
      <c r="EV813"/>
      <c r="EW813"/>
      <c r="EX813"/>
      <c r="EY813"/>
      <c r="EZ813"/>
      <c r="FA813"/>
      <c r="FB813"/>
      <c r="FC813"/>
      <c r="FD813"/>
      <c r="FE813"/>
      <c r="FF813"/>
      <c r="FG813"/>
      <c r="FH813"/>
      <c r="FI813"/>
      <c r="FJ813"/>
      <c r="FK813"/>
      <c r="FL813"/>
      <c r="FM813"/>
      <c r="FN813"/>
      <c r="FO813"/>
      <c r="FP813"/>
      <c r="FQ813"/>
      <c r="FR813"/>
      <c r="FS813"/>
      <c r="FT813"/>
      <c r="FU813"/>
      <c r="FV813"/>
      <c r="FW813"/>
      <c r="FX813"/>
      <c r="FY813"/>
      <c r="FZ813"/>
      <c r="GA813"/>
      <c r="GB813"/>
      <c r="GC813"/>
      <c r="GD813"/>
      <c r="GE813"/>
      <c r="GF813"/>
      <c r="GG813"/>
      <c r="GH813"/>
      <c r="GI813"/>
      <c r="GJ813"/>
      <c r="GK813"/>
      <c r="GL813"/>
      <c r="GM813"/>
      <c r="GN813"/>
      <c r="GO813"/>
      <c r="GP813"/>
      <c r="GQ813"/>
      <c r="GR813"/>
      <c r="GS813"/>
      <c r="GT813"/>
      <c r="GU813"/>
      <c r="GV813"/>
      <c r="GW813"/>
      <c r="GX813"/>
      <c r="GY813"/>
      <c r="GZ813"/>
      <c r="HA813"/>
      <c r="HB813"/>
      <c r="HC813"/>
      <c r="HD813"/>
      <c r="HE813"/>
      <c r="HF813"/>
      <c r="HG813"/>
      <c r="HH813"/>
      <c r="HI813"/>
      <c r="HJ813"/>
      <c r="HK813"/>
      <c r="HL813"/>
      <c r="HM813"/>
      <c r="HN813"/>
      <c r="HO813"/>
      <c r="HP813"/>
      <c r="HQ813"/>
      <c r="HR813"/>
      <c r="HS813"/>
      <c r="HT813"/>
      <c r="HU813"/>
      <c r="HV813"/>
      <c r="HW813"/>
      <c r="HX813"/>
      <c r="HY813"/>
      <c r="HZ813"/>
      <c r="IA813"/>
      <c r="IB813"/>
      <c r="IC813"/>
      <c r="ID813"/>
      <c r="IE813"/>
      <c r="IF813"/>
      <c r="IG813"/>
      <c r="IH813"/>
      <c r="II813"/>
      <c r="IJ813"/>
      <c r="IK813"/>
      <c r="IL813"/>
      <c r="IM813"/>
      <c r="IN813"/>
      <c r="IO813"/>
      <c r="IP813"/>
      <c r="IQ813"/>
      <c r="IR813"/>
      <c r="IS813"/>
      <c r="IT813"/>
      <c r="IU813"/>
      <c r="IV813"/>
      <c r="IW813"/>
      <c r="IX813"/>
      <c r="IY813"/>
      <c r="IZ813"/>
      <c r="JA813"/>
    </row>
    <row r="814" spans="1:261" s="51" customFormat="1" ht="13.5" customHeight="1" x14ac:dyDescent="0.15">
      <c r="A814"/>
      <c r="B814" s="115">
        <v>45211</v>
      </c>
      <c r="C814" s="18" t="s">
        <v>31</v>
      </c>
      <c r="D814" s="25" t="s">
        <v>129</v>
      </c>
      <c r="E814" s="54">
        <v>45716</v>
      </c>
      <c r="F814" s="18" t="s">
        <v>31</v>
      </c>
      <c r="G814" s="19" t="s">
        <v>13</v>
      </c>
      <c r="H814" s="19" t="s">
        <v>13</v>
      </c>
      <c r="I814" s="20"/>
      <c r="J814" s="20">
        <v>12</v>
      </c>
      <c r="K814" s="21">
        <f>SUMIF($C$5:C814,C814,$I$5:I814)-SUMIF($C$5:C814,C814,$J$5:J814)</f>
        <v>181</v>
      </c>
      <c r="L814" s="94"/>
      <c r="M814" s="23">
        <f t="shared" si="52"/>
        <v>6600</v>
      </c>
      <c r="N814"/>
      <c r="O814" s="18"/>
      <c r="P814" s="18"/>
      <c r="Q814" s="18"/>
      <c r="R814" s="19"/>
      <c r="S814" s="19"/>
      <c r="T814" s="19"/>
      <c r="U814" s="20">
        <f t="shared" si="54"/>
        <v>0</v>
      </c>
      <c r="V814" s="20">
        <f t="shared" si="55"/>
        <v>0</v>
      </c>
      <c r="W814" s="81">
        <f t="shared" si="53"/>
        <v>0</v>
      </c>
      <c r="X814" s="24"/>
      <c r="Y814" s="23"/>
      <c r="Z814"/>
      <c r="AA814"/>
      <c r="AB814"/>
      <c r="AC814"/>
      <c r="AD814"/>
      <c r="AE814"/>
      <c r="AF814"/>
      <c r="AG814"/>
      <c r="AH814"/>
      <c r="AI814"/>
      <c r="AJ814"/>
      <c r="AK814"/>
      <c r="AL814"/>
      <c r="AM814"/>
      <c r="AN814"/>
      <c r="AO814"/>
      <c r="AP814"/>
      <c r="AQ814"/>
      <c r="AR814"/>
      <c r="AS814"/>
      <c r="AT814"/>
      <c r="AU814"/>
      <c r="AV814"/>
      <c r="AW814"/>
      <c r="AX814"/>
      <c r="AY814"/>
      <c r="AZ814"/>
      <c r="BA814"/>
      <c r="BB814"/>
      <c r="BC814"/>
      <c r="BD814"/>
      <c r="BE814"/>
      <c r="BF814"/>
      <c r="BG814"/>
      <c r="BH814"/>
      <c r="BI814"/>
      <c r="BJ814"/>
      <c r="BK814"/>
      <c r="BL814"/>
      <c r="BM814"/>
      <c r="BN814"/>
      <c r="BO814"/>
      <c r="BP814"/>
      <c r="BQ814"/>
      <c r="BR814"/>
      <c r="BS814"/>
      <c r="BT814"/>
      <c r="BU814"/>
      <c r="BV814"/>
      <c r="BW814"/>
      <c r="BX814"/>
      <c r="BY814"/>
      <c r="BZ814"/>
      <c r="CA814"/>
      <c r="CB814"/>
      <c r="CC814"/>
      <c r="CD814"/>
      <c r="CE814"/>
      <c r="CF814"/>
      <c r="CG814"/>
      <c r="CH814"/>
      <c r="CI814"/>
      <c r="CJ814"/>
      <c r="CK814"/>
      <c r="CL814"/>
      <c r="CM814"/>
      <c r="CN814"/>
      <c r="CO814"/>
      <c r="CP814"/>
      <c r="CQ814"/>
      <c r="CR814"/>
      <c r="CS814"/>
      <c r="CT814"/>
      <c r="CU814"/>
      <c r="CV814"/>
      <c r="CW814"/>
      <c r="CX814"/>
      <c r="CY814"/>
      <c r="CZ814"/>
      <c r="DA814"/>
      <c r="DB814"/>
      <c r="DC814"/>
      <c r="DD814"/>
      <c r="DE814"/>
      <c r="DF814"/>
      <c r="DG814"/>
      <c r="DH814"/>
      <c r="DI814"/>
      <c r="DJ814"/>
      <c r="DK814"/>
      <c r="DL814"/>
      <c r="DM814"/>
      <c r="DN814"/>
      <c r="DO814"/>
      <c r="DP814"/>
      <c r="DQ814"/>
      <c r="DR814"/>
      <c r="DS814"/>
      <c r="DT814"/>
      <c r="DU814"/>
      <c r="DV814"/>
      <c r="DW814"/>
      <c r="DX814"/>
      <c r="DY814"/>
      <c r="DZ814"/>
      <c r="EA814"/>
      <c r="EB814"/>
      <c r="EC814"/>
      <c r="ED814"/>
      <c r="EE814"/>
      <c r="EF814"/>
      <c r="EG814"/>
      <c r="EH814"/>
      <c r="EI814"/>
      <c r="EJ814"/>
      <c r="EK814"/>
      <c r="EL814"/>
      <c r="EM814"/>
      <c r="EN814"/>
      <c r="EO814"/>
      <c r="EP814"/>
      <c r="EQ814"/>
      <c r="ER814"/>
      <c r="ES814"/>
      <c r="ET814"/>
      <c r="EU814"/>
      <c r="EV814"/>
      <c r="EW814"/>
      <c r="EX814"/>
      <c r="EY814"/>
      <c r="EZ814"/>
      <c r="FA814"/>
      <c r="FB814"/>
      <c r="FC814"/>
      <c r="FD814"/>
      <c r="FE814"/>
      <c r="FF814"/>
      <c r="FG814"/>
      <c r="FH814"/>
      <c r="FI814"/>
      <c r="FJ814"/>
      <c r="FK814"/>
      <c r="FL814"/>
      <c r="FM814"/>
      <c r="FN814"/>
      <c r="FO814"/>
      <c r="FP814"/>
      <c r="FQ814"/>
      <c r="FR814"/>
      <c r="FS814"/>
      <c r="FT814"/>
      <c r="FU814"/>
      <c r="FV814"/>
      <c r="FW814"/>
      <c r="FX814"/>
      <c r="FY814"/>
      <c r="FZ814"/>
      <c r="GA814"/>
      <c r="GB814"/>
      <c r="GC814"/>
      <c r="GD814"/>
      <c r="GE814"/>
      <c r="GF814"/>
      <c r="GG814"/>
      <c r="GH814"/>
      <c r="GI814"/>
      <c r="GJ814"/>
      <c r="GK814"/>
      <c r="GL814"/>
      <c r="GM814"/>
      <c r="GN814"/>
      <c r="GO814"/>
      <c r="GP814"/>
      <c r="GQ814"/>
      <c r="GR814"/>
      <c r="GS814"/>
      <c r="GT814"/>
      <c r="GU814"/>
      <c r="GV814"/>
      <c r="GW814"/>
      <c r="GX814"/>
      <c r="GY814"/>
      <c r="GZ814"/>
      <c r="HA814"/>
      <c r="HB814"/>
      <c r="HC814"/>
      <c r="HD814"/>
      <c r="HE814"/>
      <c r="HF814"/>
      <c r="HG814"/>
      <c r="HH814"/>
      <c r="HI814"/>
      <c r="HJ814"/>
      <c r="HK814"/>
      <c r="HL814"/>
      <c r="HM814"/>
      <c r="HN814"/>
      <c r="HO814"/>
      <c r="HP814"/>
      <c r="HQ814"/>
      <c r="HR814"/>
      <c r="HS814"/>
      <c r="HT814"/>
      <c r="HU814"/>
      <c r="HV814"/>
      <c r="HW814"/>
      <c r="HX814"/>
      <c r="HY814"/>
      <c r="HZ814"/>
      <c r="IA814"/>
      <c r="IB814"/>
      <c r="IC814"/>
      <c r="ID814"/>
      <c r="IE814"/>
      <c r="IF814"/>
      <c r="IG814"/>
      <c r="IH814"/>
      <c r="II814"/>
      <c r="IJ814"/>
      <c r="IK814"/>
      <c r="IL814"/>
      <c r="IM814"/>
      <c r="IN814"/>
      <c r="IO814"/>
      <c r="IP814"/>
      <c r="IQ814"/>
      <c r="IR814"/>
      <c r="IS814"/>
      <c r="IT814"/>
      <c r="IU814"/>
      <c r="IV814"/>
      <c r="IW814"/>
      <c r="IX814"/>
      <c r="IY814"/>
      <c r="IZ814"/>
      <c r="JA814"/>
    </row>
    <row r="815" spans="1:261" s="51" customFormat="1" ht="13.5" customHeight="1" x14ac:dyDescent="0.15">
      <c r="A815"/>
      <c r="B815" s="115">
        <v>45211</v>
      </c>
      <c r="C815" s="18" t="s">
        <v>26</v>
      </c>
      <c r="D815" s="25" t="s">
        <v>59</v>
      </c>
      <c r="E815" s="87">
        <v>45991</v>
      </c>
      <c r="F815" s="18" t="s">
        <v>26</v>
      </c>
      <c r="G815" s="19" t="s">
        <v>16</v>
      </c>
      <c r="H815" s="19" t="s">
        <v>16</v>
      </c>
      <c r="I815" s="20"/>
      <c r="J815" s="20">
        <v>4</v>
      </c>
      <c r="K815" s="21">
        <f>SUMIF($C$5:C815,C815,$I$5:I815)-SUMIF($C$5:C815,C815,$J$5:J815)</f>
        <v>262</v>
      </c>
      <c r="L815" s="94"/>
      <c r="M815" s="23">
        <f t="shared" si="52"/>
        <v>8300</v>
      </c>
      <c r="N815"/>
      <c r="O815" s="18"/>
      <c r="P815" s="25"/>
      <c r="Q815" s="25"/>
      <c r="R815" s="19"/>
      <c r="S815" s="19"/>
      <c r="T815" s="19"/>
      <c r="U815" s="20">
        <f t="shared" si="54"/>
        <v>0</v>
      </c>
      <c r="V815" s="20">
        <f t="shared" si="55"/>
        <v>0</v>
      </c>
      <c r="W815" s="81">
        <f t="shared" si="53"/>
        <v>0</v>
      </c>
      <c r="X815" s="24"/>
      <c r="Y815" s="23"/>
      <c r="Z815"/>
      <c r="AA815"/>
      <c r="AB815"/>
      <c r="AC815"/>
      <c r="AD815"/>
      <c r="AE815"/>
      <c r="AF815"/>
      <c r="AG815"/>
      <c r="AH815"/>
      <c r="AI815"/>
      <c r="AJ815"/>
      <c r="AK815"/>
      <c r="AL815"/>
      <c r="AM815"/>
      <c r="AN815"/>
      <c r="AO815"/>
      <c r="AP815"/>
      <c r="AQ815"/>
      <c r="AR815"/>
      <c r="AS815"/>
      <c r="AT815"/>
      <c r="AU815"/>
      <c r="AV815"/>
      <c r="AW815"/>
      <c r="AX815"/>
      <c r="AY815"/>
      <c r="AZ815"/>
      <c r="BA815"/>
      <c r="BB815"/>
      <c r="BC815"/>
      <c r="BD815"/>
      <c r="BE815"/>
      <c r="BF815"/>
      <c r="BG815"/>
      <c r="BH815"/>
      <c r="BI815"/>
      <c r="BJ815"/>
      <c r="BK815"/>
      <c r="BL815"/>
      <c r="BM815"/>
      <c r="BN815"/>
      <c r="BO815"/>
      <c r="BP815"/>
      <c r="BQ815"/>
      <c r="BR815"/>
      <c r="BS815"/>
      <c r="BT815"/>
      <c r="BU815"/>
      <c r="BV815"/>
      <c r="BW815"/>
      <c r="BX815"/>
      <c r="BY815"/>
      <c r="BZ815"/>
      <c r="CA815"/>
      <c r="CB815"/>
      <c r="CC815"/>
      <c r="CD815"/>
      <c r="CE815"/>
      <c r="CF815"/>
      <c r="CG815"/>
      <c r="CH815"/>
      <c r="CI815"/>
      <c r="CJ815"/>
      <c r="CK815"/>
      <c r="CL815"/>
      <c r="CM815"/>
      <c r="CN815"/>
      <c r="CO815"/>
      <c r="CP815"/>
      <c r="CQ815"/>
      <c r="CR815"/>
      <c r="CS815"/>
      <c r="CT815"/>
      <c r="CU815"/>
      <c r="CV815"/>
      <c r="CW815"/>
      <c r="CX815"/>
      <c r="CY815"/>
      <c r="CZ815"/>
      <c r="DA815"/>
      <c r="DB815"/>
      <c r="DC815"/>
      <c r="DD815"/>
      <c r="DE815"/>
      <c r="DF815"/>
      <c r="DG815"/>
      <c r="DH815"/>
      <c r="DI815"/>
      <c r="DJ815"/>
      <c r="DK815"/>
      <c r="DL815"/>
      <c r="DM815"/>
      <c r="DN815"/>
      <c r="DO815"/>
      <c r="DP815"/>
      <c r="DQ815"/>
      <c r="DR815"/>
      <c r="DS815"/>
      <c r="DT815"/>
      <c r="DU815"/>
      <c r="DV815"/>
      <c r="DW815"/>
      <c r="DX815"/>
      <c r="DY815"/>
      <c r="DZ815"/>
      <c r="EA815"/>
      <c r="EB815"/>
      <c r="EC815"/>
      <c r="ED815"/>
      <c r="EE815"/>
      <c r="EF815"/>
      <c r="EG815"/>
      <c r="EH815"/>
      <c r="EI815"/>
      <c r="EJ815"/>
      <c r="EK815"/>
      <c r="EL815"/>
      <c r="EM815"/>
      <c r="EN815"/>
      <c r="EO815"/>
      <c r="EP815"/>
      <c r="EQ815"/>
      <c r="ER815"/>
      <c r="ES815"/>
      <c r="ET815"/>
      <c r="EU815"/>
      <c r="EV815"/>
      <c r="EW815"/>
      <c r="EX815"/>
      <c r="EY815"/>
      <c r="EZ815"/>
      <c r="FA815"/>
      <c r="FB815"/>
      <c r="FC815"/>
      <c r="FD815"/>
      <c r="FE815"/>
      <c r="FF815"/>
      <c r="FG815"/>
      <c r="FH815"/>
      <c r="FI815"/>
      <c r="FJ815"/>
      <c r="FK815"/>
      <c r="FL815"/>
      <c r="FM815"/>
      <c r="FN815"/>
      <c r="FO815"/>
      <c r="FP815"/>
      <c r="FQ815"/>
      <c r="FR815"/>
      <c r="FS815"/>
      <c r="FT815"/>
      <c r="FU815"/>
      <c r="FV815"/>
      <c r="FW815"/>
      <c r="FX815"/>
      <c r="FY815"/>
      <c r="FZ815"/>
      <c r="GA815"/>
      <c r="GB815"/>
      <c r="GC815"/>
      <c r="GD815"/>
      <c r="GE815"/>
      <c r="GF815"/>
      <c r="GG815"/>
      <c r="GH815"/>
      <c r="GI815"/>
      <c r="GJ815"/>
      <c r="GK815"/>
      <c r="GL815"/>
      <c r="GM815"/>
      <c r="GN815"/>
      <c r="GO815"/>
      <c r="GP815"/>
      <c r="GQ815"/>
      <c r="GR815"/>
      <c r="GS815"/>
      <c r="GT815"/>
      <c r="GU815"/>
      <c r="GV815"/>
      <c r="GW815"/>
      <c r="GX815"/>
      <c r="GY815"/>
      <c r="GZ815"/>
      <c r="HA815"/>
      <c r="HB815"/>
      <c r="HC815"/>
      <c r="HD815"/>
      <c r="HE815"/>
      <c r="HF815"/>
      <c r="HG815"/>
      <c r="HH815"/>
      <c r="HI815"/>
      <c r="HJ815"/>
      <c r="HK815"/>
      <c r="HL815"/>
      <c r="HM815"/>
      <c r="HN815"/>
      <c r="HO815"/>
      <c r="HP815"/>
      <c r="HQ815"/>
      <c r="HR815"/>
      <c r="HS815"/>
      <c r="HT815"/>
      <c r="HU815"/>
      <c r="HV815"/>
      <c r="HW815"/>
      <c r="HX815"/>
      <c r="HY815"/>
      <c r="HZ815"/>
      <c r="IA815"/>
      <c r="IB815"/>
      <c r="IC815"/>
      <c r="ID815"/>
      <c r="IE815"/>
      <c r="IF815"/>
      <c r="IG815"/>
      <c r="IH815"/>
      <c r="II815"/>
      <c r="IJ815"/>
      <c r="IK815"/>
      <c r="IL815"/>
      <c r="IM815"/>
      <c r="IN815"/>
      <c r="IO815"/>
      <c r="IP815"/>
      <c r="IQ815"/>
      <c r="IR815"/>
      <c r="IS815"/>
      <c r="IT815"/>
      <c r="IU815"/>
      <c r="IV815"/>
      <c r="IW815"/>
      <c r="IX815"/>
      <c r="IY815"/>
      <c r="IZ815"/>
      <c r="JA815"/>
    </row>
    <row r="816" spans="1:261" s="51" customFormat="1" ht="13.5" customHeight="1" x14ac:dyDescent="0.15">
      <c r="A816"/>
      <c r="B816" s="115">
        <v>45211</v>
      </c>
      <c r="C816" s="18" t="s">
        <v>24</v>
      </c>
      <c r="D816" s="18" t="s">
        <v>101</v>
      </c>
      <c r="E816" s="54">
        <v>46112</v>
      </c>
      <c r="F816" s="18" t="s">
        <v>24</v>
      </c>
      <c r="G816" s="19" t="s">
        <v>13</v>
      </c>
      <c r="H816" s="19" t="s">
        <v>13</v>
      </c>
      <c r="I816" s="20"/>
      <c r="J816" s="20">
        <v>20</v>
      </c>
      <c r="K816" s="21">
        <f>SUMIF($C$5:C816,C816,$I$5:I816)-SUMIF($C$5:C816,C816,$J$5:J816)</f>
        <v>520</v>
      </c>
      <c r="L816" s="94"/>
      <c r="M816" s="23">
        <f t="shared" si="52"/>
        <v>7200</v>
      </c>
      <c r="N816"/>
      <c r="O816" s="36"/>
      <c r="P816" s="18"/>
      <c r="Q816" s="18"/>
      <c r="R816" s="35"/>
      <c r="S816" s="35"/>
      <c r="T816" s="35"/>
      <c r="U816" s="20">
        <f t="shared" si="54"/>
        <v>0</v>
      </c>
      <c r="V816" s="20">
        <f t="shared" si="55"/>
        <v>0</v>
      </c>
      <c r="W816" s="81">
        <f t="shared" si="53"/>
        <v>0</v>
      </c>
      <c r="X816" s="24"/>
      <c r="Y816" s="23"/>
      <c r="Z816"/>
      <c r="AA816"/>
      <c r="AB816"/>
      <c r="AC816"/>
      <c r="AD816"/>
      <c r="AE816"/>
      <c r="AF816"/>
      <c r="AG816"/>
      <c r="AH816"/>
      <c r="AI816"/>
      <c r="AJ816"/>
      <c r="AK816"/>
      <c r="AL816"/>
      <c r="AM816"/>
      <c r="AN816"/>
      <c r="AO816"/>
      <c r="AP816"/>
      <c r="AQ816"/>
      <c r="AR816"/>
      <c r="AS816"/>
      <c r="AT816"/>
      <c r="AU816"/>
      <c r="AV816"/>
      <c r="AW816"/>
      <c r="AX816"/>
      <c r="AY816"/>
      <c r="AZ816"/>
      <c r="BA816"/>
      <c r="BB816"/>
      <c r="BC816"/>
      <c r="BD816"/>
      <c r="BE816"/>
      <c r="BF816"/>
      <c r="BG816"/>
      <c r="BH816"/>
      <c r="BI816"/>
      <c r="BJ816"/>
      <c r="BK816"/>
      <c r="BL816"/>
      <c r="BM816"/>
      <c r="BN816"/>
      <c r="BO816"/>
      <c r="BP816"/>
      <c r="BQ816"/>
      <c r="BR816"/>
      <c r="BS816"/>
      <c r="BT816"/>
      <c r="BU816"/>
      <c r="BV816"/>
      <c r="BW816"/>
      <c r="BX816"/>
      <c r="BY816"/>
      <c r="BZ816"/>
      <c r="CA816"/>
      <c r="CB816"/>
      <c r="CC816"/>
      <c r="CD816"/>
      <c r="CE816"/>
      <c r="CF816"/>
      <c r="CG816"/>
      <c r="CH816"/>
      <c r="CI816"/>
      <c r="CJ816"/>
      <c r="CK816"/>
      <c r="CL816"/>
      <c r="CM816"/>
      <c r="CN816"/>
      <c r="CO816"/>
      <c r="CP816"/>
      <c r="CQ816"/>
      <c r="CR816"/>
      <c r="CS816"/>
      <c r="CT816"/>
      <c r="CU816"/>
      <c r="CV816"/>
      <c r="CW816"/>
      <c r="CX816"/>
      <c r="CY816"/>
      <c r="CZ816"/>
      <c r="DA816"/>
      <c r="DB816"/>
      <c r="DC816"/>
      <c r="DD816"/>
      <c r="DE816"/>
      <c r="DF816"/>
      <c r="DG816"/>
      <c r="DH816"/>
      <c r="DI816"/>
      <c r="DJ816"/>
      <c r="DK816"/>
      <c r="DL816"/>
      <c r="DM816"/>
      <c r="DN816"/>
      <c r="DO816"/>
      <c r="DP816"/>
      <c r="DQ816"/>
      <c r="DR816"/>
      <c r="DS816"/>
      <c r="DT816"/>
      <c r="DU816"/>
      <c r="DV816"/>
      <c r="DW816"/>
      <c r="DX816"/>
      <c r="DY816"/>
      <c r="DZ816"/>
      <c r="EA816"/>
      <c r="EB816"/>
      <c r="EC816"/>
      <c r="ED816"/>
      <c r="EE816"/>
      <c r="EF816"/>
      <c r="EG816"/>
      <c r="EH816"/>
      <c r="EI816"/>
      <c r="EJ816"/>
      <c r="EK816"/>
      <c r="EL816"/>
      <c r="EM816"/>
      <c r="EN816"/>
      <c r="EO816"/>
      <c r="EP816"/>
      <c r="EQ816"/>
      <c r="ER816"/>
      <c r="ES816"/>
      <c r="ET816"/>
      <c r="EU816"/>
      <c r="EV816"/>
      <c r="EW816"/>
      <c r="EX816"/>
      <c r="EY816"/>
      <c r="EZ816"/>
      <c r="FA816"/>
      <c r="FB816"/>
      <c r="FC816"/>
      <c r="FD816"/>
      <c r="FE816"/>
      <c r="FF816"/>
      <c r="FG816"/>
      <c r="FH816"/>
      <c r="FI816"/>
      <c r="FJ816"/>
      <c r="FK816"/>
      <c r="FL816"/>
      <c r="FM816"/>
      <c r="FN816"/>
      <c r="FO816"/>
      <c r="FP816"/>
      <c r="FQ816"/>
      <c r="FR816"/>
      <c r="FS816"/>
      <c r="FT816"/>
      <c r="FU816"/>
      <c r="FV816"/>
      <c r="FW816"/>
      <c r="FX816"/>
      <c r="FY816"/>
      <c r="FZ816"/>
      <c r="GA816"/>
      <c r="GB816"/>
      <c r="GC816"/>
      <c r="GD816"/>
      <c r="GE816"/>
      <c r="GF816"/>
      <c r="GG816"/>
      <c r="GH816"/>
      <c r="GI816"/>
      <c r="GJ816"/>
      <c r="GK816"/>
      <c r="GL816"/>
      <c r="GM816"/>
      <c r="GN816"/>
      <c r="GO816"/>
      <c r="GP816"/>
      <c r="GQ816"/>
      <c r="GR816"/>
      <c r="GS816"/>
      <c r="GT816"/>
      <c r="GU816"/>
      <c r="GV816"/>
      <c r="GW816"/>
      <c r="GX816"/>
      <c r="GY816"/>
      <c r="GZ816"/>
      <c r="HA816"/>
      <c r="HB816"/>
      <c r="HC816"/>
      <c r="HD816"/>
      <c r="HE816"/>
      <c r="HF816"/>
      <c r="HG816"/>
      <c r="HH816"/>
      <c r="HI816"/>
      <c r="HJ816"/>
      <c r="HK816"/>
      <c r="HL816"/>
      <c r="HM816"/>
      <c r="HN816"/>
      <c r="HO816"/>
      <c r="HP816"/>
      <c r="HQ816"/>
      <c r="HR816"/>
      <c r="HS816"/>
      <c r="HT816"/>
      <c r="HU816"/>
      <c r="HV816"/>
      <c r="HW816"/>
      <c r="HX816"/>
      <c r="HY816"/>
      <c r="HZ816"/>
      <c r="IA816"/>
      <c r="IB816"/>
      <c r="IC816"/>
      <c r="ID816"/>
      <c r="IE816"/>
      <c r="IF816"/>
      <c r="IG816"/>
      <c r="IH816"/>
      <c r="II816"/>
      <c r="IJ816"/>
      <c r="IK816"/>
      <c r="IL816"/>
      <c r="IM816"/>
      <c r="IN816"/>
      <c r="IO816"/>
      <c r="IP816"/>
      <c r="IQ816"/>
      <c r="IR816"/>
      <c r="IS816"/>
      <c r="IT816"/>
      <c r="IU816"/>
      <c r="IV816"/>
      <c r="IW816"/>
      <c r="IX816"/>
      <c r="IY816"/>
      <c r="IZ816"/>
      <c r="JA816"/>
    </row>
    <row r="817" spans="1:261" s="51" customFormat="1" ht="13.5" customHeight="1" x14ac:dyDescent="0.15">
      <c r="A817"/>
      <c r="B817" s="115">
        <v>45211</v>
      </c>
      <c r="C817" s="18" t="s">
        <v>28</v>
      </c>
      <c r="D817" s="18" t="s">
        <v>88</v>
      </c>
      <c r="E817" s="54">
        <v>45900</v>
      </c>
      <c r="F817" s="18" t="s">
        <v>28</v>
      </c>
      <c r="G817" s="19" t="s">
        <v>13</v>
      </c>
      <c r="H817" s="19" t="s">
        <v>13</v>
      </c>
      <c r="I817" s="20"/>
      <c r="J817" s="20">
        <v>9</v>
      </c>
      <c r="K817" s="21">
        <f>SUMIF($C$5:C817,C817,$I$5:I817)-SUMIF($C$5:C817,C817,$J$5:J817)</f>
        <v>0</v>
      </c>
      <c r="L817" s="94"/>
      <c r="M817" s="23">
        <f t="shared" si="52"/>
        <v>7500</v>
      </c>
      <c r="N817"/>
      <c r="O817" s="18"/>
      <c r="P817" s="25"/>
      <c r="Q817" s="25"/>
      <c r="R817" s="19"/>
      <c r="S817" s="19"/>
      <c r="T817" s="19"/>
      <c r="U817" s="20">
        <f t="shared" si="54"/>
        <v>0</v>
      </c>
      <c r="V817" s="20">
        <f t="shared" si="55"/>
        <v>0</v>
      </c>
      <c r="W817" s="81">
        <f t="shared" si="53"/>
        <v>0</v>
      </c>
      <c r="X817" s="24"/>
      <c r="Y817" s="23"/>
      <c r="Z817"/>
      <c r="AA817"/>
      <c r="AB817"/>
      <c r="AC817"/>
      <c r="AD817"/>
      <c r="AE817"/>
      <c r="AF817"/>
      <c r="AG817"/>
      <c r="AH817"/>
      <c r="AI817"/>
      <c r="AJ817"/>
      <c r="AK817"/>
      <c r="AL817"/>
      <c r="AM817"/>
      <c r="AN817"/>
      <c r="AO817"/>
      <c r="AP817"/>
      <c r="AQ817"/>
      <c r="AR817"/>
      <c r="AS817"/>
      <c r="AT817"/>
      <c r="AU817"/>
      <c r="AV817"/>
      <c r="AW817"/>
      <c r="AX817"/>
      <c r="AY817"/>
      <c r="AZ817"/>
      <c r="BA817"/>
      <c r="BB817"/>
      <c r="BC817"/>
      <c r="BD817"/>
      <c r="BE817"/>
      <c r="BF817"/>
      <c r="BG817"/>
      <c r="BH817"/>
      <c r="BI817"/>
      <c r="BJ817"/>
      <c r="BK817"/>
      <c r="BL817"/>
      <c r="BM817"/>
      <c r="BN817"/>
      <c r="BO817"/>
      <c r="BP817"/>
      <c r="BQ817"/>
      <c r="BR817"/>
      <c r="BS817"/>
      <c r="BT817"/>
      <c r="BU817"/>
      <c r="BV817"/>
      <c r="BW817"/>
      <c r="BX817"/>
      <c r="BY817"/>
      <c r="BZ817"/>
      <c r="CA817"/>
      <c r="CB817"/>
      <c r="CC817"/>
      <c r="CD817"/>
      <c r="CE817"/>
      <c r="CF817"/>
      <c r="CG817"/>
      <c r="CH817"/>
      <c r="CI817"/>
      <c r="CJ817"/>
      <c r="CK817"/>
      <c r="CL817"/>
      <c r="CM817"/>
      <c r="CN817"/>
      <c r="CO817"/>
      <c r="CP817"/>
      <c r="CQ817"/>
      <c r="CR817"/>
      <c r="CS817"/>
      <c r="CT817"/>
      <c r="CU817"/>
      <c r="CV817"/>
      <c r="CW817"/>
      <c r="CX817"/>
      <c r="CY817"/>
      <c r="CZ817"/>
      <c r="DA817"/>
      <c r="DB817"/>
      <c r="DC817"/>
      <c r="DD817"/>
      <c r="DE817"/>
      <c r="DF817"/>
      <c r="DG817"/>
      <c r="DH817"/>
      <c r="DI817"/>
      <c r="DJ817"/>
      <c r="DK817"/>
      <c r="DL817"/>
      <c r="DM817"/>
      <c r="DN817"/>
      <c r="DO817"/>
      <c r="DP817"/>
      <c r="DQ817"/>
      <c r="DR817"/>
      <c r="DS817"/>
      <c r="DT817"/>
      <c r="DU817"/>
      <c r="DV817"/>
      <c r="DW817"/>
      <c r="DX817"/>
      <c r="DY817"/>
      <c r="DZ817"/>
      <c r="EA817"/>
      <c r="EB817"/>
      <c r="EC817"/>
      <c r="ED817"/>
      <c r="EE817"/>
      <c r="EF817"/>
      <c r="EG817"/>
      <c r="EH817"/>
      <c r="EI817"/>
      <c r="EJ817"/>
      <c r="EK817"/>
      <c r="EL817"/>
      <c r="EM817"/>
      <c r="EN817"/>
      <c r="EO817"/>
      <c r="EP817"/>
      <c r="EQ817"/>
      <c r="ER817"/>
      <c r="ES817"/>
      <c r="ET817"/>
      <c r="EU817"/>
      <c r="EV817"/>
      <c r="EW817"/>
      <c r="EX817"/>
      <c r="EY817"/>
      <c r="EZ817"/>
      <c r="FA817"/>
      <c r="FB817"/>
      <c r="FC817"/>
      <c r="FD817"/>
      <c r="FE817"/>
      <c r="FF817"/>
      <c r="FG817"/>
      <c r="FH817"/>
      <c r="FI817"/>
      <c r="FJ817"/>
      <c r="FK817"/>
      <c r="FL817"/>
      <c r="FM817"/>
      <c r="FN817"/>
      <c r="FO817"/>
      <c r="FP817"/>
      <c r="FQ817"/>
      <c r="FR817"/>
      <c r="FS817"/>
      <c r="FT817"/>
      <c r="FU817"/>
      <c r="FV817"/>
      <c r="FW817"/>
      <c r="FX817"/>
      <c r="FY817"/>
      <c r="FZ817"/>
      <c r="GA817"/>
      <c r="GB817"/>
      <c r="GC817"/>
      <c r="GD817"/>
      <c r="GE817"/>
      <c r="GF817"/>
      <c r="GG817"/>
      <c r="GH817"/>
      <c r="GI817"/>
      <c r="GJ817"/>
      <c r="GK817"/>
      <c r="GL817"/>
      <c r="GM817"/>
      <c r="GN817"/>
      <c r="GO817"/>
      <c r="GP817"/>
      <c r="GQ817"/>
      <c r="GR817"/>
      <c r="GS817"/>
      <c r="GT817"/>
      <c r="GU817"/>
      <c r="GV817"/>
      <c r="GW817"/>
      <c r="GX817"/>
      <c r="GY817"/>
      <c r="GZ817"/>
      <c r="HA817"/>
      <c r="HB817"/>
      <c r="HC817"/>
      <c r="HD817"/>
      <c r="HE817"/>
      <c r="HF817"/>
      <c r="HG817"/>
      <c r="HH817"/>
      <c r="HI817"/>
      <c r="HJ817"/>
      <c r="HK817"/>
      <c r="HL817"/>
      <c r="HM817"/>
      <c r="HN817"/>
      <c r="HO817"/>
      <c r="HP817"/>
      <c r="HQ817"/>
      <c r="HR817"/>
      <c r="HS817"/>
      <c r="HT817"/>
      <c r="HU817"/>
      <c r="HV817"/>
      <c r="HW817"/>
      <c r="HX817"/>
      <c r="HY817"/>
      <c r="HZ817"/>
      <c r="IA817"/>
      <c r="IB817"/>
      <c r="IC817"/>
      <c r="ID817"/>
      <c r="IE817"/>
      <c r="IF817"/>
      <c r="IG817"/>
      <c r="IH817"/>
      <c r="II817"/>
      <c r="IJ817"/>
      <c r="IK817"/>
      <c r="IL817"/>
      <c r="IM817"/>
      <c r="IN817"/>
      <c r="IO817"/>
      <c r="IP817"/>
      <c r="IQ817"/>
      <c r="IR817"/>
      <c r="IS817"/>
      <c r="IT817"/>
      <c r="IU817"/>
      <c r="IV817"/>
      <c r="IW817"/>
      <c r="IX817"/>
      <c r="IY817"/>
      <c r="IZ817"/>
      <c r="JA817"/>
    </row>
    <row r="818" spans="1:261" s="51" customFormat="1" ht="13.5" customHeight="1" x14ac:dyDescent="0.15">
      <c r="A818"/>
      <c r="B818" s="115">
        <v>45211</v>
      </c>
      <c r="C818" s="18" t="s">
        <v>28</v>
      </c>
      <c r="D818" s="25" t="s">
        <v>107</v>
      </c>
      <c r="E818" s="54">
        <v>45900</v>
      </c>
      <c r="F818" s="18" t="s">
        <v>28</v>
      </c>
      <c r="G818" s="19" t="s">
        <v>13</v>
      </c>
      <c r="H818" s="19" t="s">
        <v>13</v>
      </c>
      <c r="I818" s="20"/>
      <c r="J818" s="20">
        <v>2</v>
      </c>
      <c r="K818" s="21">
        <f>SUMIF($C$5:C818,C818,$I$5:I818)-SUMIF($C$5:C818,C818,$J$5:J818)</f>
        <v>-2</v>
      </c>
      <c r="L818" s="94"/>
      <c r="M818" s="23">
        <f t="shared" si="52"/>
        <v>8600</v>
      </c>
      <c r="N818"/>
      <c r="O818" s="18"/>
      <c r="P818" s="25"/>
      <c r="Q818" s="25"/>
      <c r="R818" s="19"/>
      <c r="S818" s="19"/>
      <c r="T818" s="19"/>
      <c r="U818" s="20">
        <f t="shared" si="54"/>
        <v>0</v>
      </c>
      <c r="V818" s="20">
        <f t="shared" si="55"/>
        <v>0</v>
      </c>
      <c r="W818" s="81">
        <f t="shared" ref="W818:W819" si="56">U818-V818</f>
        <v>0</v>
      </c>
      <c r="X818" s="24"/>
      <c r="Y818" s="23"/>
      <c r="Z818"/>
      <c r="AA818"/>
      <c r="AB818"/>
      <c r="AC818"/>
      <c r="AD818"/>
      <c r="AE818"/>
      <c r="AF818"/>
      <c r="AG818"/>
      <c r="AH818"/>
      <c r="AI818"/>
      <c r="AJ818"/>
      <c r="AK818"/>
      <c r="AL818"/>
      <c r="AM818"/>
      <c r="AN818"/>
      <c r="AO818"/>
      <c r="AP818"/>
      <c r="AQ818"/>
      <c r="AR818"/>
      <c r="AS818"/>
      <c r="AT818"/>
      <c r="AU818"/>
      <c r="AV818"/>
      <c r="AW818"/>
      <c r="AX818"/>
      <c r="AY818"/>
      <c r="AZ818"/>
      <c r="BA818"/>
      <c r="BB818"/>
      <c r="BC818"/>
      <c r="BD818"/>
      <c r="BE818"/>
      <c r="BF818"/>
      <c r="BG818"/>
      <c r="BH818"/>
      <c r="BI818"/>
      <c r="BJ818"/>
      <c r="BK818"/>
      <c r="BL818"/>
      <c r="BM818"/>
      <c r="BN818"/>
      <c r="BO818"/>
      <c r="BP818"/>
      <c r="BQ818"/>
      <c r="BR818"/>
      <c r="BS818"/>
      <c r="BT818"/>
      <c r="BU818"/>
      <c r="BV818"/>
      <c r="BW818"/>
      <c r="BX818"/>
      <c r="BY818"/>
      <c r="BZ818"/>
      <c r="CA818"/>
      <c r="CB818"/>
      <c r="CC818"/>
      <c r="CD818"/>
      <c r="CE818"/>
      <c r="CF818"/>
      <c r="CG818"/>
      <c r="CH818"/>
      <c r="CI818"/>
      <c r="CJ818"/>
      <c r="CK818"/>
      <c r="CL818"/>
      <c r="CM818"/>
      <c r="CN818"/>
      <c r="CO818"/>
      <c r="CP818"/>
      <c r="CQ818"/>
      <c r="CR818"/>
      <c r="CS818"/>
      <c r="CT818"/>
      <c r="CU818"/>
      <c r="CV818"/>
      <c r="CW818"/>
      <c r="CX818"/>
      <c r="CY818"/>
      <c r="CZ818"/>
      <c r="DA818"/>
      <c r="DB818"/>
      <c r="DC818"/>
      <c r="DD818"/>
      <c r="DE818"/>
      <c r="DF818"/>
      <c r="DG818"/>
      <c r="DH818"/>
      <c r="DI818"/>
      <c r="DJ818"/>
      <c r="DK818"/>
      <c r="DL818"/>
      <c r="DM818"/>
      <c r="DN818"/>
      <c r="DO818"/>
      <c r="DP818"/>
      <c r="DQ818"/>
      <c r="DR818"/>
      <c r="DS818"/>
      <c r="DT818"/>
      <c r="DU818"/>
      <c r="DV818"/>
      <c r="DW818"/>
      <c r="DX818"/>
      <c r="DY818"/>
      <c r="DZ818"/>
      <c r="EA818"/>
      <c r="EB818"/>
      <c r="EC818"/>
      <c r="ED818"/>
      <c r="EE818"/>
      <c r="EF818"/>
      <c r="EG818"/>
      <c r="EH818"/>
      <c r="EI818"/>
      <c r="EJ818"/>
      <c r="EK818"/>
      <c r="EL818"/>
      <c r="EM818"/>
      <c r="EN818"/>
      <c r="EO818"/>
      <c r="EP818"/>
      <c r="EQ818"/>
      <c r="ER818"/>
      <c r="ES818"/>
      <c r="ET818"/>
      <c r="EU818"/>
      <c r="EV818"/>
      <c r="EW818"/>
      <c r="EX818"/>
      <c r="EY818"/>
      <c r="EZ818"/>
      <c r="FA818"/>
      <c r="FB818"/>
      <c r="FC818"/>
      <c r="FD818"/>
      <c r="FE818"/>
      <c r="FF818"/>
      <c r="FG818"/>
      <c r="FH818"/>
      <c r="FI818"/>
      <c r="FJ818"/>
      <c r="FK818"/>
      <c r="FL818"/>
      <c r="FM818"/>
      <c r="FN818"/>
      <c r="FO818"/>
      <c r="FP818"/>
      <c r="FQ818"/>
      <c r="FR818"/>
      <c r="FS818"/>
      <c r="FT818"/>
      <c r="FU818"/>
      <c r="FV818"/>
      <c r="FW818"/>
      <c r="FX818"/>
      <c r="FY818"/>
      <c r="FZ818"/>
      <c r="GA818"/>
      <c r="GB818"/>
      <c r="GC818"/>
      <c r="GD818"/>
      <c r="GE818"/>
      <c r="GF818"/>
      <c r="GG818"/>
      <c r="GH818"/>
      <c r="GI818"/>
      <c r="GJ818"/>
      <c r="GK818"/>
      <c r="GL818"/>
      <c r="GM818"/>
      <c r="GN818"/>
      <c r="GO818"/>
      <c r="GP818"/>
      <c r="GQ818"/>
      <c r="GR818"/>
      <c r="GS818"/>
      <c r="GT818"/>
      <c r="GU818"/>
      <c r="GV818"/>
      <c r="GW818"/>
      <c r="GX818"/>
      <c r="GY818"/>
      <c r="GZ818"/>
      <c r="HA818"/>
      <c r="HB818"/>
      <c r="HC818"/>
      <c r="HD818"/>
      <c r="HE818"/>
      <c r="HF818"/>
      <c r="HG818"/>
      <c r="HH818"/>
      <c r="HI818"/>
      <c r="HJ818"/>
      <c r="HK818"/>
      <c r="HL818"/>
      <c r="HM818"/>
      <c r="HN818"/>
      <c r="HO818"/>
      <c r="HP818"/>
      <c r="HQ818"/>
      <c r="HR818"/>
      <c r="HS818"/>
      <c r="HT818"/>
      <c r="HU818"/>
      <c r="HV818"/>
      <c r="HW818"/>
      <c r="HX818"/>
      <c r="HY818"/>
      <c r="HZ818"/>
      <c r="IA818"/>
      <c r="IB818"/>
      <c r="IC818"/>
      <c r="ID818"/>
      <c r="IE818"/>
      <c r="IF818"/>
      <c r="IG818"/>
      <c r="IH818"/>
      <c r="II818"/>
      <c r="IJ818"/>
      <c r="IK818"/>
      <c r="IL818"/>
      <c r="IM818"/>
      <c r="IN818"/>
      <c r="IO818"/>
      <c r="IP818"/>
      <c r="IQ818"/>
      <c r="IR818"/>
      <c r="IS818"/>
      <c r="IT818"/>
      <c r="IU818"/>
      <c r="IV818"/>
      <c r="IW818"/>
      <c r="IX818"/>
      <c r="IY818"/>
      <c r="IZ818"/>
      <c r="JA818"/>
    </row>
    <row r="819" spans="1:261" s="51" customFormat="1" ht="13.5" customHeight="1" x14ac:dyDescent="0.15">
      <c r="A819"/>
      <c r="B819" s="115">
        <v>45211</v>
      </c>
      <c r="C819" s="18" t="s">
        <v>28</v>
      </c>
      <c r="D819" s="25" t="s">
        <v>95</v>
      </c>
      <c r="E819" s="54">
        <v>45900</v>
      </c>
      <c r="F819" s="18" t="s">
        <v>28</v>
      </c>
      <c r="G819" s="19" t="s">
        <v>13</v>
      </c>
      <c r="H819" s="19" t="s">
        <v>13</v>
      </c>
      <c r="I819" s="20"/>
      <c r="J819" s="20">
        <v>3</v>
      </c>
      <c r="K819" s="21">
        <f>SUMIF($C$5:C819,C819,$I$5:I819)-SUMIF($C$5:C819,C819,$J$5:J819)</f>
        <v>-5</v>
      </c>
      <c r="L819" s="94"/>
      <c r="M819" s="23">
        <f t="shared" si="52"/>
        <v>9300</v>
      </c>
      <c r="N819"/>
      <c r="O819" s="18"/>
      <c r="P819" s="18"/>
      <c r="Q819" s="18"/>
      <c r="R819" s="19"/>
      <c r="S819" s="19"/>
      <c r="T819" s="19"/>
      <c r="U819" s="20">
        <f>SUMIFS(I:I,C:C,O816,D:D,P816,E:E,Q816)</f>
        <v>0</v>
      </c>
      <c r="V819" s="20">
        <f>SUMIFS(J:J,C:C,O816,D:D,P816,E:E,Q816)</f>
        <v>0</v>
      </c>
      <c r="W819" s="81">
        <f t="shared" si="56"/>
        <v>0</v>
      </c>
      <c r="X819" s="24"/>
      <c r="Y819" s="23"/>
      <c r="Z819"/>
      <c r="AA819"/>
      <c r="AB819"/>
      <c r="AC819"/>
      <c r="AD819"/>
      <c r="AE819"/>
      <c r="AF819"/>
      <c r="AG819"/>
      <c r="AH819"/>
      <c r="AI819"/>
      <c r="AJ819"/>
      <c r="AK819"/>
      <c r="AL819"/>
      <c r="AM819"/>
      <c r="AN819"/>
      <c r="AO819"/>
      <c r="AP819"/>
      <c r="AQ819"/>
      <c r="AR819"/>
      <c r="AS819"/>
      <c r="AT819"/>
      <c r="AU819"/>
      <c r="AV819"/>
      <c r="AW819"/>
      <c r="AX819"/>
      <c r="AY819"/>
      <c r="AZ819"/>
      <c r="BA819"/>
      <c r="BB819"/>
      <c r="BC819"/>
      <c r="BD819"/>
      <c r="BE819"/>
      <c r="BF819"/>
      <c r="BG819"/>
      <c r="BH819"/>
      <c r="BI819"/>
      <c r="BJ819"/>
      <c r="BK819"/>
      <c r="BL819"/>
      <c r="BM819"/>
      <c r="BN819"/>
      <c r="BO819"/>
      <c r="BP819"/>
      <c r="BQ819"/>
      <c r="BR819"/>
      <c r="BS819"/>
      <c r="BT819"/>
      <c r="BU819"/>
      <c r="BV819"/>
      <c r="BW819"/>
      <c r="BX819"/>
      <c r="BY819"/>
      <c r="BZ819"/>
      <c r="CA819"/>
      <c r="CB819"/>
      <c r="CC819"/>
      <c r="CD819"/>
      <c r="CE819"/>
      <c r="CF819"/>
      <c r="CG819"/>
      <c r="CH819"/>
      <c r="CI819"/>
      <c r="CJ819"/>
      <c r="CK819"/>
      <c r="CL819"/>
      <c r="CM819"/>
      <c r="CN819"/>
      <c r="CO819"/>
      <c r="CP819"/>
      <c r="CQ819"/>
      <c r="CR819"/>
      <c r="CS819"/>
      <c r="CT819"/>
      <c r="CU819"/>
      <c r="CV819"/>
      <c r="CW819"/>
      <c r="CX819"/>
      <c r="CY819"/>
      <c r="CZ819"/>
      <c r="DA819"/>
      <c r="DB819"/>
      <c r="DC819"/>
      <c r="DD819"/>
      <c r="DE819"/>
      <c r="DF819"/>
      <c r="DG819"/>
      <c r="DH819"/>
      <c r="DI819"/>
      <c r="DJ819"/>
      <c r="DK819"/>
      <c r="DL819"/>
      <c r="DM819"/>
      <c r="DN819"/>
      <c r="DO819"/>
      <c r="DP819"/>
      <c r="DQ819"/>
      <c r="DR819"/>
      <c r="DS819"/>
      <c r="DT819"/>
      <c r="DU819"/>
      <c r="DV819"/>
      <c r="DW819"/>
      <c r="DX819"/>
      <c r="DY819"/>
      <c r="DZ819"/>
      <c r="EA819"/>
      <c r="EB819"/>
      <c r="EC819"/>
      <c r="ED819"/>
      <c r="EE819"/>
      <c r="EF819"/>
      <c r="EG819"/>
      <c r="EH819"/>
      <c r="EI819"/>
      <c r="EJ819"/>
      <c r="EK819"/>
      <c r="EL819"/>
      <c r="EM819"/>
      <c r="EN819"/>
      <c r="EO819"/>
      <c r="EP819"/>
      <c r="EQ819"/>
      <c r="ER819"/>
      <c r="ES819"/>
      <c r="ET819"/>
      <c r="EU819"/>
      <c r="EV819"/>
      <c r="EW819"/>
      <c r="EX819"/>
      <c r="EY819"/>
      <c r="EZ819"/>
      <c r="FA819"/>
      <c r="FB819"/>
      <c r="FC819"/>
      <c r="FD819"/>
      <c r="FE819"/>
      <c r="FF819"/>
      <c r="FG819"/>
      <c r="FH819"/>
      <c r="FI819"/>
      <c r="FJ819"/>
      <c r="FK819"/>
      <c r="FL819"/>
      <c r="FM819"/>
      <c r="FN819"/>
      <c r="FO819"/>
      <c r="FP819"/>
      <c r="FQ819"/>
      <c r="FR819"/>
      <c r="FS819"/>
      <c r="FT819"/>
      <c r="FU819"/>
      <c r="FV819"/>
      <c r="FW819"/>
      <c r="FX819"/>
      <c r="FY819"/>
      <c r="FZ819"/>
      <c r="GA819"/>
      <c r="GB819"/>
      <c r="GC819"/>
      <c r="GD819"/>
      <c r="GE819"/>
      <c r="GF819"/>
      <c r="GG819"/>
      <c r="GH819"/>
      <c r="GI819"/>
      <c r="GJ819"/>
      <c r="GK819"/>
      <c r="GL819"/>
      <c r="GM819"/>
      <c r="GN819"/>
      <c r="GO819"/>
      <c r="GP819"/>
      <c r="GQ819"/>
      <c r="GR819"/>
      <c r="GS819"/>
      <c r="GT819"/>
      <c r="GU819"/>
      <c r="GV819"/>
      <c r="GW819"/>
      <c r="GX819"/>
      <c r="GY819"/>
      <c r="GZ819"/>
      <c r="HA819"/>
      <c r="HB819"/>
      <c r="HC819"/>
      <c r="HD819"/>
      <c r="HE819"/>
      <c r="HF819"/>
      <c r="HG819"/>
      <c r="HH819"/>
      <c r="HI819"/>
      <c r="HJ819"/>
      <c r="HK819"/>
      <c r="HL819"/>
      <c r="HM819"/>
      <c r="HN819"/>
      <c r="HO819"/>
      <c r="HP819"/>
      <c r="HQ819"/>
      <c r="HR819"/>
      <c r="HS819"/>
      <c r="HT819"/>
      <c r="HU819"/>
      <c r="HV819"/>
      <c r="HW819"/>
      <c r="HX819"/>
      <c r="HY819"/>
      <c r="HZ819"/>
      <c r="IA819"/>
      <c r="IB819"/>
      <c r="IC819"/>
      <c r="ID819"/>
      <c r="IE819"/>
      <c r="IF819"/>
      <c r="IG819"/>
      <c r="IH819"/>
      <c r="II819"/>
      <c r="IJ819"/>
      <c r="IK819"/>
      <c r="IL819"/>
      <c r="IM819"/>
      <c r="IN819"/>
      <c r="IO819"/>
      <c r="IP819"/>
      <c r="IQ819"/>
      <c r="IR819"/>
      <c r="IS819"/>
      <c r="IT819"/>
      <c r="IU819"/>
      <c r="IV819"/>
      <c r="IW819"/>
      <c r="IX819"/>
      <c r="IY819"/>
      <c r="IZ819"/>
      <c r="JA819"/>
    </row>
    <row r="820" spans="1:261" s="51" customFormat="1" ht="13.5" customHeight="1" x14ac:dyDescent="0.15">
      <c r="A820"/>
      <c r="B820" s="115">
        <v>45211</v>
      </c>
      <c r="C820" s="25" t="s">
        <v>28</v>
      </c>
      <c r="D820" s="18" t="s">
        <v>90</v>
      </c>
      <c r="E820" s="54">
        <v>45991</v>
      </c>
      <c r="F820" s="25" t="s">
        <v>28</v>
      </c>
      <c r="G820" s="19" t="s">
        <v>16</v>
      </c>
      <c r="H820" s="19" t="s">
        <v>16</v>
      </c>
      <c r="I820" s="20"/>
      <c r="J820" s="20">
        <v>6</v>
      </c>
      <c r="K820" s="21">
        <f>SUMIF($C$5:C820,C820,$I$5:I820)-SUMIF($C$5:C820,C820,$J$5:J820)</f>
        <v>-11</v>
      </c>
      <c r="L820" s="94"/>
      <c r="M820" s="23">
        <f t="shared" si="52"/>
        <v>9900</v>
      </c>
      <c r="N820"/>
      <c r="O820" s="18"/>
      <c r="P820" s="18"/>
      <c r="Q820" s="18"/>
      <c r="R820" s="19"/>
      <c r="S820" s="19"/>
      <c r="T820" s="19"/>
      <c r="U820" s="20">
        <f>SUMIFS(I:I,C:C,O817,D:D,P817,E:E,Q817)</f>
        <v>0</v>
      </c>
      <c r="V820" s="20">
        <f>SUMIFS(J:J,C:C,O817,D:D,P817,E:E,Q817)</f>
        <v>0</v>
      </c>
      <c r="W820" s="81">
        <f t="shared" si="53"/>
        <v>0</v>
      </c>
      <c r="X820" s="24"/>
      <c r="Y820" s="23"/>
      <c r="Z820"/>
      <c r="AA820"/>
      <c r="AB820"/>
      <c r="AC820"/>
      <c r="AD820"/>
      <c r="AE820"/>
      <c r="AF820"/>
      <c r="AG820"/>
      <c r="AH820"/>
      <c r="AI820"/>
      <c r="AJ820"/>
      <c r="AK820"/>
      <c r="AL820"/>
      <c r="AM820"/>
      <c r="AN820"/>
      <c r="AO820"/>
      <c r="AP820"/>
      <c r="AQ820"/>
      <c r="AR820"/>
      <c r="AS820"/>
      <c r="AT820"/>
      <c r="AU820"/>
      <c r="AV820"/>
      <c r="AW820"/>
      <c r="AX820"/>
      <c r="AY820"/>
      <c r="AZ820"/>
      <c r="BA820"/>
      <c r="BB820"/>
      <c r="BC820"/>
      <c r="BD820"/>
      <c r="BE820"/>
      <c r="BF820"/>
      <c r="BG820"/>
      <c r="BH820"/>
      <c r="BI820"/>
      <c r="BJ820"/>
      <c r="BK820"/>
      <c r="BL820"/>
      <c r="BM820"/>
      <c r="BN820"/>
      <c r="BO820"/>
      <c r="BP820"/>
      <c r="BQ820"/>
      <c r="BR820"/>
      <c r="BS820"/>
      <c r="BT820"/>
      <c r="BU820"/>
      <c r="BV820"/>
      <c r="BW820"/>
      <c r="BX820"/>
      <c r="BY820"/>
      <c r="BZ820"/>
      <c r="CA820"/>
      <c r="CB820"/>
      <c r="CC820"/>
      <c r="CD820"/>
      <c r="CE820"/>
      <c r="CF820"/>
      <c r="CG820"/>
      <c r="CH820"/>
      <c r="CI820"/>
      <c r="CJ820"/>
      <c r="CK820"/>
      <c r="CL820"/>
      <c r="CM820"/>
      <c r="CN820"/>
      <c r="CO820"/>
      <c r="CP820"/>
      <c r="CQ820"/>
      <c r="CR820"/>
      <c r="CS820"/>
      <c r="CT820"/>
      <c r="CU820"/>
      <c r="CV820"/>
      <c r="CW820"/>
      <c r="CX820"/>
      <c r="CY820"/>
      <c r="CZ820"/>
      <c r="DA820"/>
      <c r="DB820"/>
      <c r="DC820"/>
      <c r="DD820"/>
      <c r="DE820"/>
      <c r="DF820"/>
      <c r="DG820"/>
      <c r="DH820"/>
      <c r="DI820"/>
      <c r="DJ820"/>
      <c r="DK820"/>
      <c r="DL820"/>
      <c r="DM820"/>
      <c r="DN820"/>
      <c r="DO820"/>
      <c r="DP820"/>
      <c r="DQ820"/>
      <c r="DR820"/>
      <c r="DS820"/>
      <c r="DT820"/>
      <c r="DU820"/>
      <c r="DV820"/>
      <c r="DW820"/>
      <c r="DX820"/>
      <c r="DY820"/>
      <c r="DZ820"/>
      <c r="EA820"/>
      <c r="EB820"/>
      <c r="EC820"/>
      <c r="ED820"/>
      <c r="EE820"/>
      <c r="EF820"/>
      <c r="EG820"/>
      <c r="EH820"/>
      <c r="EI820"/>
      <c r="EJ820"/>
      <c r="EK820"/>
      <c r="EL820"/>
      <c r="EM820"/>
      <c r="EN820"/>
      <c r="EO820"/>
      <c r="EP820"/>
      <c r="EQ820"/>
      <c r="ER820"/>
      <c r="ES820"/>
      <c r="ET820"/>
      <c r="EU820"/>
      <c r="EV820"/>
      <c r="EW820"/>
      <c r="EX820"/>
      <c r="EY820"/>
      <c r="EZ820"/>
      <c r="FA820"/>
      <c r="FB820"/>
      <c r="FC820"/>
      <c r="FD820"/>
      <c r="FE820"/>
      <c r="FF820"/>
      <c r="FG820"/>
      <c r="FH820"/>
      <c r="FI820"/>
      <c r="FJ820"/>
      <c r="FK820"/>
      <c r="FL820"/>
      <c r="FM820"/>
      <c r="FN820"/>
      <c r="FO820"/>
      <c r="FP820"/>
      <c r="FQ820"/>
      <c r="FR820"/>
      <c r="FS820"/>
      <c r="FT820"/>
      <c r="FU820"/>
      <c r="FV820"/>
      <c r="FW820"/>
      <c r="FX820"/>
      <c r="FY820"/>
      <c r="FZ820"/>
      <c r="GA820"/>
      <c r="GB820"/>
      <c r="GC820"/>
      <c r="GD820"/>
      <c r="GE820"/>
      <c r="GF820"/>
      <c r="GG820"/>
      <c r="GH820"/>
      <c r="GI820"/>
      <c r="GJ820"/>
      <c r="GK820"/>
      <c r="GL820"/>
      <c r="GM820"/>
      <c r="GN820"/>
      <c r="GO820"/>
      <c r="GP820"/>
      <c r="GQ820"/>
      <c r="GR820"/>
      <c r="GS820"/>
      <c r="GT820"/>
      <c r="GU820"/>
      <c r="GV820"/>
      <c r="GW820"/>
      <c r="GX820"/>
      <c r="GY820"/>
      <c r="GZ820"/>
      <c r="HA820"/>
      <c r="HB820"/>
      <c r="HC820"/>
      <c r="HD820"/>
      <c r="HE820"/>
      <c r="HF820"/>
      <c r="HG820"/>
      <c r="HH820"/>
      <c r="HI820"/>
      <c r="HJ820"/>
      <c r="HK820"/>
      <c r="HL820"/>
      <c r="HM820"/>
      <c r="HN820"/>
      <c r="HO820"/>
      <c r="HP820"/>
      <c r="HQ820"/>
      <c r="HR820"/>
      <c r="HS820"/>
      <c r="HT820"/>
      <c r="HU820"/>
      <c r="HV820"/>
      <c r="HW820"/>
      <c r="HX820"/>
      <c r="HY820"/>
      <c r="HZ820"/>
      <c r="IA820"/>
      <c r="IB820"/>
      <c r="IC820"/>
      <c r="ID820"/>
      <c r="IE820"/>
      <c r="IF820"/>
      <c r="IG820"/>
      <c r="IH820"/>
      <c r="II820"/>
      <c r="IJ820"/>
      <c r="IK820"/>
      <c r="IL820"/>
      <c r="IM820"/>
      <c r="IN820"/>
      <c r="IO820"/>
      <c r="IP820"/>
      <c r="IQ820"/>
      <c r="IR820"/>
      <c r="IS820"/>
      <c r="IT820"/>
      <c r="IU820"/>
      <c r="IV820"/>
      <c r="IW820"/>
      <c r="IX820"/>
      <c r="IY820"/>
      <c r="IZ820"/>
      <c r="JA820"/>
    </row>
    <row r="821" spans="1:261" s="51" customFormat="1" ht="13.5" customHeight="1" x14ac:dyDescent="0.15">
      <c r="A821"/>
      <c r="B821" s="115">
        <v>45211</v>
      </c>
      <c r="C821" s="25" t="s">
        <v>28</v>
      </c>
      <c r="D821" s="18" t="s">
        <v>90</v>
      </c>
      <c r="E821" s="54">
        <v>45991</v>
      </c>
      <c r="F821" s="25" t="s">
        <v>28</v>
      </c>
      <c r="G821" s="19" t="s">
        <v>16</v>
      </c>
      <c r="H821" s="19" t="s">
        <v>16</v>
      </c>
      <c r="I821" s="20"/>
      <c r="J821" s="20">
        <v>20</v>
      </c>
      <c r="K821" s="21">
        <f>SUMIF($C$5:C821,C821,$I$5:I821)-SUMIF($C$5:C821,C821,$J$5:J821)</f>
        <v>-31</v>
      </c>
      <c r="L821" s="94"/>
      <c r="M821" s="23">
        <f t="shared" si="52"/>
        <v>9900</v>
      </c>
      <c r="N821"/>
      <c r="O821" s="18"/>
      <c r="P821" s="18"/>
      <c r="Q821" s="18"/>
      <c r="R821" s="19"/>
      <c r="S821" s="19"/>
      <c r="T821" s="19"/>
      <c r="U821" s="20">
        <f t="shared" ref="U821:U852" si="57">SUMIFS(I:I,C:C,O820,D:D,P820,E:E,Q820)</f>
        <v>0</v>
      </c>
      <c r="V821" s="20">
        <f t="shared" ref="V821:V852" si="58">SUMIFS(J:J,C:C,O820,D:D,P820,E:E,Q820)</f>
        <v>0</v>
      </c>
      <c r="W821" s="81">
        <f t="shared" si="53"/>
        <v>0</v>
      </c>
      <c r="X821" s="24"/>
      <c r="Y821" s="23"/>
      <c r="Z821"/>
      <c r="AA821"/>
      <c r="AB821"/>
      <c r="AC821"/>
      <c r="AD821"/>
      <c r="AE821"/>
      <c r="AF821"/>
      <c r="AG821"/>
      <c r="AH821"/>
      <c r="AI821"/>
      <c r="AJ821"/>
      <c r="AK821"/>
      <c r="AL821"/>
      <c r="AM821"/>
      <c r="AN821"/>
      <c r="AO821"/>
      <c r="AP821"/>
      <c r="AQ821"/>
      <c r="AR821"/>
      <c r="AS821"/>
      <c r="AT821"/>
      <c r="AU821"/>
      <c r="AV821"/>
      <c r="AW821"/>
      <c r="AX821"/>
      <c r="AY821"/>
      <c r="AZ821"/>
      <c r="BA821"/>
      <c r="BB821"/>
      <c r="BC821"/>
      <c r="BD821"/>
      <c r="BE821"/>
      <c r="BF821"/>
      <c r="BG821"/>
      <c r="BH821"/>
      <c r="BI821"/>
      <c r="BJ821"/>
      <c r="BK821"/>
      <c r="BL821"/>
      <c r="BM821"/>
      <c r="BN821"/>
      <c r="BO821"/>
      <c r="BP821"/>
      <c r="BQ821"/>
      <c r="BR821"/>
      <c r="BS821"/>
      <c r="BT821"/>
      <c r="BU821"/>
      <c r="BV821"/>
      <c r="BW821"/>
      <c r="BX821"/>
      <c r="BY821"/>
      <c r="BZ821"/>
      <c r="CA821"/>
      <c r="CB821"/>
      <c r="CC821"/>
      <c r="CD821"/>
      <c r="CE821"/>
      <c r="CF821"/>
      <c r="CG821"/>
      <c r="CH821"/>
      <c r="CI821"/>
      <c r="CJ821"/>
      <c r="CK821"/>
      <c r="CL821"/>
      <c r="CM821"/>
      <c r="CN821"/>
      <c r="CO821"/>
      <c r="CP821"/>
      <c r="CQ821"/>
      <c r="CR821"/>
      <c r="CS821"/>
      <c r="CT821"/>
      <c r="CU821"/>
      <c r="CV821"/>
      <c r="CW821"/>
      <c r="CX821"/>
      <c r="CY821"/>
      <c r="CZ821"/>
      <c r="DA821"/>
      <c r="DB821"/>
      <c r="DC821"/>
      <c r="DD821"/>
      <c r="DE821"/>
      <c r="DF821"/>
      <c r="DG821"/>
      <c r="DH821"/>
      <c r="DI821"/>
      <c r="DJ821"/>
      <c r="DK821"/>
      <c r="DL821"/>
      <c r="DM821"/>
      <c r="DN821"/>
      <c r="DO821"/>
      <c r="DP821"/>
      <c r="DQ821"/>
      <c r="DR821"/>
      <c r="DS821"/>
      <c r="DT821"/>
      <c r="DU821"/>
      <c r="DV821"/>
      <c r="DW821"/>
      <c r="DX821"/>
      <c r="DY821"/>
      <c r="DZ821"/>
      <c r="EA821"/>
      <c r="EB821"/>
      <c r="EC821"/>
      <c r="ED821"/>
      <c r="EE821"/>
      <c r="EF821"/>
      <c r="EG821"/>
      <c r="EH821"/>
      <c r="EI821"/>
      <c r="EJ821"/>
      <c r="EK821"/>
      <c r="EL821"/>
      <c r="EM821"/>
      <c r="EN821"/>
      <c r="EO821"/>
      <c r="EP821"/>
      <c r="EQ821"/>
      <c r="ER821"/>
      <c r="ES821"/>
      <c r="ET821"/>
      <c r="EU821"/>
      <c r="EV821"/>
      <c r="EW821"/>
      <c r="EX821"/>
      <c r="EY821"/>
      <c r="EZ821"/>
      <c r="FA821"/>
      <c r="FB821"/>
      <c r="FC821"/>
      <c r="FD821"/>
      <c r="FE821"/>
      <c r="FF821"/>
      <c r="FG821"/>
      <c r="FH821"/>
      <c r="FI821"/>
      <c r="FJ821"/>
      <c r="FK821"/>
      <c r="FL821"/>
      <c r="FM821"/>
      <c r="FN821"/>
      <c r="FO821"/>
      <c r="FP821"/>
      <c r="FQ821"/>
      <c r="FR821"/>
      <c r="FS821"/>
      <c r="FT821"/>
      <c r="FU821"/>
      <c r="FV821"/>
      <c r="FW821"/>
      <c r="FX821"/>
      <c r="FY821"/>
      <c r="FZ821"/>
      <c r="GA821"/>
      <c r="GB821"/>
      <c r="GC821"/>
      <c r="GD821"/>
      <c r="GE821"/>
      <c r="GF821"/>
      <c r="GG821"/>
      <c r="GH821"/>
      <c r="GI821"/>
      <c r="GJ821"/>
      <c r="GK821"/>
      <c r="GL821"/>
      <c r="GM821"/>
      <c r="GN821"/>
      <c r="GO821"/>
      <c r="GP821"/>
      <c r="GQ821"/>
      <c r="GR821"/>
      <c r="GS821"/>
      <c r="GT821"/>
      <c r="GU821"/>
      <c r="GV821"/>
      <c r="GW821"/>
      <c r="GX821"/>
      <c r="GY821"/>
      <c r="GZ821"/>
      <c r="HA821"/>
      <c r="HB821"/>
      <c r="HC821"/>
      <c r="HD821"/>
      <c r="HE821"/>
      <c r="HF821"/>
      <c r="HG821"/>
      <c r="HH821"/>
      <c r="HI821"/>
      <c r="HJ821"/>
      <c r="HK821"/>
      <c r="HL821"/>
      <c r="HM821"/>
      <c r="HN821"/>
      <c r="HO821"/>
      <c r="HP821"/>
      <c r="HQ821"/>
      <c r="HR821"/>
      <c r="HS821"/>
      <c r="HT821"/>
      <c r="HU821"/>
      <c r="HV821"/>
      <c r="HW821"/>
      <c r="HX821"/>
      <c r="HY821"/>
      <c r="HZ821"/>
      <c r="IA821"/>
      <c r="IB821"/>
      <c r="IC821"/>
      <c r="ID821"/>
      <c r="IE821"/>
      <c r="IF821"/>
      <c r="IG821"/>
      <c r="IH821"/>
      <c r="II821"/>
      <c r="IJ821"/>
      <c r="IK821"/>
      <c r="IL821"/>
      <c r="IM821"/>
      <c r="IN821"/>
      <c r="IO821"/>
      <c r="IP821"/>
      <c r="IQ821"/>
      <c r="IR821"/>
      <c r="IS821"/>
      <c r="IT821"/>
      <c r="IU821"/>
      <c r="IV821"/>
      <c r="IW821"/>
      <c r="IX821"/>
      <c r="IY821"/>
      <c r="IZ821"/>
      <c r="JA821"/>
    </row>
    <row r="822" spans="1:261" s="51" customFormat="1" ht="13.5" customHeight="1" x14ac:dyDescent="0.15">
      <c r="A822"/>
      <c r="B822" s="115">
        <v>45212</v>
      </c>
      <c r="C822" s="18" t="s">
        <v>27</v>
      </c>
      <c r="D822" s="18" t="s">
        <v>56</v>
      </c>
      <c r="E822" s="54">
        <v>45991</v>
      </c>
      <c r="F822" s="18" t="s">
        <v>27</v>
      </c>
      <c r="G822" s="19" t="s">
        <v>13</v>
      </c>
      <c r="H822" s="19" t="s">
        <v>13</v>
      </c>
      <c r="I822" s="20"/>
      <c r="J822" s="20">
        <v>8</v>
      </c>
      <c r="K822" s="21">
        <f>SUMIF($C$5:C822,C822,$I$5:I822)-SUMIF($C$5:C822,C822,$J$5:J822)</f>
        <v>154</v>
      </c>
      <c r="L822" s="94"/>
      <c r="M822" s="23">
        <f t="shared" si="52"/>
        <v>7700</v>
      </c>
      <c r="N822"/>
      <c r="O822" s="18"/>
      <c r="P822" s="25"/>
      <c r="Q822" s="25"/>
      <c r="R822" s="19"/>
      <c r="S822" s="19"/>
      <c r="T822" s="19"/>
      <c r="U822" s="20">
        <f t="shared" si="57"/>
        <v>0</v>
      </c>
      <c r="V822" s="20">
        <f t="shared" si="58"/>
        <v>0</v>
      </c>
      <c r="W822" s="81">
        <f t="shared" si="53"/>
        <v>0</v>
      </c>
      <c r="X822" s="24"/>
      <c r="Y822" s="23"/>
      <c r="Z822"/>
      <c r="AA822"/>
      <c r="AB822"/>
      <c r="AC822"/>
      <c r="AD822"/>
      <c r="AE822"/>
      <c r="AF822"/>
      <c r="AG822"/>
      <c r="AH822"/>
      <c r="AI822"/>
      <c r="AJ822"/>
      <c r="AK822"/>
      <c r="AL822"/>
      <c r="AM822"/>
      <c r="AN822"/>
      <c r="AO822"/>
      <c r="AP822"/>
      <c r="AQ822"/>
      <c r="AR822"/>
      <c r="AS822"/>
      <c r="AT822"/>
      <c r="AU822"/>
      <c r="AV822"/>
      <c r="AW822"/>
      <c r="AX822"/>
      <c r="AY822"/>
      <c r="AZ822"/>
      <c r="BA822"/>
      <c r="BB822"/>
      <c r="BC822"/>
      <c r="BD822"/>
      <c r="BE822"/>
      <c r="BF822"/>
      <c r="BG822"/>
      <c r="BH822"/>
      <c r="BI822"/>
      <c r="BJ822"/>
      <c r="BK822"/>
      <c r="BL822"/>
      <c r="BM822"/>
      <c r="BN822"/>
      <c r="BO822"/>
      <c r="BP822"/>
      <c r="BQ822"/>
      <c r="BR822"/>
      <c r="BS822"/>
      <c r="BT822"/>
      <c r="BU822"/>
      <c r="BV822"/>
      <c r="BW822"/>
      <c r="BX822"/>
      <c r="BY822"/>
      <c r="BZ822"/>
      <c r="CA822"/>
      <c r="CB822"/>
      <c r="CC822"/>
      <c r="CD822"/>
      <c r="CE822"/>
      <c r="CF822"/>
      <c r="CG822"/>
      <c r="CH822"/>
      <c r="CI822"/>
      <c r="CJ822"/>
      <c r="CK822"/>
      <c r="CL822"/>
      <c r="CM822"/>
      <c r="CN822"/>
      <c r="CO822"/>
      <c r="CP822"/>
      <c r="CQ822"/>
      <c r="CR822"/>
      <c r="CS822"/>
      <c r="CT822"/>
      <c r="CU822"/>
      <c r="CV822"/>
      <c r="CW822"/>
      <c r="CX822"/>
      <c r="CY822"/>
      <c r="CZ822"/>
      <c r="DA822"/>
      <c r="DB822"/>
      <c r="DC822"/>
      <c r="DD822"/>
      <c r="DE822"/>
      <c r="DF822"/>
      <c r="DG822"/>
      <c r="DH822"/>
      <c r="DI822"/>
      <c r="DJ822"/>
      <c r="DK822"/>
      <c r="DL822"/>
      <c r="DM822"/>
      <c r="DN822"/>
      <c r="DO822"/>
      <c r="DP822"/>
      <c r="DQ822"/>
      <c r="DR822"/>
      <c r="DS822"/>
      <c r="DT822"/>
      <c r="DU822"/>
      <c r="DV822"/>
      <c r="DW822"/>
      <c r="DX822"/>
      <c r="DY822"/>
      <c r="DZ822"/>
      <c r="EA822"/>
      <c r="EB822"/>
      <c r="EC822"/>
      <c r="ED822"/>
      <c r="EE822"/>
      <c r="EF822"/>
      <c r="EG822"/>
      <c r="EH822"/>
      <c r="EI822"/>
      <c r="EJ822"/>
      <c r="EK822"/>
      <c r="EL822"/>
      <c r="EM822"/>
      <c r="EN822"/>
      <c r="EO822"/>
      <c r="EP822"/>
      <c r="EQ822"/>
      <c r="ER822"/>
      <c r="ES822"/>
      <c r="ET822"/>
      <c r="EU822"/>
      <c r="EV822"/>
      <c r="EW822"/>
      <c r="EX822"/>
      <c r="EY822"/>
      <c r="EZ822"/>
      <c r="FA822"/>
      <c r="FB822"/>
      <c r="FC822"/>
      <c r="FD822"/>
      <c r="FE822"/>
      <c r="FF822"/>
      <c r="FG822"/>
      <c r="FH822"/>
      <c r="FI822"/>
      <c r="FJ822"/>
      <c r="FK822"/>
      <c r="FL822"/>
      <c r="FM822"/>
      <c r="FN822"/>
      <c r="FO822"/>
      <c r="FP822"/>
      <c r="FQ822"/>
      <c r="FR822"/>
      <c r="FS822"/>
      <c r="FT822"/>
      <c r="FU822"/>
      <c r="FV822"/>
      <c r="FW822"/>
      <c r="FX822"/>
      <c r="FY822"/>
      <c r="FZ822"/>
      <c r="GA822"/>
      <c r="GB822"/>
      <c r="GC822"/>
      <c r="GD822"/>
      <c r="GE822"/>
      <c r="GF822"/>
      <c r="GG822"/>
      <c r="GH822"/>
      <c r="GI822"/>
      <c r="GJ822"/>
      <c r="GK822"/>
      <c r="GL822"/>
      <c r="GM822"/>
      <c r="GN822"/>
      <c r="GO822"/>
      <c r="GP822"/>
      <c r="GQ822"/>
      <c r="GR822"/>
      <c r="GS822"/>
      <c r="GT822"/>
      <c r="GU822"/>
      <c r="GV822"/>
      <c r="GW822"/>
      <c r="GX822"/>
      <c r="GY822"/>
      <c r="GZ822"/>
      <c r="HA822"/>
      <c r="HB822"/>
      <c r="HC822"/>
      <c r="HD822"/>
      <c r="HE822"/>
      <c r="HF822"/>
      <c r="HG822"/>
      <c r="HH822"/>
      <c r="HI822"/>
      <c r="HJ822"/>
      <c r="HK822"/>
      <c r="HL822"/>
      <c r="HM822"/>
      <c r="HN822"/>
      <c r="HO822"/>
      <c r="HP822"/>
      <c r="HQ822"/>
      <c r="HR822"/>
      <c r="HS822"/>
      <c r="HT822"/>
      <c r="HU822"/>
      <c r="HV822"/>
      <c r="HW822"/>
      <c r="HX822"/>
      <c r="HY822"/>
      <c r="HZ822"/>
      <c r="IA822"/>
      <c r="IB822"/>
      <c r="IC822"/>
      <c r="ID822"/>
      <c r="IE822"/>
      <c r="IF822"/>
      <c r="IG822"/>
      <c r="IH822"/>
      <c r="II822"/>
      <c r="IJ822"/>
      <c r="IK822"/>
      <c r="IL822"/>
      <c r="IM822"/>
      <c r="IN822"/>
      <c r="IO822"/>
      <c r="IP822"/>
      <c r="IQ822"/>
      <c r="IR822"/>
      <c r="IS822"/>
      <c r="IT822"/>
      <c r="IU822"/>
      <c r="IV822"/>
      <c r="IW822"/>
      <c r="IX822"/>
      <c r="IY822"/>
      <c r="IZ822"/>
      <c r="JA822"/>
    </row>
    <row r="823" spans="1:261" s="51" customFormat="1" ht="13.5" customHeight="1" x14ac:dyDescent="0.15">
      <c r="A823"/>
      <c r="B823" s="115">
        <v>45212</v>
      </c>
      <c r="C823" s="18" t="s">
        <v>25</v>
      </c>
      <c r="D823" s="18" t="s">
        <v>100</v>
      </c>
      <c r="E823" s="54">
        <v>45961</v>
      </c>
      <c r="F823" s="18" t="s">
        <v>25</v>
      </c>
      <c r="G823" s="19" t="s">
        <v>13</v>
      </c>
      <c r="H823" s="19" t="s">
        <v>13</v>
      </c>
      <c r="I823" s="20"/>
      <c r="J823" s="20">
        <v>8</v>
      </c>
      <c r="K823" s="21">
        <f>SUMIF($C$5:C823,C823,$I$5:I823)-SUMIF($C$5:C823,C823,$J$5:J823)</f>
        <v>196</v>
      </c>
      <c r="L823" s="94"/>
      <c r="M823" s="23">
        <f t="shared" si="52"/>
        <v>7000</v>
      </c>
      <c r="N823"/>
      <c r="O823" s="18"/>
      <c r="P823" s="25"/>
      <c r="Q823" s="25"/>
      <c r="R823" s="35"/>
      <c r="S823" s="35"/>
      <c r="T823" s="35"/>
      <c r="U823" s="20">
        <f t="shared" si="57"/>
        <v>0</v>
      </c>
      <c r="V823" s="20">
        <f t="shared" si="58"/>
        <v>0</v>
      </c>
      <c r="W823" s="81">
        <f t="shared" si="53"/>
        <v>0</v>
      </c>
      <c r="X823" s="24"/>
      <c r="Y823" s="23"/>
      <c r="Z823"/>
      <c r="AA823"/>
      <c r="AB823"/>
      <c r="AC823"/>
      <c r="AD823"/>
      <c r="AE823"/>
      <c r="AF823"/>
      <c r="AG823"/>
      <c r="AH823"/>
      <c r="AI823"/>
      <c r="AJ823"/>
      <c r="AK823"/>
      <c r="AL823"/>
      <c r="AM823"/>
      <c r="AN823"/>
      <c r="AO823"/>
      <c r="AP823"/>
      <c r="AQ823"/>
      <c r="AR823"/>
      <c r="AS823"/>
      <c r="AT823"/>
      <c r="AU823"/>
      <c r="AV823"/>
      <c r="AW823"/>
      <c r="AX823"/>
      <c r="AY823"/>
      <c r="AZ823"/>
      <c r="BA823"/>
      <c r="BB823"/>
      <c r="BC823"/>
      <c r="BD823"/>
      <c r="BE823"/>
      <c r="BF823"/>
      <c r="BG823"/>
      <c r="BH823"/>
      <c r="BI823"/>
      <c r="BJ823"/>
      <c r="BK823"/>
      <c r="BL823"/>
      <c r="BM823"/>
      <c r="BN823"/>
      <c r="BO823"/>
      <c r="BP823"/>
      <c r="BQ823"/>
      <c r="BR823"/>
      <c r="BS823"/>
      <c r="BT823"/>
      <c r="BU823"/>
      <c r="BV823"/>
      <c r="BW823"/>
      <c r="BX823"/>
      <c r="BY823"/>
      <c r="BZ823"/>
      <c r="CA823"/>
      <c r="CB823"/>
      <c r="CC823"/>
      <c r="CD823"/>
      <c r="CE823"/>
      <c r="CF823"/>
      <c r="CG823"/>
      <c r="CH823"/>
      <c r="CI823"/>
      <c r="CJ823"/>
      <c r="CK823"/>
      <c r="CL823"/>
      <c r="CM823"/>
      <c r="CN823"/>
      <c r="CO823"/>
      <c r="CP823"/>
      <c r="CQ823"/>
      <c r="CR823"/>
      <c r="CS823"/>
      <c r="CT823"/>
      <c r="CU823"/>
      <c r="CV823"/>
      <c r="CW823"/>
      <c r="CX823"/>
      <c r="CY823"/>
      <c r="CZ823"/>
      <c r="DA823"/>
      <c r="DB823"/>
      <c r="DC823"/>
      <c r="DD823"/>
      <c r="DE823"/>
      <c r="DF823"/>
      <c r="DG823"/>
      <c r="DH823"/>
      <c r="DI823"/>
      <c r="DJ823"/>
      <c r="DK823"/>
      <c r="DL823"/>
      <c r="DM823"/>
      <c r="DN823"/>
      <c r="DO823"/>
      <c r="DP823"/>
      <c r="DQ823"/>
      <c r="DR823"/>
      <c r="DS823"/>
      <c r="DT823"/>
      <c r="DU823"/>
      <c r="DV823"/>
      <c r="DW823"/>
      <c r="DX823"/>
      <c r="DY823"/>
      <c r="DZ823"/>
      <c r="EA823"/>
      <c r="EB823"/>
      <c r="EC823"/>
      <c r="ED823"/>
      <c r="EE823"/>
      <c r="EF823"/>
      <c r="EG823"/>
      <c r="EH823"/>
      <c r="EI823"/>
      <c r="EJ823"/>
      <c r="EK823"/>
      <c r="EL823"/>
      <c r="EM823"/>
      <c r="EN823"/>
      <c r="EO823"/>
      <c r="EP823"/>
      <c r="EQ823"/>
      <c r="ER823"/>
      <c r="ES823"/>
      <c r="ET823"/>
      <c r="EU823"/>
      <c r="EV823"/>
      <c r="EW823"/>
      <c r="EX823"/>
      <c r="EY823"/>
      <c r="EZ823"/>
      <c r="FA823"/>
      <c r="FB823"/>
      <c r="FC823"/>
      <c r="FD823"/>
      <c r="FE823"/>
      <c r="FF823"/>
      <c r="FG823"/>
      <c r="FH823"/>
      <c r="FI823"/>
      <c r="FJ823"/>
      <c r="FK823"/>
      <c r="FL823"/>
      <c r="FM823"/>
      <c r="FN823"/>
      <c r="FO823"/>
      <c r="FP823"/>
      <c r="FQ823"/>
      <c r="FR823"/>
      <c r="FS823"/>
      <c r="FT823"/>
      <c r="FU823"/>
      <c r="FV823"/>
      <c r="FW823"/>
      <c r="FX823"/>
      <c r="FY823"/>
      <c r="FZ823"/>
      <c r="GA823"/>
      <c r="GB823"/>
      <c r="GC823"/>
      <c r="GD823"/>
      <c r="GE823"/>
      <c r="GF823"/>
      <c r="GG823"/>
      <c r="GH823"/>
      <c r="GI823"/>
      <c r="GJ823"/>
      <c r="GK823"/>
      <c r="GL823"/>
      <c r="GM823"/>
      <c r="GN823"/>
      <c r="GO823"/>
      <c r="GP823"/>
      <c r="GQ823"/>
      <c r="GR823"/>
      <c r="GS823"/>
      <c r="GT823"/>
      <c r="GU823"/>
      <c r="GV823"/>
      <c r="GW823"/>
      <c r="GX823"/>
      <c r="GY823"/>
      <c r="GZ823"/>
      <c r="HA823"/>
      <c r="HB823"/>
      <c r="HC823"/>
      <c r="HD823"/>
      <c r="HE823"/>
      <c r="HF823"/>
      <c r="HG823"/>
      <c r="HH823"/>
      <c r="HI823"/>
      <c r="HJ823"/>
      <c r="HK823"/>
      <c r="HL823"/>
      <c r="HM823"/>
      <c r="HN823"/>
      <c r="HO823"/>
      <c r="HP823"/>
      <c r="HQ823"/>
      <c r="HR823"/>
      <c r="HS823"/>
      <c r="HT823"/>
      <c r="HU823"/>
      <c r="HV823"/>
      <c r="HW823"/>
      <c r="HX823"/>
      <c r="HY823"/>
      <c r="HZ823"/>
      <c r="IA823"/>
      <c r="IB823"/>
      <c r="IC823"/>
      <c r="ID823"/>
      <c r="IE823"/>
      <c r="IF823"/>
      <c r="IG823"/>
      <c r="IH823"/>
      <c r="II823"/>
      <c r="IJ823"/>
      <c r="IK823"/>
      <c r="IL823"/>
      <c r="IM823"/>
      <c r="IN823"/>
      <c r="IO823"/>
      <c r="IP823"/>
      <c r="IQ823"/>
      <c r="IR823"/>
      <c r="IS823"/>
      <c r="IT823"/>
      <c r="IU823"/>
      <c r="IV823"/>
      <c r="IW823"/>
      <c r="IX823"/>
      <c r="IY823"/>
      <c r="IZ823"/>
      <c r="JA823"/>
    </row>
    <row r="824" spans="1:261" s="51" customFormat="1" ht="13.5" customHeight="1" x14ac:dyDescent="0.15">
      <c r="A824"/>
      <c r="B824" s="115">
        <v>45216</v>
      </c>
      <c r="C824" s="18" t="s">
        <v>25</v>
      </c>
      <c r="D824" s="18" t="s">
        <v>98</v>
      </c>
      <c r="E824" s="54">
        <v>45838</v>
      </c>
      <c r="F824" s="18" t="s">
        <v>25</v>
      </c>
      <c r="G824" s="19" t="s">
        <v>13</v>
      </c>
      <c r="H824" s="19" t="s">
        <v>13</v>
      </c>
      <c r="I824" s="20"/>
      <c r="J824" s="20">
        <v>1</v>
      </c>
      <c r="K824" s="21">
        <f>SUMIF($C$5:C824,C824,$I$5:I824)-SUMIF($C$5:C824,C824,$J$5:J824)</f>
        <v>195</v>
      </c>
      <c r="L824" s="94"/>
      <c r="M824" s="23">
        <f t="shared" si="52"/>
        <v>5900</v>
      </c>
      <c r="N824"/>
      <c r="O824" s="18"/>
      <c r="P824" s="18"/>
      <c r="Q824" s="18"/>
      <c r="R824" s="35"/>
      <c r="S824" s="48"/>
      <c r="T824" s="48"/>
      <c r="U824" s="20">
        <f t="shared" si="57"/>
        <v>0</v>
      </c>
      <c r="V824" s="20">
        <f t="shared" si="58"/>
        <v>0</v>
      </c>
      <c r="W824" s="81">
        <f t="shared" si="53"/>
        <v>0</v>
      </c>
      <c r="X824" s="24"/>
      <c r="Y824" s="23"/>
      <c r="Z824"/>
      <c r="AA824"/>
      <c r="AB824"/>
      <c r="AC824"/>
      <c r="AD824"/>
      <c r="AE824"/>
      <c r="AF824"/>
      <c r="AG824"/>
      <c r="AH824"/>
      <c r="AI824"/>
      <c r="AJ824"/>
      <c r="AK824"/>
      <c r="AL824"/>
      <c r="AM824"/>
      <c r="AN824"/>
      <c r="AO824"/>
      <c r="AP824"/>
      <c r="AQ824"/>
      <c r="AR824"/>
      <c r="AS824"/>
      <c r="AT824"/>
      <c r="AU824"/>
      <c r="AV824"/>
      <c r="AW824"/>
      <c r="AX824"/>
      <c r="AY824"/>
      <c r="AZ824"/>
      <c r="BA824"/>
      <c r="BB824"/>
      <c r="BC824"/>
      <c r="BD824"/>
      <c r="BE824"/>
      <c r="BF824"/>
      <c r="BG824"/>
      <c r="BH824"/>
      <c r="BI824"/>
      <c r="BJ824"/>
      <c r="BK824"/>
      <c r="BL824"/>
      <c r="BM824"/>
      <c r="BN824"/>
      <c r="BO824"/>
      <c r="BP824"/>
      <c r="BQ824"/>
      <c r="BR824"/>
      <c r="BS824"/>
      <c r="BT824"/>
      <c r="BU824"/>
      <c r="BV824"/>
      <c r="BW824"/>
      <c r="BX824"/>
      <c r="BY824"/>
      <c r="BZ824"/>
      <c r="CA824"/>
      <c r="CB824"/>
      <c r="CC824"/>
      <c r="CD824"/>
      <c r="CE824"/>
      <c r="CF824"/>
      <c r="CG824"/>
      <c r="CH824"/>
      <c r="CI824"/>
      <c r="CJ824"/>
      <c r="CK824"/>
      <c r="CL824"/>
      <c r="CM824"/>
      <c r="CN824"/>
      <c r="CO824"/>
      <c r="CP824"/>
      <c r="CQ824"/>
      <c r="CR824"/>
      <c r="CS824"/>
      <c r="CT824"/>
      <c r="CU824"/>
      <c r="CV824"/>
      <c r="CW824"/>
      <c r="CX824"/>
      <c r="CY824"/>
      <c r="CZ824"/>
      <c r="DA824"/>
      <c r="DB824"/>
      <c r="DC824"/>
      <c r="DD824"/>
      <c r="DE824"/>
      <c r="DF824"/>
      <c r="DG824"/>
      <c r="DH824"/>
      <c r="DI824"/>
      <c r="DJ824"/>
      <c r="DK824"/>
      <c r="DL824"/>
      <c r="DM824"/>
      <c r="DN824"/>
      <c r="DO824"/>
      <c r="DP824"/>
      <c r="DQ824"/>
      <c r="DR824"/>
      <c r="DS824"/>
      <c r="DT824"/>
      <c r="DU824"/>
      <c r="DV824"/>
      <c r="DW824"/>
      <c r="DX824"/>
      <c r="DY824"/>
      <c r="DZ824"/>
      <c r="EA824"/>
      <c r="EB824"/>
      <c r="EC824"/>
      <c r="ED824"/>
      <c r="EE824"/>
      <c r="EF824"/>
      <c r="EG824"/>
      <c r="EH824"/>
      <c r="EI824"/>
      <c r="EJ824"/>
      <c r="EK824"/>
      <c r="EL824"/>
      <c r="EM824"/>
      <c r="EN824"/>
      <c r="EO824"/>
      <c r="EP824"/>
      <c r="EQ824"/>
      <c r="ER824"/>
      <c r="ES824"/>
      <c r="ET824"/>
      <c r="EU824"/>
      <c r="EV824"/>
      <c r="EW824"/>
      <c r="EX824"/>
      <c r="EY824"/>
      <c r="EZ824"/>
      <c r="FA824"/>
      <c r="FB824"/>
      <c r="FC824"/>
      <c r="FD824"/>
      <c r="FE824"/>
      <c r="FF824"/>
      <c r="FG824"/>
      <c r="FH824"/>
      <c r="FI824"/>
      <c r="FJ824"/>
      <c r="FK824"/>
      <c r="FL824"/>
      <c r="FM824"/>
      <c r="FN824"/>
      <c r="FO824"/>
      <c r="FP824"/>
      <c r="FQ824"/>
      <c r="FR824"/>
      <c r="FS824"/>
      <c r="FT824"/>
      <c r="FU824"/>
      <c r="FV824"/>
      <c r="FW824"/>
      <c r="FX824"/>
      <c r="FY824"/>
      <c r="FZ824"/>
      <c r="GA824"/>
      <c r="GB824"/>
      <c r="GC824"/>
      <c r="GD824"/>
      <c r="GE824"/>
      <c r="GF824"/>
      <c r="GG824"/>
      <c r="GH824"/>
      <c r="GI824"/>
      <c r="GJ824"/>
      <c r="GK824"/>
      <c r="GL824"/>
      <c r="GM824"/>
      <c r="GN824"/>
      <c r="GO824"/>
      <c r="GP824"/>
      <c r="GQ824"/>
      <c r="GR824"/>
      <c r="GS824"/>
      <c r="GT824"/>
      <c r="GU824"/>
      <c r="GV824"/>
      <c r="GW824"/>
      <c r="GX824"/>
      <c r="GY824"/>
      <c r="GZ824"/>
      <c r="HA824"/>
      <c r="HB824"/>
      <c r="HC824"/>
      <c r="HD824"/>
      <c r="HE824"/>
      <c r="HF824"/>
      <c r="HG824"/>
      <c r="HH824"/>
      <c r="HI824"/>
      <c r="HJ824"/>
      <c r="HK824"/>
      <c r="HL824"/>
      <c r="HM824"/>
      <c r="HN824"/>
      <c r="HO824"/>
      <c r="HP824"/>
      <c r="HQ824"/>
      <c r="HR824"/>
      <c r="HS824"/>
      <c r="HT824"/>
      <c r="HU824"/>
      <c r="HV824"/>
      <c r="HW824"/>
      <c r="HX824"/>
      <c r="HY824"/>
      <c r="HZ824"/>
      <c r="IA824"/>
      <c r="IB824"/>
      <c r="IC824"/>
      <c r="ID824"/>
      <c r="IE824"/>
      <c r="IF824"/>
      <c r="IG824"/>
      <c r="IH824"/>
      <c r="II824"/>
      <c r="IJ824"/>
      <c r="IK824"/>
      <c r="IL824"/>
      <c r="IM824"/>
      <c r="IN824"/>
      <c r="IO824"/>
      <c r="IP824"/>
      <c r="IQ824"/>
      <c r="IR824"/>
      <c r="IS824"/>
      <c r="IT824"/>
      <c r="IU824"/>
      <c r="IV824"/>
      <c r="IW824"/>
      <c r="IX824"/>
      <c r="IY824"/>
      <c r="IZ824"/>
      <c r="JA824"/>
    </row>
    <row r="825" spans="1:261" s="51" customFormat="1" ht="13.5" customHeight="1" x14ac:dyDescent="0.15">
      <c r="A825"/>
      <c r="B825" s="115">
        <v>45216</v>
      </c>
      <c r="C825" s="18" t="s">
        <v>27</v>
      </c>
      <c r="D825" s="18" t="s">
        <v>56</v>
      </c>
      <c r="E825" s="54">
        <v>45991</v>
      </c>
      <c r="F825" s="18" t="s">
        <v>27</v>
      </c>
      <c r="G825" s="19" t="s">
        <v>13</v>
      </c>
      <c r="H825" s="19" t="s">
        <v>13</v>
      </c>
      <c r="I825" s="20"/>
      <c r="J825" s="20">
        <v>1</v>
      </c>
      <c r="K825" s="21">
        <f>SUMIF($C$5:C825,C825,$I$5:I825)-SUMIF($C$5:C825,C825,$J$5:J825)</f>
        <v>153</v>
      </c>
      <c r="L825" s="94"/>
      <c r="M825" s="23">
        <f t="shared" si="52"/>
        <v>7700</v>
      </c>
      <c r="N825"/>
      <c r="O825" s="36"/>
      <c r="P825" s="36"/>
      <c r="Q825" s="36"/>
      <c r="R825" s="35"/>
      <c r="S825" s="48"/>
      <c r="T825" s="48"/>
      <c r="U825" s="20">
        <f t="shared" si="57"/>
        <v>0</v>
      </c>
      <c r="V825" s="20">
        <f t="shared" si="58"/>
        <v>0</v>
      </c>
      <c r="W825" s="81">
        <f t="shared" si="53"/>
        <v>0</v>
      </c>
      <c r="X825" s="24"/>
      <c r="Y825" s="23"/>
      <c r="Z825"/>
      <c r="AA825"/>
      <c r="AB825"/>
      <c r="AC825"/>
      <c r="AD825"/>
      <c r="AE825"/>
      <c r="AF825"/>
      <c r="AG825"/>
      <c r="AH825"/>
      <c r="AI825"/>
      <c r="AJ825"/>
      <c r="AK825"/>
      <c r="AL825"/>
      <c r="AM825"/>
      <c r="AN825"/>
      <c r="AO825"/>
      <c r="AP825"/>
      <c r="AQ825"/>
      <c r="AR825"/>
      <c r="AS825"/>
      <c r="AT825"/>
      <c r="AU825"/>
      <c r="AV825"/>
      <c r="AW825"/>
      <c r="AX825"/>
      <c r="AY825"/>
      <c r="AZ825"/>
      <c r="BA825"/>
      <c r="BB825"/>
      <c r="BC825"/>
      <c r="BD825"/>
      <c r="BE825"/>
      <c r="BF825"/>
      <c r="BG825"/>
      <c r="BH825"/>
      <c r="BI825"/>
      <c r="BJ825"/>
      <c r="BK825"/>
      <c r="BL825"/>
      <c r="BM825"/>
      <c r="BN825"/>
      <c r="BO825"/>
      <c r="BP825"/>
      <c r="BQ825"/>
      <c r="BR825"/>
      <c r="BS825"/>
      <c r="BT825"/>
      <c r="BU825"/>
      <c r="BV825"/>
      <c r="BW825"/>
      <c r="BX825"/>
      <c r="BY825"/>
      <c r="BZ825"/>
      <c r="CA825"/>
      <c r="CB825"/>
      <c r="CC825"/>
      <c r="CD825"/>
      <c r="CE825"/>
      <c r="CF825"/>
      <c r="CG825"/>
      <c r="CH825"/>
      <c r="CI825"/>
      <c r="CJ825"/>
      <c r="CK825"/>
      <c r="CL825"/>
      <c r="CM825"/>
      <c r="CN825"/>
      <c r="CO825"/>
      <c r="CP825"/>
      <c r="CQ825"/>
      <c r="CR825"/>
      <c r="CS825"/>
      <c r="CT825"/>
      <c r="CU825"/>
      <c r="CV825"/>
      <c r="CW825"/>
      <c r="CX825"/>
      <c r="CY825"/>
      <c r="CZ825"/>
      <c r="DA825"/>
      <c r="DB825"/>
      <c r="DC825"/>
      <c r="DD825"/>
      <c r="DE825"/>
      <c r="DF825"/>
      <c r="DG825"/>
      <c r="DH825"/>
      <c r="DI825"/>
      <c r="DJ825"/>
      <c r="DK825"/>
      <c r="DL825"/>
      <c r="DM825"/>
      <c r="DN825"/>
      <c r="DO825"/>
      <c r="DP825"/>
      <c r="DQ825"/>
      <c r="DR825"/>
      <c r="DS825"/>
      <c r="DT825"/>
      <c r="DU825"/>
      <c r="DV825"/>
      <c r="DW825"/>
      <c r="DX825"/>
      <c r="DY825"/>
      <c r="DZ825"/>
      <c r="EA825"/>
      <c r="EB825"/>
      <c r="EC825"/>
      <c r="ED825"/>
      <c r="EE825"/>
      <c r="EF825"/>
      <c r="EG825"/>
      <c r="EH825"/>
      <c r="EI825"/>
      <c r="EJ825"/>
      <c r="EK825"/>
      <c r="EL825"/>
      <c r="EM825"/>
      <c r="EN825"/>
      <c r="EO825"/>
      <c r="EP825"/>
      <c r="EQ825"/>
      <c r="ER825"/>
      <c r="ES825"/>
      <c r="ET825"/>
      <c r="EU825"/>
      <c r="EV825"/>
      <c r="EW825"/>
      <c r="EX825"/>
      <c r="EY825"/>
      <c r="EZ825"/>
      <c r="FA825"/>
      <c r="FB825"/>
      <c r="FC825"/>
      <c r="FD825"/>
      <c r="FE825"/>
      <c r="FF825"/>
      <c r="FG825"/>
      <c r="FH825"/>
      <c r="FI825"/>
      <c r="FJ825"/>
      <c r="FK825"/>
      <c r="FL825"/>
      <c r="FM825"/>
      <c r="FN825"/>
      <c r="FO825"/>
      <c r="FP825"/>
      <c r="FQ825"/>
      <c r="FR825"/>
      <c r="FS825"/>
      <c r="FT825"/>
      <c r="FU825"/>
      <c r="FV825"/>
      <c r="FW825"/>
      <c r="FX825"/>
      <c r="FY825"/>
      <c r="FZ825"/>
      <c r="GA825"/>
      <c r="GB825"/>
      <c r="GC825"/>
      <c r="GD825"/>
      <c r="GE825"/>
      <c r="GF825"/>
      <c r="GG825"/>
      <c r="GH825"/>
      <c r="GI825"/>
      <c r="GJ825"/>
      <c r="GK825"/>
      <c r="GL825"/>
      <c r="GM825"/>
      <c r="GN825"/>
      <c r="GO825"/>
      <c r="GP825"/>
      <c r="GQ825"/>
      <c r="GR825"/>
      <c r="GS825"/>
      <c r="GT825"/>
      <c r="GU825"/>
      <c r="GV825"/>
      <c r="GW825"/>
      <c r="GX825"/>
      <c r="GY825"/>
      <c r="GZ825"/>
      <c r="HA825"/>
      <c r="HB825"/>
      <c r="HC825"/>
      <c r="HD825"/>
      <c r="HE825"/>
      <c r="HF825"/>
      <c r="HG825"/>
      <c r="HH825"/>
      <c r="HI825"/>
      <c r="HJ825"/>
      <c r="HK825"/>
      <c r="HL825"/>
      <c r="HM825"/>
      <c r="HN825"/>
      <c r="HO825"/>
      <c r="HP825"/>
      <c r="HQ825"/>
      <c r="HR825"/>
      <c r="HS825"/>
      <c r="HT825"/>
      <c r="HU825"/>
      <c r="HV825"/>
      <c r="HW825"/>
      <c r="HX825"/>
      <c r="HY825"/>
      <c r="HZ825"/>
      <c r="IA825"/>
      <c r="IB825"/>
      <c r="IC825"/>
      <c r="ID825"/>
      <c r="IE825"/>
      <c r="IF825"/>
      <c r="IG825"/>
      <c r="IH825"/>
      <c r="II825"/>
      <c r="IJ825"/>
      <c r="IK825"/>
      <c r="IL825"/>
      <c r="IM825"/>
      <c r="IN825"/>
      <c r="IO825"/>
      <c r="IP825"/>
      <c r="IQ825"/>
      <c r="IR825"/>
      <c r="IS825"/>
      <c r="IT825"/>
      <c r="IU825"/>
      <c r="IV825"/>
      <c r="IW825"/>
      <c r="IX825"/>
      <c r="IY825"/>
      <c r="IZ825"/>
      <c r="JA825"/>
    </row>
    <row r="826" spans="1:261" s="51" customFormat="1" ht="13.5" customHeight="1" x14ac:dyDescent="0.15">
      <c r="A826"/>
      <c r="B826" s="115">
        <v>45217</v>
      </c>
      <c r="C826" s="36" t="s">
        <v>23</v>
      </c>
      <c r="D826" s="18" t="s">
        <v>76</v>
      </c>
      <c r="E826" s="54">
        <v>45412</v>
      </c>
      <c r="F826" s="36" t="s">
        <v>23</v>
      </c>
      <c r="G826" s="19" t="s">
        <v>13</v>
      </c>
      <c r="H826" s="19" t="s">
        <v>13</v>
      </c>
      <c r="I826" s="20"/>
      <c r="J826" s="20">
        <v>3</v>
      </c>
      <c r="K826" s="21">
        <f>SUMIF($C$5:C826,C826,$I$5:I826)-SUMIF($C$5:C826,C826,$J$5:J826)</f>
        <v>43</v>
      </c>
      <c r="L826" s="94"/>
      <c r="M826" s="23">
        <f t="shared" si="52"/>
        <v>1300</v>
      </c>
      <c r="N826"/>
      <c r="O826" s="18"/>
      <c r="P826" s="30"/>
      <c r="Q826" s="30"/>
      <c r="R826" s="19"/>
      <c r="S826" s="19"/>
      <c r="T826" s="19"/>
      <c r="U826" s="20">
        <f t="shared" si="57"/>
        <v>0</v>
      </c>
      <c r="V826" s="20">
        <f t="shared" si="58"/>
        <v>0</v>
      </c>
      <c r="W826" s="81">
        <f t="shared" si="53"/>
        <v>0</v>
      </c>
      <c r="X826" s="24"/>
      <c r="Y826" s="23"/>
      <c r="Z826"/>
      <c r="AA826"/>
      <c r="AB826"/>
      <c r="AC826"/>
      <c r="AD826"/>
      <c r="AE826"/>
      <c r="AF826"/>
      <c r="AG826"/>
      <c r="AH826"/>
      <c r="AI826"/>
      <c r="AJ826"/>
      <c r="AK826"/>
      <c r="AL826"/>
      <c r="AM826"/>
      <c r="AN826"/>
      <c r="AO826"/>
      <c r="AP826"/>
      <c r="AQ826"/>
      <c r="AR826"/>
      <c r="AS826"/>
      <c r="AT826"/>
      <c r="AU826"/>
      <c r="AV826"/>
      <c r="AW826"/>
      <c r="AX826"/>
      <c r="AY826"/>
      <c r="AZ826"/>
      <c r="BA826"/>
      <c r="BB826"/>
      <c r="BC826"/>
      <c r="BD826"/>
      <c r="BE826"/>
      <c r="BF826"/>
      <c r="BG826"/>
      <c r="BH826"/>
      <c r="BI826"/>
      <c r="BJ826"/>
      <c r="BK826"/>
      <c r="BL826"/>
      <c r="BM826"/>
      <c r="BN826"/>
      <c r="BO826"/>
      <c r="BP826"/>
      <c r="BQ826"/>
      <c r="BR826"/>
      <c r="BS826"/>
      <c r="BT826"/>
      <c r="BU826"/>
      <c r="BV826"/>
      <c r="BW826"/>
      <c r="BX826"/>
      <c r="BY826"/>
      <c r="BZ826"/>
      <c r="CA826"/>
      <c r="CB826"/>
      <c r="CC826"/>
      <c r="CD826"/>
      <c r="CE826"/>
      <c r="CF826"/>
      <c r="CG826"/>
      <c r="CH826"/>
      <c r="CI826"/>
      <c r="CJ826"/>
      <c r="CK826"/>
      <c r="CL826"/>
      <c r="CM826"/>
      <c r="CN826"/>
      <c r="CO826"/>
      <c r="CP826"/>
      <c r="CQ826"/>
      <c r="CR826"/>
      <c r="CS826"/>
      <c r="CT826"/>
      <c r="CU826"/>
      <c r="CV826"/>
      <c r="CW826"/>
      <c r="CX826"/>
      <c r="CY826"/>
      <c r="CZ826"/>
      <c r="DA826"/>
      <c r="DB826"/>
      <c r="DC826"/>
      <c r="DD826"/>
      <c r="DE826"/>
      <c r="DF826"/>
      <c r="DG826"/>
      <c r="DH826"/>
      <c r="DI826"/>
      <c r="DJ826"/>
      <c r="DK826"/>
      <c r="DL826"/>
      <c r="DM826"/>
      <c r="DN826"/>
      <c r="DO826"/>
      <c r="DP826"/>
      <c r="DQ826"/>
      <c r="DR826"/>
      <c r="DS826"/>
      <c r="DT826"/>
      <c r="DU826"/>
      <c r="DV826"/>
      <c r="DW826"/>
      <c r="DX826"/>
      <c r="DY826"/>
      <c r="DZ826"/>
      <c r="EA826"/>
      <c r="EB826"/>
      <c r="EC826"/>
      <c r="ED826"/>
      <c r="EE826"/>
      <c r="EF826"/>
      <c r="EG826"/>
      <c r="EH826"/>
      <c r="EI826"/>
      <c r="EJ826"/>
      <c r="EK826"/>
      <c r="EL826"/>
      <c r="EM826"/>
      <c r="EN826"/>
      <c r="EO826"/>
      <c r="EP826"/>
      <c r="EQ826"/>
      <c r="ER826"/>
      <c r="ES826"/>
      <c r="ET826"/>
      <c r="EU826"/>
      <c r="EV826"/>
      <c r="EW826"/>
      <c r="EX826"/>
      <c r="EY826"/>
      <c r="EZ826"/>
      <c r="FA826"/>
      <c r="FB826"/>
      <c r="FC826"/>
      <c r="FD826"/>
      <c r="FE826"/>
      <c r="FF826"/>
      <c r="FG826"/>
      <c r="FH826"/>
      <c r="FI826"/>
      <c r="FJ826"/>
      <c r="FK826"/>
      <c r="FL826"/>
      <c r="FM826"/>
      <c r="FN826"/>
      <c r="FO826"/>
      <c r="FP826"/>
      <c r="FQ826"/>
      <c r="FR826"/>
      <c r="FS826"/>
      <c r="FT826"/>
      <c r="FU826"/>
      <c r="FV826"/>
      <c r="FW826"/>
      <c r="FX826"/>
      <c r="FY826"/>
      <c r="FZ826"/>
      <c r="GA826"/>
      <c r="GB826"/>
      <c r="GC826"/>
      <c r="GD826"/>
      <c r="GE826"/>
      <c r="GF826"/>
      <c r="GG826"/>
      <c r="GH826"/>
      <c r="GI826"/>
      <c r="GJ826"/>
      <c r="GK826"/>
      <c r="GL826"/>
      <c r="GM826"/>
      <c r="GN826"/>
      <c r="GO826"/>
      <c r="GP826"/>
      <c r="GQ826"/>
      <c r="GR826"/>
      <c r="GS826"/>
      <c r="GT826"/>
      <c r="GU826"/>
      <c r="GV826"/>
      <c r="GW826"/>
      <c r="GX826"/>
      <c r="GY826"/>
      <c r="GZ826"/>
      <c r="HA826"/>
      <c r="HB826"/>
      <c r="HC826"/>
      <c r="HD826"/>
      <c r="HE826"/>
      <c r="HF826"/>
      <c r="HG826"/>
      <c r="HH826"/>
      <c r="HI826"/>
      <c r="HJ826"/>
      <c r="HK826"/>
      <c r="HL826"/>
      <c r="HM826"/>
      <c r="HN826"/>
      <c r="HO826"/>
      <c r="HP826"/>
      <c r="HQ826"/>
      <c r="HR826"/>
      <c r="HS826"/>
      <c r="HT826"/>
      <c r="HU826"/>
      <c r="HV826"/>
      <c r="HW826"/>
      <c r="HX826"/>
      <c r="HY826"/>
      <c r="HZ826"/>
      <c r="IA826"/>
      <c r="IB826"/>
      <c r="IC826"/>
      <c r="ID826"/>
      <c r="IE826"/>
      <c r="IF826"/>
      <c r="IG826"/>
      <c r="IH826"/>
      <c r="II826"/>
      <c r="IJ826"/>
      <c r="IK826"/>
      <c r="IL826"/>
      <c r="IM826"/>
      <c r="IN826"/>
      <c r="IO826"/>
      <c r="IP826"/>
      <c r="IQ826"/>
      <c r="IR826"/>
      <c r="IS826"/>
      <c r="IT826"/>
      <c r="IU826"/>
      <c r="IV826"/>
      <c r="IW826"/>
      <c r="IX826"/>
      <c r="IY826"/>
      <c r="IZ826"/>
      <c r="JA826"/>
    </row>
    <row r="827" spans="1:261" s="51" customFormat="1" ht="13.5" customHeight="1" x14ac:dyDescent="0.15">
      <c r="A827"/>
      <c r="B827" s="115">
        <v>45217</v>
      </c>
      <c r="C827" s="18" t="s">
        <v>23</v>
      </c>
      <c r="D827" s="18" t="s">
        <v>111</v>
      </c>
      <c r="E827" s="54">
        <v>45535</v>
      </c>
      <c r="F827" s="18" t="s">
        <v>23</v>
      </c>
      <c r="G827" s="19" t="s">
        <v>13</v>
      </c>
      <c r="H827" s="19" t="s">
        <v>13</v>
      </c>
      <c r="I827" s="20"/>
      <c r="J827" s="20">
        <v>1</v>
      </c>
      <c r="K827" s="21">
        <f>SUMIF($C$5:C827,C827,$I$5:I827)-SUMIF($C$5:C827,C827,$J$5:J827)</f>
        <v>42</v>
      </c>
      <c r="L827" s="94"/>
      <c r="M827" s="23">
        <f t="shared" si="52"/>
        <v>1900</v>
      </c>
      <c r="N827"/>
      <c r="O827" s="18"/>
      <c r="P827" s="18"/>
      <c r="Q827" s="18"/>
      <c r="R827" s="19"/>
      <c r="S827" s="19"/>
      <c r="T827" s="19"/>
      <c r="U827" s="20">
        <f t="shared" si="57"/>
        <v>0</v>
      </c>
      <c r="V827" s="20">
        <f t="shared" si="58"/>
        <v>0</v>
      </c>
      <c r="W827" s="81">
        <f t="shared" si="53"/>
        <v>0</v>
      </c>
      <c r="X827" s="24"/>
      <c r="Y827" s="23"/>
      <c r="Z827"/>
      <c r="AA827"/>
      <c r="AB827"/>
      <c r="AC827"/>
      <c r="AD827"/>
      <c r="AE827"/>
      <c r="AF827"/>
      <c r="AG827"/>
      <c r="AH827"/>
      <c r="AI827"/>
      <c r="AJ827"/>
      <c r="AK827"/>
      <c r="AL827"/>
      <c r="AM827"/>
      <c r="AN827"/>
      <c r="AO827"/>
      <c r="AP827"/>
      <c r="AQ827"/>
      <c r="AR827"/>
      <c r="AS827"/>
      <c r="AT827"/>
      <c r="AU827"/>
      <c r="AV827"/>
      <c r="AW827"/>
      <c r="AX827"/>
      <c r="AY827"/>
      <c r="AZ827"/>
      <c r="BA827"/>
      <c r="BB827"/>
      <c r="BC827"/>
      <c r="BD827"/>
      <c r="BE827"/>
      <c r="BF827"/>
      <c r="BG827"/>
      <c r="BH827"/>
      <c r="BI827"/>
      <c r="BJ827"/>
      <c r="BK827"/>
      <c r="BL827"/>
      <c r="BM827"/>
      <c r="BN827"/>
      <c r="BO827"/>
      <c r="BP827"/>
      <c r="BQ827"/>
      <c r="BR827"/>
      <c r="BS827"/>
      <c r="BT827"/>
      <c r="BU827"/>
      <c r="BV827"/>
      <c r="BW827"/>
      <c r="BX827"/>
      <c r="BY827"/>
      <c r="BZ827"/>
      <c r="CA827"/>
      <c r="CB827"/>
      <c r="CC827"/>
      <c r="CD827"/>
      <c r="CE827"/>
      <c r="CF827"/>
      <c r="CG827"/>
      <c r="CH827"/>
      <c r="CI827"/>
      <c r="CJ827"/>
      <c r="CK827"/>
      <c r="CL827"/>
      <c r="CM827"/>
      <c r="CN827"/>
      <c r="CO827"/>
      <c r="CP827"/>
      <c r="CQ827"/>
      <c r="CR827"/>
      <c r="CS827"/>
      <c r="CT827"/>
      <c r="CU827"/>
      <c r="CV827"/>
      <c r="CW827"/>
      <c r="CX827"/>
      <c r="CY827"/>
      <c r="CZ827"/>
      <c r="DA827"/>
      <c r="DB827"/>
      <c r="DC827"/>
      <c r="DD827"/>
      <c r="DE827"/>
      <c r="DF827"/>
      <c r="DG827"/>
      <c r="DH827"/>
      <c r="DI827"/>
      <c r="DJ827"/>
      <c r="DK827"/>
      <c r="DL827"/>
      <c r="DM827"/>
      <c r="DN827"/>
      <c r="DO827"/>
      <c r="DP827"/>
      <c r="DQ827"/>
      <c r="DR827"/>
      <c r="DS827"/>
      <c r="DT827"/>
      <c r="DU827"/>
      <c r="DV827"/>
      <c r="DW827"/>
      <c r="DX827"/>
      <c r="DY827"/>
      <c r="DZ827"/>
      <c r="EA827"/>
      <c r="EB827"/>
      <c r="EC827"/>
      <c r="ED827"/>
      <c r="EE827"/>
      <c r="EF827"/>
      <c r="EG827"/>
      <c r="EH827"/>
      <c r="EI827"/>
      <c r="EJ827"/>
      <c r="EK827"/>
      <c r="EL827"/>
      <c r="EM827"/>
      <c r="EN827"/>
      <c r="EO827"/>
      <c r="EP827"/>
      <c r="EQ827"/>
      <c r="ER827"/>
      <c r="ES827"/>
      <c r="ET827"/>
      <c r="EU827"/>
      <c r="EV827"/>
      <c r="EW827"/>
      <c r="EX827"/>
      <c r="EY827"/>
      <c r="EZ827"/>
      <c r="FA827"/>
      <c r="FB827"/>
      <c r="FC827"/>
      <c r="FD827"/>
      <c r="FE827"/>
      <c r="FF827"/>
      <c r="FG827"/>
      <c r="FH827"/>
      <c r="FI827"/>
      <c r="FJ827"/>
      <c r="FK827"/>
      <c r="FL827"/>
      <c r="FM827"/>
      <c r="FN827"/>
      <c r="FO827"/>
      <c r="FP827"/>
      <c r="FQ827"/>
      <c r="FR827"/>
      <c r="FS827"/>
      <c r="FT827"/>
      <c r="FU827"/>
      <c r="FV827"/>
      <c r="FW827"/>
      <c r="FX827"/>
      <c r="FY827"/>
      <c r="FZ827"/>
      <c r="GA827"/>
      <c r="GB827"/>
      <c r="GC827"/>
      <c r="GD827"/>
      <c r="GE827"/>
      <c r="GF827"/>
      <c r="GG827"/>
      <c r="GH827"/>
      <c r="GI827"/>
      <c r="GJ827"/>
      <c r="GK827"/>
      <c r="GL827"/>
      <c r="GM827"/>
      <c r="GN827"/>
      <c r="GO827"/>
      <c r="GP827"/>
      <c r="GQ827"/>
      <c r="GR827"/>
      <c r="GS827"/>
      <c r="GT827"/>
      <c r="GU827"/>
      <c r="GV827"/>
      <c r="GW827"/>
      <c r="GX827"/>
      <c r="GY827"/>
      <c r="GZ827"/>
      <c r="HA827"/>
      <c r="HB827"/>
      <c r="HC827"/>
      <c r="HD827"/>
      <c r="HE827"/>
      <c r="HF827"/>
      <c r="HG827"/>
      <c r="HH827"/>
      <c r="HI827"/>
      <c r="HJ827"/>
      <c r="HK827"/>
      <c r="HL827"/>
      <c r="HM827"/>
      <c r="HN827"/>
      <c r="HO827"/>
      <c r="HP827"/>
      <c r="HQ827"/>
      <c r="HR827"/>
      <c r="HS827"/>
      <c r="HT827"/>
      <c r="HU827"/>
      <c r="HV827"/>
      <c r="HW827"/>
      <c r="HX827"/>
      <c r="HY827"/>
      <c r="HZ827"/>
      <c r="IA827"/>
      <c r="IB827"/>
      <c r="IC827"/>
      <c r="ID827"/>
      <c r="IE827"/>
      <c r="IF827"/>
      <c r="IG827"/>
      <c r="IH827"/>
      <c r="II827"/>
      <c r="IJ827"/>
      <c r="IK827"/>
      <c r="IL827"/>
      <c r="IM827"/>
      <c r="IN827"/>
      <c r="IO827"/>
      <c r="IP827"/>
      <c r="IQ827"/>
      <c r="IR827"/>
      <c r="IS827"/>
      <c r="IT827"/>
      <c r="IU827"/>
      <c r="IV827"/>
      <c r="IW827"/>
      <c r="IX827"/>
      <c r="IY827"/>
      <c r="IZ827"/>
      <c r="JA827"/>
    </row>
    <row r="828" spans="1:261" s="51" customFormat="1" ht="13.5" customHeight="1" x14ac:dyDescent="0.15">
      <c r="A828"/>
      <c r="B828" s="115">
        <v>45218</v>
      </c>
      <c r="C828" s="18" t="s">
        <v>26</v>
      </c>
      <c r="D828" s="25" t="s">
        <v>59</v>
      </c>
      <c r="E828" s="87">
        <v>45991</v>
      </c>
      <c r="F828" s="18" t="s">
        <v>26</v>
      </c>
      <c r="G828" s="19" t="s">
        <v>16</v>
      </c>
      <c r="H828" s="19" t="s">
        <v>16</v>
      </c>
      <c r="I828" s="20"/>
      <c r="J828" s="20">
        <v>28</v>
      </c>
      <c r="K828" s="21">
        <f>SUMIF($C$5:C828,C828,$I$5:I828)-SUMIF($C$5:C828,C828,$J$5:J828)</f>
        <v>234</v>
      </c>
      <c r="L828" s="94"/>
      <c r="M828" s="23">
        <f t="shared" si="52"/>
        <v>8300</v>
      </c>
      <c r="N828"/>
      <c r="O828" s="18"/>
      <c r="P828" s="18"/>
      <c r="Q828" s="18"/>
      <c r="R828" s="19"/>
      <c r="S828" s="19"/>
      <c r="T828" s="19"/>
      <c r="U828" s="20">
        <f t="shared" si="57"/>
        <v>0</v>
      </c>
      <c r="V828" s="20">
        <f t="shared" si="58"/>
        <v>0</v>
      </c>
      <c r="W828" s="81">
        <f t="shared" si="53"/>
        <v>0</v>
      </c>
      <c r="X828" s="24"/>
      <c r="Y828" s="23"/>
      <c r="Z828"/>
      <c r="AA828"/>
      <c r="AB828"/>
      <c r="AC828"/>
      <c r="AD828"/>
      <c r="AE828"/>
      <c r="AF828"/>
      <c r="AG828"/>
      <c r="AH828"/>
      <c r="AI828"/>
      <c r="AJ828"/>
      <c r="AK828"/>
      <c r="AL828"/>
      <c r="AM828"/>
      <c r="AN828"/>
      <c r="AO828"/>
      <c r="AP828"/>
      <c r="AQ828"/>
      <c r="AR828"/>
      <c r="AS828"/>
      <c r="AT828"/>
      <c r="AU828"/>
      <c r="AV828"/>
      <c r="AW828"/>
      <c r="AX828"/>
      <c r="AY828"/>
      <c r="AZ828"/>
      <c r="BA828"/>
      <c r="BB828"/>
      <c r="BC828"/>
      <c r="BD828"/>
      <c r="BE828"/>
      <c r="BF828"/>
      <c r="BG828"/>
      <c r="BH828"/>
      <c r="BI828"/>
      <c r="BJ828"/>
      <c r="BK828"/>
      <c r="BL828"/>
      <c r="BM828"/>
      <c r="BN828"/>
      <c r="BO828"/>
      <c r="BP828"/>
      <c r="BQ828"/>
      <c r="BR828"/>
      <c r="BS828"/>
      <c r="BT828"/>
      <c r="BU828"/>
      <c r="BV828"/>
      <c r="BW828"/>
      <c r="BX828"/>
      <c r="BY828"/>
      <c r="BZ828"/>
      <c r="CA828"/>
      <c r="CB828"/>
      <c r="CC828"/>
      <c r="CD828"/>
      <c r="CE828"/>
      <c r="CF828"/>
      <c r="CG828"/>
      <c r="CH828"/>
      <c r="CI828"/>
      <c r="CJ828"/>
      <c r="CK828"/>
      <c r="CL828"/>
      <c r="CM828"/>
      <c r="CN828"/>
      <c r="CO828"/>
      <c r="CP828"/>
      <c r="CQ828"/>
      <c r="CR828"/>
      <c r="CS828"/>
      <c r="CT828"/>
      <c r="CU828"/>
      <c r="CV828"/>
      <c r="CW828"/>
      <c r="CX828"/>
      <c r="CY828"/>
      <c r="CZ828"/>
      <c r="DA828"/>
      <c r="DB828"/>
      <c r="DC828"/>
      <c r="DD828"/>
      <c r="DE828"/>
      <c r="DF828"/>
      <c r="DG828"/>
      <c r="DH828"/>
      <c r="DI828"/>
      <c r="DJ828"/>
      <c r="DK828"/>
      <c r="DL828"/>
      <c r="DM828"/>
      <c r="DN828"/>
      <c r="DO828"/>
      <c r="DP828"/>
      <c r="DQ828"/>
      <c r="DR828"/>
      <c r="DS828"/>
      <c r="DT828"/>
      <c r="DU828"/>
      <c r="DV828"/>
      <c r="DW828"/>
      <c r="DX828"/>
      <c r="DY828"/>
      <c r="DZ828"/>
      <c r="EA828"/>
      <c r="EB828"/>
      <c r="EC828"/>
      <c r="ED828"/>
      <c r="EE828"/>
      <c r="EF828"/>
      <c r="EG828"/>
      <c r="EH828"/>
      <c r="EI828"/>
      <c r="EJ828"/>
      <c r="EK828"/>
      <c r="EL828"/>
      <c r="EM828"/>
      <c r="EN828"/>
      <c r="EO828"/>
      <c r="EP828"/>
      <c r="EQ828"/>
      <c r="ER828"/>
      <c r="ES828"/>
      <c r="ET828"/>
      <c r="EU828"/>
      <c r="EV828"/>
      <c r="EW828"/>
      <c r="EX828"/>
      <c r="EY828"/>
      <c r="EZ828"/>
      <c r="FA828"/>
      <c r="FB828"/>
      <c r="FC828"/>
      <c r="FD828"/>
      <c r="FE828"/>
      <c r="FF828"/>
      <c r="FG828"/>
      <c r="FH828"/>
      <c r="FI828"/>
      <c r="FJ828"/>
      <c r="FK828"/>
      <c r="FL828"/>
      <c r="FM828"/>
      <c r="FN828"/>
      <c r="FO828"/>
      <c r="FP828"/>
      <c r="FQ828"/>
      <c r="FR828"/>
      <c r="FS828"/>
      <c r="FT828"/>
      <c r="FU828"/>
      <c r="FV828"/>
      <c r="FW828"/>
      <c r="FX828"/>
      <c r="FY828"/>
      <c r="FZ828"/>
      <c r="GA828"/>
      <c r="GB828"/>
      <c r="GC828"/>
      <c r="GD828"/>
      <c r="GE828"/>
      <c r="GF828"/>
      <c r="GG828"/>
      <c r="GH828"/>
      <c r="GI828"/>
      <c r="GJ828"/>
      <c r="GK828"/>
      <c r="GL828"/>
      <c r="GM828"/>
      <c r="GN828"/>
      <c r="GO828"/>
      <c r="GP828"/>
      <c r="GQ828"/>
      <c r="GR828"/>
      <c r="GS828"/>
      <c r="GT828"/>
      <c r="GU828"/>
      <c r="GV828"/>
      <c r="GW828"/>
      <c r="GX828"/>
      <c r="GY828"/>
      <c r="GZ828"/>
      <c r="HA828"/>
      <c r="HB828"/>
      <c r="HC828"/>
      <c r="HD828"/>
      <c r="HE828"/>
      <c r="HF828"/>
      <c r="HG828"/>
      <c r="HH828"/>
      <c r="HI828"/>
      <c r="HJ828"/>
      <c r="HK828"/>
      <c r="HL828"/>
      <c r="HM828"/>
      <c r="HN828"/>
      <c r="HO828"/>
      <c r="HP828"/>
      <c r="HQ828"/>
      <c r="HR828"/>
      <c r="HS828"/>
      <c r="HT828"/>
      <c r="HU828"/>
      <c r="HV828"/>
      <c r="HW828"/>
      <c r="HX828"/>
      <c r="HY828"/>
      <c r="HZ828"/>
      <c r="IA828"/>
      <c r="IB828"/>
      <c r="IC828"/>
      <c r="ID828"/>
      <c r="IE828"/>
      <c r="IF828"/>
      <c r="IG828"/>
      <c r="IH828"/>
      <c r="II828"/>
      <c r="IJ828"/>
      <c r="IK828"/>
      <c r="IL828"/>
      <c r="IM828"/>
      <c r="IN828"/>
      <c r="IO828"/>
      <c r="IP828"/>
      <c r="IQ828"/>
      <c r="IR828"/>
      <c r="IS828"/>
      <c r="IT828"/>
      <c r="IU828"/>
      <c r="IV828"/>
      <c r="IW828"/>
      <c r="IX828"/>
      <c r="IY828"/>
      <c r="IZ828"/>
      <c r="JA828"/>
    </row>
    <row r="829" spans="1:261" s="51" customFormat="1" ht="13.5" customHeight="1" x14ac:dyDescent="0.15">
      <c r="A829"/>
      <c r="B829" s="115">
        <v>45218</v>
      </c>
      <c r="C829" s="18" t="s">
        <v>31</v>
      </c>
      <c r="D829" s="25" t="s">
        <v>129</v>
      </c>
      <c r="E829" s="54">
        <v>45716</v>
      </c>
      <c r="F829" s="18" t="s">
        <v>31</v>
      </c>
      <c r="G829" s="19" t="s">
        <v>13</v>
      </c>
      <c r="H829" s="19" t="s">
        <v>13</v>
      </c>
      <c r="I829" s="20"/>
      <c r="J829" s="20">
        <v>8</v>
      </c>
      <c r="K829" s="21">
        <f>SUMIF($C$5:C829,C829,$I$5:I829)-SUMIF($C$5:C829,C829,$J$5:J829)</f>
        <v>173</v>
      </c>
      <c r="L829" s="94"/>
      <c r="M829" s="23">
        <f t="shared" si="52"/>
        <v>6600</v>
      </c>
      <c r="N829"/>
      <c r="O829" s="30"/>
      <c r="P829" s="36"/>
      <c r="Q829" s="36"/>
      <c r="R829" s="19"/>
      <c r="S829" s="19"/>
      <c r="T829" s="19"/>
      <c r="U829" s="20">
        <f t="shared" si="57"/>
        <v>0</v>
      </c>
      <c r="V829" s="20">
        <f t="shared" si="58"/>
        <v>0</v>
      </c>
      <c r="W829" s="81">
        <f t="shared" si="53"/>
        <v>0</v>
      </c>
      <c r="X829" s="24"/>
      <c r="Y829" s="23"/>
      <c r="Z829"/>
      <c r="AA829"/>
      <c r="AB829"/>
      <c r="AC829"/>
      <c r="AD829"/>
      <c r="AE829"/>
      <c r="AF829"/>
      <c r="AG829"/>
      <c r="AH829"/>
      <c r="AI829"/>
      <c r="AJ829"/>
      <c r="AK829"/>
      <c r="AL829"/>
      <c r="AM829"/>
      <c r="AN829"/>
      <c r="AO829"/>
      <c r="AP829"/>
      <c r="AQ829"/>
      <c r="AR829"/>
      <c r="AS829"/>
      <c r="AT829"/>
      <c r="AU829"/>
      <c r="AV829"/>
      <c r="AW829"/>
      <c r="AX829"/>
      <c r="AY829"/>
      <c r="AZ829"/>
      <c r="BA829"/>
      <c r="BB829"/>
      <c r="BC829"/>
      <c r="BD829"/>
      <c r="BE829"/>
      <c r="BF829"/>
      <c r="BG829"/>
      <c r="BH829"/>
      <c r="BI829"/>
      <c r="BJ829"/>
      <c r="BK829"/>
      <c r="BL829"/>
      <c r="BM829"/>
      <c r="BN829"/>
      <c r="BO829"/>
      <c r="BP829"/>
      <c r="BQ829"/>
      <c r="BR829"/>
      <c r="BS829"/>
      <c r="BT829"/>
      <c r="BU829"/>
      <c r="BV829"/>
      <c r="BW829"/>
      <c r="BX829"/>
      <c r="BY829"/>
      <c r="BZ829"/>
      <c r="CA829"/>
      <c r="CB829"/>
      <c r="CC829"/>
      <c r="CD829"/>
      <c r="CE829"/>
      <c r="CF829"/>
      <c r="CG829"/>
      <c r="CH829"/>
      <c r="CI829"/>
      <c r="CJ829"/>
      <c r="CK829"/>
      <c r="CL829"/>
      <c r="CM829"/>
      <c r="CN829"/>
      <c r="CO829"/>
      <c r="CP829"/>
      <c r="CQ829"/>
      <c r="CR829"/>
      <c r="CS829"/>
      <c r="CT829"/>
      <c r="CU829"/>
      <c r="CV829"/>
      <c r="CW829"/>
      <c r="CX829"/>
      <c r="CY829"/>
      <c r="CZ829"/>
      <c r="DA829"/>
      <c r="DB829"/>
      <c r="DC829"/>
      <c r="DD829"/>
      <c r="DE829"/>
      <c r="DF829"/>
      <c r="DG829"/>
      <c r="DH829"/>
      <c r="DI829"/>
      <c r="DJ829"/>
      <c r="DK829"/>
      <c r="DL829"/>
      <c r="DM829"/>
      <c r="DN829"/>
      <c r="DO829"/>
      <c r="DP829"/>
      <c r="DQ829"/>
      <c r="DR829"/>
      <c r="DS829"/>
      <c r="DT829"/>
      <c r="DU829"/>
      <c r="DV829"/>
      <c r="DW829"/>
      <c r="DX829"/>
      <c r="DY829"/>
      <c r="DZ829"/>
      <c r="EA829"/>
      <c r="EB829"/>
      <c r="EC829"/>
      <c r="ED829"/>
      <c r="EE829"/>
      <c r="EF829"/>
      <c r="EG829"/>
      <c r="EH829"/>
      <c r="EI829"/>
      <c r="EJ829"/>
      <c r="EK829"/>
      <c r="EL829"/>
      <c r="EM829"/>
      <c r="EN829"/>
      <c r="EO829"/>
      <c r="EP829"/>
      <c r="EQ829"/>
      <c r="ER829"/>
      <c r="ES829"/>
      <c r="ET829"/>
      <c r="EU829"/>
      <c r="EV829"/>
      <c r="EW829"/>
      <c r="EX829"/>
      <c r="EY829"/>
      <c r="EZ829"/>
      <c r="FA829"/>
      <c r="FB829"/>
      <c r="FC829"/>
      <c r="FD829"/>
      <c r="FE829"/>
      <c r="FF829"/>
      <c r="FG829"/>
      <c r="FH829"/>
      <c r="FI829"/>
      <c r="FJ829"/>
      <c r="FK829"/>
      <c r="FL829"/>
      <c r="FM829"/>
      <c r="FN829"/>
      <c r="FO829"/>
      <c r="FP829"/>
      <c r="FQ829"/>
      <c r="FR829"/>
      <c r="FS829"/>
      <c r="FT829"/>
      <c r="FU829"/>
      <c r="FV829"/>
      <c r="FW829"/>
      <c r="FX829"/>
      <c r="FY829"/>
      <c r="FZ829"/>
      <c r="GA829"/>
      <c r="GB829"/>
      <c r="GC829"/>
      <c r="GD829"/>
      <c r="GE829"/>
      <c r="GF829"/>
      <c r="GG829"/>
      <c r="GH829"/>
      <c r="GI829"/>
      <c r="GJ829"/>
      <c r="GK829"/>
      <c r="GL829"/>
      <c r="GM829"/>
      <c r="GN829"/>
      <c r="GO829"/>
      <c r="GP829"/>
      <c r="GQ829"/>
      <c r="GR829"/>
      <c r="GS829"/>
      <c r="GT829"/>
      <c r="GU829"/>
      <c r="GV829"/>
      <c r="GW829"/>
      <c r="GX829"/>
      <c r="GY829"/>
      <c r="GZ829"/>
      <c r="HA829"/>
      <c r="HB829"/>
      <c r="HC829"/>
      <c r="HD829"/>
      <c r="HE829"/>
      <c r="HF829"/>
      <c r="HG829"/>
      <c r="HH829"/>
      <c r="HI829"/>
      <c r="HJ829"/>
      <c r="HK829"/>
      <c r="HL829"/>
      <c r="HM829"/>
      <c r="HN829"/>
      <c r="HO829"/>
      <c r="HP829"/>
      <c r="HQ829"/>
      <c r="HR829"/>
      <c r="HS829"/>
      <c r="HT829"/>
      <c r="HU829"/>
      <c r="HV829"/>
      <c r="HW829"/>
      <c r="HX829"/>
      <c r="HY829"/>
      <c r="HZ829"/>
      <c r="IA829"/>
      <c r="IB829"/>
      <c r="IC829"/>
      <c r="ID829"/>
      <c r="IE829"/>
      <c r="IF829"/>
      <c r="IG829"/>
      <c r="IH829"/>
      <c r="II829"/>
      <c r="IJ829"/>
      <c r="IK829"/>
      <c r="IL829"/>
      <c r="IM829"/>
      <c r="IN829"/>
      <c r="IO829"/>
      <c r="IP829"/>
      <c r="IQ829"/>
      <c r="IR829"/>
      <c r="IS829"/>
      <c r="IT829"/>
      <c r="IU829"/>
      <c r="IV829"/>
      <c r="IW829"/>
      <c r="IX829"/>
      <c r="IY829"/>
      <c r="IZ829"/>
      <c r="JA829"/>
    </row>
    <row r="830" spans="1:261" s="51" customFormat="1" ht="13.5" customHeight="1" x14ac:dyDescent="0.15">
      <c r="A830"/>
      <c r="B830" s="115">
        <v>45218</v>
      </c>
      <c r="C830" s="18" t="s">
        <v>27</v>
      </c>
      <c r="D830" s="25" t="s">
        <v>59</v>
      </c>
      <c r="E830" s="54">
        <v>46022</v>
      </c>
      <c r="F830" s="18" t="s">
        <v>27</v>
      </c>
      <c r="G830" s="19" t="s">
        <v>13</v>
      </c>
      <c r="H830" s="19" t="s">
        <v>13</v>
      </c>
      <c r="I830" s="20"/>
      <c r="J830" s="20">
        <v>8</v>
      </c>
      <c r="K830" s="21">
        <f>SUMIF($C$5:C830,C830,$I$5:I830)-SUMIF($C$5:C830,C830,$J$5:J830)</f>
        <v>145</v>
      </c>
      <c r="L830" s="94"/>
      <c r="M830" s="23">
        <f t="shared" si="52"/>
        <v>8200</v>
      </c>
      <c r="N830"/>
      <c r="O830" s="18"/>
      <c r="P830" s="36"/>
      <c r="Q830" s="36"/>
      <c r="R830" s="19"/>
      <c r="S830" s="19"/>
      <c r="T830" s="19"/>
      <c r="U830" s="20">
        <f t="shared" si="57"/>
        <v>0</v>
      </c>
      <c r="V830" s="20">
        <f t="shared" si="58"/>
        <v>0</v>
      </c>
      <c r="W830" s="81">
        <f t="shared" si="53"/>
        <v>0</v>
      </c>
      <c r="X830" s="24"/>
      <c r="Y830" s="23"/>
      <c r="Z830"/>
      <c r="AA830"/>
      <c r="AB830"/>
      <c r="AC830"/>
      <c r="AD830"/>
      <c r="AE830"/>
      <c r="AF830"/>
      <c r="AG830"/>
      <c r="AH830"/>
      <c r="AI830"/>
      <c r="AJ830"/>
      <c r="AK830"/>
      <c r="AL830"/>
      <c r="AM830"/>
      <c r="AN830"/>
      <c r="AO830"/>
      <c r="AP830"/>
      <c r="AQ830"/>
      <c r="AR830"/>
      <c r="AS830"/>
      <c r="AT830"/>
      <c r="AU830"/>
      <c r="AV830"/>
      <c r="AW830"/>
      <c r="AX830"/>
      <c r="AY830"/>
      <c r="AZ830"/>
      <c r="BA830"/>
      <c r="BB830"/>
      <c r="BC830"/>
      <c r="BD830"/>
      <c r="BE830"/>
      <c r="BF830"/>
      <c r="BG830"/>
      <c r="BH830"/>
      <c r="BI830"/>
      <c r="BJ830"/>
      <c r="BK830"/>
      <c r="BL830"/>
      <c r="BM830"/>
      <c r="BN830"/>
      <c r="BO830"/>
      <c r="BP830"/>
      <c r="BQ830"/>
      <c r="BR830"/>
      <c r="BS830"/>
      <c r="BT830"/>
      <c r="BU830"/>
      <c r="BV830"/>
      <c r="BW830"/>
      <c r="BX830"/>
      <c r="BY830"/>
      <c r="BZ830"/>
      <c r="CA830"/>
      <c r="CB830"/>
      <c r="CC830"/>
      <c r="CD830"/>
      <c r="CE830"/>
      <c r="CF830"/>
      <c r="CG830"/>
      <c r="CH830"/>
      <c r="CI830"/>
      <c r="CJ830"/>
      <c r="CK830"/>
      <c r="CL830"/>
      <c r="CM830"/>
      <c r="CN830"/>
      <c r="CO830"/>
      <c r="CP830"/>
      <c r="CQ830"/>
      <c r="CR830"/>
      <c r="CS830"/>
      <c r="CT830"/>
      <c r="CU830"/>
      <c r="CV830"/>
      <c r="CW830"/>
      <c r="CX830"/>
      <c r="CY830"/>
      <c r="CZ830"/>
      <c r="DA830"/>
      <c r="DB830"/>
      <c r="DC830"/>
      <c r="DD830"/>
      <c r="DE830"/>
      <c r="DF830"/>
      <c r="DG830"/>
      <c r="DH830"/>
      <c r="DI830"/>
      <c r="DJ830"/>
      <c r="DK830"/>
      <c r="DL830"/>
      <c r="DM830"/>
      <c r="DN830"/>
      <c r="DO830"/>
      <c r="DP830"/>
      <c r="DQ830"/>
      <c r="DR830"/>
      <c r="DS830"/>
      <c r="DT830"/>
      <c r="DU830"/>
      <c r="DV830"/>
      <c r="DW830"/>
      <c r="DX830"/>
      <c r="DY830"/>
      <c r="DZ830"/>
      <c r="EA830"/>
      <c r="EB830"/>
      <c r="EC830"/>
      <c r="ED830"/>
      <c r="EE830"/>
      <c r="EF830"/>
      <c r="EG830"/>
      <c r="EH830"/>
      <c r="EI830"/>
      <c r="EJ830"/>
      <c r="EK830"/>
      <c r="EL830"/>
      <c r="EM830"/>
      <c r="EN830"/>
      <c r="EO830"/>
      <c r="EP830"/>
      <c r="EQ830"/>
      <c r="ER830"/>
      <c r="ES830"/>
      <c r="ET830"/>
      <c r="EU830"/>
      <c r="EV830"/>
      <c r="EW830"/>
      <c r="EX830"/>
      <c r="EY830"/>
      <c r="EZ830"/>
      <c r="FA830"/>
      <c r="FB830"/>
      <c r="FC830"/>
      <c r="FD830"/>
      <c r="FE830"/>
      <c r="FF830"/>
      <c r="FG830"/>
      <c r="FH830"/>
      <c r="FI830"/>
      <c r="FJ830"/>
      <c r="FK830"/>
      <c r="FL830"/>
      <c r="FM830"/>
      <c r="FN830"/>
      <c r="FO830"/>
      <c r="FP830"/>
      <c r="FQ830"/>
      <c r="FR830"/>
      <c r="FS830"/>
      <c r="FT830"/>
      <c r="FU830"/>
      <c r="FV830"/>
      <c r="FW830"/>
      <c r="FX830"/>
      <c r="FY830"/>
      <c r="FZ830"/>
      <c r="GA830"/>
      <c r="GB830"/>
      <c r="GC830"/>
      <c r="GD830"/>
      <c r="GE830"/>
      <c r="GF830"/>
      <c r="GG830"/>
      <c r="GH830"/>
      <c r="GI830"/>
      <c r="GJ830"/>
      <c r="GK830"/>
      <c r="GL830"/>
      <c r="GM830"/>
      <c r="GN830"/>
      <c r="GO830"/>
      <c r="GP830"/>
      <c r="GQ830"/>
      <c r="GR830"/>
      <c r="GS830"/>
      <c r="GT830"/>
      <c r="GU830"/>
      <c r="GV830"/>
      <c r="GW830"/>
      <c r="GX830"/>
      <c r="GY830"/>
      <c r="GZ830"/>
      <c r="HA830"/>
      <c r="HB830"/>
      <c r="HC830"/>
      <c r="HD830"/>
      <c r="HE830"/>
      <c r="HF830"/>
      <c r="HG830"/>
      <c r="HH830"/>
      <c r="HI830"/>
      <c r="HJ830"/>
      <c r="HK830"/>
      <c r="HL830"/>
      <c r="HM830"/>
      <c r="HN830"/>
      <c r="HO830"/>
      <c r="HP830"/>
      <c r="HQ830"/>
      <c r="HR830"/>
      <c r="HS830"/>
      <c r="HT830"/>
      <c r="HU830"/>
      <c r="HV830"/>
      <c r="HW830"/>
      <c r="HX830"/>
      <c r="HY830"/>
      <c r="HZ830"/>
      <c r="IA830"/>
      <c r="IB830"/>
      <c r="IC830"/>
      <c r="ID830"/>
      <c r="IE830"/>
      <c r="IF830"/>
      <c r="IG830"/>
      <c r="IH830"/>
      <c r="II830"/>
      <c r="IJ830"/>
      <c r="IK830"/>
      <c r="IL830"/>
      <c r="IM830"/>
      <c r="IN830"/>
      <c r="IO830"/>
      <c r="IP830"/>
      <c r="IQ830"/>
      <c r="IR830"/>
      <c r="IS830"/>
      <c r="IT830"/>
      <c r="IU830"/>
      <c r="IV830"/>
      <c r="IW830"/>
      <c r="IX830"/>
      <c r="IY830"/>
      <c r="IZ830"/>
      <c r="JA830"/>
    </row>
    <row r="831" spans="1:261" s="51" customFormat="1" ht="13.5" customHeight="1" x14ac:dyDescent="0.15">
      <c r="A831"/>
      <c r="B831" s="115">
        <v>45218</v>
      </c>
      <c r="C831" s="18" t="s">
        <v>32</v>
      </c>
      <c r="D831" s="18" t="s">
        <v>122</v>
      </c>
      <c r="E831" s="54">
        <v>45657</v>
      </c>
      <c r="F831" s="18" t="s">
        <v>32</v>
      </c>
      <c r="G831" s="19" t="s">
        <v>13</v>
      </c>
      <c r="H831" s="19" t="s">
        <v>13</v>
      </c>
      <c r="I831" s="20"/>
      <c r="J831" s="20">
        <v>2</v>
      </c>
      <c r="K831" s="21">
        <f>SUMIF($C$5:C831,C831,$I$5:I831)-SUMIF($C$5:C831,C831,$J$5:J831)</f>
        <v>6</v>
      </c>
      <c r="L831" s="94"/>
      <c r="M831" s="23">
        <f t="shared" si="52"/>
        <v>3500</v>
      </c>
      <c r="N831"/>
      <c r="O831" s="18"/>
      <c r="P831" s="18"/>
      <c r="Q831" s="18"/>
      <c r="R831" s="19"/>
      <c r="S831" s="19"/>
      <c r="T831" s="19"/>
      <c r="U831" s="20">
        <f t="shared" si="57"/>
        <v>0</v>
      </c>
      <c r="V831" s="20">
        <f t="shared" si="58"/>
        <v>0</v>
      </c>
      <c r="W831" s="81">
        <f t="shared" si="53"/>
        <v>0</v>
      </c>
      <c r="X831" s="24"/>
      <c r="Y831" s="23"/>
      <c r="Z831"/>
      <c r="AA831"/>
      <c r="AB831"/>
      <c r="AC831"/>
      <c r="AD831"/>
      <c r="AE831"/>
      <c r="AF831"/>
      <c r="AG831"/>
      <c r="AH831"/>
      <c r="AI831"/>
      <c r="AJ831"/>
      <c r="AK831"/>
      <c r="AL831"/>
      <c r="AM831"/>
      <c r="AN831"/>
      <c r="AO831"/>
      <c r="AP831"/>
      <c r="AQ831"/>
      <c r="AR831"/>
      <c r="AS831"/>
      <c r="AT831"/>
      <c r="AU831"/>
      <c r="AV831"/>
      <c r="AW831"/>
      <c r="AX831"/>
      <c r="AY831"/>
      <c r="AZ831"/>
      <c r="BA831"/>
      <c r="BB831"/>
      <c r="BC831"/>
      <c r="BD831"/>
      <c r="BE831"/>
      <c r="BF831"/>
      <c r="BG831"/>
      <c r="BH831"/>
      <c r="BI831"/>
      <c r="BJ831"/>
      <c r="BK831"/>
      <c r="BL831"/>
      <c r="BM831"/>
      <c r="BN831"/>
      <c r="BO831"/>
      <c r="BP831"/>
      <c r="BQ831"/>
      <c r="BR831"/>
      <c r="BS831"/>
      <c r="BT831"/>
      <c r="BU831"/>
      <c r="BV831"/>
      <c r="BW831"/>
      <c r="BX831"/>
      <c r="BY831"/>
      <c r="BZ831"/>
      <c r="CA831"/>
      <c r="CB831"/>
      <c r="CC831"/>
      <c r="CD831"/>
      <c r="CE831"/>
      <c r="CF831"/>
      <c r="CG831"/>
      <c r="CH831"/>
      <c r="CI831"/>
      <c r="CJ831"/>
      <c r="CK831"/>
      <c r="CL831"/>
      <c r="CM831"/>
      <c r="CN831"/>
      <c r="CO831"/>
      <c r="CP831"/>
      <c r="CQ831"/>
      <c r="CR831"/>
      <c r="CS831"/>
      <c r="CT831"/>
      <c r="CU831"/>
      <c r="CV831"/>
      <c r="CW831"/>
      <c r="CX831"/>
      <c r="CY831"/>
      <c r="CZ831"/>
      <c r="DA831"/>
      <c r="DB831"/>
      <c r="DC831"/>
      <c r="DD831"/>
      <c r="DE831"/>
      <c r="DF831"/>
      <c r="DG831"/>
      <c r="DH831"/>
      <c r="DI831"/>
      <c r="DJ831"/>
      <c r="DK831"/>
      <c r="DL831"/>
      <c r="DM831"/>
      <c r="DN831"/>
      <c r="DO831"/>
      <c r="DP831"/>
      <c r="DQ831"/>
      <c r="DR831"/>
      <c r="DS831"/>
      <c r="DT831"/>
      <c r="DU831"/>
      <c r="DV831"/>
      <c r="DW831"/>
      <c r="DX831"/>
      <c r="DY831"/>
      <c r="DZ831"/>
      <c r="EA831"/>
      <c r="EB831"/>
      <c r="EC831"/>
      <c r="ED831"/>
      <c r="EE831"/>
      <c r="EF831"/>
      <c r="EG831"/>
      <c r="EH831"/>
      <c r="EI831"/>
      <c r="EJ831"/>
      <c r="EK831"/>
      <c r="EL831"/>
      <c r="EM831"/>
      <c r="EN831"/>
      <c r="EO831"/>
      <c r="EP831"/>
      <c r="EQ831"/>
      <c r="ER831"/>
      <c r="ES831"/>
      <c r="ET831"/>
      <c r="EU831"/>
      <c r="EV831"/>
      <c r="EW831"/>
      <c r="EX831"/>
      <c r="EY831"/>
      <c r="EZ831"/>
      <c r="FA831"/>
      <c r="FB831"/>
      <c r="FC831"/>
      <c r="FD831"/>
      <c r="FE831"/>
      <c r="FF831"/>
      <c r="FG831"/>
      <c r="FH831"/>
      <c r="FI831"/>
      <c r="FJ831"/>
      <c r="FK831"/>
      <c r="FL831"/>
      <c r="FM831"/>
      <c r="FN831"/>
      <c r="FO831"/>
      <c r="FP831"/>
      <c r="FQ831"/>
      <c r="FR831"/>
      <c r="FS831"/>
      <c r="FT831"/>
      <c r="FU831"/>
      <c r="FV831"/>
      <c r="FW831"/>
      <c r="FX831"/>
      <c r="FY831"/>
      <c r="FZ831"/>
      <c r="GA831"/>
      <c r="GB831"/>
      <c r="GC831"/>
      <c r="GD831"/>
      <c r="GE831"/>
      <c r="GF831"/>
      <c r="GG831"/>
      <c r="GH831"/>
      <c r="GI831"/>
      <c r="GJ831"/>
      <c r="GK831"/>
      <c r="GL831"/>
      <c r="GM831"/>
      <c r="GN831"/>
      <c r="GO831"/>
      <c r="GP831"/>
      <c r="GQ831"/>
      <c r="GR831"/>
      <c r="GS831"/>
      <c r="GT831"/>
      <c r="GU831"/>
      <c r="GV831"/>
      <c r="GW831"/>
      <c r="GX831"/>
      <c r="GY831"/>
      <c r="GZ831"/>
      <c r="HA831"/>
      <c r="HB831"/>
      <c r="HC831"/>
      <c r="HD831"/>
      <c r="HE831"/>
      <c r="HF831"/>
      <c r="HG831"/>
      <c r="HH831"/>
      <c r="HI831"/>
      <c r="HJ831"/>
      <c r="HK831"/>
      <c r="HL831"/>
      <c r="HM831"/>
      <c r="HN831"/>
      <c r="HO831"/>
      <c r="HP831"/>
      <c r="HQ831"/>
      <c r="HR831"/>
      <c r="HS831"/>
      <c r="HT831"/>
      <c r="HU831"/>
      <c r="HV831"/>
      <c r="HW831"/>
      <c r="HX831"/>
      <c r="HY831"/>
      <c r="HZ831"/>
      <c r="IA831"/>
      <c r="IB831"/>
      <c r="IC831"/>
      <c r="ID831"/>
      <c r="IE831"/>
      <c r="IF831"/>
      <c r="IG831"/>
      <c r="IH831"/>
      <c r="II831"/>
      <c r="IJ831"/>
      <c r="IK831"/>
      <c r="IL831"/>
      <c r="IM831"/>
      <c r="IN831"/>
      <c r="IO831"/>
      <c r="IP831"/>
      <c r="IQ831"/>
      <c r="IR831"/>
      <c r="IS831"/>
      <c r="IT831"/>
      <c r="IU831"/>
      <c r="IV831"/>
      <c r="IW831"/>
      <c r="IX831"/>
      <c r="IY831"/>
      <c r="IZ831"/>
      <c r="JA831"/>
    </row>
    <row r="832" spans="1:261" customFormat="1" ht="13.5" customHeight="1" x14ac:dyDescent="0.15">
      <c r="B832" s="115">
        <v>45218</v>
      </c>
      <c r="C832" s="18" t="s">
        <v>27</v>
      </c>
      <c r="D832" s="18" t="s">
        <v>66</v>
      </c>
      <c r="E832" s="54">
        <v>46173</v>
      </c>
      <c r="F832" s="18" t="s">
        <v>27</v>
      </c>
      <c r="G832" s="19" t="s">
        <v>13</v>
      </c>
      <c r="H832" s="19" t="s">
        <v>13</v>
      </c>
      <c r="I832" s="20">
        <v>200</v>
      </c>
      <c r="J832" s="20"/>
      <c r="K832" s="21">
        <f>SUMIF($C$5:C832,C832,$I$5:I832)-SUMIF($C$5:C832,C832,$J$5:J832)</f>
        <v>345</v>
      </c>
      <c r="L832" s="94"/>
      <c r="M832" s="23">
        <f t="shared" si="52"/>
        <v>9200</v>
      </c>
      <c r="O832" s="36"/>
      <c r="P832" s="18"/>
      <c r="Q832" s="18"/>
      <c r="R832" s="35"/>
      <c r="S832" s="35"/>
      <c r="T832" s="35"/>
      <c r="U832" s="20">
        <f t="shared" si="57"/>
        <v>0</v>
      </c>
      <c r="V832" s="20">
        <f t="shared" si="58"/>
        <v>0</v>
      </c>
      <c r="W832" s="81">
        <f t="shared" si="53"/>
        <v>0</v>
      </c>
      <c r="X832" s="24"/>
      <c r="Y832" s="23"/>
    </row>
    <row r="833" spans="1:25" customFormat="1" ht="13.5" customHeight="1" x14ac:dyDescent="0.15">
      <c r="B833" s="115">
        <v>45218</v>
      </c>
      <c r="C833" s="18" t="s">
        <v>26</v>
      </c>
      <c r="D833" s="18" t="s">
        <v>63</v>
      </c>
      <c r="E833" s="87">
        <v>46142</v>
      </c>
      <c r="F833" s="18" t="s">
        <v>26</v>
      </c>
      <c r="G833" s="19" t="s">
        <v>16</v>
      </c>
      <c r="H833" s="19" t="s">
        <v>16</v>
      </c>
      <c r="I833" s="20">
        <v>160</v>
      </c>
      <c r="J833" s="20"/>
      <c r="K833" s="21">
        <f>SUMIF($C$5:C833,C833,$I$5:I833)-SUMIF($C$5:C833,C833,$J$5:J833)</f>
        <v>394</v>
      </c>
      <c r="L833" s="94"/>
      <c r="M833" s="23">
        <f t="shared" si="52"/>
        <v>8900</v>
      </c>
      <c r="O833" s="18"/>
      <c r="P833" s="18"/>
      <c r="Q833" s="18"/>
      <c r="R833" s="19"/>
      <c r="S833" s="19"/>
      <c r="T833" s="19"/>
      <c r="U833" s="20">
        <f t="shared" si="57"/>
        <v>0</v>
      </c>
      <c r="V833" s="20">
        <f t="shared" si="58"/>
        <v>0</v>
      </c>
      <c r="W833" s="81">
        <f t="shared" si="53"/>
        <v>0</v>
      </c>
      <c r="X833" s="24"/>
      <c r="Y833" s="23"/>
    </row>
    <row r="834" spans="1:25" customFormat="1" ht="13.5" customHeight="1" x14ac:dyDescent="0.15">
      <c r="B834" s="115">
        <v>45218</v>
      </c>
      <c r="C834" s="18" t="s">
        <v>24</v>
      </c>
      <c r="D834" s="18" t="s">
        <v>101</v>
      </c>
      <c r="E834" s="54">
        <v>46112</v>
      </c>
      <c r="F834" s="18" t="s">
        <v>24</v>
      </c>
      <c r="G834" s="19" t="s">
        <v>13</v>
      </c>
      <c r="H834" s="19" t="s">
        <v>13</v>
      </c>
      <c r="I834" s="20">
        <v>79</v>
      </c>
      <c r="J834" s="20"/>
      <c r="K834" s="21">
        <f>SUMIF($C$5:C834,C834,$I$5:I834)-SUMIF($C$5:C834,C834,$J$5:J834)</f>
        <v>599</v>
      </c>
      <c r="L834" s="94"/>
      <c r="M834" s="23">
        <f t="shared" si="52"/>
        <v>7200</v>
      </c>
      <c r="O834" s="30"/>
      <c r="P834" s="18"/>
      <c r="Q834" s="18"/>
      <c r="R834" s="19"/>
      <c r="S834" s="19"/>
      <c r="T834" s="29"/>
      <c r="U834" s="20">
        <f t="shared" si="57"/>
        <v>0</v>
      </c>
      <c r="V834" s="20">
        <f t="shared" si="58"/>
        <v>0</v>
      </c>
      <c r="W834" s="21">
        <f t="shared" si="53"/>
        <v>0</v>
      </c>
      <c r="X834" s="24"/>
      <c r="Y834" s="23"/>
    </row>
    <row r="835" spans="1:25" s="24" customFormat="1" ht="13.5" customHeight="1" x14ac:dyDescent="0.15">
      <c r="A835"/>
      <c r="B835" s="115">
        <v>45218</v>
      </c>
      <c r="C835" s="18" t="s">
        <v>28</v>
      </c>
      <c r="D835" s="25" t="s">
        <v>107</v>
      </c>
      <c r="E835" s="54">
        <v>45900</v>
      </c>
      <c r="F835" s="18" t="s">
        <v>28</v>
      </c>
      <c r="G835" s="19" t="s">
        <v>13</v>
      </c>
      <c r="H835" s="19" t="s">
        <v>13</v>
      </c>
      <c r="I835" s="20">
        <v>2</v>
      </c>
      <c r="J835" s="20"/>
      <c r="K835" s="21">
        <f>SUMIF($C$5:C835,C835,$I$5:I835)-SUMIF($C$5:C835,C835,$J$5:J835)</f>
        <v>-29</v>
      </c>
      <c r="L835" s="94"/>
      <c r="M835" s="23">
        <f t="shared" si="52"/>
        <v>8600</v>
      </c>
      <c r="N835"/>
      <c r="O835" s="30"/>
      <c r="P835" s="18"/>
      <c r="Q835" s="18"/>
      <c r="R835" s="19"/>
      <c r="S835" s="19"/>
      <c r="T835" s="19"/>
      <c r="U835" s="20">
        <f t="shared" si="57"/>
        <v>0</v>
      </c>
      <c r="V835" s="20">
        <f t="shared" si="58"/>
        <v>0</v>
      </c>
      <c r="W835" s="81">
        <f t="shared" si="53"/>
        <v>0</v>
      </c>
      <c r="Y835" s="23"/>
    </row>
    <row r="836" spans="1:25" s="24" customFormat="1" ht="13.5" customHeight="1" x14ac:dyDescent="0.15">
      <c r="A836"/>
      <c r="B836" s="115">
        <v>45219</v>
      </c>
      <c r="C836" s="18" t="s">
        <v>31</v>
      </c>
      <c r="D836" s="25" t="s">
        <v>129</v>
      </c>
      <c r="E836" s="54">
        <v>45716</v>
      </c>
      <c r="F836" s="18" t="s">
        <v>31</v>
      </c>
      <c r="G836" s="19" t="s">
        <v>13</v>
      </c>
      <c r="H836" s="19" t="s">
        <v>13</v>
      </c>
      <c r="I836" s="20"/>
      <c r="J836" s="20">
        <v>1</v>
      </c>
      <c r="K836" s="21">
        <f>SUMIF($C$5:C836,C836,$I$5:I836)-SUMIF($C$5:C836,C836,$J$5:J836)</f>
        <v>172</v>
      </c>
      <c r="L836" s="94"/>
      <c r="M836" s="23">
        <f t="shared" si="52"/>
        <v>6600</v>
      </c>
      <c r="N836"/>
      <c r="O836" s="36"/>
      <c r="P836" s="18"/>
      <c r="Q836" s="18"/>
      <c r="R836" s="19"/>
      <c r="S836" s="35"/>
      <c r="T836" s="35"/>
      <c r="U836" s="20">
        <f t="shared" si="57"/>
        <v>0</v>
      </c>
      <c r="V836" s="20">
        <f t="shared" si="58"/>
        <v>0</v>
      </c>
      <c r="W836" s="81">
        <f t="shared" si="53"/>
        <v>0</v>
      </c>
      <c r="Y836" s="23"/>
    </row>
    <row r="837" spans="1:25" s="24" customFormat="1" ht="13.5" customHeight="1" x14ac:dyDescent="0.15">
      <c r="A837"/>
      <c r="B837" s="115">
        <v>45219</v>
      </c>
      <c r="C837" s="18" t="s">
        <v>26</v>
      </c>
      <c r="D837" s="25" t="s">
        <v>62</v>
      </c>
      <c r="E837" s="87">
        <v>45961</v>
      </c>
      <c r="F837" s="18" t="s">
        <v>26</v>
      </c>
      <c r="G837" s="19" t="s">
        <v>16</v>
      </c>
      <c r="H837" s="19" t="s">
        <v>16</v>
      </c>
      <c r="I837" s="20"/>
      <c r="J837" s="20">
        <v>1</v>
      </c>
      <c r="K837" s="21">
        <f>SUMIF($C$5:C837,C837,$I$5:I837)-SUMIF($C$5:C837,C837,$J$5:J837)</f>
        <v>393</v>
      </c>
      <c r="L837" s="94"/>
      <c r="M837" s="23">
        <f t="shared" ref="M837:M900" si="59">SUMIFS(Y:Y,O:O,C837,P:P,D837,Q:Q,E837)</f>
        <v>8700</v>
      </c>
      <c r="N837"/>
      <c r="O837" s="18"/>
      <c r="P837" s="18"/>
      <c r="Q837" s="18"/>
      <c r="R837" s="19"/>
      <c r="S837" s="19"/>
      <c r="T837" s="19"/>
      <c r="U837" s="20">
        <f t="shared" si="57"/>
        <v>0</v>
      </c>
      <c r="V837" s="20">
        <f t="shared" si="58"/>
        <v>0</v>
      </c>
      <c r="W837" s="81">
        <f t="shared" si="53"/>
        <v>0</v>
      </c>
      <c r="Y837" s="23"/>
    </row>
    <row r="838" spans="1:25" s="24" customFormat="1" ht="13.5" customHeight="1" x14ac:dyDescent="0.15">
      <c r="A838"/>
      <c r="B838" s="115">
        <v>45219</v>
      </c>
      <c r="C838" s="18" t="s">
        <v>26</v>
      </c>
      <c r="D838" s="25" t="s">
        <v>59</v>
      </c>
      <c r="E838" s="87">
        <v>45991</v>
      </c>
      <c r="F838" s="18" t="s">
        <v>26</v>
      </c>
      <c r="G838" s="19" t="s">
        <v>16</v>
      </c>
      <c r="H838" s="19" t="s">
        <v>16</v>
      </c>
      <c r="I838" s="20"/>
      <c r="J838" s="20">
        <v>1</v>
      </c>
      <c r="K838" s="21">
        <f>SUMIF($C$5:C838,C838,$I$5:I838)-SUMIF($C$5:C838,C838,$J$5:J838)</f>
        <v>392</v>
      </c>
      <c r="L838" s="94"/>
      <c r="M838" s="23">
        <f t="shared" si="59"/>
        <v>8300</v>
      </c>
      <c r="N838"/>
      <c r="O838" s="18"/>
      <c r="P838" s="18"/>
      <c r="Q838" s="18"/>
      <c r="R838" s="19"/>
      <c r="S838" s="19"/>
      <c r="T838" s="19"/>
      <c r="U838" s="20">
        <f t="shared" si="57"/>
        <v>0</v>
      </c>
      <c r="V838" s="20">
        <f t="shared" si="58"/>
        <v>0</v>
      </c>
      <c r="W838" s="81">
        <f t="shared" si="53"/>
        <v>0</v>
      </c>
      <c r="Y838" s="23"/>
    </row>
    <row r="839" spans="1:25" s="24" customFormat="1" ht="13.5" customHeight="1" x14ac:dyDescent="0.15">
      <c r="A839"/>
      <c r="B839" s="115">
        <v>45219</v>
      </c>
      <c r="C839" s="18" t="s">
        <v>26</v>
      </c>
      <c r="D839" s="25" t="s">
        <v>59</v>
      </c>
      <c r="E839" s="87">
        <v>45991</v>
      </c>
      <c r="F839" s="18" t="s">
        <v>26</v>
      </c>
      <c r="G839" s="19" t="s">
        <v>16</v>
      </c>
      <c r="H839" s="19" t="s">
        <v>16</v>
      </c>
      <c r="I839" s="20"/>
      <c r="J839" s="20">
        <v>16</v>
      </c>
      <c r="K839" s="21">
        <f>SUMIF($C$5:C839,C839,$I$5:I839)-SUMIF($C$5:C839,C839,$J$5:J839)</f>
        <v>376</v>
      </c>
      <c r="L839" s="94"/>
      <c r="M839" s="23">
        <f t="shared" si="59"/>
        <v>8300</v>
      </c>
      <c r="N839"/>
      <c r="O839" s="18"/>
      <c r="P839" s="18"/>
      <c r="Q839" s="18"/>
      <c r="R839" s="19"/>
      <c r="S839" s="19"/>
      <c r="T839" s="19"/>
      <c r="U839" s="20">
        <f t="shared" si="57"/>
        <v>0</v>
      </c>
      <c r="V839" s="20">
        <f t="shared" si="58"/>
        <v>0</v>
      </c>
      <c r="W839" s="81">
        <f t="shared" ref="W839:W878" si="60">U839-V839</f>
        <v>0</v>
      </c>
      <c r="Y839" s="23"/>
    </row>
    <row r="840" spans="1:25" s="24" customFormat="1" ht="13.5" customHeight="1" x14ac:dyDescent="0.15">
      <c r="A840"/>
      <c r="B840" s="115">
        <v>45219</v>
      </c>
      <c r="C840" s="18" t="s">
        <v>26</v>
      </c>
      <c r="D840" s="25" t="s">
        <v>59</v>
      </c>
      <c r="E840" s="87">
        <v>45991</v>
      </c>
      <c r="F840" s="18" t="s">
        <v>26</v>
      </c>
      <c r="G840" s="19" t="s">
        <v>16</v>
      </c>
      <c r="H840" s="19" t="s">
        <v>16</v>
      </c>
      <c r="I840" s="20"/>
      <c r="J840" s="20">
        <v>14</v>
      </c>
      <c r="K840" s="21">
        <f>SUMIF($C$5:C840,C840,$I$5:I840)-SUMIF($C$5:C840,C840,$J$5:J840)</f>
        <v>362</v>
      </c>
      <c r="L840" s="94"/>
      <c r="M840" s="23">
        <f t="shared" si="59"/>
        <v>8300</v>
      </c>
      <c r="N840"/>
      <c r="O840" s="18"/>
      <c r="P840" s="18"/>
      <c r="Q840" s="18"/>
      <c r="R840" s="19"/>
      <c r="S840" s="19"/>
      <c r="T840" s="19"/>
      <c r="U840" s="20">
        <f t="shared" si="57"/>
        <v>0</v>
      </c>
      <c r="V840" s="20">
        <f t="shared" si="58"/>
        <v>0</v>
      </c>
      <c r="W840" s="81">
        <f t="shared" si="60"/>
        <v>0</v>
      </c>
      <c r="Y840" s="23"/>
    </row>
    <row r="841" spans="1:25" s="24" customFormat="1" ht="13.5" customHeight="1" x14ac:dyDescent="0.15">
      <c r="A841"/>
      <c r="B841" s="115">
        <v>45219</v>
      </c>
      <c r="C841" s="18" t="s">
        <v>26</v>
      </c>
      <c r="D841" s="25" t="s">
        <v>59</v>
      </c>
      <c r="E841" s="87">
        <v>45991</v>
      </c>
      <c r="F841" s="18" t="s">
        <v>26</v>
      </c>
      <c r="G841" s="19" t="s">
        <v>16</v>
      </c>
      <c r="H841" s="19" t="s">
        <v>16</v>
      </c>
      <c r="I841" s="20"/>
      <c r="J841" s="20">
        <v>2</v>
      </c>
      <c r="K841" s="21">
        <f>SUMIF($C$5:C841,C841,$I$5:I841)-SUMIF($C$5:C841,C841,$J$5:J841)</f>
        <v>360</v>
      </c>
      <c r="L841" s="94"/>
      <c r="M841" s="23">
        <f t="shared" si="59"/>
        <v>8300</v>
      </c>
      <c r="N841"/>
      <c r="O841" s="36"/>
      <c r="P841" s="18"/>
      <c r="Q841" s="18"/>
      <c r="R841" s="35"/>
      <c r="S841" s="48"/>
      <c r="T841" s="48"/>
      <c r="U841" s="20">
        <f t="shared" si="57"/>
        <v>0</v>
      </c>
      <c r="V841" s="20">
        <f t="shared" si="58"/>
        <v>0</v>
      </c>
      <c r="W841" s="81">
        <f t="shared" si="60"/>
        <v>0</v>
      </c>
      <c r="Y841" s="23"/>
    </row>
    <row r="842" spans="1:25" s="24" customFormat="1" ht="13.5" customHeight="1" x14ac:dyDescent="0.15">
      <c r="A842"/>
      <c r="B842" s="115">
        <v>45219</v>
      </c>
      <c r="C842" s="18" t="s">
        <v>26</v>
      </c>
      <c r="D842" s="25" t="s">
        <v>63</v>
      </c>
      <c r="E842" s="87">
        <v>46142</v>
      </c>
      <c r="F842" s="18" t="s">
        <v>26</v>
      </c>
      <c r="G842" s="19" t="s">
        <v>16</v>
      </c>
      <c r="H842" s="19" t="s">
        <v>16</v>
      </c>
      <c r="I842" s="20"/>
      <c r="J842" s="20">
        <v>10</v>
      </c>
      <c r="K842" s="21">
        <f>SUMIF($C$5:C842,C842,$I$5:I842)-SUMIF($C$5:C842,C842,$J$5:J842)</f>
        <v>350</v>
      </c>
      <c r="L842" s="94"/>
      <c r="M842" s="23">
        <f t="shared" si="59"/>
        <v>8900</v>
      </c>
      <c r="N842"/>
      <c r="O842" s="28"/>
      <c r="P842" s="18"/>
      <c r="Q842" s="18"/>
      <c r="R842" s="19"/>
      <c r="S842" s="19"/>
      <c r="T842" s="19"/>
      <c r="U842" s="20">
        <f t="shared" si="57"/>
        <v>0</v>
      </c>
      <c r="V842" s="20">
        <f t="shared" si="58"/>
        <v>0</v>
      </c>
      <c r="W842" s="81">
        <f t="shared" si="60"/>
        <v>0</v>
      </c>
      <c r="Y842" s="23"/>
    </row>
    <row r="843" spans="1:25" s="24" customFormat="1" ht="13.5" customHeight="1" x14ac:dyDescent="0.15">
      <c r="A843"/>
      <c r="B843" s="115">
        <v>45219</v>
      </c>
      <c r="C843" s="18" t="s">
        <v>26</v>
      </c>
      <c r="D843" s="25" t="s">
        <v>63</v>
      </c>
      <c r="E843" s="87">
        <v>46142</v>
      </c>
      <c r="F843" s="18" t="s">
        <v>26</v>
      </c>
      <c r="G843" s="19" t="s">
        <v>16</v>
      </c>
      <c r="H843" s="19" t="s">
        <v>16</v>
      </c>
      <c r="I843" s="20"/>
      <c r="J843" s="20">
        <v>14</v>
      </c>
      <c r="K843" s="21">
        <f>SUMIF($C$5:C843,C843,$I$5:I843)-SUMIF($C$5:C843,C843,$J$5:J843)</f>
        <v>336</v>
      </c>
      <c r="L843" s="94"/>
      <c r="M843" s="23">
        <f t="shared" si="59"/>
        <v>8900</v>
      </c>
      <c r="N843"/>
      <c r="O843" s="18"/>
      <c r="P843" s="18"/>
      <c r="Q843" s="18"/>
      <c r="R843" s="19"/>
      <c r="S843" s="19"/>
      <c r="T843" s="19"/>
      <c r="U843" s="20">
        <f t="shared" si="57"/>
        <v>0</v>
      </c>
      <c r="V843" s="20">
        <f t="shared" si="58"/>
        <v>0</v>
      </c>
      <c r="W843" s="81">
        <f t="shared" si="60"/>
        <v>0</v>
      </c>
      <c r="Y843" s="23"/>
    </row>
    <row r="844" spans="1:25" s="24" customFormat="1" ht="13.5" customHeight="1" x14ac:dyDescent="0.15">
      <c r="A844"/>
      <c r="B844" s="115">
        <v>45219</v>
      </c>
      <c r="C844" s="18" t="s">
        <v>24</v>
      </c>
      <c r="D844" s="18" t="s">
        <v>101</v>
      </c>
      <c r="E844" s="54">
        <v>46112</v>
      </c>
      <c r="F844" s="18" t="s">
        <v>24</v>
      </c>
      <c r="G844" s="19" t="s">
        <v>13</v>
      </c>
      <c r="H844" s="19" t="s">
        <v>13</v>
      </c>
      <c r="I844" s="20"/>
      <c r="J844" s="20">
        <v>12</v>
      </c>
      <c r="K844" s="21">
        <f>SUMIF($C$5:C844,C844,$I$5:I844)-SUMIF($C$5:C844,C844,$J$5:J844)</f>
        <v>587</v>
      </c>
      <c r="L844" s="94"/>
      <c r="M844" s="23">
        <f t="shared" si="59"/>
        <v>7200</v>
      </c>
      <c r="N844"/>
      <c r="O844" s="18"/>
      <c r="P844" s="18"/>
      <c r="Q844" s="18"/>
      <c r="R844" s="19"/>
      <c r="S844" s="19"/>
      <c r="T844" s="19"/>
      <c r="U844" s="20">
        <f t="shared" si="57"/>
        <v>0</v>
      </c>
      <c r="V844" s="20">
        <f t="shared" si="58"/>
        <v>0</v>
      </c>
      <c r="W844" s="81">
        <f t="shared" si="60"/>
        <v>0</v>
      </c>
      <c r="Y844" s="23"/>
    </row>
    <row r="845" spans="1:25" s="24" customFormat="1" ht="13.5" customHeight="1" x14ac:dyDescent="0.15">
      <c r="A845"/>
      <c r="B845" s="115">
        <v>45219</v>
      </c>
      <c r="C845" s="18" t="s">
        <v>24</v>
      </c>
      <c r="D845" s="18" t="s">
        <v>101</v>
      </c>
      <c r="E845" s="54">
        <v>46112</v>
      </c>
      <c r="F845" s="18" t="s">
        <v>24</v>
      </c>
      <c r="G845" s="19" t="s">
        <v>13</v>
      </c>
      <c r="H845" s="19" t="s">
        <v>13</v>
      </c>
      <c r="I845" s="20"/>
      <c r="J845" s="20">
        <v>12</v>
      </c>
      <c r="K845" s="21">
        <f>SUMIF($C$5:C845,C845,$I$5:I845)-SUMIF($C$5:C845,C845,$J$5:J845)</f>
        <v>575</v>
      </c>
      <c r="L845" s="94"/>
      <c r="M845" s="23">
        <f t="shared" si="59"/>
        <v>7200</v>
      </c>
      <c r="N845"/>
      <c r="O845" s="18"/>
      <c r="P845" s="18"/>
      <c r="Q845" s="18"/>
      <c r="R845" s="19"/>
      <c r="S845" s="19"/>
      <c r="T845" s="19"/>
      <c r="U845" s="20">
        <f t="shared" si="57"/>
        <v>0</v>
      </c>
      <c r="V845" s="20">
        <f t="shared" si="58"/>
        <v>0</v>
      </c>
      <c r="W845" s="81">
        <f t="shared" si="60"/>
        <v>0</v>
      </c>
      <c r="Y845" s="23"/>
    </row>
    <row r="846" spans="1:25" s="24" customFormat="1" ht="13.5" customHeight="1" x14ac:dyDescent="0.15">
      <c r="A846"/>
      <c r="B846" s="115">
        <v>45219</v>
      </c>
      <c r="C846" s="18" t="s">
        <v>24</v>
      </c>
      <c r="D846" s="18" t="s">
        <v>101</v>
      </c>
      <c r="E846" s="54">
        <v>46112</v>
      </c>
      <c r="F846" s="18" t="s">
        <v>24</v>
      </c>
      <c r="G846" s="19" t="s">
        <v>13</v>
      </c>
      <c r="H846" s="19" t="s">
        <v>13</v>
      </c>
      <c r="I846" s="20"/>
      <c r="J846" s="20">
        <v>20</v>
      </c>
      <c r="K846" s="21">
        <f>SUMIF($C$5:C846,C846,$I$5:I846)-SUMIF($C$5:C846,C846,$J$5:J846)</f>
        <v>555</v>
      </c>
      <c r="L846" s="94"/>
      <c r="M846" s="23">
        <f t="shared" si="59"/>
        <v>7200</v>
      </c>
      <c r="N846"/>
      <c r="O846" s="18"/>
      <c r="P846" s="18"/>
      <c r="Q846" s="18"/>
      <c r="R846" s="19"/>
      <c r="S846" s="19"/>
      <c r="T846" s="19"/>
      <c r="U846" s="20">
        <f t="shared" si="57"/>
        <v>0</v>
      </c>
      <c r="V846" s="20">
        <f t="shared" si="58"/>
        <v>0</v>
      </c>
      <c r="W846" s="81">
        <f t="shared" si="60"/>
        <v>0</v>
      </c>
      <c r="Y846" s="23"/>
    </row>
    <row r="847" spans="1:25" s="24" customFormat="1" ht="13.5" customHeight="1" x14ac:dyDescent="0.15">
      <c r="A847"/>
      <c r="B847" s="115">
        <v>45223</v>
      </c>
      <c r="C847" s="18" t="s">
        <v>30</v>
      </c>
      <c r="D847" s="18" t="s">
        <v>131</v>
      </c>
      <c r="E847" s="54">
        <v>46022</v>
      </c>
      <c r="F847" s="18" t="s">
        <v>30</v>
      </c>
      <c r="G847" s="19" t="s">
        <v>16</v>
      </c>
      <c r="H847" s="19" t="s">
        <v>16</v>
      </c>
      <c r="I847" s="20"/>
      <c r="J847" s="20">
        <v>4</v>
      </c>
      <c r="K847" s="21">
        <f>SUMIF($C$5:C847,C847,$I$5:I847)-SUMIF($C$5:C847,C847,$J$5:J847)</f>
        <v>234</v>
      </c>
      <c r="L847" s="94"/>
      <c r="M847" s="23">
        <f t="shared" si="59"/>
        <v>7300</v>
      </c>
      <c r="N847"/>
      <c r="O847" s="18"/>
      <c r="P847" s="18"/>
      <c r="Q847" s="18"/>
      <c r="R847" s="19"/>
      <c r="S847" s="19"/>
      <c r="T847" s="19"/>
      <c r="U847" s="20">
        <f t="shared" si="57"/>
        <v>0</v>
      </c>
      <c r="V847" s="20">
        <f t="shared" si="58"/>
        <v>0</v>
      </c>
      <c r="W847" s="81">
        <f t="shared" si="60"/>
        <v>0</v>
      </c>
      <c r="Y847" s="23"/>
    </row>
    <row r="848" spans="1:25" s="24" customFormat="1" ht="13.5" customHeight="1" x14ac:dyDescent="0.15">
      <c r="A848"/>
      <c r="B848" s="115">
        <v>45223</v>
      </c>
      <c r="C848" s="18" t="s">
        <v>25</v>
      </c>
      <c r="D848" s="18" t="s">
        <v>100</v>
      </c>
      <c r="E848" s="54">
        <v>45961</v>
      </c>
      <c r="F848" s="18" t="s">
        <v>25</v>
      </c>
      <c r="G848" s="19" t="s">
        <v>13</v>
      </c>
      <c r="H848" s="19" t="s">
        <v>13</v>
      </c>
      <c r="I848" s="20"/>
      <c r="J848" s="20">
        <v>3</v>
      </c>
      <c r="K848" s="21">
        <f>SUMIF($C$5:C848,C848,$I$5:I848)-SUMIF($C$5:C848,C848,$J$5:J848)</f>
        <v>192</v>
      </c>
      <c r="L848" s="94"/>
      <c r="M848" s="23">
        <f t="shared" si="59"/>
        <v>7000</v>
      </c>
      <c r="N848"/>
      <c r="O848" s="18"/>
      <c r="P848" s="18"/>
      <c r="Q848" s="18"/>
      <c r="R848" s="19"/>
      <c r="S848" s="19"/>
      <c r="T848" s="19"/>
      <c r="U848" s="20">
        <f t="shared" si="57"/>
        <v>0</v>
      </c>
      <c r="V848" s="20">
        <f t="shared" si="58"/>
        <v>0</v>
      </c>
      <c r="W848" s="81">
        <f t="shared" si="60"/>
        <v>0</v>
      </c>
      <c r="Y848" s="23"/>
    </row>
    <row r="849" spans="1:25" s="24" customFormat="1" ht="13.5" customHeight="1" x14ac:dyDescent="0.15">
      <c r="A849"/>
      <c r="B849" s="115">
        <v>45224</v>
      </c>
      <c r="C849" s="18" t="s">
        <v>22</v>
      </c>
      <c r="D849" s="25" t="s">
        <v>61</v>
      </c>
      <c r="E849" s="54">
        <v>45535</v>
      </c>
      <c r="F849" s="18" t="s">
        <v>22</v>
      </c>
      <c r="G849" s="19" t="s">
        <v>13</v>
      </c>
      <c r="H849" s="19" t="s">
        <v>13</v>
      </c>
      <c r="I849" s="20"/>
      <c r="J849" s="20">
        <v>2</v>
      </c>
      <c r="K849" s="21">
        <f>SUMIF($C$5:C849,C849,$I$5:I849)-SUMIF($C$5:C849,C849,$J$5:J849)</f>
        <v>44</v>
      </c>
      <c r="L849" s="94"/>
      <c r="M849" s="23">
        <f t="shared" si="59"/>
        <v>8500</v>
      </c>
      <c r="N849"/>
      <c r="O849" s="18"/>
      <c r="P849" s="18"/>
      <c r="Q849" s="18"/>
      <c r="R849" s="19"/>
      <c r="S849" s="19"/>
      <c r="T849" s="19"/>
      <c r="U849" s="20">
        <f t="shared" si="57"/>
        <v>0</v>
      </c>
      <c r="V849" s="20">
        <f t="shared" si="58"/>
        <v>0</v>
      </c>
      <c r="W849" s="81">
        <f t="shared" si="60"/>
        <v>0</v>
      </c>
      <c r="Y849" s="23"/>
    </row>
    <row r="850" spans="1:25" s="24" customFormat="1" ht="13.5" customHeight="1" x14ac:dyDescent="0.15">
      <c r="A850"/>
      <c r="B850" s="115">
        <v>45224</v>
      </c>
      <c r="C850" s="18" t="s">
        <v>26</v>
      </c>
      <c r="D850" s="25" t="s">
        <v>63</v>
      </c>
      <c r="E850" s="87">
        <v>46142</v>
      </c>
      <c r="F850" s="18" t="s">
        <v>26</v>
      </c>
      <c r="G850" s="19" t="s">
        <v>16</v>
      </c>
      <c r="H850" s="19" t="s">
        <v>16</v>
      </c>
      <c r="I850" s="20"/>
      <c r="J850" s="20">
        <v>3</v>
      </c>
      <c r="K850" s="21">
        <f>SUMIF($C$5:C850,C850,$I$5:I850)-SUMIF($C$5:C850,C850,$J$5:J850)</f>
        <v>333</v>
      </c>
      <c r="L850" s="94"/>
      <c r="M850" s="23">
        <f t="shared" si="59"/>
        <v>8900</v>
      </c>
      <c r="N850"/>
      <c r="O850" s="36"/>
      <c r="P850" s="18"/>
      <c r="Q850" s="18"/>
      <c r="R850" s="35"/>
      <c r="S850" s="35"/>
      <c r="T850" s="35"/>
      <c r="U850" s="20">
        <f t="shared" si="57"/>
        <v>0</v>
      </c>
      <c r="V850" s="20">
        <f t="shared" si="58"/>
        <v>0</v>
      </c>
      <c r="W850" s="81">
        <f t="shared" si="60"/>
        <v>0</v>
      </c>
      <c r="Y850" s="23"/>
    </row>
    <row r="851" spans="1:25" s="24" customFormat="1" ht="13.5" customHeight="1" x14ac:dyDescent="0.15">
      <c r="A851"/>
      <c r="B851" s="115">
        <v>45224</v>
      </c>
      <c r="C851" s="18" t="s">
        <v>26</v>
      </c>
      <c r="D851" s="25" t="s">
        <v>63</v>
      </c>
      <c r="E851" s="87">
        <v>46142</v>
      </c>
      <c r="F851" s="18" t="s">
        <v>26</v>
      </c>
      <c r="G851" s="19" t="s">
        <v>16</v>
      </c>
      <c r="H851" s="19" t="s">
        <v>16</v>
      </c>
      <c r="I851" s="20"/>
      <c r="J851" s="20">
        <v>20</v>
      </c>
      <c r="K851" s="21">
        <f>SUMIF($C$5:C851,C851,$I$5:I851)-SUMIF($C$5:C851,C851,$J$5:J851)</f>
        <v>313</v>
      </c>
      <c r="L851" s="94"/>
      <c r="M851" s="23">
        <f t="shared" si="59"/>
        <v>8900</v>
      </c>
      <c r="N851"/>
      <c r="O851" s="30"/>
      <c r="P851" s="18"/>
      <c r="Q851" s="18"/>
      <c r="R851" s="19"/>
      <c r="S851" s="19"/>
      <c r="T851" s="19"/>
      <c r="U851" s="20">
        <f t="shared" si="57"/>
        <v>0</v>
      </c>
      <c r="V851" s="20">
        <f t="shared" si="58"/>
        <v>0</v>
      </c>
      <c r="W851" s="81">
        <f t="shared" si="60"/>
        <v>0</v>
      </c>
      <c r="Y851" s="23"/>
    </row>
    <row r="852" spans="1:25" s="24" customFormat="1" ht="13.5" customHeight="1" x14ac:dyDescent="0.15">
      <c r="A852"/>
      <c r="B852" s="115">
        <v>45224</v>
      </c>
      <c r="C852" s="18" t="s">
        <v>27</v>
      </c>
      <c r="D852" s="18" t="s">
        <v>56</v>
      </c>
      <c r="E852" s="54">
        <v>45991</v>
      </c>
      <c r="F852" s="18" t="s">
        <v>27</v>
      </c>
      <c r="G852" s="19" t="s">
        <v>16</v>
      </c>
      <c r="H852" s="19" t="s">
        <v>16</v>
      </c>
      <c r="I852" s="20"/>
      <c r="J852" s="20">
        <v>2</v>
      </c>
      <c r="K852" s="21">
        <f>SUMIF($C$5:C852,C852,$I$5:I852)-SUMIF($C$5:C852,C852,$J$5:J852)</f>
        <v>343</v>
      </c>
      <c r="L852" s="94"/>
      <c r="M852" s="23">
        <f t="shared" si="59"/>
        <v>7700</v>
      </c>
      <c r="N852"/>
      <c r="O852" s="30"/>
      <c r="P852" s="18"/>
      <c r="Q852" s="18"/>
      <c r="R852" s="19"/>
      <c r="S852" s="19"/>
      <c r="T852" s="29"/>
      <c r="U852" s="20">
        <f t="shared" si="57"/>
        <v>0</v>
      </c>
      <c r="V852" s="20">
        <f t="shared" si="58"/>
        <v>0</v>
      </c>
      <c r="W852" s="81">
        <f t="shared" si="60"/>
        <v>0</v>
      </c>
      <c r="Y852" s="23"/>
    </row>
    <row r="853" spans="1:25" s="24" customFormat="1" ht="13.5" customHeight="1" x14ac:dyDescent="0.15">
      <c r="A853"/>
      <c r="B853" s="115">
        <v>45224</v>
      </c>
      <c r="C853" s="18" t="s">
        <v>27</v>
      </c>
      <c r="D853" s="25" t="s">
        <v>59</v>
      </c>
      <c r="E853" s="54">
        <v>46022</v>
      </c>
      <c r="F853" s="18" t="s">
        <v>27</v>
      </c>
      <c r="G853" s="19" t="s">
        <v>13</v>
      </c>
      <c r="H853" s="19" t="s">
        <v>13</v>
      </c>
      <c r="I853" s="20"/>
      <c r="J853" s="20">
        <v>10</v>
      </c>
      <c r="K853" s="21">
        <f>SUMIF($C$5:C853,C853,$I$5:I853)-SUMIF($C$5:C853,C853,$J$5:J853)</f>
        <v>333</v>
      </c>
      <c r="L853" s="94"/>
      <c r="M853" s="23">
        <f t="shared" si="59"/>
        <v>8200</v>
      </c>
      <c r="N853"/>
      <c r="O853" s="30"/>
      <c r="P853" s="18"/>
      <c r="Q853" s="18"/>
      <c r="R853" s="19"/>
      <c r="S853" s="19"/>
      <c r="T853" s="19"/>
      <c r="U853" s="20">
        <f t="shared" ref="U853:U878" si="61">SUMIFS(I:I,C:C,O852,D:D,P852,E:E,Q852)</f>
        <v>0</v>
      </c>
      <c r="V853" s="20">
        <f t="shared" ref="V853:V883" si="62">SUMIFS(J:J,C:C,O852,D:D,P852,E:E,Q852)</f>
        <v>0</v>
      </c>
      <c r="W853" s="81">
        <f t="shared" si="60"/>
        <v>0</v>
      </c>
      <c r="Y853" s="23"/>
    </row>
    <row r="854" spans="1:25" s="24" customFormat="1" ht="13.5" customHeight="1" x14ac:dyDescent="0.15">
      <c r="A854"/>
      <c r="B854" s="115">
        <v>45225</v>
      </c>
      <c r="C854" s="18" t="s">
        <v>26</v>
      </c>
      <c r="D854" s="25" t="s">
        <v>63</v>
      </c>
      <c r="E854" s="87">
        <v>46142</v>
      </c>
      <c r="F854" s="18" t="s">
        <v>26</v>
      </c>
      <c r="G854" s="19" t="s">
        <v>16</v>
      </c>
      <c r="H854" s="19" t="s">
        <v>16</v>
      </c>
      <c r="I854" s="20"/>
      <c r="J854" s="20">
        <v>30</v>
      </c>
      <c r="K854" s="21">
        <f>SUMIF($C$5:C854,C854,$I$5:I854)-SUMIF($C$5:C854,C854,$J$5:J854)</f>
        <v>283</v>
      </c>
      <c r="L854" s="94"/>
      <c r="M854" s="23">
        <f t="shared" si="59"/>
        <v>8900</v>
      </c>
      <c r="N854"/>
      <c r="O854" s="30"/>
      <c r="P854" s="36"/>
      <c r="Q854" s="36"/>
      <c r="R854" s="19"/>
      <c r="S854" s="19"/>
      <c r="T854" s="35"/>
      <c r="U854" s="20">
        <f t="shared" si="61"/>
        <v>0</v>
      </c>
      <c r="V854" s="20">
        <f t="shared" si="62"/>
        <v>0</v>
      </c>
      <c r="W854" s="81">
        <f t="shared" si="60"/>
        <v>0</v>
      </c>
      <c r="Y854" s="23"/>
    </row>
    <row r="855" spans="1:25" s="24" customFormat="1" ht="13.5" customHeight="1" x14ac:dyDescent="0.15">
      <c r="A855"/>
      <c r="B855" s="115">
        <v>45225</v>
      </c>
      <c r="C855" s="18" t="s">
        <v>27</v>
      </c>
      <c r="D855" s="25" t="s">
        <v>59</v>
      </c>
      <c r="E855" s="54">
        <v>46022</v>
      </c>
      <c r="F855" s="18" t="s">
        <v>27</v>
      </c>
      <c r="G855" s="19" t="s">
        <v>13</v>
      </c>
      <c r="H855" s="19" t="s">
        <v>13</v>
      </c>
      <c r="I855" s="20"/>
      <c r="J855" s="20">
        <v>14</v>
      </c>
      <c r="K855" s="21">
        <f>SUMIF($C$5:C855,C855,$I$5:I855)-SUMIF($C$5:C855,C855,$J$5:J855)</f>
        <v>319</v>
      </c>
      <c r="L855" s="94"/>
      <c r="M855" s="23">
        <f t="shared" si="59"/>
        <v>8200</v>
      </c>
      <c r="N855"/>
      <c r="O855" s="18"/>
      <c r="P855" s="36"/>
      <c r="Q855" s="36"/>
      <c r="R855" s="19"/>
      <c r="S855" s="19"/>
      <c r="T855" s="19"/>
      <c r="U855" s="20">
        <f t="shared" si="61"/>
        <v>0</v>
      </c>
      <c r="V855" s="20">
        <f t="shared" si="62"/>
        <v>0</v>
      </c>
      <c r="W855" s="81">
        <f t="shared" si="60"/>
        <v>0</v>
      </c>
      <c r="Y855" s="23"/>
    </row>
    <row r="856" spans="1:25" s="24" customFormat="1" ht="13.5" customHeight="1" x14ac:dyDescent="0.15">
      <c r="A856"/>
      <c r="B856" s="115">
        <v>45226</v>
      </c>
      <c r="C856" s="18" t="s">
        <v>31</v>
      </c>
      <c r="D856" s="25" t="s">
        <v>130</v>
      </c>
      <c r="E856" s="54">
        <v>45716</v>
      </c>
      <c r="F856" s="18" t="s">
        <v>31</v>
      </c>
      <c r="G856" s="19" t="s">
        <v>13</v>
      </c>
      <c r="H856" s="19" t="s">
        <v>13</v>
      </c>
      <c r="I856" s="20"/>
      <c r="J856" s="20">
        <v>2</v>
      </c>
      <c r="K856" s="21">
        <f>SUMIF($C$5:C856,C856,$I$5:I856)-SUMIF($C$5:C856,C856,$J$5:J856)</f>
        <v>170</v>
      </c>
      <c r="L856" s="94"/>
      <c r="M856" s="23">
        <f t="shared" si="59"/>
        <v>6900</v>
      </c>
      <c r="N856"/>
      <c r="O856" s="18"/>
      <c r="P856" s="18"/>
      <c r="Q856" s="18"/>
      <c r="R856" s="19"/>
      <c r="S856" s="19"/>
      <c r="T856" s="19"/>
      <c r="U856" s="20">
        <f t="shared" si="61"/>
        <v>0</v>
      </c>
      <c r="V856" s="20">
        <f t="shared" si="62"/>
        <v>0</v>
      </c>
      <c r="W856" s="81">
        <f t="shared" si="60"/>
        <v>0</v>
      </c>
      <c r="Y856" s="23"/>
    </row>
    <row r="857" spans="1:25" s="24" customFormat="1" ht="13.5" customHeight="1" x14ac:dyDescent="0.15">
      <c r="A857"/>
      <c r="B857" s="115">
        <v>45229</v>
      </c>
      <c r="C857" s="18" t="s">
        <v>30</v>
      </c>
      <c r="D857" s="18" t="s">
        <v>131</v>
      </c>
      <c r="E857" s="54">
        <v>46022</v>
      </c>
      <c r="F857" s="18" t="s">
        <v>30</v>
      </c>
      <c r="G857" s="19" t="s">
        <v>16</v>
      </c>
      <c r="H857" s="19" t="s">
        <v>16</v>
      </c>
      <c r="I857" s="20"/>
      <c r="J857" s="20">
        <v>4</v>
      </c>
      <c r="K857" s="21">
        <f>SUMIF($C$5:C857,C857,$I$5:I857)-SUMIF($C$5:C857,C857,$J$5:J857)</f>
        <v>230</v>
      </c>
      <c r="L857" s="94"/>
      <c r="M857" s="23">
        <f t="shared" si="59"/>
        <v>7300</v>
      </c>
      <c r="N857"/>
      <c r="O857" s="18"/>
      <c r="P857" s="18"/>
      <c r="Q857" s="18"/>
      <c r="R857" s="19"/>
      <c r="S857" s="19"/>
      <c r="T857" s="19"/>
      <c r="U857" s="20">
        <f t="shared" si="61"/>
        <v>0</v>
      </c>
      <c r="V857" s="20">
        <f t="shared" si="62"/>
        <v>0</v>
      </c>
      <c r="W857" s="81">
        <f t="shared" si="60"/>
        <v>0</v>
      </c>
      <c r="Y857" s="23"/>
    </row>
    <row r="858" spans="1:25" s="24" customFormat="1" ht="13.5" customHeight="1" x14ac:dyDescent="0.15">
      <c r="A858"/>
      <c r="B858" s="115">
        <v>45229</v>
      </c>
      <c r="C858" s="18" t="s">
        <v>26</v>
      </c>
      <c r="D858" s="25" t="s">
        <v>63</v>
      </c>
      <c r="E858" s="87">
        <v>46142</v>
      </c>
      <c r="F858" s="18" t="s">
        <v>26</v>
      </c>
      <c r="G858" s="19" t="s">
        <v>16</v>
      </c>
      <c r="H858" s="19" t="s">
        <v>16</v>
      </c>
      <c r="I858" s="20"/>
      <c r="J858" s="20">
        <v>16</v>
      </c>
      <c r="K858" s="21">
        <f>SUMIF($C$5:C858,C858,$I$5:I858)-SUMIF($C$5:C858,C858,$J$5:J858)</f>
        <v>267</v>
      </c>
      <c r="L858" s="94"/>
      <c r="M858" s="23">
        <f t="shared" si="59"/>
        <v>8900</v>
      </c>
      <c r="N858"/>
      <c r="O858" s="18"/>
      <c r="P858" s="25"/>
      <c r="Q858" s="25"/>
      <c r="R858" s="19"/>
      <c r="S858" s="19"/>
      <c r="T858" s="19"/>
      <c r="U858" s="20">
        <f t="shared" si="61"/>
        <v>0</v>
      </c>
      <c r="V858" s="20">
        <f t="shared" si="62"/>
        <v>0</v>
      </c>
      <c r="W858" s="81">
        <f t="shared" si="60"/>
        <v>0</v>
      </c>
      <c r="Y858" s="23"/>
    </row>
    <row r="859" spans="1:25" s="24" customFormat="1" ht="13.5" customHeight="1" x14ac:dyDescent="0.15">
      <c r="A859"/>
      <c r="B859" s="115">
        <v>45229</v>
      </c>
      <c r="C859" s="18" t="s">
        <v>31</v>
      </c>
      <c r="D859" s="25" t="s">
        <v>129</v>
      </c>
      <c r="E859" s="54">
        <v>45716</v>
      </c>
      <c r="F859" s="18" t="s">
        <v>31</v>
      </c>
      <c r="G859" s="19" t="s">
        <v>13</v>
      </c>
      <c r="H859" s="19" t="s">
        <v>13</v>
      </c>
      <c r="I859" s="20"/>
      <c r="J859" s="20">
        <v>6</v>
      </c>
      <c r="K859" s="21">
        <f>SUMIF($C$5:C859,C859,$I$5:I859)-SUMIF($C$5:C859,C859,$J$5:J859)</f>
        <v>164</v>
      </c>
      <c r="L859" s="94"/>
      <c r="M859" s="23">
        <f t="shared" si="59"/>
        <v>6600</v>
      </c>
      <c r="N859"/>
      <c r="O859" s="36"/>
      <c r="P859" s="18"/>
      <c r="Q859" s="18"/>
      <c r="R859" s="35"/>
      <c r="S859" s="48"/>
      <c r="T859" s="48"/>
      <c r="U859" s="20">
        <f t="shared" si="61"/>
        <v>0</v>
      </c>
      <c r="V859" s="20">
        <f t="shared" si="62"/>
        <v>0</v>
      </c>
      <c r="W859" s="81">
        <f t="shared" si="60"/>
        <v>0</v>
      </c>
      <c r="Y859" s="23"/>
    </row>
    <row r="860" spans="1:25" s="24" customFormat="1" ht="13.5" customHeight="1" x14ac:dyDescent="0.15">
      <c r="A860"/>
      <c r="B860" s="115">
        <v>45229</v>
      </c>
      <c r="C860" s="18" t="s">
        <v>31</v>
      </c>
      <c r="D860" s="25" t="s">
        <v>130</v>
      </c>
      <c r="E860" s="54">
        <v>45716</v>
      </c>
      <c r="F860" s="18" t="s">
        <v>31</v>
      </c>
      <c r="G860" s="19" t="s">
        <v>13</v>
      </c>
      <c r="H860" s="19" t="s">
        <v>13</v>
      </c>
      <c r="I860" s="20"/>
      <c r="J860" s="20">
        <v>2</v>
      </c>
      <c r="K860" s="21">
        <f>SUMIF($C$5:C860,C860,$I$5:I860)-SUMIF($C$5:C860,C860,$J$5:J860)</f>
        <v>162</v>
      </c>
      <c r="L860" s="94"/>
      <c r="M860" s="23">
        <f t="shared" si="59"/>
        <v>6900</v>
      </c>
      <c r="N860"/>
      <c r="O860" s="36"/>
      <c r="P860" s="25"/>
      <c r="Q860" s="25"/>
      <c r="R860" s="35"/>
      <c r="S860" s="48"/>
      <c r="T860" s="48"/>
      <c r="U860" s="20">
        <f t="shared" si="61"/>
        <v>0</v>
      </c>
      <c r="V860" s="20">
        <f t="shared" si="62"/>
        <v>0</v>
      </c>
      <c r="W860" s="81">
        <f t="shared" si="60"/>
        <v>0</v>
      </c>
      <c r="Y860" s="23"/>
    </row>
    <row r="861" spans="1:25" s="24" customFormat="1" ht="13.5" customHeight="1" x14ac:dyDescent="0.15">
      <c r="A861"/>
      <c r="B861" s="115">
        <v>45230</v>
      </c>
      <c r="C861" s="18" t="s">
        <v>24</v>
      </c>
      <c r="D861" s="18" t="s">
        <v>101</v>
      </c>
      <c r="E861" s="54">
        <v>46112</v>
      </c>
      <c r="F861" s="18" t="s">
        <v>24</v>
      </c>
      <c r="G861" s="19" t="s">
        <v>13</v>
      </c>
      <c r="H861" s="19" t="s">
        <v>13</v>
      </c>
      <c r="I861" s="20"/>
      <c r="J861" s="20">
        <v>18</v>
      </c>
      <c r="K861" s="21">
        <f>SUMIF($C$5:C861,C861,$I$5:I861)-SUMIF($C$5:C861,C861,$J$5:J861)</f>
        <v>537</v>
      </c>
      <c r="L861" s="94"/>
      <c r="M861" s="23">
        <f t="shared" si="59"/>
        <v>7200</v>
      </c>
      <c r="N861"/>
      <c r="O861" s="18"/>
      <c r="P861" s="18"/>
      <c r="Q861" s="18"/>
      <c r="R861" s="19"/>
      <c r="S861" s="19"/>
      <c r="T861" s="19"/>
      <c r="U861" s="20">
        <f t="shared" si="61"/>
        <v>0</v>
      </c>
      <c r="V861" s="20">
        <f t="shared" si="62"/>
        <v>0</v>
      </c>
      <c r="W861" s="81">
        <f t="shared" si="60"/>
        <v>0</v>
      </c>
      <c r="Y861" s="23"/>
    </row>
    <row r="862" spans="1:25" s="24" customFormat="1" ht="13.5" customHeight="1" x14ac:dyDescent="0.15">
      <c r="A862"/>
      <c r="B862" s="115">
        <v>45231</v>
      </c>
      <c r="C862" s="18" t="s">
        <v>27</v>
      </c>
      <c r="D862" s="25" t="s">
        <v>59</v>
      </c>
      <c r="E862" s="54">
        <v>46022</v>
      </c>
      <c r="F862" s="18" t="s">
        <v>27</v>
      </c>
      <c r="G862" s="19" t="s">
        <v>13</v>
      </c>
      <c r="H862" s="19" t="s">
        <v>13</v>
      </c>
      <c r="I862" s="20"/>
      <c r="J862" s="20">
        <v>4</v>
      </c>
      <c r="K862" s="21">
        <f>SUMIF($C$5:C862,C862,$I$5:I862)-SUMIF($C$5:C862,C862,$J$5:J862)</f>
        <v>315</v>
      </c>
      <c r="L862" s="94"/>
      <c r="M862" s="23">
        <f t="shared" si="59"/>
        <v>8200</v>
      </c>
      <c r="N862"/>
      <c r="O862" s="18"/>
      <c r="P862" s="18"/>
      <c r="Q862" s="18"/>
      <c r="R862" s="19"/>
      <c r="S862" s="19"/>
      <c r="T862" s="19"/>
      <c r="U862" s="20">
        <f t="shared" si="61"/>
        <v>0</v>
      </c>
      <c r="V862" s="20">
        <f t="shared" si="62"/>
        <v>0</v>
      </c>
      <c r="W862" s="81">
        <f t="shared" si="60"/>
        <v>0</v>
      </c>
      <c r="Y862" s="23"/>
    </row>
    <row r="863" spans="1:25" s="24" customFormat="1" ht="13.5" customHeight="1" x14ac:dyDescent="0.15">
      <c r="A863"/>
      <c r="B863" s="115">
        <v>45232</v>
      </c>
      <c r="C863" s="18" t="s">
        <v>27</v>
      </c>
      <c r="D863" s="25" t="s">
        <v>59</v>
      </c>
      <c r="E863" s="54">
        <v>46022</v>
      </c>
      <c r="F863" s="18" t="s">
        <v>27</v>
      </c>
      <c r="G863" s="19" t="s">
        <v>13</v>
      </c>
      <c r="H863" s="19" t="s">
        <v>13</v>
      </c>
      <c r="I863" s="20"/>
      <c r="J863" s="20">
        <v>4</v>
      </c>
      <c r="K863" s="21">
        <f>SUMIF($C$5:C863,C863,$I$5:I863)-SUMIF($C$5:C863,C863,$J$5:J863)</f>
        <v>311</v>
      </c>
      <c r="L863" s="94"/>
      <c r="M863" s="23">
        <f t="shared" si="59"/>
        <v>8200</v>
      </c>
      <c r="N863"/>
      <c r="O863" s="18"/>
      <c r="P863" s="18"/>
      <c r="Q863" s="18"/>
      <c r="R863" s="19"/>
      <c r="S863" s="19"/>
      <c r="T863" s="19"/>
      <c r="U863" s="20">
        <f t="shared" si="61"/>
        <v>0</v>
      </c>
      <c r="V863" s="20">
        <f t="shared" si="62"/>
        <v>0</v>
      </c>
      <c r="W863" s="81">
        <f t="shared" si="60"/>
        <v>0</v>
      </c>
      <c r="Y863" s="23"/>
    </row>
    <row r="864" spans="1:25" s="24" customFormat="1" ht="13.5" customHeight="1" x14ac:dyDescent="0.15">
      <c r="A864"/>
      <c r="B864" s="115">
        <v>45233</v>
      </c>
      <c r="C864" s="18" t="s">
        <v>26</v>
      </c>
      <c r="D864" s="25" t="s">
        <v>63</v>
      </c>
      <c r="E864" s="87">
        <v>46142</v>
      </c>
      <c r="F864" s="18" t="s">
        <v>26</v>
      </c>
      <c r="G864" s="19" t="s">
        <v>16</v>
      </c>
      <c r="H864" s="19" t="s">
        <v>16</v>
      </c>
      <c r="I864" s="46"/>
      <c r="J864" s="46">
        <v>4</v>
      </c>
      <c r="K864" s="21">
        <f>SUMIF($C$5:C864,C864,$I$5:I864)-SUMIF($C$5:C864,C864,$J$5:J864)</f>
        <v>263</v>
      </c>
      <c r="L864" s="94"/>
      <c r="M864" s="23">
        <f t="shared" si="59"/>
        <v>8900</v>
      </c>
      <c r="N864"/>
      <c r="O864" s="18"/>
      <c r="P864" s="20"/>
      <c r="Q864" s="25"/>
      <c r="R864" s="19"/>
      <c r="S864" s="19"/>
      <c r="T864" s="19"/>
      <c r="U864" s="20">
        <f t="shared" si="61"/>
        <v>0</v>
      </c>
      <c r="V864" s="20">
        <f t="shared" si="62"/>
        <v>0</v>
      </c>
      <c r="W864" s="81">
        <f t="shared" si="60"/>
        <v>0</v>
      </c>
      <c r="Y864" s="23"/>
    </row>
    <row r="865" spans="1:25" s="24" customFormat="1" ht="13.5" customHeight="1" x14ac:dyDescent="0.15">
      <c r="A865"/>
      <c r="B865" s="115">
        <v>45237</v>
      </c>
      <c r="C865" s="18" t="s">
        <v>27</v>
      </c>
      <c r="D865" s="25" t="s">
        <v>59</v>
      </c>
      <c r="E865" s="54">
        <v>46022</v>
      </c>
      <c r="F865" s="18" t="s">
        <v>27</v>
      </c>
      <c r="G865" s="19" t="s">
        <v>13</v>
      </c>
      <c r="H865" s="19" t="s">
        <v>13</v>
      </c>
      <c r="I865" s="46"/>
      <c r="J865" s="46">
        <v>20</v>
      </c>
      <c r="K865" s="21">
        <f>SUMIF($C$5:C865,C865,$I$5:I865)-SUMIF($C$5:C865,C865,$J$5:J865)</f>
        <v>291</v>
      </c>
      <c r="L865" s="94"/>
      <c r="M865" s="23">
        <f t="shared" si="59"/>
        <v>8200</v>
      </c>
      <c r="N865"/>
      <c r="O865" s="18"/>
      <c r="P865" s="20"/>
      <c r="Q865" s="18"/>
      <c r="R865" s="19"/>
      <c r="S865" s="19"/>
      <c r="T865" s="19"/>
      <c r="U865" s="20">
        <f t="shared" si="61"/>
        <v>0</v>
      </c>
      <c r="V865" s="20">
        <f t="shared" si="62"/>
        <v>0</v>
      </c>
      <c r="W865" s="81">
        <f t="shared" si="60"/>
        <v>0</v>
      </c>
      <c r="Y865" s="23"/>
    </row>
    <row r="866" spans="1:25" s="24" customFormat="1" ht="14.25" customHeight="1" x14ac:dyDescent="0.15">
      <c r="A866"/>
      <c r="B866" s="115">
        <v>45237</v>
      </c>
      <c r="C866" s="18" t="s">
        <v>26</v>
      </c>
      <c r="D866" s="25" t="s">
        <v>63</v>
      </c>
      <c r="E866" s="87">
        <v>46142</v>
      </c>
      <c r="F866" s="18" t="s">
        <v>26</v>
      </c>
      <c r="G866" s="19" t="s">
        <v>16</v>
      </c>
      <c r="H866" s="19" t="s">
        <v>16</v>
      </c>
      <c r="I866" s="20"/>
      <c r="J866" s="20">
        <v>4</v>
      </c>
      <c r="K866" s="21">
        <f>SUMIF($C$5:C866,C866,$I$5:I866)-SUMIF($C$5:C866,C866,$J$5:J866)</f>
        <v>259</v>
      </c>
      <c r="L866" s="94"/>
      <c r="M866" s="23">
        <f t="shared" si="59"/>
        <v>8900</v>
      </c>
      <c r="N866"/>
      <c r="O866" s="18"/>
      <c r="P866" s="20"/>
      <c r="Q866" s="18"/>
      <c r="R866" s="19"/>
      <c r="S866" s="19"/>
      <c r="T866" s="19"/>
      <c r="U866" s="20">
        <f t="shared" si="61"/>
        <v>0</v>
      </c>
      <c r="V866" s="20">
        <f t="shared" si="62"/>
        <v>0</v>
      </c>
      <c r="W866" s="81">
        <f t="shared" si="60"/>
        <v>0</v>
      </c>
      <c r="Y866" s="23"/>
    </row>
    <row r="867" spans="1:25" s="24" customFormat="1" ht="13.5" customHeight="1" x14ac:dyDescent="0.15">
      <c r="A867"/>
      <c r="B867" s="115">
        <v>45237</v>
      </c>
      <c r="C867" s="18" t="s">
        <v>26</v>
      </c>
      <c r="D867" s="25" t="s">
        <v>63</v>
      </c>
      <c r="E867" s="87">
        <v>46142</v>
      </c>
      <c r="F867" s="18" t="s">
        <v>26</v>
      </c>
      <c r="G867" s="19" t="s">
        <v>16</v>
      </c>
      <c r="H867" s="19" t="s">
        <v>16</v>
      </c>
      <c r="I867" s="20"/>
      <c r="J867" s="20">
        <v>4</v>
      </c>
      <c r="K867" s="21">
        <f>SUMIF($C$5:C867,C867,$I$5:I867)-SUMIF($C$5:C867,C867,$J$5:J867)</f>
        <v>255</v>
      </c>
      <c r="L867" s="94"/>
      <c r="M867" s="23">
        <f t="shared" si="59"/>
        <v>8900</v>
      </c>
      <c r="N867"/>
      <c r="O867" s="18"/>
      <c r="P867" s="20"/>
      <c r="Q867" s="18"/>
      <c r="R867" s="19"/>
      <c r="S867" s="19"/>
      <c r="T867" s="19"/>
      <c r="U867" s="20">
        <f t="shared" si="61"/>
        <v>0</v>
      </c>
      <c r="V867" s="20">
        <f t="shared" si="62"/>
        <v>0</v>
      </c>
      <c r="W867" s="81">
        <f t="shared" si="60"/>
        <v>0</v>
      </c>
      <c r="Y867" s="23"/>
    </row>
    <row r="868" spans="1:25" s="24" customFormat="1" ht="13.5" customHeight="1" x14ac:dyDescent="0.15">
      <c r="A868"/>
      <c r="B868" s="115">
        <v>45237</v>
      </c>
      <c r="C868" s="18" t="s">
        <v>26</v>
      </c>
      <c r="D868" s="25" t="s">
        <v>63</v>
      </c>
      <c r="E868" s="87">
        <v>46142</v>
      </c>
      <c r="F868" s="18" t="s">
        <v>26</v>
      </c>
      <c r="G868" s="19" t="s">
        <v>16</v>
      </c>
      <c r="H868" s="19" t="s">
        <v>16</v>
      </c>
      <c r="I868" s="20"/>
      <c r="J868" s="20">
        <v>9</v>
      </c>
      <c r="K868" s="21">
        <f>SUMIF($C$5:C868,C868,$I$5:I868)-SUMIF($C$5:C868,C868,$J$5:J868)</f>
        <v>246</v>
      </c>
      <c r="L868" s="94"/>
      <c r="M868" s="23">
        <f t="shared" si="59"/>
        <v>8900</v>
      </c>
      <c r="N868"/>
      <c r="O868" s="18"/>
      <c r="P868" s="20"/>
      <c r="Q868" s="18"/>
      <c r="R868" s="19"/>
      <c r="S868" s="19"/>
      <c r="T868" s="19"/>
      <c r="U868" s="20">
        <f t="shared" si="61"/>
        <v>0</v>
      </c>
      <c r="V868" s="20">
        <f t="shared" si="62"/>
        <v>0</v>
      </c>
      <c r="W868" s="81">
        <f t="shared" si="60"/>
        <v>0</v>
      </c>
      <c r="Y868" s="23"/>
    </row>
    <row r="869" spans="1:25" s="24" customFormat="1" ht="13.5" customHeight="1" x14ac:dyDescent="0.15">
      <c r="A869"/>
      <c r="B869" s="115">
        <v>45237</v>
      </c>
      <c r="C869" s="18" t="s">
        <v>24</v>
      </c>
      <c r="D869" s="18" t="s">
        <v>101</v>
      </c>
      <c r="E869" s="54">
        <v>46112</v>
      </c>
      <c r="F869" s="18" t="s">
        <v>24</v>
      </c>
      <c r="G869" s="19" t="s">
        <v>13</v>
      </c>
      <c r="H869" s="19" t="s">
        <v>13</v>
      </c>
      <c r="I869" s="20"/>
      <c r="J869" s="20">
        <v>45</v>
      </c>
      <c r="K869" s="21">
        <f>SUMIF($C$5:C869,C869,$I$5:I869)-SUMIF($C$5:C869,C869,$J$5:J869)</f>
        <v>492</v>
      </c>
      <c r="L869" s="94"/>
      <c r="M869" s="23">
        <f t="shared" si="59"/>
        <v>7200</v>
      </c>
      <c r="N869"/>
      <c r="O869" s="18"/>
      <c r="P869" s="20"/>
      <c r="Q869" s="18"/>
      <c r="R869" s="19"/>
      <c r="S869" s="19"/>
      <c r="T869" s="19"/>
      <c r="U869" s="20">
        <f t="shared" si="61"/>
        <v>0</v>
      </c>
      <c r="V869" s="20">
        <f t="shared" si="62"/>
        <v>0</v>
      </c>
      <c r="W869" s="81">
        <f t="shared" si="60"/>
        <v>0</v>
      </c>
      <c r="Y869" s="23"/>
    </row>
    <row r="870" spans="1:25" s="24" customFormat="1" ht="13.5" customHeight="1" x14ac:dyDescent="0.15">
      <c r="A870"/>
      <c r="B870" s="115">
        <v>45237</v>
      </c>
      <c r="C870" s="18" t="s">
        <v>24</v>
      </c>
      <c r="D870" s="18" t="s">
        <v>101</v>
      </c>
      <c r="E870" s="54">
        <v>46112</v>
      </c>
      <c r="F870" s="18" t="s">
        <v>24</v>
      </c>
      <c r="G870" s="19" t="s">
        <v>13</v>
      </c>
      <c r="H870" s="19" t="s">
        <v>13</v>
      </c>
      <c r="I870" s="20"/>
      <c r="J870" s="20">
        <v>20</v>
      </c>
      <c r="K870" s="21">
        <f>SUMIF($C$5:C870,C870,$I$5:I870)-SUMIF($C$5:C870,C870,$J$5:J870)</f>
        <v>472</v>
      </c>
      <c r="L870" s="94"/>
      <c r="M870" s="23">
        <f t="shared" si="59"/>
        <v>7200</v>
      </c>
      <c r="N870"/>
      <c r="O870" s="18"/>
      <c r="P870" s="20"/>
      <c r="Q870" s="18"/>
      <c r="R870" s="19"/>
      <c r="S870" s="19"/>
      <c r="T870" s="19"/>
      <c r="U870" s="20">
        <f t="shared" si="61"/>
        <v>0</v>
      </c>
      <c r="V870" s="20">
        <f t="shared" si="62"/>
        <v>0</v>
      </c>
      <c r="W870" s="81">
        <f t="shared" si="60"/>
        <v>0</v>
      </c>
      <c r="Y870" s="23"/>
    </row>
    <row r="871" spans="1:25" s="24" customFormat="1" ht="13.5" customHeight="1" x14ac:dyDescent="0.15">
      <c r="A871"/>
      <c r="B871" s="115">
        <v>45238</v>
      </c>
      <c r="C871" s="18" t="s">
        <v>22</v>
      </c>
      <c r="D871" s="18" t="s">
        <v>128</v>
      </c>
      <c r="E871" s="54">
        <v>45626</v>
      </c>
      <c r="F871" s="18" t="s">
        <v>22</v>
      </c>
      <c r="G871" s="19" t="s">
        <v>13</v>
      </c>
      <c r="H871" s="19" t="s">
        <v>13</v>
      </c>
      <c r="I871" s="20"/>
      <c r="J871" s="20">
        <v>2</v>
      </c>
      <c r="K871" s="21">
        <f>SUMIF($C$5:C871,C871,$I$5:I871)-SUMIF($C$5:C871,C871,$J$5:J871)</f>
        <v>42</v>
      </c>
      <c r="L871" s="94"/>
      <c r="M871" s="23">
        <f t="shared" si="59"/>
        <v>5700</v>
      </c>
      <c r="N871"/>
      <c r="O871" s="18"/>
      <c r="P871" s="20"/>
      <c r="Q871" s="18"/>
      <c r="R871" s="19"/>
      <c r="S871" s="19"/>
      <c r="T871" s="19"/>
      <c r="U871" s="20">
        <f t="shared" si="61"/>
        <v>0</v>
      </c>
      <c r="V871" s="20">
        <f t="shared" si="62"/>
        <v>0</v>
      </c>
      <c r="W871" s="81">
        <f t="shared" si="60"/>
        <v>0</v>
      </c>
      <c r="Y871" s="23"/>
    </row>
    <row r="872" spans="1:25" s="24" customFormat="1" ht="13.5" customHeight="1" x14ac:dyDescent="0.15">
      <c r="A872"/>
      <c r="B872" s="115">
        <v>45238</v>
      </c>
      <c r="C872" s="18" t="s">
        <v>23</v>
      </c>
      <c r="D872" s="18" t="s">
        <v>111</v>
      </c>
      <c r="E872" s="54">
        <v>45535</v>
      </c>
      <c r="F872" s="18" t="s">
        <v>23</v>
      </c>
      <c r="G872" s="19" t="s">
        <v>13</v>
      </c>
      <c r="H872" s="19" t="s">
        <v>13</v>
      </c>
      <c r="I872" s="20"/>
      <c r="J872" s="20">
        <v>8</v>
      </c>
      <c r="K872" s="21">
        <f>SUMIF($C$5:C872,C872,$I$5:I872)-SUMIF($C$5:C872,C872,$J$5:J872)</f>
        <v>34</v>
      </c>
      <c r="L872" s="94"/>
      <c r="M872" s="23">
        <f t="shared" si="59"/>
        <v>1900</v>
      </c>
      <c r="N872"/>
      <c r="O872" s="18"/>
      <c r="P872" s="18"/>
      <c r="Q872" s="18"/>
      <c r="R872" s="19"/>
      <c r="S872" s="19"/>
      <c r="T872" s="19"/>
      <c r="U872" s="20">
        <f t="shared" si="61"/>
        <v>0</v>
      </c>
      <c r="V872" s="20">
        <f t="shared" si="62"/>
        <v>0</v>
      </c>
      <c r="W872" s="81">
        <f t="shared" si="60"/>
        <v>0</v>
      </c>
      <c r="Y872" s="23"/>
    </row>
    <row r="873" spans="1:25" s="24" customFormat="1" ht="13.5" customHeight="1" x14ac:dyDescent="0.15">
      <c r="A873"/>
      <c r="B873" s="115">
        <v>45238</v>
      </c>
      <c r="C873" s="18" t="s">
        <v>26</v>
      </c>
      <c r="D873" s="25" t="s">
        <v>63</v>
      </c>
      <c r="E873" s="87">
        <v>46142</v>
      </c>
      <c r="F873" s="18" t="s">
        <v>26</v>
      </c>
      <c r="G873" s="19" t="s">
        <v>16</v>
      </c>
      <c r="H873" s="19" t="s">
        <v>16</v>
      </c>
      <c r="I873" s="20"/>
      <c r="J873" s="20">
        <v>40</v>
      </c>
      <c r="K873" s="21">
        <f>SUMIF($C$5:C873,C873,$I$5:I873)-SUMIF($C$5:C873,C873,$J$5:J873)</f>
        <v>206</v>
      </c>
      <c r="L873" s="94"/>
      <c r="M873" s="23">
        <f t="shared" si="59"/>
        <v>8900</v>
      </c>
      <c r="N873"/>
      <c r="O873" s="18"/>
      <c r="P873" s="18"/>
      <c r="Q873" s="18"/>
      <c r="R873" s="19"/>
      <c r="S873" s="19"/>
      <c r="T873" s="19"/>
      <c r="U873" s="20">
        <f t="shared" si="61"/>
        <v>0</v>
      </c>
      <c r="V873" s="20">
        <f t="shared" si="62"/>
        <v>0</v>
      </c>
      <c r="W873" s="81">
        <f t="shared" si="60"/>
        <v>0</v>
      </c>
      <c r="Y873" s="23"/>
    </row>
    <row r="874" spans="1:25" s="24" customFormat="1" ht="13.5" customHeight="1" x14ac:dyDescent="0.15">
      <c r="A874"/>
      <c r="B874" s="115">
        <v>45240</v>
      </c>
      <c r="C874" s="18" t="s">
        <v>27</v>
      </c>
      <c r="D874" s="25" t="s">
        <v>59</v>
      </c>
      <c r="E874" s="54">
        <v>46022</v>
      </c>
      <c r="F874" s="18" t="s">
        <v>27</v>
      </c>
      <c r="G874" s="19" t="s">
        <v>13</v>
      </c>
      <c r="H874" s="19" t="s">
        <v>13</v>
      </c>
      <c r="I874" s="20"/>
      <c r="J874" s="20">
        <v>24</v>
      </c>
      <c r="K874" s="21">
        <f>SUMIF($C$5:C874,C874,$I$5:I874)-SUMIF($C$5:C874,C874,$J$5:J874)</f>
        <v>267</v>
      </c>
      <c r="L874" s="94"/>
      <c r="M874" s="23">
        <f t="shared" si="59"/>
        <v>8200</v>
      </c>
      <c r="N874"/>
      <c r="O874" s="18"/>
      <c r="P874" s="18"/>
      <c r="Q874" s="18"/>
      <c r="R874" s="19"/>
      <c r="S874" s="19"/>
      <c r="T874" s="19"/>
      <c r="U874" s="20">
        <f t="shared" si="61"/>
        <v>0</v>
      </c>
      <c r="V874" s="20">
        <f t="shared" si="62"/>
        <v>0</v>
      </c>
      <c r="W874" s="81">
        <f t="shared" si="60"/>
        <v>0</v>
      </c>
      <c r="Y874" s="23"/>
    </row>
    <row r="875" spans="1:25" s="24" customFormat="1" ht="13.5" customHeight="1" x14ac:dyDescent="0.15">
      <c r="A875"/>
      <c r="B875" s="115">
        <v>45243</v>
      </c>
      <c r="C875" s="18" t="s">
        <v>24</v>
      </c>
      <c r="D875" s="18" t="s">
        <v>101</v>
      </c>
      <c r="E875" s="54">
        <v>46112</v>
      </c>
      <c r="F875" s="18" t="s">
        <v>24</v>
      </c>
      <c r="G875" s="19" t="s">
        <v>13</v>
      </c>
      <c r="H875" s="19" t="s">
        <v>13</v>
      </c>
      <c r="I875" s="20"/>
      <c r="J875" s="20">
        <v>10</v>
      </c>
      <c r="K875" s="21">
        <f>SUMIF($C$5:C875,C875,$I$5:I875)-SUMIF($C$5:C875,C875,$J$5:J875)</f>
        <v>462</v>
      </c>
      <c r="L875" s="94"/>
      <c r="M875" s="23">
        <f t="shared" si="59"/>
        <v>7200</v>
      </c>
      <c r="N875"/>
      <c r="O875" s="18"/>
      <c r="P875" s="18"/>
      <c r="Q875" s="18"/>
      <c r="R875" s="19"/>
      <c r="S875" s="19"/>
      <c r="T875" s="19"/>
      <c r="U875" s="20">
        <f t="shared" si="61"/>
        <v>0</v>
      </c>
      <c r="V875" s="20">
        <f t="shared" si="62"/>
        <v>0</v>
      </c>
      <c r="W875" s="81">
        <f t="shared" si="60"/>
        <v>0</v>
      </c>
      <c r="Y875" s="23"/>
    </row>
    <row r="876" spans="1:25" s="24" customFormat="1" ht="13.5" customHeight="1" x14ac:dyDescent="0.15">
      <c r="A876"/>
      <c r="B876" s="115">
        <v>45245</v>
      </c>
      <c r="C876" s="18" t="s">
        <v>27</v>
      </c>
      <c r="D876" s="25" t="s">
        <v>59</v>
      </c>
      <c r="E876" s="54">
        <v>46022</v>
      </c>
      <c r="F876" s="18" t="s">
        <v>27</v>
      </c>
      <c r="G876" s="19" t="s">
        <v>13</v>
      </c>
      <c r="H876" s="19" t="s">
        <v>13</v>
      </c>
      <c r="I876" s="20"/>
      <c r="J876" s="20">
        <v>14</v>
      </c>
      <c r="K876" s="21">
        <f>SUMIF($C$5:C876,C876,$I$5:I876)-SUMIF($C$5:C876,C876,$J$5:J876)</f>
        <v>253</v>
      </c>
      <c r="L876" s="94"/>
      <c r="M876" s="23">
        <f t="shared" si="59"/>
        <v>8200</v>
      </c>
      <c r="N876"/>
      <c r="O876" s="18"/>
      <c r="P876" s="18"/>
      <c r="Q876" s="18"/>
      <c r="R876" s="19"/>
      <c r="S876" s="19"/>
      <c r="T876" s="19"/>
      <c r="U876" s="20">
        <f t="shared" si="61"/>
        <v>0</v>
      </c>
      <c r="V876" s="20">
        <f t="shared" si="62"/>
        <v>0</v>
      </c>
      <c r="W876" s="81">
        <f t="shared" si="60"/>
        <v>0</v>
      </c>
      <c r="Y876" s="23"/>
    </row>
    <row r="877" spans="1:25" s="24" customFormat="1" ht="13.5" customHeight="1" x14ac:dyDescent="0.15">
      <c r="A877"/>
      <c r="B877" s="115">
        <v>45245</v>
      </c>
      <c r="C877" s="18" t="s">
        <v>27</v>
      </c>
      <c r="D877" s="25" t="s">
        <v>59</v>
      </c>
      <c r="E877" s="54">
        <v>46022</v>
      </c>
      <c r="F877" s="18" t="s">
        <v>27</v>
      </c>
      <c r="G877" s="19" t="s">
        <v>13</v>
      </c>
      <c r="H877" s="19" t="s">
        <v>13</v>
      </c>
      <c r="I877" s="20"/>
      <c r="J877" s="20">
        <v>24</v>
      </c>
      <c r="K877" s="21">
        <f>SUMIF($C$5:C877,C877,$I$5:I877)-SUMIF($C$5:C877,C877,$J$5:J877)</f>
        <v>229</v>
      </c>
      <c r="L877" s="94"/>
      <c r="M877" s="23">
        <f t="shared" si="59"/>
        <v>8200</v>
      </c>
      <c r="N877"/>
      <c r="O877" s="18"/>
      <c r="P877" s="18"/>
      <c r="Q877" s="18"/>
      <c r="R877" s="19"/>
      <c r="S877" s="19"/>
      <c r="T877" s="19"/>
      <c r="U877" s="20">
        <f t="shared" si="61"/>
        <v>0</v>
      </c>
      <c r="V877" s="20">
        <f t="shared" si="62"/>
        <v>0</v>
      </c>
      <c r="W877" s="81">
        <f t="shared" si="60"/>
        <v>0</v>
      </c>
      <c r="Y877" s="23"/>
    </row>
    <row r="878" spans="1:25" s="24" customFormat="1" ht="13.5" customHeight="1" x14ac:dyDescent="0.15">
      <c r="A878"/>
      <c r="B878" s="115">
        <v>45245</v>
      </c>
      <c r="C878" s="18" t="s">
        <v>28</v>
      </c>
      <c r="D878" s="25" t="s">
        <v>95</v>
      </c>
      <c r="E878" s="54">
        <v>45900</v>
      </c>
      <c r="F878" s="18" t="s">
        <v>28</v>
      </c>
      <c r="G878" s="19" t="s">
        <v>13</v>
      </c>
      <c r="H878" s="19" t="s">
        <v>13</v>
      </c>
      <c r="I878" s="47">
        <v>3</v>
      </c>
      <c r="J878" s="20"/>
      <c r="K878" s="21">
        <f>SUMIF($C$5:C878,C878,$I$5:I878)-SUMIF($C$5:C878,C878,$J$5:J878)</f>
        <v>-26</v>
      </c>
      <c r="L878" s="94"/>
      <c r="M878" s="23">
        <f t="shared" si="59"/>
        <v>9300</v>
      </c>
      <c r="N878"/>
      <c r="O878" s="18"/>
      <c r="P878" s="18"/>
      <c r="Q878" s="18"/>
      <c r="R878" s="19"/>
      <c r="S878" s="19"/>
      <c r="T878" s="19"/>
      <c r="U878" s="20">
        <f t="shared" si="61"/>
        <v>0</v>
      </c>
      <c r="V878" s="20">
        <f t="shared" si="62"/>
        <v>0</v>
      </c>
      <c r="W878" s="81">
        <f t="shared" si="60"/>
        <v>0</v>
      </c>
      <c r="Y878" s="23"/>
    </row>
    <row r="879" spans="1:25" s="24" customFormat="1" ht="13.5" customHeight="1" x14ac:dyDescent="0.15">
      <c r="A879"/>
      <c r="B879" s="115">
        <v>45246</v>
      </c>
      <c r="C879" s="18" t="s">
        <v>26</v>
      </c>
      <c r="D879" s="25" t="s">
        <v>63</v>
      </c>
      <c r="E879" s="87">
        <v>46142</v>
      </c>
      <c r="F879" s="18" t="s">
        <v>26</v>
      </c>
      <c r="G879" s="19" t="s">
        <v>16</v>
      </c>
      <c r="H879" s="19" t="s">
        <v>16</v>
      </c>
      <c r="I879" s="20"/>
      <c r="J879" s="20">
        <v>8</v>
      </c>
      <c r="K879" s="21">
        <f>SUMIF($C$5:C879,C879,$I$5:I879)-SUMIF($C$5:C879,C879,$J$5:J879)</f>
        <v>198</v>
      </c>
      <c r="L879" s="94"/>
      <c r="M879" s="23">
        <f t="shared" si="59"/>
        <v>8900</v>
      </c>
      <c r="N879"/>
      <c r="O879" s="18"/>
      <c r="P879" s="18"/>
      <c r="Q879" s="18"/>
      <c r="R879" s="19"/>
      <c r="S879" s="19"/>
      <c r="T879" s="19"/>
      <c r="U879" s="20"/>
      <c r="V879" s="20">
        <f t="shared" si="62"/>
        <v>0</v>
      </c>
      <c r="W879" s="81"/>
      <c r="Y879" s="23"/>
    </row>
    <row r="880" spans="1:25" s="24" customFormat="1" ht="13.5" customHeight="1" x14ac:dyDescent="0.15">
      <c r="A880"/>
      <c r="B880" s="115">
        <v>45246</v>
      </c>
      <c r="C880" s="18" t="s">
        <v>31</v>
      </c>
      <c r="D880" s="25" t="s">
        <v>130</v>
      </c>
      <c r="E880" s="54">
        <v>45716</v>
      </c>
      <c r="F880" s="18" t="s">
        <v>31</v>
      </c>
      <c r="G880" s="19" t="s">
        <v>13</v>
      </c>
      <c r="H880" s="19" t="s">
        <v>13</v>
      </c>
      <c r="I880" s="20"/>
      <c r="J880" s="20">
        <v>4</v>
      </c>
      <c r="K880" s="21">
        <f>SUMIF($C$5:C880,C880,$I$5:I880)-SUMIF($C$5:C880,C880,$J$5:J880)</f>
        <v>158</v>
      </c>
      <c r="L880" s="94"/>
      <c r="M880" s="23">
        <f t="shared" si="59"/>
        <v>6900</v>
      </c>
      <c r="N880"/>
      <c r="O880" s="18"/>
      <c r="P880" s="18"/>
      <c r="Q880" s="18"/>
      <c r="R880" s="19"/>
      <c r="S880" s="19"/>
      <c r="T880" s="19"/>
      <c r="U880" s="20">
        <f>SUMIFS(I:I,C:C,O879,D:D,P879,E:E,Q879)</f>
        <v>0</v>
      </c>
      <c r="V880" s="20">
        <f t="shared" si="62"/>
        <v>0</v>
      </c>
      <c r="W880" s="81">
        <f t="shared" ref="W880:W885" si="63">U880-V880</f>
        <v>0</v>
      </c>
      <c r="Y880" s="23"/>
    </row>
    <row r="881" spans="1:25" s="24" customFormat="1" ht="13.5" customHeight="1" x14ac:dyDescent="0.15">
      <c r="A881"/>
      <c r="B881" s="115">
        <v>45247</v>
      </c>
      <c r="C881" s="18" t="s">
        <v>27</v>
      </c>
      <c r="D881" s="25" t="s">
        <v>67</v>
      </c>
      <c r="E881" s="54">
        <v>46203</v>
      </c>
      <c r="F881" s="18" t="s">
        <v>27</v>
      </c>
      <c r="G881" s="19" t="s">
        <v>13</v>
      </c>
      <c r="H881" s="19" t="s">
        <v>13</v>
      </c>
      <c r="I881" s="20">
        <v>60</v>
      </c>
      <c r="J881" s="20"/>
      <c r="K881" s="21">
        <f>SUMIF($C$5:C881,C881,$I$5:I881)-SUMIF($C$5:C881,C881,$J$5:J881)</f>
        <v>289</v>
      </c>
      <c r="L881" s="94"/>
      <c r="M881" s="23">
        <f t="shared" si="59"/>
        <v>9400</v>
      </c>
      <c r="N881"/>
      <c r="O881" s="18"/>
      <c r="P881" s="18"/>
      <c r="Q881" s="18"/>
      <c r="R881" s="19"/>
      <c r="S881" s="19"/>
      <c r="T881" s="19"/>
      <c r="U881" s="20">
        <f>SUMIFS(I:I,C:C,O880,D:D,P880,E:E,Q880)</f>
        <v>0</v>
      </c>
      <c r="V881" s="20">
        <f t="shared" si="62"/>
        <v>0</v>
      </c>
      <c r="W881" s="81">
        <f t="shared" si="63"/>
        <v>0</v>
      </c>
      <c r="Y881" s="23"/>
    </row>
    <row r="882" spans="1:25" s="24" customFormat="1" ht="13.5" customHeight="1" x14ac:dyDescent="0.15">
      <c r="A882"/>
      <c r="B882" s="115">
        <v>45247</v>
      </c>
      <c r="C882" s="18" t="s">
        <v>26</v>
      </c>
      <c r="D882" s="25" t="s">
        <v>68</v>
      </c>
      <c r="E882" s="87">
        <v>46112</v>
      </c>
      <c r="F882" s="18" t="s">
        <v>26</v>
      </c>
      <c r="G882" s="19" t="s">
        <v>16</v>
      </c>
      <c r="H882" s="19" t="s">
        <v>16</v>
      </c>
      <c r="I882" s="20">
        <v>182</v>
      </c>
      <c r="J882" s="20"/>
      <c r="K882" s="21">
        <f>SUMIF($C$5:C882,C882,$I$5:I882)-SUMIF($C$5:C882,C882,$J$5:J882)</f>
        <v>380</v>
      </c>
      <c r="L882" s="94"/>
      <c r="M882" s="23">
        <f t="shared" si="59"/>
        <v>9500</v>
      </c>
      <c r="N882"/>
      <c r="O882" s="18"/>
      <c r="P882" s="18"/>
      <c r="Q882" s="18"/>
      <c r="R882" s="19"/>
      <c r="S882" s="19"/>
      <c r="T882" s="19"/>
      <c r="U882" s="20">
        <f>SUMIFS(I:I,C:C,O881,D:D,P881,E:E,Q881)</f>
        <v>0</v>
      </c>
      <c r="V882" s="20">
        <f t="shared" si="62"/>
        <v>0</v>
      </c>
      <c r="W882" s="81">
        <f t="shared" si="63"/>
        <v>0</v>
      </c>
      <c r="Y882" s="23"/>
    </row>
    <row r="883" spans="1:25" s="24" customFormat="1" ht="13.5" customHeight="1" x14ac:dyDescent="0.15">
      <c r="A883"/>
      <c r="B883" s="115">
        <v>45247</v>
      </c>
      <c r="C883" s="18" t="s">
        <v>26</v>
      </c>
      <c r="D883" s="25" t="s">
        <v>63</v>
      </c>
      <c r="E883" s="87">
        <v>46142</v>
      </c>
      <c r="F883" s="18" t="s">
        <v>26</v>
      </c>
      <c r="G883" s="19" t="s">
        <v>16</v>
      </c>
      <c r="H883" s="19" t="s">
        <v>16</v>
      </c>
      <c r="I883" s="20">
        <v>58</v>
      </c>
      <c r="J883" s="20"/>
      <c r="K883" s="21">
        <f>SUMIF($C$5:C883,C883,$I$5:I883)-SUMIF($C$5:C883,C883,$J$5:J883)</f>
        <v>438</v>
      </c>
      <c r="L883" s="94"/>
      <c r="M883" s="23">
        <f t="shared" si="59"/>
        <v>8900</v>
      </c>
      <c r="N883"/>
      <c r="O883" s="18"/>
      <c r="P883" s="18"/>
      <c r="Q883" s="18"/>
      <c r="R883" s="19"/>
      <c r="S883" s="19"/>
      <c r="T883" s="19"/>
      <c r="U883" s="20">
        <f>SUMIFS(I:I,C:C,O882,D:D,P882,E:E,Q882)</f>
        <v>0</v>
      </c>
      <c r="V883" s="20">
        <f t="shared" si="62"/>
        <v>0</v>
      </c>
      <c r="W883" s="81">
        <f t="shared" si="63"/>
        <v>0</v>
      </c>
      <c r="Y883" s="23"/>
    </row>
    <row r="884" spans="1:25" s="24" customFormat="1" ht="13.5" customHeight="1" x14ac:dyDescent="0.15">
      <c r="A884"/>
      <c r="B884" s="115">
        <v>45247</v>
      </c>
      <c r="C884" s="18" t="s">
        <v>26</v>
      </c>
      <c r="D884" s="25" t="s">
        <v>63</v>
      </c>
      <c r="E884" s="87">
        <v>46142</v>
      </c>
      <c r="F884" s="18" t="s">
        <v>26</v>
      </c>
      <c r="G884" s="19" t="s">
        <v>16</v>
      </c>
      <c r="H884" s="19" t="s">
        <v>16</v>
      </c>
      <c r="I884" s="20"/>
      <c r="J884" s="20">
        <v>8</v>
      </c>
      <c r="K884" s="21">
        <f>SUMIF($C$5:C884,C884,$I$5:I884)-SUMIF($C$5:C884,C884,$J$5:J884)</f>
        <v>430</v>
      </c>
      <c r="L884" s="94"/>
      <c r="M884" s="23">
        <f t="shared" si="59"/>
        <v>8900</v>
      </c>
      <c r="N884"/>
      <c r="O884" s="18"/>
      <c r="P884" s="18"/>
      <c r="Q884" s="18"/>
      <c r="R884" s="19"/>
      <c r="S884" s="19"/>
      <c r="T884" s="19"/>
      <c r="U884" s="20">
        <f>SUMIFS(I:I,C:C,O882,D:D,P882,E:E,Q882)</f>
        <v>0</v>
      </c>
      <c r="V884" s="20">
        <f>SUMIFS(J:J,C:C,O882,D:D,P882,E:E,Q882)</f>
        <v>0</v>
      </c>
      <c r="W884" s="21">
        <f t="shared" si="63"/>
        <v>0</v>
      </c>
      <c r="Y884" s="23"/>
    </row>
    <row r="885" spans="1:25" s="24" customFormat="1" ht="13.5" customHeight="1" x14ac:dyDescent="0.15">
      <c r="A885"/>
      <c r="B885" s="115">
        <v>45247</v>
      </c>
      <c r="C885" s="18" t="s">
        <v>26</v>
      </c>
      <c r="D885" s="25" t="s">
        <v>63</v>
      </c>
      <c r="E885" s="87">
        <v>46142</v>
      </c>
      <c r="F885" s="18" t="s">
        <v>26</v>
      </c>
      <c r="G885" s="19" t="s">
        <v>16</v>
      </c>
      <c r="H885" s="19" t="s">
        <v>16</v>
      </c>
      <c r="I885" s="20"/>
      <c r="J885" s="20">
        <v>12</v>
      </c>
      <c r="K885" s="21">
        <f>SUMIF($C$5:C885,C885,$I$5:I885)-SUMIF($C$5:C885,C885,$J$5:J885)</f>
        <v>418</v>
      </c>
      <c r="L885" s="94"/>
      <c r="M885" s="23">
        <f t="shared" si="59"/>
        <v>8900</v>
      </c>
      <c r="N885"/>
      <c r="O885" s="18"/>
      <c r="P885" s="18"/>
      <c r="Q885" s="18"/>
      <c r="R885" s="19"/>
      <c r="S885" s="19"/>
      <c r="T885" s="19"/>
      <c r="U885" s="20">
        <f>SUMIFS(I:I,C:C,O884,D:D,P884,E:E,Q884)</f>
        <v>0</v>
      </c>
      <c r="V885" s="20">
        <f t="shared" ref="V885:V893" si="64">SUMIFS(J:J,C:C,O884,D:D,P884,E:E,Q884)</f>
        <v>0</v>
      </c>
      <c r="W885" s="81">
        <f t="shared" si="63"/>
        <v>0</v>
      </c>
      <c r="Y885" s="23"/>
    </row>
    <row r="886" spans="1:25" s="24" customFormat="1" ht="13.5" customHeight="1" x14ac:dyDescent="0.15">
      <c r="A886"/>
      <c r="B886" s="115">
        <v>45247</v>
      </c>
      <c r="C886" s="18" t="s">
        <v>26</v>
      </c>
      <c r="D886" s="25" t="s">
        <v>63</v>
      </c>
      <c r="E886" s="87">
        <v>46142</v>
      </c>
      <c r="F886" s="18" t="s">
        <v>26</v>
      </c>
      <c r="G886" s="19" t="s">
        <v>16</v>
      </c>
      <c r="H886" s="19" t="s">
        <v>16</v>
      </c>
      <c r="I886" s="20"/>
      <c r="J886" s="20">
        <v>4</v>
      </c>
      <c r="K886" s="21">
        <f>SUMIF($C$5:C886,C886,$I$5:I886)-SUMIF($C$5:C886,C886,$J$5:J886)</f>
        <v>414</v>
      </c>
      <c r="L886" s="94"/>
      <c r="M886" s="23">
        <f t="shared" si="59"/>
        <v>8900</v>
      </c>
      <c r="N886"/>
      <c r="O886" s="18"/>
      <c r="P886" s="18"/>
      <c r="Q886" s="18"/>
      <c r="R886" s="19"/>
      <c r="S886" s="19"/>
      <c r="T886" s="19"/>
      <c r="U886" s="20"/>
      <c r="V886" s="20">
        <f t="shared" si="64"/>
        <v>0</v>
      </c>
      <c r="W886" s="81"/>
      <c r="Y886" s="23"/>
    </row>
    <row r="887" spans="1:25" customFormat="1" ht="13.5" customHeight="1" x14ac:dyDescent="0.15">
      <c r="B887" s="115">
        <v>45247</v>
      </c>
      <c r="C887" s="18" t="s">
        <v>26</v>
      </c>
      <c r="D887" s="25" t="s">
        <v>63</v>
      </c>
      <c r="E887" s="87">
        <v>46142</v>
      </c>
      <c r="F887" s="18" t="s">
        <v>26</v>
      </c>
      <c r="G887" s="19" t="s">
        <v>16</v>
      </c>
      <c r="H887" s="19" t="s">
        <v>16</v>
      </c>
      <c r="I887" s="20"/>
      <c r="J887" s="20">
        <v>4</v>
      </c>
      <c r="K887" s="21">
        <f>SUMIF($C$5:C887,C887,$I$5:I887)-SUMIF($C$5:C887,C887,$J$5:J887)</f>
        <v>410</v>
      </c>
      <c r="L887" s="94"/>
      <c r="M887" s="23">
        <f t="shared" si="59"/>
        <v>8900</v>
      </c>
      <c r="O887" s="18"/>
      <c r="P887" s="18"/>
      <c r="Q887" s="18"/>
      <c r="R887" s="19"/>
      <c r="S887" s="19"/>
      <c r="T887" s="19"/>
      <c r="U887" s="20"/>
      <c r="V887" s="20">
        <f t="shared" si="64"/>
        <v>0</v>
      </c>
      <c r="W887" s="81"/>
      <c r="X887" s="24"/>
      <c r="Y887" s="23"/>
    </row>
    <row r="888" spans="1:25" customFormat="1" ht="13.5" customHeight="1" x14ac:dyDescent="0.15">
      <c r="B888" s="115">
        <v>45247</v>
      </c>
      <c r="C888" s="18" t="s">
        <v>24</v>
      </c>
      <c r="D888" s="18" t="s">
        <v>101</v>
      </c>
      <c r="E888" s="54">
        <v>46112</v>
      </c>
      <c r="F888" s="18" t="s">
        <v>24</v>
      </c>
      <c r="G888" s="19" t="s">
        <v>13</v>
      </c>
      <c r="H888" s="19" t="s">
        <v>13</v>
      </c>
      <c r="I888" s="20"/>
      <c r="J888" s="20">
        <v>11</v>
      </c>
      <c r="K888" s="21">
        <f>SUMIF($C$5:C888,C888,$I$5:I888)-SUMIF($C$5:C888,C888,$J$5:J888)</f>
        <v>451</v>
      </c>
      <c r="L888" s="94"/>
      <c r="M888" s="23">
        <f t="shared" si="59"/>
        <v>7200</v>
      </c>
      <c r="O888" s="18"/>
      <c r="P888" s="25"/>
      <c r="Q888" s="25"/>
      <c r="R888" s="19"/>
      <c r="S888" s="19"/>
      <c r="T888" s="19"/>
      <c r="U888" s="20">
        <f t="shared" ref="U888:U893" si="65">SUMIFS(I:I,C:C,O887,D:D,P887,E:E,Q887)</f>
        <v>0</v>
      </c>
      <c r="V888" s="20">
        <f t="shared" si="64"/>
        <v>0</v>
      </c>
      <c r="W888" s="81">
        <f t="shared" ref="W888:W920" si="66">U888-V888</f>
        <v>0</v>
      </c>
      <c r="X888" s="24"/>
      <c r="Y888" s="23"/>
    </row>
    <row r="889" spans="1:25" customFormat="1" ht="13.5" customHeight="1" x14ac:dyDescent="0.15">
      <c r="B889" s="115">
        <v>45247</v>
      </c>
      <c r="C889" s="18" t="s">
        <v>24</v>
      </c>
      <c r="D889" s="18" t="s">
        <v>101</v>
      </c>
      <c r="E889" s="54">
        <v>46112</v>
      </c>
      <c r="F889" s="18" t="s">
        <v>24</v>
      </c>
      <c r="G889" s="19" t="s">
        <v>13</v>
      </c>
      <c r="H889" s="19" t="s">
        <v>13</v>
      </c>
      <c r="I889" s="20"/>
      <c r="J889" s="20">
        <v>150</v>
      </c>
      <c r="K889" s="21">
        <f>SUMIF($C$5:C889,C889,$I$5:I889)-SUMIF($C$5:C889,C889,$J$5:J889)</f>
        <v>301</v>
      </c>
      <c r="L889" s="94"/>
      <c r="M889" s="23">
        <f t="shared" si="59"/>
        <v>7200</v>
      </c>
      <c r="O889" s="18"/>
      <c r="P889" s="18"/>
      <c r="Q889" s="18"/>
      <c r="R889" s="19"/>
      <c r="S889" s="19"/>
      <c r="T889" s="19"/>
      <c r="U889" s="20">
        <f t="shared" si="65"/>
        <v>0</v>
      </c>
      <c r="V889" s="20">
        <f t="shared" si="64"/>
        <v>0</v>
      </c>
      <c r="W889" s="81">
        <f t="shared" si="66"/>
        <v>0</v>
      </c>
      <c r="X889" s="24"/>
      <c r="Y889" s="23"/>
    </row>
    <row r="890" spans="1:25" customFormat="1" ht="13.5" customHeight="1" x14ac:dyDescent="0.15">
      <c r="B890" s="115">
        <v>45250</v>
      </c>
      <c r="C890" s="18" t="s">
        <v>24</v>
      </c>
      <c r="D890" s="25" t="s">
        <v>103</v>
      </c>
      <c r="E890" s="54">
        <v>46234</v>
      </c>
      <c r="F890" s="18" t="s">
        <v>24</v>
      </c>
      <c r="G890" s="19" t="s">
        <v>13</v>
      </c>
      <c r="H890" s="19" t="s">
        <v>13</v>
      </c>
      <c r="I890" s="20">
        <v>4</v>
      </c>
      <c r="J890" s="20"/>
      <c r="K890" s="21">
        <f>SUMIF($C$5:C890,C890,$I$5:I890)-SUMIF($C$5:C890,C890,$J$5:J890)</f>
        <v>305</v>
      </c>
      <c r="L890" s="94"/>
      <c r="M890" s="23">
        <f t="shared" si="59"/>
        <v>9600</v>
      </c>
      <c r="O890" s="18"/>
      <c r="P890" s="18"/>
      <c r="Q890" s="18"/>
      <c r="R890" s="19"/>
      <c r="S890" s="19"/>
      <c r="T890" s="19"/>
      <c r="U890" s="20">
        <f t="shared" si="65"/>
        <v>0</v>
      </c>
      <c r="V890" s="20">
        <f t="shared" si="64"/>
        <v>0</v>
      </c>
      <c r="W890" s="81">
        <f t="shared" si="66"/>
        <v>0</v>
      </c>
      <c r="X890" s="24"/>
      <c r="Y890" s="23"/>
    </row>
    <row r="891" spans="1:25" customFormat="1" ht="13.5" customHeight="1" x14ac:dyDescent="0.15">
      <c r="B891" s="115">
        <v>45252</v>
      </c>
      <c r="C891" s="18" t="s">
        <v>31</v>
      </c>
      <c r="D891" s="25" t="s">
        <v>130</v>
      </c>
      <c r="E891" s="54">
        <v>45716</v>
      </c>
      <c r="F891" s="18" t="s">
        <v>31</v>
      </c>
      <c r="G891" s="19" t="s">
        <v>13</v>
      </c>
      <c r="H891" s="19" t="s">
        <v>13</v>
      </c>
      <c r="I891" s="20"/>
      <c r="J891" s="20">
        <v>20</v>
      </c>
      <c r="K891" s="21">
        <f>SUMIF($C$5:C891,C891,$I$5:I891)-SUMIF($C$5:C891,C891,$J$5:J891)</f>
        <v>138</v>
      </c>
      <c r="L891" s="94"/>
      <c r="M891" s="23">
        <f t="shared" si="59"/>
        <v>6900</v>
      </c>
      <c r="O891" s="18"/>
      <c r="P891" s="18"/>
      <c r="Q891" s="18"/>
      <c r="R891" s="19"/>
      <c r="S891" s="19"/>
      <c r="T891" s="19"/>
      <c r="U891" s="20">
        <f t="shared" si="65"/>
        <v>0</v>
      </c>
      <c r="V891" s="20">
        <f t="shared" si="64"/>
        <v>0</v>
      </c>
      <c r="W891" s="81">
        <f t="shared" si="66"/>
        <v>0</v>
      </c>
      <c r="X891" s="24"/>
      <c r="Y891" s="23"/>
    </row>
    <row r="892" spans="1:25" customFormat="1" ht="13.5" customHeight="1" x14ac:dyDescent="0.15">
      <c r="B892" s="115">
        <v>45252</v>
      </c>
      <c r="C892" s="18" t="s">
        <v>27</v>
      </c>
      <c r="D892" s="25" t="s">
        <v>59</v>
      </c>
      <c r="E892" s="54">
        <v>46022</v>
      </c>
      <c r="F892" s="18" t="s">
        <v>27</v>
      </c>
      <c r="G892" s="19" t="s">
        <v>13</v>
      </c>
      <c r="H892" s="19" t="s">
        <v>13</v>
      </c>
      <c r="I892" s="20">
        <v>24</v>
      </c>
      <c r="J892" s="20"/>
      <c r="K892" s="21">
        <f>SUMIF($C$5:C892,C892,$I$5:I892)-SUMIF($C$5:C892,C892,$J$5:J892)</f>
        <v>313</v>
      </c>
      <c r="L892" s="94"/>
      <c r="M892" s="23">
        <f t="shared" si="59"/>
        <v>8200</v>
      </c>
      <c r="O892" s="18"/>
      <c r="P892" s="18"/>
      <c r="Q892" s="18"/>
      <c r="R892" s="19"/>
      <c r="S892" s="19"/>
      <c r="T892" s="19"/>
      <c r="U892" s="20">
        <f t="shared" si="65"/>
        <v>0</v>
      </c>
      <c r="V892" s="20">
        <f t="shared" si="64"/>
        <v>0</v>
      </c>
      <c r="W892" s="81">
        <f t="shared" si="66"/>
        <v>0</v>
      </c>
      <c r="X892" s="24"/>
      <c r="Y892" s="23"/>
    </row>
    <row r="893" spans="1:25" customFormat="1" ht="13.5" customHeight="1" x14ac:dyDescent="0.15">
      <c r="B893" s="115">
        <v>45252</v>
      </c>
      <c r="C893" s="18" t="s">
        <v>27</v>
      </c>
      <c r="D893" s="25" t="s">
        <v>59</v>
      </c>
      <c r="E893" s="54">
        <v>46022</v>
      </c>
      <c r="F893" s="18" t="s">
        <v>27</v>
      </c>
      <c r="G893" s="19" t="s">
        <v>13</v>
      </c>
      <c r="H893" s="19" t="s">
        <v>13</v>
      </c>
      <c r="I893" s="20"/>
      <c r="J893" s="20">
        <v>40</v>
      </c>
      <c r="K893" s="21">
        <f>SUMIF($C$5:C893,C893,$I$5:I893)-SUMIF($C$5:C893,C893,$J$5:J893)</f>
        <v>273</v>
      </c>
      <c r="L893" s="94"/>
      <c r="M893" s="23">
        <f t="shared" si="59"/>
        <v>8200</v>
      </c>
      <c r="O893" s="18"/>
      <c r="P893" s="18"/>
      <c r="Q893" s="18"/>
      <c r="R893" s="19"/>
      <c r="S893" s="19"/>
      <c r="T893" s="19"/>
      <c r="U893" s="20">
        <f t="shared" si="65"/>
        <v>0</v>
      </c>
      <c r="V893" s="20">
        <f t="shared" si="64"/>
        <v>0</v>
      </c>
      <c r="W893" s="81">
        <f t="shared" si="66"/>
        <v>0</v>
      </c>
      <c r="X893" s="24"/>
      <c r="Y893" s="23"/>
    </row>
    <row r="894" spans="1:25" customFormat="1" ht="13.5" customHeight="1" x14ac:dyDescent="0.15">
      <c r="B894" s="115">
        <v>45252</v>
      </c>
      <c r="C894" s="25" t="s">
        <v>28</v>
      </c>
      <c r="D894" s="18" t="s">
        <v>90</v>
      </c>
      <c r="E894" s="54">
        <v>45991</v>
      </c>
      <c r="F894" s="25" t="s">
        <v>28</v>
      </c>
      <c r="G894" s="19" t="s">
        <v>16</v>
      </c>
      <c r="H894" s="19" t="s">
        <v>16</v>
      </c>
      <c r="I894" s="20"/>
      <c r="J894" s="20">
        <v>20</v>
      </c>
      <c r="K894" s="21">
        <f>SUMIF($C$5:C894,C894,$I$5:I894)-SUMIF($C$5:C894,C894,$J$5:J894)</f>
        <v>-46</v>
      </c>
      <c r="L894" s="94"/>
      <c r="M894" s="23">
        <f t="shared" si="59"/>
        <v>9900</v>
      </c>
      <c r="O894" s="18"/>
      <c r="P894" s="18"/>
      <c r="Q894" s="18"/>
      <c r="R894" s="19"/>
      <c r="S894" s="19"/>
      <c r="T894" s="19"/>
      <c r="U894" s="20"/>
      <c r="V894" s="20"/>
      <c r="W894" s="81"/>
      <c r="X894" s="24"/>
      <c r="Y894" s="23"/>
    </row>
    <row r="895" spans="1:25" customFormat="1" ht="13.5" customHeight="1" x14ac:dyDescent="0.15">
      <c r="B895" s="115">
        <v>45253</v>
      </c>
      <c r="C895" s="18" t="s">
        <v>27</v>
      </c>
      <c r="D895" s="25" t="s">
        <v>59</v>
      </c>
      <c r="E895" s="54">
        <v>46022</v>
      </c>
      <c r="F895" s="18" t="s">
        <v>27</v>
      </c>
      <c r="G895" s="19" t="s">
        <v>13</v>
      </c>
      <c r="H895" s="19" t="s">
        <v>13</v>
      </c>
      <c r="I895" s="20"/>
      <c r="J895" s="20">
        <v>8</v>
      </c>
      <c r="K895" s="21">
        <f>SUMIF($C$5:C895,C895,$I$5:I895)-SUMIF($C$5:C895,C895,$J$5:J895)</f>
        <v>265</v>
      </c>
      <c r="L895" s="94"/>
      <c r="M895" s="23">
        <f t="shared" si="59"/>
        <v>8200</v>
      </c>
      <c r="O895" s="18"/>
      <c r="P895" s="18"/>
      <c r="Q895" s="18"/>
      <c r="R895" s="19"/>
      <c r="S895" s="19"/>
      <c r="T895" s="19"/>
      <c r="U895" s="20">
        <f>SUMIFS(I:I,C:C,O893,D:D,P893,E:E,Q893)</f>
        <v>0</v>
      </c>
      <c r="V895" s="20">
        <f>SUMIFS(J:J,C:C,O893,D:D,P893,E:E,Q893)</f>
        <v>0</v>
      </c>
      <c r="W895" s="81">
        <f t="shared" si="66"/>
        <v>0</v>
      </c>
      <c r="X895" s="24"/>
      <c r="Y895" s="23"/>
    </row>
    <row r="896" spans="1:25" customFormat="1" ht="13.5" customHeight="1" x14ac:dyDescent="0.15">
      <c r="B896" s="115">
        <v>45254</v>
      </c>
      <c r="C896" s="18" t="s">
        <v>23</v>
      </c>
      <c r="D896" s="18" t="s">
        <v>111</v>
      </c>
      <c r="E896" s="54">
        <v>45535</v>
      </c>
      <c r="F896" s="18" t="s">
        <v>23</v>
      </c>
      <c r="G896" s="19" t="s">
        <v>13</v>
      </c>
      <c r="H896" s="19" t="s">
        <v>13</v>
      </c>
      <c r="I896" s="20"/>
      <c r="J896" s="20">
        <v>1</v>
      </c>
      <c r="K896" s="21">
        <f>SUMIF($C$5:C896,C896,$I$5:I896)-SUMIF($C$5:C896,C896,$J$5:J896)</f>
        <v>33</v>
      </c>
      <c r="L896" s="94"/>
      <c r="M896" s="23">
        <f t="shared" si="59"/>
        <v>1900</v>
      </c>
      <c r="O896" s="18"/>
      <c r="P896" s="18"/>
      <c r="Q896" s="18"/>
      <c r="R896" s="19"/>
      <c r="S896" s="19"/>
      <c r="T896" s="19"/>
      <c r="U896" s="20">
        <f t="shared" ref="U896:U927" si="67">SUMIFS(I:I,C:C,O895,D:D,P895,E:E,Q895)</f>
        <v>0</v>
      </c>
      <c r="V896" s="20">
        <f t="shared" ref="V896:V927" si="68">SUMIFS(J:J,C:C,O895,D:D,P895,E:E,Q895)</f>
        <v>0</v>
      </c>
      <c r="W896" s="81">
        <f t="shared" si="66"/>
        <v>0</v>
      </c>
      <c r="X896" s="24"/>
      <c r="Y896" s="23"/>
    </row>
    <row r="897" spans="1:261" customFormat="1" ht="13.5" customHeight="1" x14ac:dyDescent="0.15">
      <c r="B897" s="115">
        <v>45254</v>
      </c>
      <c r="C897" s="18" t="s">
        <v>26</v>
      </c>
      <c r="D897" s="25" t="s">
        <v>68</v>
      </c>
      <c r="E897" s="87">
        <v>46112</v>
      </c>
      <c r="F897" s="18" t="s">
        <v>26</v>
      </c>
      <c r="G897" s="19" t="s">
        <v>16</v>
      </c>
      <c r="H897" s="19" t="s">
        <v>16</v>
      </c>
      <c r="I897" s="20"/>
      <c r="J897" s="20">
        <v>4</v>
      </c>
      <c r="K897" s="21">
        <f>SUMIF($C$5:C897,C897,$I$5:I897)-SUMIF($C$5:C897,C897,$J$5:J897)</f>
        <v>406</v>
      </c>
      <c r="L897" s="94"/>
      <c r="M897" s="23">
        <f t="shared" si="59"/>
        <v>9500</v>
      </c>
      <c r="O897" s="18"/>
      <c r="P897" s="18"/>
      <c r="Q897" s="18"/>
      <c r="R897" s="19"/>
      <c r="S897" s="19"/>
      <c r="T897" s="19"/>
      <c r="U897" s="20">
        <f t="shared" si="67"/>
        <v>0</v>
      </c>
      <c r="V897" s="20">
        <f t="shared" si="68"/>
        <v>0</v>
      </c>
      <c r="W897" s="81">
        <f t="shared" si="66"/>
        <v>0</v>
      </c>
      <c r="X897" s="24"/>
      <c r="Y897" s="23"/>
    </row>
    <row r="898" spans="1:261" customFormat="1" ht="13.5" customHeight="1" x14ac:dyDescent="0.15">
      <c r="B898" s="115">
        <v>45254</v>
      </c>
      <c r="C898" s="18" t="s">
        <v>26</v>
      </c>
      <c r="D898" s="25" t="s">
        <v>68</v>
      </c>
      <c r="E898" s="87">
        <v>46112</v>
      </c>
      <c r="F898" s="18" t="s">
        <v>26</v>
      </c>
      <c r="G898" s="19" t="s">
        <v>16</v>
      </c>
      <c r="H898" s="19" t="s">
        <v>16</v>
      </c>
      <c r="I898" s="20"/>
      <c r="J898" s="20">
        <v>10</v>
      </c>
      <c r="K898" s="21">
        <f>SUMIF($C$5:C898,C898,$I$5:I898)-SUMIF($C$5:C898,C898,$J$5:J898)</f>
        <v>396</v>
      </c>
      <c r="L898" s="94"/>
      <c r="M898" s="23">
        <f t="shared" si="59"/>
        <v>9500</v>
      </c>
      <c r="O898" s="18"/>
      <c r="P898" s="18"/>
      <c r="Q898" s="18"/>
      <c r="R898" s="19"/>
      <c r="S898" s="19"/>
      <c r="T898" s="19"/>
      <c r="U898" s="20">
        <f t="shared" si="67"/>
        <v>0</v>
      </c>
      <c r="V898" s="20">
        <f t="shared" si="68"/>
        <v>0</v>
      </c>
      <c r="W898" s="81">
        <f t="shared" si="66"/>
        <v>0</v>
      </c>
      <c r="X898" s="24"/>
      <c r="Y898" s="23"/>
    </row>
    <row r="899" spans="1:261" customFormat="1" ht="14.25" customHeight="1" x14ac:dyDescent="0.15">
      <c r="B899" s="115">
        <v>45254</v>
      </c>
      <c r="C899" s="18" t="s">
        <v>24</v>
      </c>
      <c r="D899" s="18" t="s">
        <v>101</v>
      </c>
      <c r="E899" s="54">
        <v>46112</v>
      </c>
      <c r="F899" s="18" t="s">
        <v>24</v>
      </c>
      <c r="G899" s="19" t="s">
        <v>13</v>
      </c>
      <c r="H899" s="19" t="s">
        <v>13</v>
      </c>
      <c r="I899" s="20"/>
      <c r="J899" s="20">
        <v>132</v>
      </c>
      <c r="K899" s="21">
        <f>SUMIF($C$5:C899,C899,$I$5:I899)-SUMIF($C$5:C899,C899,$J$5:J899)</f>
        <v>173</v>
      </c>
      <c r="L899" s="94"/>
      <c r="M899" s="23">
        <f t="shared" si="59"/>
        <v>7200</v>
      </c>
      <c r="O899" s="18"/>
      <c r="P899" s="25"/>
      <c r="Q899" s="25"/>
      <c r="R899" s="19"/>
      <c r="S899" s="19"/>
      <c r="T899" s="19"/>
      <c r="U899" s="20">
        <f t="shared" si="67"/>
        <v>0</v>
      </c>
      <c r="V899" s="20">
        <f t="shared" si="68"/>
        <v>0</v>
      </c>
      <c r="W899" s="81">
        <f t="shared" si="66"/>
        <v>0</v>
      </c>
      <c r="X899" s="24"/>
      <c r="Y899" s="23"/>
    </row>
    <row r="900" spans="1:261" customFormat="1" ht="14.25" customHeight="1" x14ac:dyDescent="0.15">
      <c r="B900" s="115">
        <v>45254</v>
      </c>
      <c r="C900" s="18" t="s">
        <v>24</v>
      </c>
      <c r="D900" s="18" t="s">
        <v>101</v>
      </c>
      <c r="E900" s="54">
        <v>46112</v>
      </c>
      <c r="F900" s="18" t="s">
        <v>24</v>
      </c>
      <c r="G900" s="19" t="s">
        <v>13</v>
      </c>
      <c r="H900" s="19" t="s">
        <v>13</v>
      </c>
      <c r="I900" s="20"/>
      <c r="J900" s="20">
        <v>60</v>
      </c>
      <c r="K900" s="21">
        <f>SUMIF($C$5:C900,C900,$I$5:I900)-SUMIF($C$5:C900,C900,$J$5:J900)</f>
        <v>113</v>
      </c>
      <c r="L900" s="94"/>
      <c r="M900" s="23">
        <f t="shared" si="59"/>
        <v>7200</v>
      </c>
      <c r="O900" s="18"/>
      <c r="P900" s="18"/>
      <c r="Q900" s="18"/>
      <c r="R900" s="19"/>
      <c r="S900" s="19"/>
      <c r="T900" s="19"/>
      <c r="U900" s="20">
        <f t="shared" si="67"/>
        <v>0</v>
      </c>
      <c r="V900" s="20">
        <f t="shared" si="68"/>
        <v>0</v>
      </c>
      <c r="W900" s="81">
        <f t="shared" si="66"/>
        <v>0</v>
      </c>
      <c r="X900" s="24"/>
      <c r="Y900" s="23"/>
    </row>
    <row r="901" spans="1:261" customFormat="1" ht="14.25" customHeight="1" x14ac:dyDescent="0.15">
      <c r="B901" s="115">
        <v>45254</v>
      </c>
      <c r="C901" s="18" t="s">
        <v>24</v>
      </c>
      <c r="D901" s="18" t="s">
        <v>101</v>
      </c>
      <c r="E901" s="54">
        <v>46112</v>
      </c>
      <c r="F901" s="18" t="s">
        <v>24</v>
      </c>
      <c r="G901" s="19" t="s">
        <v>13</v>
      </c>
      <c r="H901" s="19" t="s">
        <v>13</v>
      </c>
      <c r="I901" s="20"/>
      <c r="J901" s="20">
        <v>30</v>
      </c>
      <c r="K901" s="21">
        <f>SUMIF($C$5:C901,C901,$I$5:I901)-SUMIF($C$5:C901,C901,$J$5:J901)</f>
        <v>83</v>
      </c>
      <c r="L901" s="94"/>
      <c r="M901" s="23">
        <f t="shared" ref="M901:M964" si="69">SUMIFS(Y:Y,O:O,C901,P:P,D901,Q:Q,E901)</f>
        <v>7200</v>
      </c>
      <c r="O901" s="18"/>
      <c r="P901" s="18"/>
      <c r="Q901" s="18"/>
      <c r="R901" s="19"/>
      <c r="S901" s="19"/>
      <c r="T901" s="19"/>
      <c r="U901" s="20">
        <f t="shared" si="67"/>
        <v>0</v>
      </c>
      <c r="V901" s="20">
        <f t="shared" si="68"/>
        <v>0</v>
      </c>
      <c r="W901" s="81">
        <f t="shared" si="66"/>
        <v>0</v>
      </c>
      <c r="X901" s="24"/>
      <c r="Y901" s="23"/>
    </row>
    <row r="902" spans="1:261" customFormat="1" ht="14.25" customHeight="1" x14ac:dyDescent="0.15">
      <c r="B902" s="115">
        <v>45254</v>
      </c>
      <c r="C902" s="18" t="s">
        <v>24</v>
      </c>
      <c r="D902" s="18" t="s">
        <v>101</v>
      </c>
      <c r="E902" s="54">
        <v>46112</v>
      </c>
      <c r="F902" s="18" t="s">
        <v>24</v>
      </c>
      <c r="G902" s="19" t="s">
        <v>13</v>
      </c>
      <c r="H902" s="19" t="s">
        <v>13</v>
      </c>
      <c r="I902" s="20"/>
      <c r="J902" s="20">
        <v>20</v>
      </c>
      <c r="K902" s="21">
        <f>SUMIF($C$5:C902,C902,$I$5:I902)-SUMIF($C$5:C902,C902,$J$5:J902)</f>
        <v>63</v>
      </c>
      <c r="L902" s="94"/>
      <c r="M902" s="23">
        <f t="shared" si="69"/>
        <v>7200</v>
      </c>
      <c r="O902" s="18"/>
      <c r="P902" s="18"/>
      <c r="Q902" s="18"/>
      <c r="R902" s="19"/>
      <c r="S902" s="19"/>
      <c r="T902" s="19"/>
      <c r="U902" s="20">
        <f t="shared" si="67"/>
        <v>0</v>
      </c>
      <c r="V902" s="20">
        <f t="shared" si="68"/>
        <v>0</v>
      </c>
      <c r="W902" s="81">
        <f t="shared" si="66"/>
        <v>0</v>
      </c>
      <c r="X902" s="24"/>
      <c r="Y902" s="23"/>
    </row>
    <row r="903" spans="1:261" s="53" customFormat="1" ht="14.25" customHeight="1" x14ac:dyDescent="0.15">
      <c r="A903"/>
      <c r="B903" s="115">
        <v>45254</v>
      </c>
      <c r="C903" s="18" t="s">
        <v>24</v>
      </c>
      <c r="D903" s="18" t="s">
        <v>101</v>
      </c>
      <c r="E903" s="54">
        <v>46112</v>
      </c>
      <c r="F903" s="18" t="s">
        <v>24</v>
      </c>
      <c r="G903" s="19" t="s">
        <v>13</v>
      </c>
      <c r="H903" s="19" t="s">
        <v>13</v>
      </c>
      <c r="I903" s="20"/>
      <c r="J903" s="20">
        <v>36</v>
      </c>
      <c r="K903" s="21">
        <f>SUMIF($C$5:C903,C903,$I$5:I903)-SUMIF($C$5:C903,C903,$J$5:J903)</f>
        <v>27</v>
      </c>
      <c r="L903" s="94"/>
      <c r="M903" s="23">
        <f t="shared" si="69"/>
        <v>7200</v>
      </c>
      <c r="N903"/>
      <c r="O903" s="18"/>
      <c r="P903" s="36"/>
      <c r="Q903" s="36"/>
      <c r="R903" s="19"/>
      <c r="S903" s="19"/>
      <c r="T903" s="19"/>
      <c r="U903" s="20">
        <f t="shared" si="67"/>
        <v>0</v>
      </c>
      <c r="V903" s="20">
        <f t="shared" si="68"/>
        <v>0</v>
      </c>
      <c r="W903" s="81">
        <f t="shared" si="66"/>
        <v>0</v>
      </c>
      <c r="X903" s="24"/>
      <c r="Y903" s="23"/>
      <c r="Z903"/>
      <c r="AA903"/>
      <c r="AB903"/>
      <c r="AC903"/>
      <c r="AD903"/>
      <c r="AE903"/>
      <c r="AF903"/>
      <c r="AG903"/>
      <c r="AH903"/>
      <c r="AI903"/>
      <c r="AJ903"/>
      <c r="AK903"/>
      <c r="AL903"/>
      <c r="AM903"/>
      <c r="AN903"/>
      <c r="AO903"/>
      <c r="AP903"/>
      <c r="AQ903"/>
      <c r="AR903"/>
      <c r="AS903"/>
      <c r="AT903"/>
      <c r="AU903"/>
      <c r="AV903"/>
      <c r="AW903"/>
      <c r="AX903"/>
      <c r="AY903"/>
      <c r="AZ903"/>
      <c r="BA903"/>
      <c r="BB903"/>
      <c r="BC903"/>
      <c r="BD903"/>
      <c r="BE903"/>
      <c r="BF903"/>
      <c r="BG903"/>
      <c r="BH903"/>
      <c r="BI903"/>
      <c r="BJ903"/>
      <c r="BK903"/>
      <c r="BL903"/>
      <c r="BM903"/>
      <c r="BN903"/>
      <c r="BO903"/>
      <c r="BP903"/>
      <c r="BQ903"/>
      <c r="BR903"/>
      <c r="BS903"/>
      <c r="BT903"/>
      <c r="BU903"/>
      <c r="BV903"/>
      <c r="BW903"/>
      <c r="BX903"/>
      <c r="BY903"/>
      <c r="BZ903"/>
      <c r="CA903"/>
      <c r="CB903"/>
      <c r="CC903"/>
      <c r="CD903"/>
      <c r="CE903"/>
      <c r="CF903"/>
      <c r="CG903"/>
      <c r="CH903"/>
      <c r="CI903"/>
      <c r="CJ903"/>
      <c r="CK903"/>
      <c r="CL903"/>
      <c r="CM903"/>
      <c r="CN903"/>
      <c r="CO903"/>
      <c r="CP903"/>
      <c r="CQ903"/>
      <c r="CR903"/>
      <c r="CS903"/>
      <c r="CT903"/>
      <c r="CU903"/>
      <c r="CV903"/>
      <c r="CW903"/>
      <c r="CX903"/>
      <c r="CY903"/>
      <c r="CZ903"/>
      <c r="DA903"/>
      <c r="DB903"/>
      <c r="DC903"/>
      <c r="DD903"/>
      <c r="DE903"/>
      <c r="DF903"/>
      <c r="DG903"/>
      <c r="DH903"/>
      <c r="DI903"/>
      <c r="DJ903"/>
      <c r="DK903"/>
      <c r="DL903"/>
      <c r="DM903"/>
      <c r="DN903"/>
      <c r="DO903"/>
      <c r="DP903"/>
      <c r="DQ903"/>
      <c r="DR903"/>
      <c r="DS903"/>
      <c r="DT903"/>
      <c r="DU903"/>
      <c r="DV903"/>
      <c r="DW903"/>
      <c r="DX903"/>
      <c r="DY903"/>
      <c r="DZ903"/>
      <c r="EA903"/>
      <c r="EB903"/>
      <c r="EC903"/>
      <c r="ED903"/>
      <c r="EE903"/>
      <c r="EF903"/>
      <c r="EG903"/>
      <c r="EH903"/>
      <c r="EI903"/>
      <c r="EJ903"/>
      <c r="EK903"/>
      <c r="EL903"/>
      <c r="EM903"/>
      <c r="EN903"/>
      <c r="EO903"/>
      <c r="EP903"/>
      <c r="EQ903"/>
      <c r="ER903"/>
      <c r="ES903"/>
      <c r="ET903"/>
      <c r="EU903"/>
      <c r="EV903"/>
      <c r="EW903"/>
      <c r="EX903"/>
      <c r="EY903"/>
      <c r="EZ903"/>
      <c r="FA903"/>
      <c r="FB903"/>
      <c r="FC903"/>
      <c r="FD903"/>
      <c r="FE903"/>
      <c r="FF903"/>
      <c r="FG903"/>
      <c r="FH903"/>
      <c r="FI903"/>
      <c r="FJ903"/>
      <c r="FK903"/>
      <c r="FL903"/>
      <c r="FM903"/>
      <c r="FN903"/>
      <c r="FO903"/>
      <c r="FP903"/>
      <c r="FQ903"/>
      <c r="FR903"/>
      <c r="FS903"/>
      <c r="FT903"/>
      <c r="FU903"/>
      <c r="FV903"/>
      <c r="FW903"/>
      <c r="FX903"/>
      <c r="FY903"/>
      <c r="FZ903"/>
      <c r="GA903"/>
      <c r="GB903"/>
      <c r="GC903"/>
      <c r="GD903"/>
      <c r="GE903"/>
      <c r="GF903"/>
      <c r="GG903"/>
      <c r="GH903"/>
      <c r="GI903"/>
      <c r="GJ903"/>
      <c r="GK903"/>
      <c r="GL903"/>
      <c r="GM903"/>
      <c r="GN903"/>
      <c r="GO903"/>
      <c r="GP903"/>
      <c r="GQ903"/>
      <c r="GR903"/>
      <c r="GS903"/>
      <c r="GT903"/>
      <c r="GU903"/>
      <c r="GV903"/>
      <c r="GW903"/>
      <c r="GX903"/>
      <c r="GY903"/>
      <c r="GZ903"/>
      <c r="HA903"/>
      <c r="HB903"/>
      <c r="HC903"/>
      <c r="HD903"/>
      <c r="HE903"/>
      <c r="HF903"/>
      <c r="HG903"/>
      <c r="HH903"/>
      <c r="HI903"/>
      <c r="HJ903"/>
      <c r="HK903"/>
      <c r="HL903"/>
      <c r="HM903"/>
      <c r="HN903"/>
      <c r="HO903"/>
      <c r="HP903"/>
      <c r="HQ903"/>
      <c r="HR903"/>
      <c r="HS903"/>
      <c r="HT903"/>
      <c r="HU903"/>
      <c r="HV903"/>
      <c r="HW903"/>
      <c r="HX903"/>
      <c r="HY903"/>
      <c r="HZ903"/>
      <c r="IA903"/>
      <c r="IB903"/>
      <c r="IC903"/>
      <c r="ID903"/>
      <c r="IE903"/>
      <c r="IF903"/>
      <c r="IG903"/>
      <c r="IH903"/>
      <c r="II903"/>
      <c r="IJ903"/>
      <c r="IK903"/>
      <c r="IL903"/>
      <c r="IM903"/>
      <c r="IN903"/>
      <c r="IO903"/>
      <c r="IP903"/>
      <c r="IQ903"/>
      <c r="IR903"/>
      <c r="IS903"/>
      <c r="IT903"/>
      <c r="IU903"/>
      <c r="IV903"/>
      <c r="IW903"/>
      <c r="IX903"/>
      <c r="IY903"/>
      <c r="IZ903"/>
      <c r="JA903"/>
    </row>
    <row r="904" spans="1:261" s="53" customFormat="1" ht="14.25" customHeight="1" x14ac:dyDescent="0.15">
      <c r="A904"/>
      <c r="B904" s="115">
        <v>45254</v>
      </c>
      <c r="C904" s="18" t="s">
        <v>24</v>
      </c>
      <c r="D904" s="18" t="s">
        <v>101</v>
      </c>
      <c r="E904" s="54">
        <v>46112</v>
      </c>
      <c r="F904" s="18" t="s">
        <v>24</v>
      </c>
      <c r="G904" s="19" t="s">
        <v>13</v>
      </c>
      <c r="H904" s="19" t="s">
        <v>13</v>
      </c>
      <c r="I904" s="20"/>
      <c r="J904" s="20">
        <v>20</v>
      </c>
      <c r="K904" s="21">
        <f>SUMIF($C$5:C904,C904,$I$5:I904)-SUMIF($C$5:C904,C904,$J$5:J904)</f>
        <v>7</v>
      </c>
      <c r="L904" s="94"/>
      <c r="M904" s="23">
        <f t="shared" si="69"/>
        <v>7200</v>
      </c>
      <c r="N904"/>
      <c r="O904" s="18"/>
      <c r="P904" s="18"/>
      <c r="Q904" s="18"/>
      <c r="R904" s="19"/>
      <c r="S904" s="19"/>
      <c r="T904" s="19"/>
      <c r="U904" s="20">
        <f t="shared" si="67"/>
        <v>0</v>
      </c>
      <c r="V904" s="20">
        <f t="shared" si="68"/>
        <v>0</v>
      </c>
      <c r="W904" s="81">
        <f t="shared" si="66"/>
        <v>0</v>
      </c>
      <c r="X904" s="24"/>
      <c r="Y904" s="23"/>
      <c r="Z904"/>
      <c r="AA904"/>
      <c r="AB904"/>
      <c r="AC904"/>
      <c r="AD904"/>
      <c r="AE904"/>
      <c r="AF904"/>
      <c r="AG904"/>
      <c r="AH904"/>
      <c r="AI904"/>
      <c r="AJ904"/>
      <c r="AK904"/>
      <c r="AL904"/>
      <c r="AM904"/>
      <c r="AN904"/>
      <c r="AO904"/>
      <c r="AP904"/>
      <c r="AQ904"/>
      <c r="AR904"/>
      <c r="AS904"/>
      <c r="AT904"/>
      <c r="AU904"/>
      <c r="AV904"/>
      <c r="AW904"/>
      <c r="AX904"/>
      <c r="AY904"/>
      <c r="AZ904"/>
      <c r="BA904"/>
      <c r="BB904"/>
      <c r="BC904"/>
      <c r="BD904"/>
      <c r="BE904"/>
      <c r="BF904"/>
      <c r="BG904"/>
      <c r="BH904"/>
      <c r="BI904"/>
      <c r="BJ904"/>
      <c r="BK904"/>
      <c r="BL904"/>
      <c r="BM904"/>
      <c r="BN904"/>
      <c r="BO904"/>
      <c r="BP904"/>
      <c r="BQ904"/>
      <c r="BR904"/>
      <c r="BS904"/>
      <c r="BT904"/>
      <c r="BU904"/>
      <c r="BV904"/>
      <c r="BW904"/>
      <c r="BX904"/>
      <c r="BY904"/>
      <c r="BZ904"/>
      <c r="CA904"/>
      <c r="CB904"/>
      <c r="CC904"/>
      <c r="CD904"/>
      <c r="CE904"/>
      <c r="CF904"/>
      <c r="CG904"/>
      <c r="CH904"/>
      <c r="CI904"/>
      <c r="CJ904"/>
      <c r="CK904"/>
      <c r="CL904"/>
      <c r="CM904"/>
      <c r="CN904"/>
      <c r="CO904"/>
      <c r="CP904"/>
      <c r="CQ904"/>
      <c r="CR904"/>
      <c r="CS904"/>
      <c r="CT904"/>
      <c r="CU904"/>
      <c r="CV904"/>
      <c r="CW904"/>
      <c r="CX904"/>
      <c r="CY904"/>
      <c r="CZ904"/>
      <c r="DA904"/>
      <c r="DB904"/>
      <c r="DC904"/>
      <c r="DD904"/>
      <c r="DE904"/>
      <c r="DF904"/>
      <c r="DG904"/>
      <c r="DH904"/>
      <c r="DI904"/>
      <c r="DJ904"/>
      <c r="DK904"/>
      <c r="DL904"/>
      <c r="DM904"/>
      <c r="DN904"/>
      <c r="DO904"/>
      <c r="DP904"/>
      <c r="DQ904"/>
      <c r="DR904"/>
      <c r="DS904"/>
      <c r="DT904"/>
      <c r="DU904"/>
      <c r="DV904"/>
      <c r="DW904"/>
      <c r="DX904"/>
      <c r="DY904"/>
      <c r="DZ904"/>
      <c r="EA904"/>
      <c r="EB904"/>
      <c r="EC904"/>
      <c r="ED904"/>
      <c r="EE904"/>
      <c r="EF904"/>
      <c r="EG904"/>
      <c r="EH904"/>
      <c r="EI904"/>
      <c r="EJ904"/>
      <c r="EK904"/>
      <c r="EL904"/>
      <c r="EM904"/>
      <c r="EN904"/>
      <c r="EO904"/>
      <c r="EP904"/>
      <c r="EQ904"/>
      <c r="ER904"/>
      <c r="ES904"/>
      <c r="ET904"/>
      <c r="EU904"/>
      <c r="EV904"/>
      <c r="EW904"/>
      <c r="EX904"/>
      <c r="EY904"/>
      <c r="EZ904"/>
      <c r="FA904"/>
      <c r="FB904"/>
      <c r="FC904"/>
      <c r="FD904"/>
      <c r="FE904"/>
      <c r="FF904"/>
      <c r="FG904"/>
      <c r="FH904"/>
      <c r="FI904"/>
      <c r="FJ904"/>
      <c r="FK904"/>
      <c r="FL904"/>
      <c r="FM904"/>
      <c r="FN904"/>
      <c r="FO904"/>
      <c r="FP904"/>
      <c r="FQ904"/>
      <c r="FR904"/>
      <c r="FS904"/>
      <c r="FT904"/>
      <c r="FU904"/>
      <c r="FV904"/>
      <c r="FW904"/>
      <c r="FX904"/>
      <c r="FY904"/>
      <c r="FZ904"/>
      <c r="GA904"/>
      <c r="GB904"/>
      <c r="GC904"/>
      <c r="GD904"/>
      <c r="GE904"/>
      <c r="GF904"/>
      <c r="GG904"/>
      <c r="GH904"/>
      <c r="GI904"/>
      <c r="GJ904"/>
      <c r="GK904"/>
      <c r="GL904"/>
      <c r="GM904"/>
      <c r="GN904"/>
      <c r="GO904"/>
      <c r="GP904"/>
      <c r="GQ904"/>
      <c r="GR904"/>
      <c r="GS904"/>
      <c r="GT904"/>
      <c r="GU904"/>
      <c r="GV904"/>
      <c r="GW904"/>
      <c r="GX904"/>
      <c r="GY904"/>
      <c r="GZ904"/>
      <c r="HA904"/>
      <c r="HB904"/>
      <c r="HC904"/>
      <c r="HD904"/>
      <c r="HE904"/>
      <c r="HF904"/>
      <c r="HG904"/>
      <c r="HH904"/>
      <c r="HI904"/>
      <c r="HJ904"/>
      <c r="HK904"/>
      <c r="HL904"/>
      <c r="HM904"/>
      <c r="HN904"/>
      <c r="HO904"/>
      <c r="HP904"/>
      <c r="HQ904"/>
      <c r="HR904"/>
      <c r="HS904"/>
      <c r="HT904"/>
      <c r="HU904"/>
      <c r="HV904"/>
      <c r="HW904"/>
      <c r="HX904"/>
      <c r="HY904"/>
      <c r="HZ904"/>
      <c r="IA904"/>
      <c r="IB904"/>
      <c r="IC904"/>
      <c r="ID904"/>
      <c r="IE904"/>
      <c r="IF904"/>
      <c r="IG904"/>
      <c r="IH904"/>
      <c r="II904"/>
      <c r="IJ904"/>
      <c r="IK904"/>
      <c r="IL904"/>
      <c r="IM904"/>
      <c r="IN904"/>
      <c r="IO904"/>
      <c r="IP904"/>
      <c r="IQ904"/>
      <c r="IR904"/>
      <c r="IS904"/>
      <c r="IT904"/>
      <c r="IU904"/>
      <c r="IV904"/>
      <c r="IW904"/>
      <c r="IX904"/>
      <c r="IY904"/>
      <c r="IZ904"/>
      <c r="JA904"/>
    </row>
    <row r="905" spans="1:261" s="53" customFormat="1" ht="13.5" customHeight="1" x14ac:dyDescent="0.15">
      <c r="A905"/>
      <c r="B905" s="115">
        <v>45257</v>
      </c>
      <c r="C905" s="18" t="s">
        <v>26</v>
      </c>
      <c r="D905" s="25" t="s">
        <v>68</v>
      </c>
      <c r="E905" s="87">
        <v>46112</v>
      </c>
      <c r="F905" s="18" t="s">
        <v>26</v>
      </c>
      <c r="G905" s="19" t="s">
        <v>16</v>
      </c>
      <c r="H905" s="19" t="s">
        <v>16</v>
      </c>
      <c r="I905" s="20"/>
      <c r="J905" s="20">
        <v>2</v>
      </c>
      <c r="K905" s="21">
        <f>SUMIF($C$5:C905,C905,$I$5:I905)-SUMIF($C$5:C905,C905,$J$5:J905)</f>
        <v>394</v>
      </c>
      <c r="L905" s="94"/>
      <c r="M905" s="23">
        <f t="shared" si="69"/>
        <v>9500</v>
      </c>
      <c r="N905"/>
      <c r="O905" s="18"/>
      <c r="P905" s="18"/>
      <c r="Q905" s="18"/>
      <c r="R905" s="19"/>
      <c r="S905" s="19"/>
      <c r="T905" s="19"/>
      <c r="U905" s="20">
        <f t="shared" si="67"/>
        <v>0</v>
      </c>
      <c r="V905" s="20">
        <f t="shared" si="68"/>
        <v>0</v>
      </c>
      <c r="W905" s="81">
        <f t="shared" si="66"/>
        <v>0</v>
      </c>
      <c r="X905" s="24"/>
      <c r="Y905" s="23"/>
      <c r="Z905"/>
      <c r="AA905"/>
      <c r="AB905"/>
      <c r="AC905"/>
      <c r="AD905"/>
      <c r="AE905"/>
      <c r="AF905"/>
      <c r="AG905"/>
      <c r="AH905"/>
      <c r="AI905"/>
      <c r="AJ905"/>
      <c r="AK905"/>
      <c r="AL905"/>
      <c r="AM905"/>
      <c r="AN905"/>
      <c r="AO905"/>
      <c r="AP905"/>
      <c r="AQ905"/>
      <c r="AR905"/>
      <c r="AS905"/>
      <c r="AT905"/>
      <c r="AU905"/>
      <c r="AV905"/>
      <c r="AW905"/>
      <c r="AX905"/>
      <c r="AY905"/>
      <c r="AZ905"/>
      <c r="BA905"/>
      <c r="BB905"/>
      <c r="BC905"/>
      <c r="BD905"/>
      <c r="BE905"/>
      <c r="BF905"/>
      <c r="BG905"/>
      <c r="BH905"/>
      <c r="BI905"/>
      <c r="BJ905"/>
      <c r="BK905"/>
      <c r="BL905"/>
      <c r="BM905"/>
      <c r="BN905"/>
      <c r="BO905"/>
      <c r="BP905"/>
      <c r="BQ905"/>
      <c r="BR905"/>
      <c r="BS905"/>
      <c r="BT905"/>
      <c r="BU905"/>
      <c r="BV905"/>
      <c r="BW905"/>
      <c r="BX905"/>
      <c r="BY905"/>
      <c r="BZ905"/>
      <c r="CA905"/>
      <c r="CB905"/>
      <c r="CC905"/>
      <c r="CD905"/>
      <c r="CE905"/>
      <c r="CF905"/>
      <c r="CG905"/>
      <c r="CH905"/>
      <c r="CI905"/>
      <c r="CJ905"/>
      <c r="CK905"/>
      <c r="CL905"/>
      <c r="CM905"/>
      <c r="CN905"/>
      <c r="CO905"/>
      <c r="CP905"/>
      <c r="CQ905"/>
      <c r="CR905"/>
      <c r="CS905"/>
      <c r="CT905"/>
      <c r="CU905"/>
      <c r="CV905"/>
      <c r="CW905"/>
      <c r="CX905"/>
      <c r="CY905"/>
      <c r="CZ905"/>
      <c r="DA905"/>
      <c r="DB905"/>
      <c r="DC905"/>
      <c r="DD905"/>
      <c r="DE905"/>
      <c r="DF905"/>
      <c r="DG905"/>
      <c r="DH905"/>
      <c r="DI905"/>
      <c r="DJ905"/>
      <c r="DK905"/>
      <c r="DL905"/>
      <c r="DM905"/>
      <c r="DN905"/>
      <c r="DO905"/>
      <c r="DP905"/>
      <c r="DQ905"/>
      <c r="DR905"/>
      <c r="DS905"/>
      <c r="DT905"/>
      <c r="DU905"/>
      <c r="DV905"/>
      <c r="DW905"/>
      <c r="DX905"/>
      <c r="DY905"/>
      <c r="DZ905"/>
      <c r="EA905"/>
      <c r="EB905"/>
      <c r="EC905"/>
      <c r="ED905"/>
      <c r="EE905"/>
      <c r="EF905"/>
      <c r="EG905"/>
      <c r="EH905"/>
      <c r="EI905"/>
      <c r="EJ905"/>
      <c r="EK905"/>
      <c r="EL905"/>
      <c r="EM905"/>
      <c r="EN905"/>
      <c r="EO905"/>
      <c r="EP905"/>
      <c r="EQ905"/>
      <c r="ER905"/>
      <c r="ES905"/>
      <c r="ET905"/>
      <c r="EU905"/>
      <c r="EV905"/>
      <c r="EW905"/>
      <c r="EX905"/>
      <c r="EY905"/>
      <c r="EZ905"/>
      <c r="FA905"/>
      <c r="FB905"/>
      <c r="FC905"/>
      <c r="FD905"/>
      <c r="FE905"/>
      <c r="FF905"/>
      <c r="FG905"/>
      <c r="FH905"/>
      <c r="FI905"/>
      <c r="FJ905"/>
      <c r="FK905"/>
      <c r="FL905"/>
      <c r="FM905"/>
      <c r="FN905"/>
      <c r="FO905"/>
      <c r="FP905"/>
      <c r="FQ905"/>
      <c r="FR905"/>
      <c r="FS905"/>
      <c r="FT905"/>
      <c r="FU905"/>
      <c r="FV905"/>
      <c r="FW905"/>
      <c r="FX905"/>
      <c r="FY905"/>
      <c r="FZ905"/>
      <c r="GA905"/>
      <c r="GB905"/>
      <c r="GC905"/>
      <c r="GD905"/>
      <c r="GE905"/>
      <c r="GF905"/>
      <c r="GG905"/>
      <c r="GH905"/>
      <c r="GI905"/>
      <c r="GJ905"/>
      <c r="GK905"/>
      <c r="GL905"/>
      <c r="GM905"/>
      <c r="GN905"/>
      <c r="GO905"/>
      <c r="GP905"/>
      <c r="GQ905"/>
      <c r="GR905"/>
      <c r="GS905"/>
      <c r="GT905"/>
      <c r="GU905"/>
      <c r="GV905"/>
      <c r="GW905"/>
      <c r="GX905"/>
      <c r="GY905"/>
      <c r="GZ905"/>
      <c r="HA905"/>
      <c r="HB905"/>
      <c r="HC905"/>
      <c r="HD905"/>
      <c r="HE905"/>
      <c r="HF905"/>
      <c r="HG905"/>
      <c r="HH905"/>
      <c r="HI905"/>
      <c r="HJ905"/>
      <c r="HK905"/>
      <c r="HL905"/>
      <c r="HM905"/>
      <c r="HN905"/>
      <c r="HO905"/>
      <c r="HP905"/>
      <c r="HQ905"/>
      <c r="HR905"/>
      <c r="HS905"/>
      <c r="HT905"/>
      <c r="HU905"/>
      <c r="HV905"/>
      <c r="HW905"/>
      <c r="HX905"/>
      <c r="HY905"/>
      <c r="HZ905"/>
      <c r="IA905"/>
      <c r="IB905"/>
      <c r="IC905"/>
      <c r="ID905"/>
      <c r="IE905"/>
      <c r="IF905"/>
      <c r="IG905"/>
      <c r="IH905"/>
      <c r="II905"/>
      <c r="IJ905"/>
      <c r="IK905"/>
      <c r="IL905"/>
      <c r="IM905"/>
      <c r="IN905"/>
      <c r="IO905"/>
      <c r="IP905"/>
      <c r="IQ905"/>
      <c r="IR905"/>
      <c r="IS905"/>
      <c r="IT905"/>
      <c r="IU905"/>
      <c r="IV905"/>
      <c r="IW905"/>
      <c r="IX905"/>
      <c r="IY905"/>
      <c r="IZ905"/>
      <c r="JA905"/>
    </row>
    <row r="906" spans="1:261" s="53" customFormat="1" ht="13.5" customHeight="1" x14ac:dyDescent="0.15">
      <c r="A906"/>
      <c r="B906" s="115">
        <v>45257</v>
      </c>
      <c r="C906" s="18" t="s">
        <v>27</v>
      </c>
      <c r="D906" s="18" t="s">
        <v>66</v>
      </c>
      <c r="E906" s="54">
        <v>46173</v>
      </c>
      <c r="F906" s="18" t="s">
        <v>27</v>
      </c>
      <c r="G906" s="19" t="s">
        <v>13</v>
      </c>
      <c r="H906" s="19" t="s">
        <v>13</v>
      </c>
      <c r="I906" s="20"/>
      <c r="J906" s="20">
        <v>58</v>
      </c>
      <c r="K906" s="21">
        <f>SUMIF($C$5:C906,C906,$I$5:I906)-SUMIF($C$5:C906,C906,$J$5:J906)</f>
        <v>207</v>
      </c>
      <c r="L906" s="94"/>
      <c r="M906" s="23">
        <f t="shared" si="69"/>
        <v>9200</v>
      </c>
      <c r="N906"/>
      <c r="O906" s="18"/>
      <c r="P906" s="18"/>
      <c r="Q906" s="18"/>
      <c r="R906" s="19"/>
      <c r="S906" s="19"/>
      <c r="T906" s="19"/>
      <c r="U906" s="20">
        <f t="shared" si="67"/>
        <v>0</v>
      </c>
      <c r="V906" s="20">
        <f t="shared" si="68"/>
        <v>0</v>
      </c>
      <c r="W906" s="81">
        <f t="shared" si="66"/>
        <v>0</v>
      </c>
      <c r="X906" s="24"/>
      <c r="Y906" s="23"/>
      <c r="Z906"/>
      <c r="AA906"/>
      <c r="AB906"/>
      <c r="AC906"/>
      <c r="AD906"/>
      <c r="AE906"/>
      <c r="AF906"/>
      <c r="AG906"/>
      <c r="AH906"/>
      <c r="AI906"/>
      <c r="AJ906"/>
      <c r="AK906"/>
      <c r="AL906"/>
      <c r="AM906"/>
      <c r="AN906"/>
      <c r="AO906"/>
      <c r="AP906"/>
      <c r="AQ906"/>
      <c r="AR906"/>
      <c r="AS906"/>
      <c r="AT906"/>
      <c r="AU906"/>
      <c r="AV906"/>
      <c r="AW906"/>
      <c r="AX906"/>
      <c r="AY906"/>
      <c r="AZ906"/>
      <c r="BA906"/>
      <c r="BB906"/>
      <c r="BC906"/>
      <c r="BD906"/>
      <c r="BE906"/>
      <c r="BF906"/>
      <c r="BG906"/>
      <c r="BH906"/>
      <c r="BI906"/>
      <c r="BJ906"/>
      <c r="BK906"/>
      <c r="BL906"/>
      <c r="BM906"/>
      <c r="BN906"/>
      <c r="BO906"/>
      <c r="BP906"/>
      <c r="BQ906"/>
      <c r="BR906"/>
      <c r="BS906"/>
      <c r="BT906"/>
      <c r="BU906"/>
      <c r="BV906"/>
      <c r="BW906"/>
      <c r="BX906"/>
      <c r="BY906"/>
      <c r="BZ906"/>
      <c r="CA906"/>
      <c r="CB906"/>
      <c r="CC906"/>
      <c r="CD906"/>
      <c r="CE906"/>
      <c r="CF906"/>
      <c r="CG906"/>
      <c r="CH906"/>
      <c r="CI906"/>
      <c r="CJ906"/>
      <c r="CK906"/>
      <c r="CL906"/>
      <c r="CM906"/>
      <c r="CN906"/>
      <c r="CO906"/>
      <c r="CP906"/>
      <c r="CQ906"/>
      <c r="CR906"/>
      <c r="CS906"/>
      <c r="CT906"/>
      <c r="CU906"/>
      <c r="CV906"/>
      <c r="CW906"/>
      <c r="CX906"/>
      <c r="CY906"/>
      <c r="CZ906"/>
      <c r="DA906"/>
      <c r="DB906"/>
      <c r="DC906"/>
      <c r="DD906"/>
      <c r="DE906"/>
      <c r="DF906"/>
      <c r="DG906"/>
      <c r="DH906"/>
      <c r="DI906"/>
      <c r="DJ906"/>
      <c r="DK906"/>
      <c r="DL906"/>
      <c r="DM906"/>
      <c r="DN906"/>
      <c r="DO906"/>
      <c r="DP906"/>
      <c r="DQ906"/>
      <c r="DR906"/>
      <c r="DS906"/>
      <c r="DT906"/>
      <c r="DU906"/>
      <c r="DV906"/>
      <c r="DW906"/>
      <c r="DX906"/>
      <c r="DY906"/>
      <c r="DZ906"/>
      <c r="EA906"/>
      <c r="EB906"/>
      <c r="EC906"/>
      <c r="ED906"/>
      <c r="EE906"/>
      <c r="EF906"/>
      <c r="EG906"/>
      <c r="EH906"/>
      <c r="EI906"/>
      <c r="EJ906"/>
      <c r="EK906"/>
      <c r="EL906"/>
      <c r="EM906"/>
      <c r="EN906"/>
      <c r="EO906"/>
      <c r="EP906"/>
      <c r="EQ906"/>
      <c r="ER906"/>
      <c r="ES906"/>
      <c r="ET906"/>
      <c r="EU906"/>
      <c r="EV906"/>
      <c r="EW906"/>
      <c r="EX906"/>
      <c r="EY906"/>
      <c r="EZ906"/>
      <c r="FA906"/>
      <c r="FB906"/>
      <c r="FC906"/>
      <c r="FD906"/>
      <c r="FE906"/>
      <c r="FF906"/>
      <c r="FG906"/>
      <c r="FH906"/>
      <c r="FI906"/>
      <c r="FJ906"/>
      <c r="FK906"/>
      <c r="FL906"/>
      <c r="FM906"/>
      <c r="FN906"/>
      <c r="FO906"/>
      <c r="FP906"/>
      <c r="FQ906"/>
      <c r="FR906"/>
      <c r="FS906"/>
      <c r="FT906"/>
      <c r="FU906"/>
      <c r="FV906"/>
      <c r="FW906"/>
      <c r="FX906"/>
      <c r="FY906"/>
      <c r="FZ906"/>
      <c r="GA906"/>
      <c r="GB906"/>
      <c r="GC906"/>
      <c r="GD906"/>
      <c r="GE906"/>
      <c r="GF906"/>
      <c r="GG906"/>
      <c r="GH906"/>
      <c r="GI906"/>
      <c r="GJ906"/>
      <c r="GK906"/>
      <c r="GL906"/>
      <c r="GM906"/>
      <c r="GN906"/>
      <c r="GO906"/>
      <c r="GP906"/>
      <c r="GQ906"/>
      <c r="GR906"/>
      <c r="GS906"/>
      <c r="GT906"/>
      <c r="GU906"/>
      <c r="GV906"/>
      <c r="GW906"/>
      <c r="GX906"/>
      <c r="GY906"/>
      <c r="GZ906"/>
      <c r="HA906"/>
      <c r="HB906"/>
      <c r="HC906"/>
      <c r="HD906"/>
      <c r="HE906"/>
      <c r="HF906"/>
      <c r="HG906"/>
      <c r="HH906"/>
      <c r="HI906"/>
      <c r="HJ906"/>
      <c r="HK906"/>
      <c r="HL906"/>
      <c r="HM906"/>
      <c r="HN906"/>
      <c r="HO906"/>
      <c r="HP906"/>
      <c r="HQ906"/>
      <c r="HR906"/>
      <c r="HS906"/>
      <c r="HT906"/>
      <c r="HU906"/>
      <c r="HV906"/>
      <c r="HW906"/>
      <c r="HX906"/>
      <c r="HY906"/>
      <c r="HZ906"/>
      <c r="IA906"/>
      <c r="IB906"/>
      <c r="IC906"/>
      <c r="ID906"/>
      <c r="IE906"/>
      <c r="IF906"/>
      <c r="IG906"/>
      <c r="IH906"/>
      <c r="II906"/>
      <c r="IJ906"/>
      <c r="IK906"/>
      <c r="IL906"/>
      <c r="IM906"/>
      <c r="IN906"/>
      <c r="IO906"/>
      <c r="IP906"/>
      <c r="IQ906"/>
      <c r="IR906"/>
      <c r="IS906"/>
      <c r="IT906"/>
      <c r="IU906"/>
      <c r="IV906"/>
      <c r="IW906"/>
      <c r="IX906"/>
      <c r="IY906"/>
      <c r="IZ906"/>
      <c r="JA906"/>
    </row>
    <row r="907" spans="1:261" s="53" customFormat="1" ht="13.5" customHeight="1" x14ac:dyDescent="0.15">
      <c r="A907"/>
      <c r="B907" s="115">
        <v>45258</v>
      </c>
      <c r="C907" s="18" t="s">
        <v>27</v>
      </c>
      <c r="D907" s="25" t="s">
        <v>59</v>
      </c>
      <c r="E907" s="54">
        <v>46022</v>
      </c>
      <c r="F907" s="18" t="s">
        <v>27</v>
      </c>
      <c r="G907" s="19" t="s">
        <v>13</v>
      </c>
      <c r="H907" s="19" t="s">
        <v>13</v>
      </c>
      <c r="I907" s="20"/>
      <c r="J907" s="20">
        <v>5</v>
      </c>
      <c r="K907" s="21">
        <f>SUMIF($C$5:C907,C907,$I$5:I907)-SUMIF($C$5:C907,C907,$J$5:J907)</f>
        <v>202</v>
      </c>
      <c r="L907" s="94"/>
      <c r="M907" s="23">
        <f t="shared" si="69"/>
        <v>8200</v>
      </c>
      <c r="N907"/>
      <c r="O907" s="18"/>
      <c r="P907" s="18"/>
      <c r="Q907" s="18"/>
      <c r="R907" s="19"/>
      <c r="S907" s="19"/>
      <c r="T907" s="19"/>
      <c r="U907" s="20">
        <f t="shared" si="67"/>
        <v>0</v>
      </c>
      <c r="V907" s="20">
        <f t="shared" si="68"/>
        <v>0</v>
      </c>
      <c r="W907" s="81">
        <f t="shared" si="66"/>
        <v>0</v>
      </c>
      <c r="X907" s="24"/>
      <c r="Y907" s="23"/>
      <c r="Z907"/>
      <c r="AA907"/>
      <c r="AB907"/>
      <c r="AC907"/>
      <c r="AD907"/>
      <c r="AE907"/>
      <c r="AF907"/>
      <c r="AG907"/>
      <c r="AH907"/>
      <c r="AI907"/>
      <c r="AJ907"/>
      <c r="AK907"/>
      <c r="AL907"/>
      <c r="AM907"/>
      <c r="AN907"/>
      <c r="AO907"/>
      <c r="AP907"/>
      <c r="AQ907"/>
      <c r="AR907"/>
      <c r="AS907"/>
      <c r="AT907"/>
      <c r="AU907"/>
      <c r="AV907"/>
      <c r="AW907"/>
      <c r="AX907"/>
      <c r="AY907"/>
      <c r="AZ907"/>
      <c r="BA907"/>
      <c r="BB907"/>
      <c r="BC907"/>
      <c r="BD907"/>
      <c r="BE907"/>
      <c r="BF907"/>
      <c r="BG907"/>
      <c r="BH907"/>
      <c r="BI907"/>
      <c r="BJ907"/>
      <c r="BK907"/>
      <c r="BL907"/>
      <c r="BM907"/>
      <c r="BN907"/>
      <c r="BO907"/>
      <c r="BP907"/>
      <c r="BQ907"/>
      <c r="BR907"/>
      <c r="BS907"/>
      <c r="BT907"/>
      <c r="BU907"/>
      <c r="BV907"/>
      <c r="BW907"/>
      <c r="BX907"/>
      <c r="BY907"/>
      <c r="BZ907"/>
      <c r="CA907"/>
      <c r="CB907"/>
      <c r="CC907"/>
      <c r="CD907"/>
      <c r="CE907"/>
      <c r="CF907"/>
      <c r="CG907"/>
      <c r="CH907"/>
      <c r="CI907"/>
      <c r="CJ907"/>
      <c r="CK907"/>
      <c r="CL907"/>
      <c r="CM907"/>
      <c r="CN907"/>
      <c r="CO907"/>
      <c r="CP907"/>
      <c r="CQ907"/>
      <c r="CR907"/>
      <c r="CS907"/>
      <c r="CT907"/>
      <c r="CU907"/>
      <c r="CV907"/>
      <c r="CW907"/>
      <c r="CX907"/>
      <c r="CY907"/>
      <c r="CZ907"/>
      <c r="DA907"/>
      <c r="DB907"/>
      <c r="DC907"/>
      <c r="DD907"/>
      <c r="DE907"/>
      <c r="DF907"/>
      <c r="DG907"/>
      <c r="DH907"/>
      <c r="DI907"/>
      <c r="DJ907"/>
      <c r="DK907"/>
      <c r="DL907"/>
      <c r="DM907"/>
      <c r="DN907"/>
      <c r="DO907"/>
      <c r="DP907"/>
      <c r="DQ907"/>
      <c r="DR907"/>
      <c r="DS907"/>
      <c r="DT907"/>
      <c r="DU907"/>
      <c r="DV907"/>
      <c r="DW907"/>
      <c r="DX907"/>
      <c r="DY907"/>
      <c r="DZ907"/>
      <c r="EA907"/>
      <c r="EB907"/>
      <c r="EC907"/>
      <c r="ED907"/>
      <c r="EE907"/>
      <c r="EF907"/>
      <c r="EG907"/>
      <c r="EH907"/>
      <c r="EI907"/>
      <c r="EJ907"/>
      <c r="EK907"/>
      <c r="EL907"/>
      <c r="EM907"/>
      <c r="EN907"/>
      <c r="EO907"/>
      <c r="EP907"/>
      <c r="EQ907"/>
      <c r="ER907"/>
      <c r="ES907"/>
      <c r="ET907"/>
      <c r="EU907"/>
      <c r="EV907"/>
      <c r="EW907"/>
      <c r="EX907"/>
      <c r="EY907"/>
      <c r="EZ907"/>
      <c r="FA907"/>
      <c r="FB907"/>
      <c r="FC907"/>
      <c r="FD907"/>
      <c r="FE907"/>
      <c r="FF907"/>
      <c r="FG907"/>
      <c r="FH907"/>
      <c r="FI907"/>
      <c r="FJ907"/>
      <c r="FK907"/>
      <c r="FL907"/>
      <c r="FM907"/>
      <c r="FN907"/>
      <c r="FO907"/>
      <c r="FP907"/>
      <c r="FQ907"/>
      <c r="FR907"/>
      <c r="FS907"/>
      <c r="FT907"/>
      <c r="FU907"/>
      <c r="FV907"/>
      <c r="FW907"/>
      <c r="FX907"/>
      <c r="FY907"/>
      <c r="FZ907"/>
      <c r="GA907"/>
      <c r="GB907"/>
      <c r="GC907"/>
      <c r="GD907"/>
      <c r="GE907"/>
      <c r="GF907"/>
      <c r="GG907"/>
      <c r="GH907"/>
      <c r="GI907"/>
      <c r="GJ907"/>
      <c r="GK907"/>
      <c r="GL907"/>
      <c r="GM907"/>
      <c r="GN907"/>
      <c r="GO907"/>
      <c r="GP907"/>
      <c r="GQ907"/>
      <c r="GR907"/>
      <c r="GS907"/>
      <c r="GT907"/>
      <c r="GU907"/>
      <c r="GV907"/>
      <c r="GW907"/>
      <c r="GX907"/>
      <c r="GY907"/>
      <c r="GZ907"/>
      <c r="HA907"/>
      <c r="HB907"/>
      <c r="HC907"/>
      <c r="HD907"/>
      <c r="HE907"/>
      <c r="HF907"/>
      <c r="HG907"/>
      <c r="HH907"/>
      <c r="HI907"/>
      <c r="HJ907"/>
      <c r="HK907"/>
      <c r="HL907"/>
      <c r="HM907"/>
      <c r="HN907"/>
      <c r="HO907"/>
      <c r="HP907"/>
      <c r="HQ907"/>
      <c r="HR907"/>
      <c r="HS907"/>
      <c r="HT907"/>
      <c r="HU907"/>
      <c r="HV907"/>
      <c r="HW907"/>
      <c r="HX907"/>
      <c r="HY907"/>
      <c r="HZ907"/>
      <c r="IA907"/>
      <c r="IB907"/>
      <c r="IC907"/>
      <c r="ID907"/>
      <c r="IE907"/>
      <c r="IF907"/>
      <c r="IG907"/>
      <c r="IH907"/>
      <c r="II907"/>
      <c r="IJ907"/>
      <c r="IK907"/>
      <c r="IL907"/>
      <c r="IM907"/>
      <c r="IN907"/>
      <c r="IO907"/>
      <c r="IP907"/>
      <c r="IQ907"/>
      <c r="IR907"/>
      <c r="IS907"/>
      <c r="IT907"/>
      <c r="IU907"/>
      <c r="IV907"/>
      <c r="IW907"/>
      <c r="IX907"/>
      <c r="IY907"/>
      <c r="IZ907"/>
      <c r="JA907"/>
    </row>
    <row r="908" spans="1:261" s="53" customFormat="1" ht="13.5" customHeight="1" x14ac:dyDescent="0.15">
      <c r="A908"/>
      <c r="B908" s="115">
        <v>45258</v>
      </c>
      <c r="C908" s="18" t="s">
        <v>27</v>
      </c>
      <c r="D908" s="18" t="s">
        <v>66</v>
      </c>
      <c r="E908" s="54">
        <v>46173</v>
      </c>
      <c r="F908" s="18" t="s">
        <v>27</v>
      </c>
      <c r="G908" s="19" t="s">
        <v>13</v>
      </c>
      <c r="H908" s="19" t="s">
        <v>13</v>
      </c>
      <c r="I908" s="20"/>
      <c r="J908" s="20">
        <v>7</v>
      </c>
      <c r="K908" s="21">
        <f>SUMIF($C$5:C908,C908,$I$5:I908)-SUMIF($C$5:C908,C908,$J$5:J908)</f>
        <v>195</v>
      </c>
      <c r="L908" s="94"/>
      <c r="M908" s="23">
        <f t="shared" si="69"/>
        <v>9200</v>
      </c>
      <c r="N908"/>
      <c r="O908" s="18"/>
      <c r="P908" s="18"/>
      <c r="Q908" s="18"/>
      <c r="R908" s="19"/>
      <c r="S908" s="19"/>
      <c r="T908" s="19"/>
      <c r="U908" s="20">
        <f t="shared" si="67"/>
        <v>0</v>
      </c>
      <c r="V908" s="20">
        <f t="shared" si="68"/>
        <v>0</v>
      </c>
      <c r="W908" s="81">
        <f t="shared" si="66"/>
        <v>0</v>
      </c>
      <c r="X908" s="24"/>
      <c r="Y908" s="23"/>
      <c r="Z908"/>
      <c r="AA908"/>
      <c r="AB908"/>
      <c r="AC908"/>
      <c r="AD908"/>
      <c r="AE908"/>
      <c r="AF908"/>
      <c r="AG908"/>
      <c r="AH908"/>
      <c r="AI908"/>
      <c r="AJ908"/>
      <c r="AK908"/>
      <c r="AL908"/>
      <c r="AM908"/>
      <c r="AN908"/>
      <c r="AO908"/>
      <c r="AP908"/>
      <c r="AQ908"/>
      <c r="AR908"/>
      <c r="AS908"/>
      <c r="AT908"/>
      <c r="AU908"/>
      <c r="AV908"/>
      <c r="AW908"/>
      <c r="AX908"/>
      <c r="AY908"/>
      <c r="AZ908"/>
      <c r="BA908"/>
      <c r="BB908"/>
      <c r="BC908"/>
      <c r="BD908"/>
      <c r="BE908"/>
      <c r="BF908"/>
      <c r="BG908"/>
      <c r="BH908"/>
      <c r="BI908"/>
      <c r="BJ908"/>
      <c r="BK908"/>
      <c r="BL908"/>
      <c r="BM908"/>
      <c r="BN908"/>
      <c r="BO908"/>
      <c r="BP908"/>
      <c r="BQ908"/>
      <c r="BR908"/>
      <c r="BS908"/>
      <c r="BT908"/>
      <c r="BU908"/>
      <c r="BV908"/>
      <c r="BW908"/>
      <c r="BX908"/>
      <c r="BY908"/>
      <c r="BZ908"/>
      <c r="CA908"/>
      <c r="CB908"/>
      <c r="CC908"/>
      <c r="CD908"/>
      <c r="CE908"/>
      <c r="CF908"/>
      <c r="CG908"/>
      <c r="CH908"/>
      <c r="CI908"/>
      <c r="CJ908"/>
      <c r="CK908"/>
      <c r="CL908"/>
      <c r="CM908"/>
      <c r="CN908"/>
      <c r="CO908"/>
      <c r="CP908"/>
      <c r="CQ908"/>
      <c r="CR908"/>
      <c r="CS908"/>
      <c r="CT908"/>
      <c r="CU908"/>
      <c r="CV908"/>
      <c r="CW908"/>
      <c r="CX908"/>
      <c r="CY908"/>
      <c r="CZ908"/>
      <c r="DA908"/>
      <c r="DB908"/>
      <c r="DC908"/>
      <c r="DD908"/>
      <c r="DE908"/>
      <c r="DF908"/>
      <c r="DG908"/>
      <c r="DH908"/>
      <c r="DI908"/>
      <c r="DJ908"/>
      <c r="DK908"/>
      <c r="DL908"/>
      <c r="DM908"/>
      <c r="DN908"/>
      <c r="DO908"/>
      <c r="DP908"/>
      <c r="DQ908"/>
      <c r="DR908"/>
      <c r="DS908"/>
      <c r="DT908"/>
      <c r="DU908"/>
      <c r="DV908"/>
      <c r="DW908"/>
      <c r="DX908"/>
      <c r="DY908"/>
      <c r="DZ908"/>
      <c r="EA908"/>
      <c r="EB908"/>
      <c r="EC908"/>
      <c r="ED908"/>
      <c r="EE908"/>
      <c r="EF908"/>
      <c r="EG908"/>
      <c r="EH908"/>
      <c r="EI908"/>
      <c r="EJ908"/>
      <c r="EK908"/>
      <c r="EL908"/>
      <c r="EM908"/>
      <c r="EN908"/>
      <c r="EO908"/>
      <c r="EP908"/>
      <c r="EQ908"/>
      <c r="ER908"/>
      <c r="ES908"/>
      <c r="ET908"/>
      <c r="EU908"/>
      <c r="EV908"/>
      <c r="EW908"/>
      <c r="EX908"/>
      <c r="EY908"/>
      <c r="EZ908"/>
      <c r="FA908"/>
      <c r="FB908"/>
      <c r="FC908"/>
      <c r="FD908"/>
      <c r="FE908"/>
      <c r="FF908"/>
      <c r="FG908"/>
      <c r="FH908"/>
      <c r="FI908"/>
      <c r="FJ908"/>
      <c r="FK908"/>
      <c r="FL908"/>
      <c r="FM908"/>
      <c r="FN908"/>
      <c r="FO908"/>
      <c r="FP908"/>
      <c r="FQ908"/>
      <c r="FR908"/>
      <c r="FS908"/>
      <c r="FT908"/>
      <c r="FU908"/>
      <c r="FV908"/>
      <c r="FW908"/>
      <c r="FX908"/>
      <c r="FY908"/>
      <c r="FZ908"/>
      <c r="GA908"/>
      <c r="GB908"/>
      <c r="GC908"/>
      <c r="GD908"/>
      <c r="GE908"/>
      <c r="GF908"/>
      <c r="GG908"/>
      <c r="GH908"/>
      <c r="GI908"/>
      <c r="GJ908"/>
      <c r="GK908"/>
      <c r="GL908"/>
      <c r="GM908"/>
      <c r="GN908"/>
      <c r="GO908"/>
      <c r="GP908"/>
      <c r="GQ908"/>
      <c r="GR908"/>
      <c r="GS908"/>
      <c r="GT908"/>
      <c r="GU908"/>
      <c r="GV908"/>
      <c r="GW908"/>
      <c r="GX908"/>
      <c r="GY908"/>
      <c r="GZ908"/>
      <c r="HA908"/>
      <c r="HB908"/>
      <c r="HC908"/>
      <c r="HD908"/>
      <c r="HE908"/>
      <c r="HF908"/>
      <c r="HG908"/>
      <c r="HH908"/>
      <c r="HI908"/>
      <c r="HJ908"/>
      <c r="HK908"/>
      <c r="HL908"/>
      <c r="HM908"/>
      <c r="HN908"/>
      <c r="HO908"/>
      <c r="HP908"/>
      <c r="HQ908"/>
      <c r="HR908"/>
      <c r="HS908"/>
      <c r="HT908"/>
      <c r="HU908"/>
      <c r="HV908"/>
      <c r="HW908"/>
      <c r="HX908"/>
      <c r="HY908"/>
      <c r="HZ908"/>
      <c r="IA908"/>
      <c r="IB908"/>
      <c r="IC908"/>
      <c r="ID908"/>
      <c r="IE908"/>
      <c r="IF908"/>
      <c r="IG908"/>
      <c r="IH908"/>
      <c r="II908"/>
      <c r="IJ908"/>
      <c r="IK908"/>
      <c r="IL908"/>
      <c r="IM908"/>
      <c r="IN908"/>
      <c r="IO908"/>
      <c r="IP908"/>
      <c r="IQ908"/>
      <c r="IR908"/>
      <c r="IS908"/>
      <c r="IT908"/>
      <c r="IU908"/>
      <c r="IV908"/>
      <c r="IW908"/>
      <c r="IX908"/>
      <c r="IY908"/>
      <c r="IZ908"/>
      <c r="JA908"/>
    </row>
    <row r="909" spans="1:261" s="53" customFormat="1" ht="13.5" customHeight="1" x14ac:dyDescent="0.15">
      <c r="A909"/>
      <c r="B909" s="115">
        <v>45261</v>
      </c>
      <c r="C909" s="18" t="s">
        <v>27</v>
      </c>
      <c r="D909" s="18" t="s">
        <v>66</v>
      </c>
      <c r="E909" s="54">
        <v>46173</v>
      </c>
      <c r="F909" s="18" t="s">
        <v>27</v>
      </c>
      <c r="G909" s="19" t="s">
        <v>13</v>
      </c>
      <c r="H909" s="19" t="s">
        <v>13</v>
      </c>
      <c r="I909" s="20"/>
      <c r="J909" s="20">
        <v>4</v>
      </c>
      <c r="K909" s="21">
        <f>SUMIF($C$5:C909,C909,$I$5:I909)-SUMIF($C$5:C909,C909,$J$5:J909)</f>
        <v>191</v>
      </c>
      <c r="L909" s="94"/>
      <c r="M909" s="23">
        <f t="shared" si="69"/>
        <v>9200</v>
      </c>
      <c r="N909"/>
      <c r="O909" s="18"/>
      <c r="P909" s="18"/>
      <c r="Q909" s="18"/>
      <c r="R909" s="19"/>
      <c r="S909" s="19"/>
      <c r="T909" s="19"/>
      <c r="U909" s="20">
        <f t="shared" si="67"/>
        <v>0</v>
      </c>
      <c r="V909" s="20">
        <f t="shared" si="68"/>
        <v>0</v>
      </c>
      <c r="W909" s="81">
        <f t="shared" si="66"/>
        <v>0</v>
      </c>
      <c r="X909" s="24"/>
      <c r="Y909" s="23"/>
      <c r="Z909"/>
      <c r="AA909"/>
      <c r="AB909"/>
      <c r="AC909"/>
      <c r="AD909"/>
      <c r="AE909"/>
      <c r="AF909"/>
      <c r="AG909"/>
      <c r="AH909"/>
      <c r="AI909"/>
      <c r="AJ909"/>
      <c r="AK909"/>
      <c r="AL909"/>
      <c r="AM909"/>
      <c r="AN909"/>
      <c r="AO909"/>
      <c r="AP909"/>
      <c r="AQ909"/>
      <c r="AR909"/>
      <c r="AS909"/>
      <c r="AT909"/>
      <c r="AU909"/>
      <c r="AV909"/>
      <c r="AW909"/>
      <c r="AX909"/>
      <c r="AY909"/>
      <c r="AZ909"/>
      <c r="BA909"/>
      <c r="BB909"/>
      <c r="BC909"/>
      <c r="BD909"/>
      <c r="BE909"/>
      <c r="BF909"/>
      <c r="BG909"/>
      <c r="BH909"/>
      <c r="BI909"/>
      <c r="BJ909"/>
      <c r="BK909"/>
      <c r="BL909"/>
      <c r="BM909"/>
      <c r="BN909"/>
      <c r="BO909"/>
      <c r="BP909"/>
      <c r="BQ909"/>
      <c r="BR909"/>
      <c r="BS909"/>
      <c r="BT909"/>
      <c r="BU909"/>
      <c r="BV909"/>
      <c r="BW909"/>
      <c r="BX909"/>
      <c r="BY909"/>
      <c r="BZ909"/>
      <c r="CA909"/>
      <c r="CB909"/>
      <c r="CC909"/>
      <c r="CD909"/>
      <c r="CE909"/>
      <c r="CF909"/>
      <c r="CG909"/>
      <c r="CH909"/>
      <c r="CI909"/>
      <c r="CJ909"/>
      <c r="CK909"/>
      <c r="CL909"/>
      <c r="CM909"/>
      <c r="CN909"/>
      <c r="CO909"/>
      <c r="CP909"/>
      <c r="CQ909"/>
      <c r="CR909"/>
      <c r="CS909"/>
      <c r="CT909"/>
      <c r="CU909"/>
      <c r="CV909"/>
      <c r="CW909"/>
      <c r="CX909"/>
      <c r="CY909"/>
      <c r="CZ909"/>
      <c r="DA909"/>
      <c r="DB909"/>
      <c r="DC909"/>
      <c r="DD909"/>
      <c r="DE909"/>
      <c r="DF909"/>
      <c r="DG909"/>
      <c r="DH909"/>
      <c r="DI909"/>
      <c r="DJ909"/>
      <c r="DK909"/>
      <c r="DL909"/>
      <c r="DM909"/>
      <c r="DN909"/>
      <c r="DO909"/>
      <c r="DP909"/>
      <c r="DQ909"/>
      <c r="DR909"/>
      <c r="DS909"/>
      <c r="DT909"/>
      <c r="DU909"/>
      <c r="DV909"/>
      <c r="DW909"/>
      <c r="DX909"/>
      <c r="DY909"/>
      <c r="DZ909"/>
      <c r="EA909"/>
      <c r="EB909"/>
      <c r="EC909"/>
      <c r="ED909"/>
      <c r="EE909"/>
      <c r="EF909"/>
      <c r="EG909"/>
      <c r="EH909"/>
      <c r="EI909"/>
      <c r="EJ909"/>
      <c r="EK909"/>
      <c r="EL909"/>
      <c r="EM909"/>
      <c r="EN909"/>
      <c r="EO909"/>
      <c r="EP909"/>
      <c r="EQ909"/>
      <c r="ER909"/>
      <c r="ES909"/>
      <c r="ET909"/>
      <c r="EU909"/>
      <c r="EV909"/>
      <c r="EW909"/>
      <c r="EX909"/>
      <c r="EY909"/>
      <c r="EZ909"/>
      <c r="FA909"/>
      <c r="FB909"/>
      <c r="FC909"/>
      <c r="FD909"/>
      <c r="FE909"/>
      <c r="FF909"/>
      <c r="FG909"/>
      <c r="FH909"/>
      <c r="FI909"/>
      <c r="FJ909"/>
      <c r="FK909"/>
      <c r="FL909"/>
      <c r="FM909"/>
      <c r="FN909"/>
      <c r="FO909"/>
      <c r="FP909"/>
      <c r="FQ909"/>
      <c r="FR909"/>
      <c r="FS909"/>
      <c r="FT909"/>
      <c r="FU909"/>
      <c r="FV909"/>
      <c r="FW909"/>
      <c r="FX909"/>
      <c r="FY909"/>
      <c r="FZ909"/>
      <c r="GA909"/>
      <c r="GB909"/>
      <c r="GC909"/>
      <c r="GD909"/>
      <c r="GE909"/>
      <c r="GF909"/>
      <c r="GG909"/>
      <c r="GH909"/>
      <c r="GI909"/>
      <c r="GJ909"/>
      <c r="GK909"/>
      <c r="GL909"/>
      <c r="GM909"/>
      <c r="GN909"/>
      <c r="GO909"/>
      <c r="GP909"/>
      <c r="GQ909"/>
      <c r="GR909"/>
      <c r="GS909"/>
      <c r="GT909"/>
      <c r="GU909"/>
      <c r="GV909"/>
      <c r="GW909"/>
      <c r="GX909"/>
      <c r="GY909"/>
      <c r="GZ909"/>
      <c r="HA909"/>
      <c r="HB909"/>
      <c r="HC909"/>
      <c r="HD909"/>
      <c r="HE909"/>
      <c r="HF909"/>
      <c r="HG909"/>
      <c r="HH909"/>
      <c r="HI909"/>
      <c r="HJ909"/>
      <c r="HK909"/>
      <c r="HL909"/>
      <c r="HM909"/>
      <c r="HN909"/>
      <c r="HO909"/>
      <c r="HP909"/>
      <c r="HQ909"/>
      <c r="HR909"/>
      <c r="HS909"/>
      <c r="HT909"/>
      <c r="HU909"/>
      <c r="HV909"/>
      <c r="HW909"/>
      <c r="HX909"/>
      <c r="HY909"/>
      <c r="HZ909"/>
      <c r="IA909"/>
      <c r="IB909"/>
      <c r="IC909"/>
      <c r="ID909"/>
      <c r="IE909"/>
      <c r="IF909"/>
      <c r="IG909"/>
      <c r="IH909"/>
      <c r="II909"/>
      <c r="IJ909"/>
      <c r="IK909"/>
      <c r="IL909"/>
      <c r="IM909"/>
      <c r="IN909"/>
      <c r="IO909"/>
      <c r="IP909"/>
      <c r="IQ909"/>
      <c r="IR909"/>
      <c r="IS909"/>
      <c r="IT909"/>
      <c r="IU909"/>
      <c r="IV909"/>
      <c r="IW909"/>
      <c r="IX909"/>
      <c r="IY909"/>
      <c r="IZ909"/>
      <c r="JA909"/>
    </row>
    <row r="910" spans="1:261" s="53" customFormat="1" ht="13.5" customHeight="1" x14ac:dyDescent="0.15">
      <c r="A910"/>
      <c r="B910" s="115">
        <v>45264</v>
      </c>
      <c r="C910" s="18" t="s">
        <v>26</v>
      </c>
      <c r="D910" s="25" t="s">
        <v>63</v>
      </c>
      <c r="E910" s="87">
        <v>46142</v>
      </c>
      <c r="F910" s="18" t="s">
        <v>26</v>
      </c>
      <c r="G910" s="19" t="s">
        <v>16</v>
      </c>
      <c r="H910" s="19" t="s">
        <v>16</v>
      </c>
      <c r="I910" s="20"/>
      <c r="J910" s="20">
        <v>16</v>
      </c>
      <c r="K910" s="21">
        <f>SUMIF($C$5:C910,C910,$I$5:I910)-SUMIF($C$5:C910,C910,$J$5:J910)</f>
        <v>378</v>
      </c>
      <c r="L910" s="94"/>
      <c r="M910" s="23">
        <f t="shared" si="69"/>
        <v>8900</v>
      </c>
      <c r="N910"/>
      <c r="O910" s="18"/>
      <c r="P910" s="36"/>
      <c r="Q910" s="36"/>
      <c r="R910" s="19"/>
      <c r="S910" s="19"/>
      <c r="T910" s="19"/>
      <c r="U910" s="20">
        <f t="shared" si="67"/>
        <v>0</v>
      </c>
      <c r="V910" s="20">
        <f t="shared" si="68"/>
        <v>0</v>
      </c>
      <c r="W910" s="81">
        <f t="shared" si="66"/>
        <v>0</v>
      </c>
      <c r="X910" s="24"/>
      <c r="Y910" s="23"/>
      <c r="Z910"/>
      <c r="AA910"/>
      <c r="AB910"/>
      <c r="AC910"/>
      <c r="AD910"/>
      <c r="AE910"/>
      <c r="AF910"/>
      <c r="AG910"/>
      <c r="AH910"/>
      <c r="AI910"/>
      <c r="AJ910"/>
      <c r="AK910"/>
      <c r="AL910"/>
      <c r="AM910"/>
      <c r="AN910"/>
      <c r="AO910"/>
      <c r="AP910"/>
      <c r="AQ910"/>
      <c r="AR910"/>
      <c r="AS910"/>
      <c r="AT910"/>
      <c r="AU910"/>
      <c r="AV910"/>
      <c r="AW910"/>
      <c r="AX910"/>
      <c r="AY910"/>
      <c r="AZ910"/>
      <c r="BA910"/>
      <c r="BB910"/>
      <c r="BC910"/>
      <c r="BD910"/>
      <c r="BE910"/>
      <c r="BF910"/>
      <c r="BG910"/>
      <c r="BH910"/>
      <c r="BI910"/>
      <c r="BJ910"/>
      <c r="BK910"/>
      <c r="BL910"/>
      <c r="BM910"/>
      <c r="BN910"/>
      <c r="BO910"/>
      <c r="BP910"/>
      <c r="BQ910"/>
      <c r="BR910"/>
      <c r="BS910"/>
      <c r="BT910"/>
      <c r="BU910"/>
      <c r="BV910"/>
      <c r="BW910"/>
      <c r="BX910"/>
      <c r="BY910"/>
      <c r="BZ910"/>
      <c r="CA910"/>
      <c r="CB910"/>
      <c r="CC910"/>
      <c r="CD910"/>
      <c r="CE910"/>
      <c r="CF910"/>
      <c r="CG910"/>
      <c r="CH910"/>
      <c r="CI910"/>
      <c r="CJ910"/>
      <c r="CK910"/>
      <c r="CL910"/>
      <c r="CM910"/>
      <c r="CN910"/>
      <c r="CO910"/>
      <c r="CP910"/>
      <c r="CQ910"/>
      <c r="CR910"/>
      <c r="CS910"/>
      <c r="CT910"/>
      <c r="CU910"/>
      <c r="CV910"/>
      <c r="CW910"/>
      <c r="CX910"/>
      <c r="CY910"/>
      <c r="CZ910"/>
      <c r="DA910"/>
      <c r="DB910"/>
      <c r="DC910"/>
      <c r="DD910"/>
      <c r="DE910"/>
      <c r="DF910"/>
      <c r="DG910"/>
      <c r="DH910"/>
      <c r="DI910"/>
      <c r="DJ910"/>
      <c r="DK910"/>
      <c r="DL910"/>
      <c r="DM910"/>
      <c r="DN910"/>
      <c r="DO910"/>
      <c r="DP910"/>
      <c r="DQ910"/>
      <c r="DR910"/>
      <c r="DS910"/>
      <c r="DT910"/>
      <c r="DU910"/>
      <c r="DV910"/>
      <c r="DW910"/>
      <c r="DX910"/>
      <c r="DY910"/>
      <c r="DZ910"/>
      <c r="EA910"/>
      <c r="EB910"/>
      <c r="EC910"/>
      <c r="ED910"/>
      <c r="EE910"/>
      <c r="EF910"/>
      <c r="EG910"/>
      <c r="EH910"/>
      <c r="EI910"/>
      <c r="EJ910"/>
      <c r="EK910"/>
      <c r="EL910"/>
      <c r="EM910"/>
      <c r="EN910"/>
      <c r="EO910"/>
      <c r="EP910"/>
      <c r="EQ910"/>
      <c r="ER910"/>
      <c r="ES910"/>
      <c r="ET910"/>
      <c r="EU910"/>
      <c r="EV910"/>
      <c r="EW910"/>
      <c r="EX910"/>
      <c r="EY910"/>
      <c r="EZ910"/>
      <c r="FA910"/>
      <c r="FB910"/>
      <c r="FC910"/>
      <c r="FD910"/>
      <c r="FE910"/>
      <c r="FF910"/>
      <c r="FG910"/>
      <c r="FH910"/>
      <c r="FI910"/>
      <c r="FJ910"/>
      <c r="FK910"/>
      <c r="FL910"/>
      <c r="FM910"/>
      <c r="FN910"/>
      <c r="FO910"/>
      <c r="FP910"/>
      <c r="FQ910"/>
      <c r="FR910"/>
      <c r="FS910"/>
      <c r="FT910"/>
      <c r="FU910"/>
      <c r="FV910"/>
      <c r="FW910"/>
      <c r="FX910"/>
      <c r="FY910"/>
      <c r="FZ910"/>
      <c r="GA910"/>
      <c r="GB910"/>
      <c r="GC910"/>
      <c r="GD910"/>
      <c r="GE910"/>
      <c r="GF910"/>
      <c r="GG910"/>
      <c r="GH910"/>
      <c r="GI910"/>
      <c r="GJ910"/>
      <c r="GK910"/>
      <c r="GL910"/>
      <c r="GM910"/>
      <c r="GN910"/>
      <c r="GO910"/>
      <c r="GP910"/>
      <c r="GQ910"/>
      <c r="GR910"/>
      <c r="GS910"/>
      <c r="GT910"/>
      <c r="GU910"/>
      <c r="GV910"/>
      <c r="GW910"/>
      <c r="GX910"/>
      <c r="GY910"/>
      <c r="GZ910"/>
      <c r="HA910"/>
      <c r="HB910"/>
      <c r="HC910"/>
      <c r="HD910"/>
      <c r="HE910"/>
      <c r="HF910"/>
      <c r="HG910"/>
      <c r="HH910"/>
      <c r="HI910"/>
      <c r="HJ910"/>
      <c r="HK910"/>
      <c r="HL910"/>
      <c r="HM910"/>
      <c r="HN910"/>
      <c r="HO910"/>
      <c r="HP910"/>
      <c r="HQ910"/>
      <c r="HR910"/>
      <c r="HS910"/>
      <c r="HT910"/>
      <c r="HU910"/>
      <c r="HV910"/>
      <c r="HW910"/>
      <c r="HX910"/>
      <c r="HY910"/>
      <c r="HZ910"/>
      <c r="IA910"/>
      <c r="IB910"/>
      <c r="IC910"/>
      <c r="ID910"/>
      <c r="IE910"/>
      <c r="IF910"/>
      <c r="IG910"/>
      <c r="IH910"/>
      <c r="II910"/>
      <c r="IJ910"/>
      <c r="IK910"/>
      <c r="IL910"/>
      <c r="IM910"/>
      <c r="IN910"/>
      <c r="IO910"/>
      <c r="IP910"/>
      <c r="IQ910"/>
      <c r="IR910"/>
      <c r="IS910"/>
      <c r="IT910"/>
      <c r="IU910"/>
      <c r="IV910"/>
      <c r="IW910"/>
      <c r="IX910"/>
      <c r="IY910"/>
      <c r="IZ910"/>
      <c r="JA910"/>
    </row>
    <row r="911" spans="1:261" s="53" customFormat="1" ht="13.5" customHeight="1" x14ac:dyDescent="0.15">
      <c r="A911"/>
      <c r="B911" s="115">
        <v>45265</v>
      </c>
      <c r="C911" s="18" t="s">
        <v>27</v>
      </c>
      <c r="D911" s="18" t="s">
        <v>66</v>
      </c>
      <c r="E911" s="54">
        <v>46173</v>
      </c>
      <c r="F911" s="18" t="s">
        <v>27</v>
      </c>
      <c r="G911" s="19" t="s">
        <v>13</v>
      </c>
      <c r="H911" s="19" t="s">
        <v>13</v>
      </c>
      <c r="I911" s="20"/>
      <c r="J911" s="20">
        <v>56</v>
      </c>
      <c r="K911" s="21">
        <f>SUMIF($C$5:C911,C911,$I$5:I911)-SUMIF($C$5:C911,C911,$J$5:J911)</f>
        <v>135</v>
      </c>
      <c r="L911" s="94"/>
      <c r="M911" s="23">
        <f t="shared" si="69"/>
        <v>9200</v>
      </c>
      <c r="N911"/>
      <c r="O911" s="18"/>
      <c r="P911" s="18"/>
      <c r="Q911" s="18"/>
      <c r="R911" s="19"/>
      <c r="S911" s="19"/>
      <c r="T911" s="19"/>
      <c r="U911" s="20">
        <f t="shared" si="67"/>
        <v>0</v>
      </c>
      <c r="V911" s="20">
        <f t="shared" si="68"/>
        <v>0</v>
      </c>
      <c r="W911" s="81">
        <f t="shared" si="66"/>
        <v>0</v>
      </c>
      <c r="X911" s="24"/>
      <c r="Y911" s="23"/>
      <c r="Z911"/>
      <c r="AA911"/>
      <c r="AB911"/>
      <c r="AC911"/>
      <c r="AD911"/>
      <c r="AE911"/>
      <c r="AF911"/>
      <c r="AG911"/>
      <c r="AH911"/>
      <c r="AI911"/>
      <c r="AJ911"/>
      <c r="AK911"/>
      <c r="AL911"/>
      <c r="AM911"/>
      <c r="AN911"/>
      <c r="AO911"/>
      <c r="AP911"/>
      <c r="AQ911"/>
      <c r="AR911"/>
      <c r="AS911"/>
      <c r="AT911"/>
      <c r="AU911"/>
      <c r="AV911"/>
      <c r="AW911"/>
      <c r="AX911"/>
      <c r="AY911"/>
      <c r="AZ911"/>
      <c r="BA911"/>
      <c r="BB911"/>
      <c r="BC911"/>
      <c r="BD911"/>
      <c r="BE911"/>
      <c r="BF911"/>
      <c r="BG911"/>
      <c r="BH911"/>
      <c r="BI911"/>
      <c r="BJ911"/>
      <c r="BK911"/>
      <c r="BL911"/>
      <c r="BM911"/>
      <c r="BN911"/>
      <c r="BO911"/>
      <c r="BP911"/>
      <c r="BQ911"/>
      <c r="BR911"/>
      <c r="BS911"/>
      <c r="BT911"/>
      <c r="BU911"/>
      <c r="BV911"/>
      <c r="BW911"/>
      <c r="BX911"/>
      <c r="BY911"/>
      <c r="BZ911"/>
      <c r="CA911"/>
      <c r="CB911"/>
      <c r="CC911"/>
      <c r="CD911"/>
      <c r="CE911"/>
      <c r="CF911"/>
      <c r="CG911"/>
      <c r="CH911"/>
      <c r="CI911"/>
      <c r="CJ911"/>
      <c r="CK911"/>
      <c r="CL911"/>
      <c r="CM911"/>
      <c r="CN911"/>
      <c r="CO911"/>
      <c r="CP911"/>
      <c r="CQ911"/>
      <c r="CR911"/>
      <c r="CS911"/>
      <c r="CT911"/>
      <c r="CU911"/>
      <c r="CV911"/>
      <c r="CW911"/>
      <c r="CX911"/>
      <c r="CY911"/>
      <c r="CZ911"/>
      <c r="DA911"/>
      <c r="DB911"/>
      <c r="DC911"/>
      <c r="DD911"/>
      <c r="DE911"/>
      <c r="DF911"/>
      <c r="DG911"/>
      <c r="DH911"/>
      <c r="DI911"/>
      <c r="DJ911"/>
      <c r="DK911"/>
      <c r="DL911"/>
      <c r="DM911"/>
      <c r="DN911"/>
      <c r="DO911"/>
      <c r="DP911"/>
      <c r="DQ911"/>
      <c r="DR911"/>
      <c r="DS911"/>
      <c r="DT911"/>
      <c r="DU911"/>
      <c r="DV911"/>
      <c r="DW911"/>
      <c r="DX911"/>
      <c r="DY911"/>
      <c r="DZ911"/>
      <c r="EA911"/>
      <c r="EB911"/>
      <c r="EC911"/>
      <c r="ED911"/>
      <c r="EE911"/>
      <c r="EF911"/>
      <c r="EG911"/>
      <c r="EH911"/>
      <c r="EI911"/>
      <c r="EJ911"/>
      <c r="EK911"/>
      <c r="EL911"/>
      <c r="EM911"/>
      <c r="EN911"/>
      <c r="EO911"/>
      <c r="EP911"/>
      <c r="EQ911"/>
      <c r="ER911"/>
      <c r="ES911"/>
      <c r="ET911"/>
      <c r="EU911"/>
      <c r="EV911"/>
      <c r="EW911"/>
      <c r="EX911"/>
      <c r="EY911"/>
      <c r="EZ911"/>
      <c r="FA911"/>
      <c r="FB911"/>
      <c r="FC911"/>
      <c r="FD911"/>
      <c r="FE911"/>
      <c r="FF911"/>
      <c r="FG911"/>
      <c r="FH911"/>
      <c r="FI911"/>
      <c r="FJ911"/>
      <c r="FK911"/>
      <c r="FL911"/>
      <c r="FM911"/>
      <c r="FN911"/>
      <c r="FO911"/>
      <c r="FP911"/>
      <c r="FQ911"/>
      <c r="FR911"/>
      <c r="FS911"/>
      <c r="FT911"/>
      <c r="FU911"/>
      <c r="FV911"/>
      <c r="FW911"/>
      <c r="FX911"/>
      <c r="FY911"/>
      <c r="FZ911"/>
      <c r="GA911"/>
      <c r="GB911"/>
      <c r="GC911"/>
      <c r="GD911"/>
      <c r="GE911"/>
      <c r="GF911"/>
      <c r="GG911"/>
      <c r="GH911"/>
      <c r="GI911"/>
      <c r="GJ911"/>
      <c r="GK911"/>
      <c r="GL911"/>
      <c r="GM911"/>
      <c r="GN911"/>
      <c r="GO911"/>
      <c r="GP911"/>
      <c r="GQ911"/>
      <c r="GR911"/>
      <c r="GS911"/>
      <c r="GT911"/>
      <c r="GU911"/>
      <c r="GV911"/>
      <c r="GW911"/>
      <c r="GX911"/>
      <c r="GY911"/>
      <c r="GZ911"/>
      <c r="HA911"/>
      <c r="HB911"/>
      <c r="HC911"/>
      <c r="HD911"/>
      <c r="HE911"/>
      <c r="HF911"/>
      <c r="HG911"/>
      <c r="HH911"/>
      <c r="HI911"/>
      <c r="HJ911"/>
      <c r="HK911"/>
      <c r="HL911"/>
      <c r="HM911"/>
      <c r="HN911"/>
      <c r="HO911"/>
      <c r="HP911"/>
      <c r="HQ911"/>
      <c r="HR911"/>
      <c r="HS911"/>
      <c r="HT911"/>
      <c r="HU911"/>
      <c r="HV911"/>
      <c r="HW911"/>
      <c r="HX911"/>
      <c r="HY911"/>
      <c r="HZ911"/>
      <c r="IA911"/>
      <c r="IB911"/>
      <c r="IC911"/>
      <c r="ID911"/>
      <c r="IE911"/>
      <c r="IF911"/>
      <c r="IG911"/>
      <c r="IH911"/>
      <c r="II911"/>
      <c r="IJ911"/>
      <c r="IK911"/>
      <c r="IL911"/>
      <c r="IM911"/>
      <c r="IN911"/>
      <c r="IO911"/>
      <c r="IP911"/>
      <c r="IQ911"/>
      <c r="IR911"/>
      <c r="IS911"/>
      <c r="IT911"/>
      <c r="IU911"/>
      <c r="IV911"/>
      <c r="IW911"/>
      <c r="IX911"/>
      <c r="IY911"/>
      <c r="IZ911"/>
      <c r="JA911"/>
    </row>
    <row r="912" spans="1:261" s="53" customFormat="1" ht="13.5" customHeight="1" x14ac:dyDescent="0.15">
      <c r="A912"/>
      <c r="B912" s="115">
        <v>45265</v>
      </c>
      <c r="C912" s="18" t="s">
        <v>26</v>
      </c>
      <c r="D912" s="25" t="s">
        <v>63</v>
      </c>
      <c r="E912" s="87">
        <v>46142</v>
      </c>
      <c r="F912" s="18" t="s">
        <v>26</v>
      </c>
      <c r="G912" s="19" t="s">
        <v>16</v>
      </c>
      <c r="H912" s="19" t="s">
        <v>16</v>
      </c>
      <c r="I912" s="20"/>
      <c r="J912" s="20">
        <v>40</v>
      </c>
      <c r="K912" s="21">
        <f>SUMIF($C$5:C912,C912,$I$5:I912)-SUMIF($C$5:C912,C912,$J$5:J912)</f>
        <v>338</v>
      </c>
      <c r="L912" s="94"/>
      <c r="M912" s="23">
        <f t="shared" si="69"/>
        <v>8900</v>
      </c>
      <c r="N912"/>
      <c r="O912" s="18"/>
      <c r="P912" s="25"/>
      <c r="Q912" s="25"/>
      <c r="R912" s="19"/>
      <c r="S912" s="19"/>
      <c r="T912" s="19"/>
      <c r="U912" s="20">
        <f t="shared" si="67"/>
        <v>0</v>
      </c>
      <c r="V912" s="20">
        <f t="shared" si="68"/>
        <v>0</v>
      </c>
      <c r="W912" s="81">
        <f t="shared" si="66"/>
        <v>0</v>
      </c>
      <c r="X912" s="24"/>
      <c r="Y912" s="23"/>
      <c r="Z912"/>
      <c r="AA912"/>
      <c r="AB912"/>
      <c r="AC912"/>
      <c r="AD912"/>
      <c r="AE912"/>
      <c r="AF912"/>
      <c r="AG912"/>
      <c r="AH912"/>
      <c r="AI912"/>
      <c r="AJ912"/>
      <c r="AK912"/>
      <c r="AL912"/>
      <c r="AM912"/>
      <c r="AN912"/>
      <c r="AO912"/>
      <c r="AP912"/>
      <c r="AQ912"/>
      <c r="AR912"/>
      <c r="AS912"/>
      <c r="AT912"/>
      <c r="AU912"/>
      <c r="AV912"/>
      <c r="AW912"/>
      <c r="AX912"/>
      <c r="AY912"/>
      <c r="AZ912"/>
      <c r="BA912"/>
      <c r="BB912"/>
      <c r="BC912"/>
      <c r="BD912"/>
      <c r="BE912"/>
      <c r="BF912"/>
      <c r="BG912"/>
      <c r="BH912"/>
      <c r="BI912"/>
      <c r="BJ912"/>
      <c r="BK912"/>
      <c r="BL912"/>
      <c r="BM912"/>
      <c r="BN912"/>
      <c r="BO912"/>
      <c r="BP912"/>
      <c r="BQ912"/>
      <c r="BR912"/>
      <c r="BS912"/>
      <c r="BT912"/>
      <c r="BU912"/>
      <c r="BV912"/>
      <c r="BW912"/>
      <c r="BX912"/>
      <c r="BY912"/>
      <c r="BZ912"/>
      <c r="CA912"/>
      <c r="CB912"/>
      <c r="CC912"/>
      <c r="CD912"/>
      <c r="CE912"/>
      <c r="CF912"/>
      <c r="CG912"/>
      <c r="CH912"/>
      <c r="CI912"/>
      <c r="CJ912"/>
      <c r="CK912"/>
      <c r="CL912"/>
      <c r="CM912"/>
      <c r="CN912"/>
      <c r="CO912"/>
      <c r="CP912"/>
      <c r="CQ912"/>
      <c r="CR912"/>
      <c r="CS912"/>
      <c r="CT912"/>
      <c r="CU912"/>
      <c r="CV912"/>
      <c r="CW912"/>
      <c r="CX912"/>
      <c r="CY912"/>
      <c r="CZ912"/>
      <c r="DA912"/>
      <c r="DB912"/>
      <c r="DC912"/>
      <c r="DD912"/>
      <c r="DE912"/>
      <c r="DF912"/>
      <c r="DG912"/>
      <c r="DH912"/>
      <c r="DI912"/>
      <c r="DJ912"/>
      <c r="DK912"/>
      <c r="DL912"/>
      <c r="DM912"/>
      <c r="DN912"/>
      <c r="DO912"/>
      <c r="DP912"/>
      <c r="DQ912"/>
      <c r="DR912"/>
      <c r="DS912"/>
      <c r="DT912"/>
      <c r="DU912"/>
      <c r="DV912"/>
      <c r="DW912"/>
      <c r="DX912"/>
      <c r="DY912"/>
      <c r="DZ912"/>
      <c r="EA912"/>
      <c r="EB912"/>
      <c r="EC912"/>
      <c r="ED912"/>
      <c r="EE912"/>
      <c r="EF912"/>
      <c r="EG912"/>
      <c r="EH912"/>
      <c r="EI912"/>
      <c r="EJ912"/>
      <c r="EK912"/>
      <c r="EL912"/>
      <c r="EM912"/>
      <c r="EN912"/>
      <c r="EO912"/>
      <c r="EP912"/>
      <c r="EQ912"/>
      <c r="ER912"/>
      <c r="ES912"/>
      <c r="ET912"/>
      <c r="EU912"/>
      <c r="EV912"/>
      <c r="EW912"/>
      <c r="EX912"/>
      <c r="EY912"/>
      <c r="EZ912"/>
      <c r="FA912"/>
      <c r="FB912"/>
      <c r="FC912"/>
      <c r="FD912"/>
      <c r="FE912"/>
      <c r="FF912"/>
      <c r="FG912"/>
      <c r="FH912"/>
      <c r="FI912"/>
      <c r="FJ912"/>
      <c r="FK912"/>
      <c r="FL912"/>
      <c r="FM912"/>
      <c r="FN912"/>
      <c r="FO912"/>
      <c r="FP912"/>
      <c r="FQ912"/>
      <c r="FR912"/>
      <c r="FS912"/>
      <c r="FT912"/>
      <c r="FU912"/>
      <c r="FV912"/>
      <c r="FW912"/>
      <c r="FX912"/>
      <c r="FY912"/>
      <c r="FZ912"/>
      <c r="GA912"/>
      <c r="GB912"/>
      <c r="GC912"/>
      <c r="GD912"/>
      <c r="GE912"/>
      <c r="GF912"/>
      <c r="GG912"/>
      <c r="GH912"/>
      <c r="GI912"/>
      <c r="GJ912"/>
      <c r="GK912"/>
      <c r="GL912"/>
      <c r="GM912"/>
      <c r="GN912"/>
      <c r="GO912"/>
      <c r="GP912"/>
      <c r="GQ912"/>
      <c r="GR912"/>
      <c r="GS912"/>
      <c r="GT912"/>
      <c r="GU912"/>
      <c r="GV912"/>
      <c r="GW912"/>
      <c r="GX912"/>
      <c r="GY912"/>
      <c r="GZ912"/>
      <c r="HA912"/>
      <c r="HB912"/>
      <c r="HC912"/>
      <c r="HD912"/>
      <c r="HE912"/>
      <c r="HF912"/>
      <c r="HG912"/>
      <c r="HH912"/>
      <c r="HI912"/>
      <c r="HJ912"/>
      <c r="HK912"/>
      <c r="HL912"/>
      <c r="HM912"/>
      <c r="HN912"/>
      <c r="HO912"/>
      <c r="HP912"/>
      <c r="HQ912"/>
      <c r="HR912"/>
      <c r="HS912"/>
      <c r="HT912"/>
      <c r="HU912"/>
      <c r="HV912"/>
      <c r="HW912"/>
      <c r="HX912"/>
      <c r="HY912"/>
      <c r="HZ912"/>
      <c r="IA912"/>
      <c r="IB912"/>
      <c r="IC912"/>
      <c r="ID912"/>
      <c r="IE912"/>
      <c r="IF912"/>
      <c r="IG912"/>
      <c r="IH912"/>
      <c r="II912"/>
      <c r="IJ912"/>
      <c r="IK912"/>
      <c r="IL912"/>
      <c r="IM912"/>
      <c r="IN912"/>
      <c r="IO912"/>
      <c r="IP912"/>
      <c r="IQ912"/>
      <c r="IR912"/>
      <c r="IS912"/>
      <c r="IT912"/>
      <c r="IU912"/>
      <c r="IV912"/>
      <c r="IW912"/>
      <c r="IX912"/>
      <c r="IY912"/>
      <c r="IZ912"/>
      <c r="JA912"/>
    </row>
    <row r="913" spans="1:261" s="53" customFormat="1" ht="13.5" customHeight="1" x14ac:dyDescent="0.15">
      <c r="A913"/>
      <c r="B913" s="115">
        <v>45266</v>
      </c>
      <c r="C913" s="18" t="s">
        <v>27</v>
      </c>
      <c r="D913" s="18" t="s">
        <v>66</v>
      </c>
      <c r="E913" s="54">
        <v>46173</v>
      </c>
      <c r="F913" s="18" t="s">
        <v>27</v>
      </c>
      <c r="G913" s="19" t="s">
        <v>13</v>
      </c>
      <c r="H913" s="19" t="s">
        <v>13</v>
      </c>
      <c r="I913" s="20"/>
      <c r="J913" s="20">
        <v>2</v>
      </c>
      <c r="K913" s="21">
        <f>SUMIF($C$5:C913,C913,$I$5:I913)-SUMIF($C$5:C913,C913,$J$5:J913)</f>
        <v>133</v>
      </c>
      <c r="L913" s="94"/>
      <c r="M913" s="23">
        <f t="shared" si="69"/>
        <v>9200</v>
      </c>
      <c r="N913"/>
      <c r="O913" s="18"/>
      <c r="P913" s="18"/>
      <c r="Q913" s="18"/>
      <c r="R913" s="19"/>
      <c r="S913" s="19"/>
      <c r="T913" s="19"/>
      <c r="U913" s="20">
        <f t="shared" si="67"/>
        <v>0</v>
      </c>
      <c r="V913" s="20">
        <f t="shared" si="68"/>
        <v>0</v>
      </c>
      <c r="W913" s="81">
        <f t="shared" si="66"/>
        <v>0</v>
      </c>
      <c r="X913" s="24"/>
      <c r="Y913" s="23"/>
      <c r="Z913"/>
      <c r="AA913"/>
      <c r="AB913"/>
      <c r="AC913"/>
      <c r="AD913"/>
      <c r="AE913"/>
      <c r="AF913"/>
      <c r="AG913"/>
      <c r="AH913"/>
      <c r="AI913"/>
      <c r="AJ913"/>
      <c r="AK913"/>
      <c r="AL913"/>
      <c r="AM913"/>
      <c r="AN913"/>
      <c r="AO913"/>
      <c r="AP913"/>
      <c r="AQ913"/>
      <c r="AR913"/>
      <c r="AS913"/>
      <c r="AT913"/>
      <c r="AU913"/>
      <c r="AV913"/>
      <c r="AW913"/>
      <c r="AX913"/>
      <c r="AY913"/>
      <c r="AZ913"/>
      <c r="BA913"/>
      <c r="BB913"/>
      <c r="BC913"/>
      <c r="BD913"/>
      <c r="BE913"/>
      <c r="BF913"/>
      <c r="BG913"/>
      <c r="BH913"/>
      <c r="BI913"/>
      <c r="BJ913"/>
      <c r="BK913"/>
      <c r="BL913"/>
      <c r="BM913"/>
      <c r="BN913"/>
      <c r="BO913"/>
      <c r="BP913"/>
      <c r="BQ913"/>
      <c r="BR913"/>
      <c r="BS913"/>
      <c r="BT913"/>
      <c r="BU913"/>
      <c r="BV913"/>
      <c r="BW913"/>
      <c r="BX913"/>
      <c r="BY913"/>
      <c r="BZ913"/>
      <c r="CA913"/>
      <c r="CB913"/>
      <c r="CC913"/>
      <c r="CD913"/>
      <c r="CE913"/>
      <c r="CF913"/>
      <c r="CG913"/>
      <c r="CH913"/>
      <c r="CI913"/>
      <c r="CJ913"/>
      <c r="CK913"/>
      <c r="CL913"/>
      <c r="CM913"/>
      <c r="CN913"/>
      <c r="CO913"/>
      <c r="CP913"/>
      <c r="CQ913"/>
      <c r="CR913"/>
      <c r="CS913"/>
      <c r="CT913"/>
      <c r="CU913"/>
      <c r="CV913"/>
      <c r="CW913"/>
      <c r="CX913"/>
      <c r="CY913"/>
      <c r="CZ913"/>
      <c r="DA913"/>
      <c r="DB913"/>
      <c r="DC913"/>
      <c r="DD913"/>
      <c r="DE913"/>
      <c r="DF913"/>
      <c r="DG913"/>
      <c r="DH913"/>
      <c r="DI913"/>
      <c r="DJ913"/>
      <c r="DK913"/>
      <c r="DL913"/>
      <c r="DM913"/>
      <c r="DN913"/>
      <c r="DO913"/>
      <c r="DP913"/>
      <c r="DQ913"/>
      <c r="DR913"/>
      <c r="DS913"/>
      <c r="DT913"/>
      <c r="DU913"/>
      <c r="DV913"/>
      <c r="DW913"/>
      <c r="DX913"/>
      <c r="DY913"/>
      <c r="DZ913"/>
      <c r="EA913"/>
      <c r="EB913"/>
      <c r="EC913"/>
      <c r="ED913"/>
      <c r="EE913"/>
      <c r="EF913"/>
      <c r="EG913"/>
      <c r="EH913"/>
      <c r="EI913"/>
      <c r="EJ913"/>
      <c r="EK913"/>
      <c r="EL913"/>
      <c r="EM913"/>
      <c r="EN913"/>
      <c r="EO913"/>
      <c r="EP913"/>
      <c r="EQ913"/>
      <c r="ER913"/>
      <c r="ES913"/>
      <c r="ET913"/>
      <c r="EU913"/>
      <c r="EV913"/>
      <c r="EW913"/>
      <c r="EX913"/>
      <c r="EY913"/>
      <c r="EZ913"/>
      <c r="FA913"/>
      <c r="FB913"/>
      <c r="FC913"/>
      <c r="FD913"/>
      <c r="FE913"/>
      <c r="FF913"/>
      <c r="FG913"/>
      <c r="FH913"/>
      <c r="FI913"/>
      <c r="FJ913"/>
      <c r="FK913"/>
      <c r="FL913"/>
      <c r="FM913"/>
      <c r="FN913"/>
      <c r="FO913"/>
      <c r="FP913"/>
      <c r="FQ913"/>
      <c r="FR913"/>
      <c r="FS913"/>
      <c r="FT913"/>
      <c r="FU913"/>
      <c r="FV913"/>
      <c r="FW913"/>
      <c r="FX913"/>
      <c r="FY913"/>
      <c r="FZ913"/>
      <c r="GA913"/>
      <c r="GB913"/>
      <c r="GC913"/>
      <c r="GD913"/>
      <c r="GE913"/>
      <c r="GF913"/>
      <c r="GG913"/>
      <c r="GH913"/>
      <c r="GI913"/>
      <c r="GJ913"/>
      <c r="GK913"/>
      <c r="GL913"/>
      <c r="GM913"/>
      <c r="GN913"/>
      <c r="GO913"/>
      <c r="GP913"/>
      <c r="GQ913"/>
      <c r="GR913"/>
      <c r="GS913"/>
      <c r="GT913"/>
      <c r="GU913"/>
      <c r="GV913"/>
      <c r="GW913"/>
      <c r="GX913"/>
      <c r="GY913"/>
      <c r="GZ913"/>
      <c r="HA913"/>
      <c r="HB913"/>
      <c r="HC913"/>
      <c r="HD913"/>
      <c r="HE913"/>
      <c r="HF913"/>
      <c r="HG913"/>
      <c r="HH913"/>
      <c r="HI913"/>
      <c r="HJ913"/>
      <c r="HK913"/>
      <c r="HL913"/>
      <c r="HM913"/>
      <c r="HN913"/>
      <c r="HO913"/>
      <c r="HP913"/>
      <c r="HQ913"/>
      <c r="HR913"/>
      <c r="HS913"/>
      <c r="HT913"/>
      <c r="HU913"/>
      <c r="HV913"/>
      <c r="HW913"/>
      <c r="HX913"/>
      <c r="HY913"/>
      <c r="HZ913"/>
      <c r="IA913"/>
      <c r="IB913"/>
      <c r="IC913"/>
      <c r="ID913"/>
      <c r="IE913"/>
      <c r="IF913"/>
      <c r="IG913"/>
      <c r="IH913"/>
      <c r="II913"/>
      <c r="IJ913"/>
      <c r="IK913"/>
      <c r="IL913"/>
      <c r="IM913"/>
      <c r="IN913"/>
      <c r="IO913"/>
      <c r="IP913"/>
      <c r="IQ913"/>
      <c r="IR913"/>
      <c r="IS913"/>
      <c r="IT913"/>
      <c r="IU913"/>
      <c r="IV913"/>
      <c r="IW913"/>
      <c r="IX913"/>
      <c r="IY913"/>
      <c r="IZ913"/>
      <c r="JA913"/>
    </row>
    <row r="914" spans="1:261" s="53" customFormat="1" ht="13.5" customHeight="1" x14ac:dyDescent="0.15">
      <c r="A914"/>
      <c r="B914" s="115">
        <v>45266</v>
      </c>
      <c r="C914" s="18" t="s">
        <v>27</v>
      </c>
      <c r="D914" s="25" t="s">
        <v>108</v>
      </c>
      <c r="E914" s="54">
        <v>46203</v>
      </c>
      <c r="F914" s="18" t="s">
        <v>27</v>
      </c>
      <c r="G914" s="19" t="s">
        <v>13</v>
      </c>
      <c r="H914" s="19" t="s">
        <v>13</v>
      </c>
      <c r="I914" s="20">
        <v>79</v>
      </c>
      <c r="J914" s="20"/>
      <c r="K914" s="21">
        <f>SUMIF($C$5:C914,C914,$I$5:I914)-SUMIF($C$5:C914,C914,$J$5:J914)</f>
        <v>212</v>
      </c>
      <c r="L914" s="94"/>
      <c r="M914" s="23">
        <f t="shared" si="69"/>
        <v>9700</v>
      </c>
      <c r="N914"/>
      <c r="O914" s="18"/>
      <c r="P914" s="37"/>
      <c r="Q914" s="37"/>
      <c r="R914" s="19"/>
      <c r="S914" s="19"/>
      <c r="T914" s="19"/>
      <c r="U914" s="20">
        <f t="shared" si="67"/>
        <v>0</v>
      </c>
      <c r="V914" s="20">
        <f t="shared" si="68"/>
        <v>0</v>
      </c>
      <c r="W914" s="81">
        <f t="shared" si="66"/>
        <v>0</v>
      </c>
      <c r="X914" s="24"/>
      <c r="Y914" s="23"/>
      <c r="Z914"/>
      <c r="AA914"/>
      <c r="AB914"/>
      <c r="AC914"/>
      <c r="AD914"/>
      <c r="AE914"/>
      <c r="AF914"/>
      <c r="AG914"/>
      <c r="AH914"/>
      <c r="AI914"/>
      <c r="AJ914"/>
      <c r="AK914"/>
      <c r="AL914"/>
      <c r="AM914"/>
      <c r="AN914"/>
      <c r="AO914"/>
      <c r="AP914"/>
      <c r="AQ914"/>
      <c r="AR914"/>
      <c r="AS914"/>
      <c r="AT914"/>
      <c r="AU914"/>
      <c r="AV914"/>
      <c r="AW914"/>
      <c r="AX914"/>
      <c r="AY914"/>
      <c r="AZ914"/>
      <c r="BA914"/>
      <c r="BB914"/>
      <c r="BC914"/>
      <c r="BD914"/>
      <c r="BE914"/>
      <c r="BF914"/>
      <c r="BG914"/>
      <c r="BH914"/>
      <c r="BI914"/>
      <c r="BJ914"/>
      <c r="BK914"/>
      <c r="BL914"/>
      <c r="BM914"/>
      <c r="BN914"/>
      <c r="BO914"/>
      <c r="BP914"/>
      <c r="BQ914"/>
      <c r="BR914"/>
      <c r="BS914"/>
      <c r="BT914"/>
      <c r="BU914"/>
      <c r="BV914"/>
      <c r="BW914"/>
      <c r="BX914"/>
      <c r="BY914"/>
      <c r="BZ914"/>
      <c r="CA914"/>
      <c r="CB914"/>
      <c r="CC914"/>
      <c r="CD914"/>
      <c r="CE914"/>
      <c r="CF914"/>
      <c r="CG914"/>
      <c r="CH914"/>
      <c r="CI914"/>
      <c r="CJ914"/>
      <c r="CK914"/>
      <c r="CL914"/>
      <c r="CM914"/>
      <c r="CN914"/>
      <c r="CO914"/>
      <c r="CP914"/>
      <c r="CQ914"/>
      <c r="CR914"/>
      <c r="CS914"/>
      <c r="CT914"/>
      <c r="CU914"/>
      <c r="CV914"/>
      <c r="CW914"/>
      <c r="CX914"/>
      <c r="CY914"/>
      <c r="CZ914"/>
      <c r="DA914"/>
      <c r="DB914"/>
      <c r="DC914"/>
      <c r="DD914"/>
      <c r="DE914"/>
      <c r="DF914"/>
      <c r="DG914"/>
      <c r="DH914"/>
      <c r="DI914"/>
      <c r="DJ914"/>
      <c r="DK914"/>
      <c r="DL914"/>
      <c r="DM914"/>
      <c r="DN914"/>
      <c r="DO914"/>
      <c r="DP914"/>
      <c r="DQ914"/>
      <c r="DR914"/>
      <c r="DS914"/>
      <c r="DT914"/>
      <c r="DU914"/>
      <c r="DV914"/>
      <c r="DW914"/>
      <c r="DX914"/>
      <c r="DY914"/>
      <c r="DZ914"/>
      <c r="EA914"/>
      <c r="EB914"/>
      <c r="EC914"/>
      <c r="ED914"/>
      <c r="EE914"/>
      <c r="EF914"/>
      <c r="EG914"/>
      <c r="EH914"/>
      <c r="EI914"/>
      <c r="EJ914"/>
      <c r="EK914"/>
      <c r="EL914"/>
      <c r="EM914"/>
      <c r="EN914"/>
      <c r="EO914"/>
      <c r="EP914"/>
      <c r="EQ914"/>
      <c r="ER914"/>
      <c r="ES914"/>
      <c r="ET914"/>
      <c r="EU914"/>
      <c r="EV914"/>
      <c r="EW914"/>
      <c r="EX914"/>
      <c r="EY914"/>
      <c r="EZ914"/>
      <c r="FA914"/>
      <c r="FB914"/>
      <c r="FC914"/>
      <c r="FD914"/>
      <c r="FE914"/>
      <c r="FF914"/>
      <c r="FG914"/>
      <c r="FH914"/>
      <c r="FI914"/>
      <c r="FJ914"/>
      <c r="FK914"/>
      <c r="FL914"/>
      <c r="FM914"/>
      <c r="FN914"/>
      <c r="FO914"/>
      <c r="FP914"/>
      <c r="FQ914"/>
      <c r="FR914"/>
      <c r="FS914"/>
      <c r="FT914"/>
      <c r="FU914"/>
      <c r="FV914"/>
      <c r="FW914"/>
      <c r="FX914"/>
      <c r="FY914"/>
      <c r="FZ914"/>
      <c r="GA914"/>
      <c r="GB914"/>
      <c r="GC914"/>
      <c r="GD914"/>
      <c r="GE914"/>
      <c r="GF914"/>
      <c r="GG914"/>
      <c r="GH914"/>
      <c r="GI914"/>
      <c r="GJ914"/>
      <c r="GK914"/>
      <c r="GL914"/>
      <c r="GM914"/>
      <c r="GN914"/>
      <c r="GO914"/>
      <c r="GP914"/>
      <c r="GQ914"/>
      <c r="GR914"/>
      <c r="GS914"/>
      <c r="GT914"/>
      <c r="GU914"/>
      <c r="GV914"/>
      <c r="GW914"/>
      <c r="GX914"/>
      <c r="GY914"/>
      <c r="GZ914"/>
      <c r="HA914"/>
      <c r="HB914"/>
      <c r="HC914"/>
      <c r="HD914"/>
      <c r="HE914"/>
      <c r="HF914"/>
      <c r="HG914"/>
      <c r="HH914"/>
      <c r="HI914"/>
      <c r="HJ914"/>
      <c r="HK914"/>
      <c r="HL914"/>
      <c r="HM914"/>
      <c r="HN914"/>
      <c r="HO914"/>
      <c r="HP914"/>
      <c r="HQ914"/>
      <c r="HR914"/>
      <c r="HS914"/>
      <c r="HT914"/>
      <c r="HU914"/>
      <c r="HV914"/>
      <c r="HW914"/>
      <c r="HX914"/>
      <c r="HY914"/>
      <c r="HZ914"/>
      <c r="IA914"/>
      <c r="IB914"/>
      <c r="IC914"/>
      <c r="ID914"/>
      <c r="IE914"/>
      <c r="IF914"/>
      <c r="IG914"/>
      <c r="IH914"/>
      <c r="II914"/>
      <c r="IJ914"/>
      <c r="IK914"/>
      <c r="IL914"/>
      <c r="IM914"/>
      <c r="IN914"/>
      <c r="IO914"/>
      <c r="IP914"/>
      <c r="IQ914"/>
      <c r="IR914"/>
      <c r="IS914"/>
      <c r="IT914"/>
      <c r="IU914"/>
      <c r="IV914"/>
      <c r="IW914"/>
      <c r="IX914"/>
      <c r="IY914"/>
      <c r="IZ914"/>
      <c r="JA914"/>
    </row>
    <row r="915" spans="1:261" s="53" customFormat="1" ht="13.5" customHeight="1" x14ac:dyDescent="0.15">
      <c r="A915"/>
      <c r="B915" s="115">
        <v>45266</v>
      </c>
      <c r="C915" s="18" t="s">
        <v>27</v>
      </c>
      <c r="D915" s="25" t="s">
        <v>69</v>
      </c>
      <c r="E915" s="54">
        <v>46203</v>
      </c>
      <c r="F915" s="18" t="s">
        <v>27</v>
      </c>
      <c r="G915" s="19" t="s">
        <v>13</v>
      </c>
      <c r="H915" s="19" t="s">
        <v>13</v>
      </c>
      <c r="I915" s="20">
        <v>201</v>
      </c>
      <c r="J915" s="20"/>
      <c r="K915" s="21">
        <f>SUMIF($C$5:C915,C915,$I$5:I915)-SUMIF($C$5:C915,C915,$J$5:J915)</f>
        <v>413</v>
      </c>
      <c r="L915" s="94"/>
      <c r="M915" s="23">
        <f t="shared" si="69"/>
        <v>9800</v>
      </c>
      <c r="N915"/>
      <c r="O915" s="18"/>
      <c r="P915" s="25"/>
      <c r="Q915" s="25"/>
      <c r="R915" s="19"/>
      <c r="S915" s="19"/>
      <c r="T915" s="19"/>
      <c r="U915" s="20">
        <f t="shared" si="67"/>
        <v>0</v>
      </c>
      <c r="V915" s="20">
        <f t="shared" si="68"/>
        <v>0</v>
      </c>
      <c r="W915" s="81">
        <f t="shared" si="66"/>
        <v>0</v>
      </c>
      <c r="X915" s="24"/>
      <c r="Y915" s="23"/>
      <c r="Z915"/>
      <c r="AA915"/>
      <c r="AB915"/>
      <c r="AC915"/>
      <c r="AD915"/>
      <c r="AE915"/>
      <c r="AF915"/>
      <c r="AG915"/>
      <c r="AH915"/>
      <c r="AI915"/>
      <c r="AJ915"/>
      <c r="AK915"/>
      <c r="AL915"/>
      <c r="AM915"/>
      <c r="AN915"/>
      <c r="AO915"/>
      <c r="AP915"/>
      <c r="AQ915"/>
      <c r="AR915"/>
      <c r="AS915"/>
      <c r="AT915"/>
      <c r="AU915"/>
      <c r="AV915"/>
      <c r="AW915"/>
      <c r="AX915"/>
      <c r="AY915"/>
      <c r="AZ915"/>
      <c r="BA915"/>
      <c r="BB915"/>
      <c r="BC915"/>
      <c r="BD915"/>
      <c r="BE915"/>
      <c r="BF915"/>
      <c r="BG915"/>
      <c r="BH915"/>
      <c r="BI915"/>
      <c r="BJ915"/>
      <c r="BK915"/>
      <c r="BL915"/>
      <c r="BM915"/>
      <c r="BN915"/>
      <c r="BO915"/>
      <c r="BP915"/>
      <c r="BQ915"/>
      <c r="BR915"/>
      <c r="BS915"/>
      <c r="BT915"/>
      <c r="BU915"/>
      <c r="BV915"/>
      <c r="BW915"/>
      <c r="BX915"/>
      <c r="BY915"/>
      <c r="BZ915"/>
      <c r="CA915"/>
      <c r="CB915"/>
      <c r="CC915"/>
      <c r="CD915"/>
      <c r="CE915"/>
      <c r="CF915"/>
      <c r="CG915"/>
      <c r="CH915"/>
      <c r="CI915"/>
      <c r="CJ915"/>
      <c r="CK915"/>
      <c r="CL915"/>
      <c r="CM915"/>
      <c r="CN915"/>
      <c r="CO915"/>
      <c r="CP915"/>
      <c r="CQ915"/>
      <c r="CR915"/>
      <c r="CS915"/>
      <c r="CT915"/>
      <c r="CU915"/>
      <c r="CV915"/>
      <c r="CW915"/>
      <c r="CX915"/>
      <c r="CY915"/>
      <c r="CZ915"/>
      <c r="DA915"/>
      <c r="DB915"/>
      <c r="DC915"/>
      <c r="DD915"/>
      <c r="DE915"/>
      <c r="DF915"/>
      <c r="DG915"/>
      <c r="DH915"/>
      <c r="DI915"/>
      <c r="DJ915"/>
      <c r="DK915"/>
      <c r="DL915"/>
      <c r="DM915"/>
      <c r="DN915"/>
      <c r="DO915"/>
      <c r="DP915"/>
      <c r="DQ915"/>
      <c r="DR915"/>
      <c r="DS915"/>
      <c r="DT915"/>
      <c r="DU915"/>
      <c r="DV915"/>
      <c r="DW915"/>
      <c r="DX915"/>
      <c r="DY915"/>
      <c r="DZ915"/>
      <c r="EA915"/>
      <c r="EB915"/>
      <c r="EC915"/>
      <c r="ED915"/>
      <c r="EE915"/>
      <c r="EF915"/>
      <c r="EG915"/>
      <c r="EH915"/>
      <c r="EI915"/>
      <c r="EJ915"/>
      <c r="EK915"/>
      <c r="EL915"/>
      <c r="EM915"/>
      <c r="EN915"/>
      <c r="EO915"/>
      <c r="EP915"/>
      <c r="EQ915"/>
      <c r="ER915"/>
      <c r="ES915"/>
      <c r="ET915"/>
      <c r="EU915"/>
      <c r="EV915"/>
      <c r="EW915"/>
      <c r="EX915"/>
      <c r="EY915"/>
      <c r="EZ915"/>
      <c r="FA915"/>
      <c r="FB915"/>
      <c r="FC915"/>
      <c r="FD915"/>
      <c r="FE915"/>
      <c r="FF915"/>
      <c r="FG915"/>
      <c r="FH915"/>
      <c r="FI915"/>
      <c r="FJ915"/>
      <c r="FK915"/>
      <c r="FL915"/>
      <c r="FM915"/>
      <c r="FN915"/>
      <c r="FO915"/>
      <c r="FP915"/>
      <c r="FQ915"/>
      <c r="FR915"/>
      <c r="FS915"/>
      <c r="FT915"/>
      <c r="FU915"/>
      <c r="FV915"/>
      <c r="FW915"/>
      <c r="FX915"/>
      <c r="FY915"/>
      <c r="FZ915"/>
      <c r="GA915"/>
      <c r="GB915"/>
      <c r="GC915"/>
      <c r="GD915"/>
      <c r="GE915"/>
      <c r="GF915"/>
      <c r="GG915"/>
      <c r="GH915"/>
      <c r="GI915"/>
      <c r="GJ915"/>
      <c r="GK915"/>
      <c r="GL915"/>
      <c r="GM915"/>
      <c r="GN915"/>
      <c r="GO915"/>
      <c r="GP915"/>
      <c r="GQ915"/>
      <c r="GR915"/>
      <c r="GS915"/>
      <c r="GT915"/>
      <c r="GU915"/>
      <c r="GV915"/>
      <c r="GW915"/>
      <c r="GX915"/>
      <c r="GY915"/>
      <c r="GZ915"/>
      <c r="HA915"/>
      <c r="HB915"/>
      <c r="HC915"/>
      <c r="HD915"/>
      <c r="HE915"/>
      <c r="HF915"/>
      <c r="HG915"/>
      <c r="HH915"/>
      <c r="HI915"/>
      <c r="HJ915"/>
      <c r="HK915"/>
      <c r="HL915"/>
      <c r="HM915"/>
      <c r="HN915"/>
      <c r="HO915"/>
      <c r="HP915"/>
      <c r="HQ915"/>
      <c r="HR915"/>
      <c r="HS915"/>
      <c r="HT915"/>
      <c r="HU915"/>
      <c r="HV915"/>
      <c r="HW915"/>
      <c r="HX915"/>
      <c r="HY915"/>
      <c r="HZ915"/>
      <c r="IA915"/>
      <c r="IB915"/>
      <c r="IC915"/>
      <c r="ID915"/>
      <c r="IE915"/>
      <c r="IF915"/>
      <c r="IG915"/>
      <c r="IH915"/>
      <c r="II915"/>
      <c r="IJ915"/>
      <c r="IK915"/>
      <c r="IL915"/>
      <c r="IM915"/>
      <c r="IN915"/>
      <c r="IO915"/>
      <c r="IP915"/>
      <c r="IQ915"/>
      <c r="IR915"/>
      <c r="IS915"/>
      <c r="IT915"/>
      <c r="IU915"/>
      <c r="IV915"/>
      <c r="IW915"/>
      <c r="IX915"/>
      <c r="IY915"/>
      <c r="IZ915"/>
      <c r="JA915"/>
    </row>
    <row r="916" spans="1:261" s="53" customFormat="1" ht="13.5" customHeight="1" x14ac:dyDescent="0.15">
      <c r="A916"/>
      <c r="B916" s="115">
        <v>45266</v>
      </c>
      <c r="C916" s="18" t="s">
        <v>26</v>
      </c>
      <c r="D916" s="25" t="s">
        <v>63</v>
      </c>
      <c r="E916" s="87">
        <v>46142</v>
      </c>
      <c r="F916" s="18" t="s">
        <v>26</v>
      </c>
      <c r="G916" s="19" t="s">
        <v>16</v>
      </c>
      <c r="H916" s="19" t="s">
        <v>16</v>
      </c>
      <c r="I916" s="20">
        <v>120</v>
      </c>
      <c r="J916" s="20"/>
      <c r="K916" s="21">
        <f>SUMIF($C$5:C916,C916,$I$5:I916)-SUMIF($C$5:C916,C916,$J$5:J916)</f>
        <v>458</v>
      </c>
      <c r="L916" s="94"/>
      <c r="M916" s="23">
        <f t="shared" si="69"/>
        <v>8900</v>
      </c>
      <c r="N916"/>
      <c r="O916" s="18"/>
      <c r="P916" s="18"/>
      <c r="Q916" s="18"/>
      <c r="R916" s="19"/>
      <c r="S916" s="19"/>
      <c r="T916" s="19"/>
      <c r="U916" s="20">
        <f t="shared" si="67"/>
        <v>0</v>
      </c>
      <c r="V916" s="20">
        <f t="shared" si="68"/>
        <v>0</v>
      </c>
      <c r="W916" s="81">
        <f t="shared" si="66"/>
        <v>0</v>
      </c>
      <c r="X916" s="24"/>
      <c r="Y916" s="23"/>
      <c r="Z916"/>
      <c r="AA916"/>
      <c r="AB916"/>
      <c r="AC916"/>
      <c r="AD916"/>
      <c r="AE916"/>
      <c r="AF916"/>
      <c r="AG916"/>
      <c r="AH916"/>
      <c r="AI916"/>
      <c r="AJ916"/>
      <c r="AK916"/>
      <c r="AL916"/>
      <c r="AM916"/>
      <c r="AN916"/>
      <c r="AO916"/>
      <c r="AP916"/>
      <c r="AQ916"/>
      <c r="AR916"/>
      <c r="AS916"/>
      <c r="AT916"/>
      <c r="AU916"/>
      <c r="AV916"/>
      <c r="AW916"/>
      <c r="AX916"/>
      <c r="AY916"/>
      <c r="AZ916"/>
      <c r="BA916"/>
      <c r="BB916"/>
      <c r="BC916"/>
      <c r="BD916"/>
      <c r="BE916"/>
      <c r="BF916"/>
      <c r="BG916"/>
      <c r="BH916"/>
      <c r="BI916"/>
      <c r="BJ916"/>
      <c r="BK916"/>
      <c r="BL916"/>
      <c r="BM916"/>
      <c r="BN916"/>
      <c r="BO916"/>
      <c r="BP916"/>
      <c r="BQ916"/>
      <c r="BR916"/>
      <c r="BS916"/>
      <c r="BT916"/>
      <c r="BU916"/>
      <c r="BV916"/>
      <c r="BW916"/>
      <c r="BX916"/>
      <c r="BY916"/>
      <c r="BZ916"/>
      <c r="CA916"/>
      <c r="CB916"/>
      <c r="CC916"/>
      <c r="CD916"/>
      <c r="CE916"/>
      <c r="CF916"/>
      <c r="CG916"/>
      <c r="CH916"/>
      <c r="CI916"/>
      <c r="CJ916"/>
      <c r="CK916"/>
      <c r="CL916"/>
      <c r="CM916"/>
      <c r="CN916"/>
      <c r="CO916"/>
      <c r="CP916"/>
      <c r="CQ916"/>
      <c r="CR916"/>
      <c r="CS916"/>
      <c r="CT916"/>
      <c r="CU916"/>
      <c r="CV916"/>
      <c r="CW916"/>
      <c r="CX916"/>
      <c r="CY916"/>
      <c r="CZ916"/>
      <c r="DA916"/>
      <c r="DB916"/>
      <c r="DC916"/>
      <c r="DD916"/>
      <c r="DE916"/>
      <c r="DF916"/>
      <c r="DG916"/>
      <c r="DH916"/>
      <c r="DI916"/>
      <c r="DJ916"/>
      <c r="DK916"/>
      <c r="DL916"/>
      <c r="DM916"/>
      <c r="DN916"/>
      <c r="DO916"/>
      <c r="DP916"/>
      <c r="DQ916"/>
      <c r="DR916"/>
      <c r="DS916"/>
      <c r="DT916"/>
      <c r="DU916"/>
      <c r="DV916"/>
      <c r="DW916"/>
      <c r="DX916"/>
      <c r="DY916"/>
      <c r="DZ916"/>
      <c r="EA916"/>
      <c r="EB916"/>
      <c r="EC916"/>
      <c r="ED916"/>
      <c r="EE916"/>
      <c r="EF916"/>
      <c r="EG916"/>
      <c r="EH916"/>
      <c r="EI916"/>
      <c r="EJ916"/>
      <c r="EK916"/>
      <c r="EL916"/>
      <c r="EM916"/>
      <c r="EN916"/>
      <c r="EO916"/>
      <c r="EP916"/>
      <c r="EQ916"/>
      <c r="ER916"/>
      <c r="ES916"/>
      <c r="ET916"/>
      <c r="EU916"/>
      <c r="EV916"/>
      <c r="EW916"/>
      <c r="EX916"/>
      <c r="EY916"/>
      <c r="EZ916"/>
      <c r="FA916"/>
      <c r="FB916"/>
      <c r="FC916"/>
      <c r="FD916"/>
      <c r="FE916"/>
      <c r="FF916"/>
      <c r="FG916"/>
      <c r="FH916"/>
      <c r="FI916"/>
      <c r="FJ916"/>
      <c r="FK916"/>
      <c r="FL916"/>
      <c r="FM916"/>
      <c r="FN916"/>
      <c r="FO916"/>
      <c r="FP916"/>
      <c r="FQ916"/>
      <c r="FR916"/>
      <c r="FS916"/>
      <c r="FT916"/>
      <c r="FU916"/>
      <c r="FV916"/>
      <c r="FW916"/>
      <c r="FX916"/>
      <c r="FY916"/>
      <c r="FZ916"/>
      <c r="GA916"/>
      <c r="GB916"/>
      <c r="GC916"/>
      <c r="GD916"/>
      <c r="GE916"/>
      <c r="GF916"/>
      <c r="GG916"/>
      <c r="GH916"/>
      <c r="GI916"/>
      <c r="GJ916"/>
      <c r="GK916"/>
      <c r="GL916"/>
      <c r="GM916"/>
      <c r="GN916"/>
      <c r="GO916"/>
      <c r="GP916"/>
      <c r="GQ916"/>
      <c r="GR916"/>
      <c r="GS916"/>
      <c r="GT916"/>
      <c r="GU916"/>
      <c r="GV916"/>
      <c r="GW916"/>
      <c r="GX916"/>
      <c r="GY916"/>
      <c r="GZ916"/>
      <c r="HA916"/>
      <c r="HB916"/>
      <c r="HC916"/>
      <c r="HD916"/>
      <c r="HE916"/>
      <c r="HF916"/>
      <c r="HG916"/>
      <c r="HH916"/>
      <c r="HI916"/>
      <c r="HJ916"/>
      <c r="HK916"/>
      <c r="HL916"/>
      <c r="HM916"/>
      <c r="HN916"/>
      <c r="HO916"/>
      <c r="HP916"/>
      <c r="HQ916"/>
      <c r="HR916"/>
      <c r="HS916"/>
      <c r="HT916"/>
      <c r="HU916"/>
      <c r="HV916"/>
      <c r="HW916"/>
      <c r="HX916"/>
      <c r="HY916"/>
      <c r="HZ916"/>
      <c r="IA916"/>
      <c r="IB916"/>
      <c r="IC916"/>
      <c r="ID916"/>
      <c r="IE916"/>
      <c r="IF916"/>
      <c r="IG916"/>
      <c r="IH916"/>
      <c r="II916"/>
      <c r="IJ916"/>
      <c r="IK916"/>
      <c r="IL916"/>
      <c r="IM916"/>
      <c r="IN916"/>
      <c r="IO916"/>
      <c r="IP916"/>
      <c r="IQ916"/>
      <c r="IR916"/>
      <c r="IS916"/>
      <c r="IT916"/>
      <c r="IU916"/>
      <c r="IV916"/>
      <c r="IW916"/>
      <c r="IX916"/>
      <c r="IY916"/>
      <c r="IZ916"/>
      <c r="JA916"/>
    </row>
    <row r="917" spans="1:261" s="53" customFormat="1" ht="13.5" customHeight="1" x14ac:dyDescent="0.15">
      <c r="A917"/>
      <c r="B917" s="115">
        <v>45268</v>
      </c>
      <c r="C917" s="18" t="s">
        <v>27</v>
      </c>
      <c r="D917" s="18" t="s">
        <v>66</v>
      </c>
      <c r="E917" s="54">
        <v>46173</v>
      </c>
      <c r="F917" s="18" t="s">
        <v>27</v>
      </c>
      <c r="G917" s="19" t="s">
        <v>13</v>
      </c>
      <c r="H917" s="19" t="s">
        <v>13</v>
      </c>
      <c r="I917" s="20"/>
      <c r="J917" s="20">
        <v>4</v>
      </c>
      <c r="K917" s="21">
        <f>SUMIF($C$5:C917,C917,$I$5:I917)-SUMIF($C$5:C917,C917,$J$5:J917)</f>
        <v>409</v>
      </c>
      <c r="L917" s="94"/>
      <c r="M917" s="23">
        <f t="shared" si="69"/>
        <v>9200</v>
      </c>
      <c r="N917"/>
      <c r="O917" s="18"/>
      <c r="P917" s="18"/>
      <c r="Q917" s="18"/>
      <c r="R917" s="19"/>
      <c r="S917" s="19"/>
      <c r="T917" s="19"/>
      <c r="U917" s="20">
        <f t="shared" si="67"/>
        <v>0</v>
      </c>
      <c r="V917" s="20">
        <f t="shared" si="68"/>
        <v>0</v>
      </c>
      <c r="W917" s="81">
        <f t="shared" si="66"/>
        <v>0</v>
      </c>
      <c r="X917" s="24"/>
      <c r="Y917" s="23"/>
      <c r="Z917"/>
      <c r="AA917"/>
      <c r="AB917"/>
      <c r="AC917"/>
      <c r="AD917"/>
      <c r="AE917"/>
      <c r="AF917"/>
      <c r="AG917"/>
      <c r="AH917"/>
      <c r="AI917"/>
      <c r="AJ917"/>
      <c r="AK917"/>
      <c r="AL917"/>
      <c r="AM917"/>
      <c r="AN917"/>
      <c r="AO917"/>
      <c r="AP917"/>
      <c r="AQ917"/>
      <c r="AR917"/>
      <c r="AS917"/>
      <c r="AT917"/>
      <c r="AU917"/>
      <c r="AV917"/>
      <c r="AW917"/>
      <c r="AX917"/>
      <c r="AY917"/>
      <c r="AZ917"/>
      <c r="BA917"/>
      <c r="BB917"/>
      <c r="BC917"/>
      <c r="BD917"/>
      <c r="BE917"/>
      <c r="BF917"/>
      <c r="BG917"/>
      <c r="BH917"/>
      <c r="BI917"/>
      <c r="BJ917"/>
      <c r="BK917"/>
      <c r="BL917"/>
      <c r="BM917"/>
      <c r="BN917"/>
      <c r="BO917"/>
      <c r="BP917"/>
      <c r="BQ917"/>
      <c r="BR917"/>
      <c r="BS917"/>
      <c r="BT917"/>
      <c r="BU917"/>
      <c r="BV917"/>
      <c r="BW917"/>
      <c r="BX917"/>
      <c r="BY917"/>
      <c r="BZ917"/>
      <c r="CA917"/>
      <c r="CB917"/>
      <c r="CC917"/>
      <c r="CD917"/>
      <c r="CE917"/>
      <c r="CF917"/>
      <c r="CG917"/>
      <c r="CH917"/>
      <c r="CI917"/>
      <c r="CJ917"/>
      <c r="CK917"/>
      <c r="CL917"/>
      <c r="CM917"/>
      <c r="CN917"/>
      <c r="CO917"/>
      <c r="CP917"/>
      <c r="CQ917"/>
      <c r="CR917"/>
      <c r="CS917"/>
      <c r="CT917"/>
      <c r="CU917"/>
      <c r="CV917"/>
      <c r="CW917"/>
      <c r="CX917"/>
      <c r="CY917"/>
      <c r="CZ917"/>
      <c r="DA917"/>
      <c r="DB917"/>
      <c r="DC917"/>
      <c r="DD917"/>
      <c r="DE917"/>
      <c r="DF917"/>
      <c r="DG917"/>
      <c r="DH917"/>
      <c r="DI917"/>
      <c r="DJ917"/>
      <c r="DK917"/>
      <c r="DL917"/>
      <c r="DM917"/>
      <c r="DN917"/>
      <c r="DO917"/>
      <c r="DP917"/>
      <c r="DQ917"/>
      <c r="DR917"/>
      <c r="DS917"/>
      <c r="DT917"/>
      <c r="DU917"/>
      <c r="DV917"/>
      <c r="DW917"/>
      <c r="DX917"/>
      <c r="DY917"/>
      <c r="DZ917"/>
      <c r="EA917"/>
      <c r="EB917"/>
      <c r="EC917"/>
      <c r="ED917"/>
      <c r="EE917"/>
      <c r="EF917"/>
      <c r="EG917"/>
      <c r="EH917"/>
      <c r="EI917"/>
      <c r="EJ917"/>
      <c r="EK917"/>
      <c r="EL917"/>
      <c r="EM917"/>
      <c r="EN917"/>
      <c r="EO917"/>
      <c r="EP917"/>
      <c r="EQ917"/>
      <c r="ER917"/>
      <c r="ES917"/>
      <c r="ET917"/>
      <c r="EU917"/>
      <c r="EV917"/>
      <c r="EW917"/>
      <c r="EX917"/>
      <c r="EY917"/>
      <c r="EZ917"/>
      <c r="FA917"/>
      <c r="FB917"/>
      <c r="FC917"/>
      <c r="FD917"/>
      <c r="FE917"/>
      <c r="FF917"/>
      <c r="FG917"/>
      <c r="FH917"/>
      <c r="FI917"/>
      <c r="FJ917"/>
      <c r="FK917"/>
      <c r="FL917"/>
      <c r="FM917"/>
      <c r="FN917"/>
      <c r="FO917"/>
      <c r="FP917"/>
      <c r="FQ917"/>
      <c r="FR917"/>
      <c r="FS917"/>
      <c r="FT917"/>
      <c r="FU917"/>
      <c r="FV917"/>
      <c r="FW917"/>
      <c r="FX917"/>
      <c r="FY917"/>
      <c r="FZ917"/>
      <c r="GA917"/>
      <c r="GB917"/>
      <c r="GC917"/>
      <c r="GD917"/>
      <c r="GE917"/>
      <c r="GF917"/>
      <c r="GG917"/>
      <c r="GH917"/>
      <c r="GI917"/>
      <c r="GJ917"/>
      <c r="GK917"/>
      <c r="GL917"/>
      <c r="GM917"/>
      <c r="GN917"/>
      <c r="GO917"/>
      <c r="GP917"/>
      <c r="GQ917"/>
      <c r="GR917"/>
      <c r="GS917"/>
      <c r="GT917"/>
      <c r="GU917"/>
      <c r="GV917"/>
      <c r="GW917"/>
      <c r="GX917"/>
      <c r="GY917"/>
      <c r="GZ917"/>
      <c r="HA917"/>
      <c r="HB917"/>
      <c r="HC917"/>
      <c r="HD917"/>
      <c r="HE917"/>
      <c r="HF917"/>
      <c r="HG917"/>
      <c r="HH917"/>
      <c r="HI917"/>
      <c r="HJ917"/>
      <c r="HK917"/>
      <c r="HL917"/>
      <c r="HM917"/>
      <c r="HN917"/>
      <c r="HO917"/>
      <c r="HP917"/>
      <c r="HQ917"/>
      <c r="HR917"/>
      <c r="HS917"/>
      <c r="HT917"/>
      <c r="HU917"/>
      <c r="HV917"/>
      <c r="HW917"/>
      <c r="HX917"/>
      <c r="HY917"/>
      <c r="HZ917"/>
      <c r="IA917"/>
      <c r="IB917"/>
      <c r="IC917"/>
      <c r="ID917"/>
      <c r="IE917"/>
      <c r="IF917"/>
      <c r="IG917"/>
      <c r="IH917"/>
      <c r="II917"/>
      <c r="IJ917"/>
      <c r="IK917"/>
      <c r="IL917"/>
      <c r="IM917"/>
      <c r="IN917"/>
      <c r="IO917"/>
      <c r="IP917"/>
      <c r="IQ917"/>
      <c r="IR917"/>
      <c r="IS917"/>
      <c r="IT917"/>
      <c r="IU917"/>
      <c r="IV917"/>
      <c r="IW917"/>
      <c r="IX917"/>
      <c r="IY917"/>
      <c r="IZ917"/>
      <c r="JA917"/>
    </row>
    <row r="918" spans="1:261" s="53" customFormat="1" ht="13.5" customHeight="1" x14ac:dyDescent="0.15">
      <c r="A918"/>
      <c r="B918" s="115">
        <v>45268</v>
      </c>
      <c r="C918" s="18" t="s">
        <v>31</v>
      </c>
      <c r="D918" s="25" t="s">
        <v>130</v>
      </c>
      <c r="E918" s="54">
        <v>45716</v>
      </c>
      <c r="F918" s="18" t="s">
        <v>31</v>
      </c>
      <c r="G918" s="19" t="s">
        <v>13</v>
      </c>
      <c r="H918" s="19" t="s">
        <v>13</v>
      </c>
      <c r="I918" s="20"/>
      <c r="J918" s="20">
        <v>6</v>
      </c>
      <c r="K918" s="21">
        <f>SUMIF($C$5:C918,C918,$I$5:I918)-SUMIF($C$5:C918,C918,$J$5:J918)</f>
        <v>132</v>
      </c>
      <c r="L918" s="94"/>
      <c r="M918" s="23">
        <f t="shared" si="69"/>
        <v>6900</v>
      </c>
      <c r="N918"/>
      <c r="O918" s="18"/>
      <c r="P918" s="18"/>
      <c r="Q918" s="18"/>
      <c r="R918" s="19"/>
      <c r="S918" s="19"/>
      <c r="T918" s="19"/>
      <c r="U918" s="20">
        <f t="shared" si="67"/>
        <v>0</v>
      </c>
      <c r="V918" s="20">
        <f t="shared" si="68"/>
        <v>0</v>
      </c>
      <c r="W918" s="81">
        <f t="shared" si="66"/>
        <v>0</v>
      </c>
      <c r="X918" s="24"/>
      <c r="Y918" s="23"/>
      <c r="Z918"/>
      <c r="AA918"/>
      <c r="AB918"/>
      <c r="AC918"/>
      <c r="AD918"/>
      <c r="AE918"/>
      <c r="AF918"/>
      <c r="AG918"/>
      <c r="AH918"/>
      <c r="AI918"/>
      <c r="AJ918"/>
      <c r="AK918"/>
      <c r="AL918"/>
      <c r="AM918"/>
      <c r="AN918"/>
      <c r="AO918"/>
      <c r="AP918"/>
      <c r="AQ918"/>
      <c r="AR918"/>
      <c r="AS918"/>
      <c r="AT918"/>
      <c r="AU918"/>
      <c r="AV918"/>
      <c r="AW918"/>
      <c r="AX918"/>
      <c r="AY918"/>
      <c r="AZ918"/>
      <c r="BA918"/>
      <c r="BB918"/>
      <c r="BC918"/>
      <c r="BD918"/>
      <c r="BE918"/>
      <c r="BF918"/>
      <c r="BG918"/>
      <c r="BH918"/>
      <c r="BI918"/>
      <c r="BJ918"/>
      <c r="BK918"/>
      <c r="BL918"/>
      <c r="BM918"/>
      <c r="BN918"/>
      <c r="BO918"/>
      <c r="BP918"/>
      <c r="BQ918"/>
      <c r="BR918"/>
      <c r="BS918"/>
      <c r="BT918"/>
      <c r="BU918"/>
      <c r="BV918"/>
      <c r="BW918"/>
      <c r="BX918"/>
      <c r="BY918"/>
      <c r="BZ918"/>
      <c r="CA918"/>
      <c r="CB918"/>
      <c r="CC918"/>
      <c r="CD918"/>
      <c r="CE918"/>
      <c r="CF918"/>
      <c r="CG918"/>
      <c r="CH918"/>
      <c r="CI918"/>
      <c r="CJ918"/>
      <c r="CK918"/>
      <c r="CL918"/>
      <c r="CM918"/>
      <c r="CN918"/>
      <c r="CO918"/>
      <c r="CP918"/>
      <c r="CQ918"/>
      <c r="CR918"/>
      <c r="CS918"/>
      <c r="CT918"/>
      <c r="CU918"/>
      <c r="CV918"/>
      <c r="CW918"/>
      <c r="CX918"/>
      <c r="CY918"/>
      <c r="CZ918"/>
      <c r="DA918"/>
      <c r="DB918"/>
      <c r="DC918"/>
      <c r="DD918"/>
      <c r="DE918"/>
      <c r="DF918"/>
      <c r="DG918"/>
      <c r="DH918"/>
      <c r="DI918"/>
      <c r="DJ918"/>
      <c r="DK918"/>
      <c r="DL918"/>
      <c r="DM918"/>
      <c r="DN918"/>
      <c r="DO918"/>
      <c r="DP918"/>
      <c r="DQ918"/>
      <c r="DR918"/>
      <c r="DS918"/>
      <c r="DT918"/>
      <c r="DU918"/>
      <c r="DV918"/>
      <c r="DW918"/>
      <c r="DX918"/>
      <c r="DY918"/>
      <c r="DZ918"/>
      <c r="EA918"/>
      <c r="EB918"/>
      <c r="EC918"/>
      <c r="ED918"/>
      <c r="EE918"/>
      <c r="EF918"/>
      <c r="EG918"/>
      <c r="EH918"/>
      <c r="EI918"/>
      <c r="EJ918"/>
      <c r="EK918"/>
      <c r="EL918"/>
      <c r="EM918"/>
      <c r="EN918"/>
      <c r="EO918"/>
      <c r="EP918"/>
      <c r="EQ918"/>
      <c r="ER918"/>
      <c r="ES918"/>
      <c r="ET918"/>
      <c r="EU918"/>
      <c r="EV918"/>
      <c r="EW918"/>
      <c r="EX918"/>
      <c r="EY918"/>
      <c r="EZ918"/>
      <c r="FA918"/>
      <c r="FB918"/>
      <c r="FC918"/>
      <c r="FD918"/>
      <c r="FE918"/>
      <c r="FF918"/>
      <c r="FG918"/>
      <c r="FH918"/>
      <c r="FI918"/>
      <c r="FJ918"/>
      <c r="FK918"/>
      <c r="FL918"/>
      <c r="FM918"/>
      <c r="FN918"/>
      <c r="FO918"/>
      <c r="FP918"/>
      <c r="FQ918"/>
      <c r="FR918"/>
      <c r="FS918"/>
      <c r="FT918"/>
      <c r="FU918"/>
      <c r="FV918"/>
      <c r="FW918"/>
      <c r="FX918"/>
      <c r="FY918"/>
      <c r="FZ918"/>
      <c r="GA918"/>
      <c r="GB918"/>
      <c r="GC918"/>
      <c r="GD918"/>
      <c r="GE918"/>
      <c r="GF918"/>
      <c r="GG918"/>
      <c r="GH918"/>
      <c r="GI918"/>
      <c r="GJ918"/>
      <c r="GK918"/>
      <c r="GL918"/>
      <c r="GM918"/>
      <c r="GN918"/>
      <c r="GO918"/>
      <c r="GP918"/>
      <c r="GQ918"/>
      <c r="GR918"/>
      <c r="GS918"/>
      <c r="GT918"/>
      <c r="GU918"/>
      <c r="GV918"/>
      <c r="GW918"/>
      <c r="GX918"/>
      <c r="GY918"/>
      <c r="GZ918"/>
      <c r="HA918"/>
      <c r="HB918"/>
      <c r="HC918"/>
      <c r="HD918"/>
      <c r="HE918"/>
      <c r="HF918"/>
      <c r="HG918"/>
      <c r="HH918"/>
      <c r="HI918"/>
      <c r="HJ918"/>
      <c r="HK918"/>
      <c r="HL918"/>
      <c r="HM918"/>
      <c r="HN918"/>
      <c r="HO918"/>
      <c r="HP918"/>
      <c r="HQ918"/>
      <c r="HR918"/>
      <c r="HS918"/>
      <c r="HT918"/>
      <c r="HU918"/>
      <c r="HV918"/>
      <c r="HW918"/>
      <c r="HX918"/>
      <c r="HY918"/>
      <c r="HZ918"/>
      <c r="IA918"/>
      <c r="IB918"/>
      <c r="IC918"/>
      <c r="ID918"/>
      <c r="IE918"/>
      <c r="IF918"/>
      <c r="IG918"/>
      <c r="IH918"/>
      <c r="II918"/>
      <c r="IJ918"/>
      <c r="IK918"/>
      <c r="IL918"/>
      <c r="IM918"/>
      <c r="IN918"/>
      <c r="IO918"/>
      <c r="IP918"/>
      <c r="IQ918"/>
      <c r="IR918"/>
      <c r="IS918"/>
      <c r="IT918"/>
      <c r="IU918"/>
      <c r="IV918"/>
      <c r="IW918"/>
      <c r="IX918"/>
      <c r="IY918"/>
      <c r="IZ918"/>
      <c r="JA918"/>
    </row>
    <row r="919" spans="1:261" customFormat="1" ht="13.5" customHeight="1" x14ac:dyDescent="0.15">
      <c r="B919" s="115">
        <v>45268</v>
      </c>
      <c r="C919" s="18" t="s">
        <v>27</v>
      </c>
      <c r="D919" s="18" t="s">
        <v>66</v>
      </c>
      <c r="E919" s="54">
        <v>46173</v>
      </c>
      <c r="F919" s="18" t="s">
        <v>27</v>
      </c>
      <c r="G919" s="19" t="s">
        <v>13</v>
      </c>
      <c r="H919" s="19" t="s">
        <v>13</v>
      </c>
      <c r="I919" s="20"/>
      <c r="J919" s="20">
        <v>28</v>
      </c>
      <c r="K919" s="21">
        <f>SUMIF($C$5:C919,C919,$I$5:I919)-SUMIF($C$5:C919,C919,$J$5:J919)</f>
        <v>381</v>
      </c>
      <c r="L919" s="94"/>
      <c r="M919" s="23">
        <f t="shared" si="69"/>
        <v>9200</v>
      </c>
      <c r="O919" s="18"/>
      <c r="P919" s="18"/>
      <c r="Q919" s="18"/>
      <c r="R919" s="19"/>
      <c r="S919" s="19"/>
      <c r="T919" s="19"/>
      <c r="U919" s="20">
        <f t="shared" si="67"/>
        <v>0</v>
      </c>
      <c r="V919" s="20">
        <f t="shared" si="68"/>
        <v>0</v>
      </c>
      <c r="W919" s="81">
        <f t="shared" si="66"/>
        <v>0</v>
      </c>
      <c r="X919" s="24"/>
      <c r="Y919" s="23"/>
    </row>
    <row r="920" spans="1:261" customFormat="1" ht="13.5" customHeight="1" x14ac:dyDescent="0.15">
      <c r="B920" s="115">
        <v>45274</v>
      </c>
      <c r="C920" s="18" t="s">
        <v>26</v>
      </c>
      <c r="D920" s="25" t="s">
        <v>63</v>
      </c>
      <c r="E920" s="87">
        <v>46142</v>
      </c>
      <c r="F920" s="18" t="s">
        <v>26</v>
      </c>
      <c r="G920" s="19" t="s">
        <v>16</v>
      </c>
      <c r="H920" s="19" t="s">
        <v>16</v>
      </c>
      <c r="I920" s="20"/>
      <c r="J920" s="20">
        <v>4</v>
      </c>
      <c r="K920" s="21">
        <f>SUMIF($C$5:C920,C920,$I$5:I920)-SUMIF($C$5:C920,C920,$J$5:J920)</f>
        <v>454</v>
      </c>
      <c r="L920" s="94"/>
      <c r="M920" s="23">
        <f t="shared" si="69"/>
        <v>8900</v>
      </c>
      <c r="O920" s="18"/>
      <c r="P920" s="18"/>
      <c r="Q920" s="18"/>
      <c r="R920" s="19"/>
      <c r="S920" s="19"/>
      <c r="T920" s="19"/>
      <c r="U920" s="20">
        <f t="shared" si="67"/>
        <v>0</v>
      </c>
      <c r="V920" s="20">
        <f t="shared" si="68"/>
        <v>0</v>
      </c>
      <c r="W920" s="81">
        <f t="shared" si="66"/>
        <v>0</v>
      </c>
      <c r="X920" s="24"/>
      <c r="Y920" s="23"/>
    </row>
    <row r="921" spans="1:261" customFormat="1" ht="13.5" customHeight="1" x14ac:dyDescent="0.15">
      <c r="B921" s="115">
        <v>45274</v>
      </c>
      <c r="C921" s="18" t="s">
        <v>27</v>
      </c>
      <c r="D921" s="25" t="s">
        <v>67</v>
      </c>
      <c r="E921" s="54">
        <v>46203</v>
      </c>
      <c r="F921" s="18" t="s">
        <v>27</v>
      </c>
      <c r="G921" s="19" t="s">
        <v>13</v>
      </c>
      <c r="H921" s="19" t="s">
        <v>13</v>
      </c>
      <c r="I921" s="20"/>
      <c r="J921" s="20">
        <v>4</v>
      </c>
      <c r="K921" s="21">
        <f>SUMIF($C$5:C921,C921,$I$5:I921)-SUMIF($C$5:C921,C921,$J$5:J921)</f>
        <v>377</v>
      </c>
      <c r="L921" s="94"/>
      <c r="M921" s="23">
        <f t="shared" si="69"/>
        <v>9400</v>
      </c>
      <c r="O921" s="18"/>
      <c r="P921" s="36"/>
      <c r="Q921" s="36"/>
      <c r="R921" s="19"/>
      <c r="S921" s="19"/>
      <c r="T921" s="19"/>
      <c r="U921" s="20">
        <f t="shared" si="67"/>
        <v>0</v>
      </c>
      <c r="V921" s="20">
        <f t="shared" si="68"/>
        <v>0</v>
      </c>
      <c r="W921" s="81">
        <f t="shared" ref="W921:W938" si="70">U921-V921</f>
        <v>0</v>
      </c>
      <c r="X921" s="24"/>
      <c r="Y921" s="23"/>
    </row>
    <row r="922" spans="1:261" customFormat="1" ht="13.5" customHeight="1" x14ac:dyDescent="0.15">
      <c r="B922" s="115">
        <v>45274</v>
      </c>
      <c r="C922" s="18" t="s">
        <v>25</v>
      </c>
      <c r="D922" s="18" t="s">
        <v>100</v>
      </c>
      <c r="E922" s="54">
        <v>45961</v>
      </c>
      <c r="F922" s="18" t="s">
        <v>25</v>
      </c>
      <c r="G922" s="19" t="s">
        <v>13</v>
      </c>
      <c r="H922" s="19" t="s">
        <v>13</v>
      </c>
      <c r="I922" s="20"/>
      <c r="J922" s="20">
        <v>8</v>
      </c>
      <c r="K922" s="21">
        <f>SUMIF($C$5:C922,C922,$I$5:I922)-SUMIF($C$5:C922,C922,$J$5:J922)</f>
        <v>184</v>
      </c>
      <c r="L922" s="94"/>
      <c r="M922" s="23">
        <f t="shared" si="69"/>
        <v>7000</v>
      </c>
      <c r="O922" s="18"/>
      <c r="P922" s="36"/>
      <c r="Q922" s="36"/>
      <c r="R922" s="19"/>
      <c r="S922" s="19"/>
      <c r="T922" s="19"/>
      <c r="U922" s="20">
        <f t="shared" si="67"/>
        <v>0</v>
      </c>
      <c r="V922" s="20">
        <f t="shared" si="68"/>
        <v>0</v>
      </c>
      <c r="W922" s="21">
        <f t="shared" si="70"/>
        <v>0</v>
      </c>
      <c r="X922" s="24"/>
      <c r="Y922" s="23"/>
    </row>
    <row r="923" spans="1:261" customFormat="1" ht="13.5" customHeight="1" x14ac:dyDescent="0.15">
      <c r="B923" s="115">
        <v>45275</v>
      </c>
      <c r="C923" s="18" t="s">
        <v>31</v>
      </c>
      <c r="D923" s="25" t="s">
        <v>130</v>
      </c>
      <c r="E923" s="54">
        <v>45716</v>
      </c>
      <c r="F923" s="18" t="s">
        <v>31</v>
      </c>
      <c r="G923" s="19" t="s">
        <v>13</v>
      </c>
      <c r="H923" s="19" t="s">
        <v>13</v>
      </c>
      <c r="I923" s="20"/>
      <c r="J923" s="20">
        <v>1</v>
      </c>
      <c r="K923" s="21">
        <f>SUMIF($C$5:C923,C923,$I$5:I923)-SUMIF($C$5:C923,C923,$J$5:J923)</f>
        <v>131</v>
      </c>
      <c r="L923" s="94"/>
      <c r="M923" s="23">
        <f t="shared" si="69"/>
        <v>6900</v>
      </c>
      <c r="O923" s="18"/>
      <c r="P923" s="18"/>
      <c r="Q923" s="18"/>
      <c r="R923" s="19"/>
      <c r="S923" s="19"/>
      <c r="T923" s="19"/>
      <c r="U923" s="20">
        <f t="shared" si="67"/>
        <v>0</v>
      </c>
      <c r="V923" s="20">
        <f t="shared" si="68"/>
        <v>0</v>
      </c>
      <c r="W923" s="21">
        <f t="shared" si="70"/>
        <v>0</v>
      </c>
      <c r="X923" s="24"/>
      <c r="Y923" s="23"/>
    </row>
    <row r="924" spans="1:261" customFormat="1" ht="13.5" customHeight="1" x14ac:dyDescent="0.15">
      <c r="B924" s="115">
        <v>45275</v>
      </c>
      <c r="C924" s="18" t="s">
        <v>26</v>
      </c>
      <c r="D924" s="25" t="s">
        <v>68</v>
      </c>
      <c r="E924" s="87">
        <v>46112</v>
      </c>
      <c r="F924" s="18" t="s">
        <v>26</v>
      </c>
      <c r="G924" s="19" t="s">
        <v>16</v>
      </c>
      <c r="H924" s="19" t="s">
        <v>16</v>
      </c>
      <c r="I924" s="20"/>
      <c r="J924" s="20">
        <v>1</v>
      </c>
      <c r="K924" s="21">
        <f>SUMIF($C$5:C924,C924,$I$5:I924)-SUMIF($C$5:C924,C924,$J$5:J924)</f>
        <v>453</v>
      </c>
      <c r="L924" s="94"/>
      <c r="M924" s="23">
        <f t="shared" si="69"/>
        <v>9500</v>
      </c>
      <c r="O924" s="18"/>
      <c r="P924" s="18"/>
      <c r="Q924" s="18"/>
      <c r="R924" s="19"/>
      <c r="S924" s="19"/>
      <c r="T924" s="19"/>
      <c r="U924" s="20">
        <f t="shared" si="67"/>
        <v>0</v>
      </c>
      <c r="V924" s="20">
        <f t="shared" si="68"/>
        <v>0</v>
      </c>
      <c r="W924" s="21">
        <f t="shared" si="70"/>
        <v>0</v>
      </c>
      <c r="X924" s="51"/>
      <c r="Y924" s="23"/>
    </row>
    <row r="925" spans="1:261" customFormat="1" ht="13.5" customHeight="1" x14ac:dyDescent="0.15">
      <c r="B925" s="115">
        <v>45275</v>
      </c>
      <c r="C925" s="18" t="s">
        <v>27</v>
      </c>
      <c r="D925" s="18" t="s">
        <v>66</v>
      </c>
      <c r="E925" s="54">
        <v>46173</v>
      </c>
      <c r="F925" s="18" t="s">
        <v>27</v>
      </c>
      <c r="G925" s="19" t="s">
        <v>13</v>
      </c>
      <c r="H925" s="19" t="s">
        <v>13</v>
      </c>
      <c r="I925" s="20"/>
      <c r="J925" s="20">
        <v>1</v>
      </c>
      <c r="K925" s="21">
        <f>SUMIF($C$5:C925,C925,$I$5:I925)-SUMIF($C$5:C925,C925,$J$5:J925)</f>
        <v>376</v>
      </c>
      <c r="L925" s="94"/>
      <c r="M925" s="23">
        <f t="shared" si="69"/>
        <v>9200</v>
      </c>
      <c r="O925" s="18"/>
      <c r="P925" s="18"/>
      <c r="Q925" s="18"/>
      <c r="R925" s="19"/>
      <c r="S925" s="33"/>
      <c r="T925" s="19"/>
      <c r="U925" s="20">
        <f t="shared" si="67"/>
        <v>0</v>
      </c>
      <c r="V925" s="20">
        <f t="shared" si="68"/>
        <v>0</v>
      </c>
      <c r="W925" s="81">
        <f t="shared" si="70"/>
        <v>0</v>
      </c>
      <c r="X925" s="24"/>
      <c r="Y925" s="23"/>
    </row>
    <row r="926" spans="1:261" customFormat="1" ht="13.5" customHeight="1" x14ac:dyDescent="0.15">
      <c r="A926" s="52"/>
      <c r="B926" s="115">
        <v>45275</v>
      </c>
      <c r="C926" s="18" t="s">
        <v>26</v>
      </c>
      <c r="D926" s="25" t="s">
        <v>68</v>
      </c>
      <c r="E926" s="87">
        <v>46112</v>
      </c>
      <c r="F926" s="18" t="s">
        <v>26</v>
      </c>
      <c r="G926" s="19" t="s">
        <v>16</v>
      </c>
      <c r="H926" s="19" t="s">
        <v>16</v>
      </c>
      <c r="I926" s="20"/>
      <c r="J926" s="20">
        <v>16</v>
      </c>
      <c r="K926" s="21">
        <f>SUMIF($C$5:C926,C926,$I$5:I926)-SUMIF($C$5:C926,C926,$J$5:J926)</f>
        <v>437</v>
      </c>
      <c r="L926" s="18"/>
      <c r="M926" s="23">
        <f t="shared" si="69"/>
        <v>9500</v>
      </c>
      <c r="N926" s="51"/>
      <c r="O926" s="18"/>
      <c r="P926" s="18"/>
      <c r="Q926" s="18"/>
      <c r="R926" s="19"/>
      <c r="S926" s="19"/>
      <c r="T926" s="19"/>
      <c r="U926" s="20">
        <f t="shared" si="67"/>
        <v>0</v>
      </c>
      <c r="V926" s="20">
        <f t="shared" si="68"/>
        <v>0</v>
      </c>
      <c r="W926" s="81">
        <f t="shared" si="70"/>
        <v>0</v>
      </c>
      <c r="X926" s="24"/>
      <c r="Y926" s="23"/>
      <c r="Z926" s="52"/>
      <c r="AA926" s="51"/>
      <c r="AB926" s="51"/>
      <c r="AC926" s="51"/>
      <c r="AD926" s="52"/>
      <c r="AE926" s="51"/>
      <c r="AF926" s="51"/>
      <c r="AG926" s="51"/>
      <c r="AH926" s="52"/>
      <c r="AI926" s="51"/>
      <c r="AJ926" s="51"/>
      <c r="AK926" s="51"/>
      <c r="AL926" s="52"/>
      <c r="AM926" s="51"/>
      <c r="AN926" s="51"/>
      <c r="AO926" s="51"/>
      <c r="AP926" s="52"/>
      <c r="AQ926" s="51"/>
      <c r="AR926" s="51"/>
      <c r="AS926" s="51"/>
      <c r="AT926" s="52"/>
      <c r="AU926" s="51"/>
      <c r="AV926" s="51"/>
      <c r="AW926" s="51"/>
      <c r="AX926" s="52"/>
      <c r="AY926" s="51"/>
      <c r="AZ926" s="51"/>
      <c r="BA926" s="51"/>
      <c r="BB926" s="52"/>
      <c r="BC926" s="51"/>
      <c r="BD926" s="51"/>
      <c r="BE926" s="51"/>
      <c r="BF926" s="52"/>
      <c r="BG926" s="51"/>
      <c r="BH926" s="51"/>
      <c r="BI926" s="51"/>
      <c r="BJ926" s="52"/>
      <c r="BK926" s="51"/>
      <c r="BL926" s="51"/>
      <c r="BM926" s="51"/>
      <c r="BN926" s="52"/>
      <c r="BO926" s="51"/>
      <c r="BP926" s="51"/>
      <c r="BQ926" s="51"/>
      <c r="BR926" s="52"/>
      <c r="BS926" s="51"/>
      <c r="BT926" s="51"/>
      <c r="BU926" s="51"/>
      <c r="BV926" s="52"/>
      <c r="BW926" s="51"/>
      <c r="BX926" s="51"/>
      <c r="BY926" s="51"/>
      <c r="BZ926" s="52"/>
      <c r="CA926" s="51"/>
      <c r="CB926" s="51"/>
      <c r="CC926" s="51"/>
      <c r="CD926" s="52"/>
      <c r="CE926" s="51"/>
      <c r="CF926" s="51"/>
      <c r="CG926" s="51"/>
      <c r="CH926" s="52"/>
      <c r="CI926" s="51"/>
      <c r="CJ926" s="51"/>
      <c r="CK926" s="51"/>
      <c r="CL926" s="52"/>
      <c r="CM926" s="51"/>
      <c r="CN926" s="51"/>
      <c r="CO926" s="51"/>
      <c r="CP926" s="52"/>
      <c r="CQ926" s="51"/>
      <c r="CR926" s="51"/>
      <c r="CS926" s="51"/>
      <c r="CT926" s="52"/>
      <c r="CU926" s="51"/>
      <c r="CV926" s="51"/>
      <c r="CW926" s="51"/>
      <c r="CX926" s="52"/>
      <c r="CY926" s="51"/>
      <c r="CZ926" s="51"/>
      <c r="DA926" s="51"/>
      <c r="DB926" s="52"/>
      <c r="DC926" s="51"/>
      <c r="DD926" s="51"/>
      <c r="DE926" s="51"/>
      <c r="DF926" s="52"/>
      <c r="DG926" s="51"/>
      <c r="DH926" s="51"/>
      <c r="DI926" s="51"/>
      <c r="DJ926" s="52"/>
      <c r="DK926" s="51"/>
      <c r="DL926" s="51"/>
      <c r="DM926" s="51"/>
      <c r="DN926" s="52"/>
      <c r="DO926" s="51"/>
      <c r="DP926" s="51"/>
      <c r="DQ926" s="51"/>
      <c r="DR926" s="52"/>
      <c r="DS926" s="51"/>
      <c r="DT926" s="51"/>
      <c r="DU926" s="51"/>
      <c r="DV926" s="52"/>
      <c r="DW926" s="51"/>
      <c r="DX926" s="51"/>
      <c r="DY926" s="51"/>
      <c r="DZ926" s="52"/>
      <c r="EA926" s="51"/>
      <c r="EB926" s="51"/>
      <c r="EC926" s="51"/>
      <c r="ED926" s="52"/>
      <c r="EE926" s="51"/>
      <c r="EF926" s="51"/>
      <c r="EG926" s="51"/>
      <c r="EH926" s="52"/>
      <c r="EI926" s="51"/>
      <c r="EJ926" s="51"/>
      <c r="EK926" s="51"/>
      <c r="EL926" s="52"/>
      <c r="EM926" s="51"/>
      <c r="EN926" s="51"/>
      <c r="EO926" s="51"/>
      <c r="EP926" s="52"/>
      <c r="EQ926" s="51"/>
      <c r="ER926" s="51"/>
      <c r="ES926" s="51"/>
      <c r="ET926" s="52"/>
      <c r="EU926" s="51"/>
      <c r="EV926" s="51"/>
      <c r="EW926" s="51"/>
      <c r="EX926" s="52"/>
      <c r="EY926" s="51"/>
      <c r="EZ926" s="51"/>
      <c r="FA926" s="51"/>
      <c r="FB926" s="52"/>
      <c r="FC926" s="51"/>
      <c r="FD926" s="51"/>
      <c r="FE926" s="51"/>
      <c r="FF926" s="52"/>
      <c r="FG926" s="51"/>
      <c r="FH926" s="51"/>
      <c r="FI926" s="51"/>
      <c r="FJ926" s="52"/>
      <c r="FK926" s="51"/>
      <c r="FL926" s="51"/>
      <c r="FM926" s="51"/>
      <c r="FN926" s="52"/>
      <c r="FO926" s="51"/>
      <c r="FP926" s="51"/>
      <c r="FQ926" s="51"/>
      <c r="FR926" s="52"/>
      <c r="FS926" s="51"/>
      <c r="FT926" s="51"/>
      <c r="FU926" s="51"/>
      <c r="FV926" s="52"/>
      <c r="FW926" s="51"/>
      <c r="FX926" s="51"/>
      <c r="FY926" s="51"/>
      <c r="FZ926" s="52"/>
      <c r="GA926" s="51"/>
      <c r="GB926" s="51"/>
      <c r="GC926" s="51"/>
      <c r="GD926" s="52"/>
      <c r="GE926" s="51"/>
      <c r="GF926" s="51"/>
      <c r="GG926" s="51"/>
      <c r="GH926" s="52"/>
      <c r="GI926" s="51"/>
      <c r="GJ926" s="51"/>
      <c r="GK926" s="51"/>
      <c r="GL926" s="52"/>
      <c r="GM926" s="51"/>
      <c r="GN926" s="51"/>
      <c r="GO926" s="51"/>
      <c r="GP926" s="52"/>
      <c r="GQ926" s="51"/>
      <c r="GR926" s="51"/>
      <c r="GS926" s="51"/>
      <c r="GT926" s="52"/>
      <c r="GU926" s="51"/>
      <c r="GV926" s="51"/>
      <c r="GW926" s="51"/>
      <c r="GX926" s="52"/>
      <c r="GY926" s="51"/>
      <c r="GZ926" s="51"/>
      <c r="HA926" s="51"/>
      <c r="HB926" s="52"/>
      <c r="HC926" s="51"/>
      <c r="HD926" s="51"/>
      <c r="HE926" s="51"/>
      <c r="HF926" s="52"/>
      <c r="HG926" s="51"/>
      <c r="HH926" s="51"/>
      <c r="HI926" s="51"/>
      <c r="HJ926" s="52"/>
      <c r="HK926" s="51"/>
      <c r="HL926" s="51"/>
      <c r="HM926" s="51"/>
      <c r="HN926" s="52"/>
      <c r="HO926" s="51"/>
      <c r="HP926" s="51"/>
      <c r="HQ926" s="51"/>
      <c r="HR926" s="52"/>
      <c r="HS926" s="51"/>
      <c r="HT926" s="51"/>
      <c r="HU926" s="51"/>
      <c r="HV926" s="52"/>
      <c r="HW926" s="51"/>
      <c r="HX926" s="51"/>
      <c r="HY926" s="51"/>
      <c r="HZ926" s="52"/>
      <c r="IA926" s="51"/>
      <c r="IB926" s="51"/>
      <c r="IC926" s="51"/>
      <c r="ID926" s="52"/>
      <c r="IE926" s="51"/>
      <c r="IF926" s="51"/>
      <c r="IG926" s="51"/>
      <c r="IH926" s="52"/>
      <c r="II926" s="51"/>
      <c r="IJ926" s="51"/>
      <c r="IK926" s="51"/>
      <c r="IL926" s="52"/>
      <c r="IM926" s="51"/>
      <c r="IN926" s="51"/>
      <c r="IO926" s="51"/>
      <c r="IP926" s="52"/>
      <c r="IQ926" s="51"/>
      <c r="IR926" s="51"/>
      <c r="IS926" s="51"/>
      <c r="IT926" s="52"/>
      <c r="IU926" s="51"/>
      <c r="IV926" s="51"/>
      <c r="IW926" s="51"/>
      <c r="IX926" s="52"/>
      <c r="IY926" s="51"/>
      <c r="IZ926" s="51"/>
      <c r="JA926" s="51"/>
    </row>
    <row r="927" spans="1:261" customFormat="1" ht="13.5" customHeight="1" x14ac:dyDescent="0.15">
      <c r="B927" s="115">
        <v>45275</v>
      </c>
      <c r="C927" s="18" t="s">
        <v>31</v>
      </c>
      <c r="D927" s="25" t="s">
        <v>130</v>
      </c>
      <c r="E927" s="54">
        <v>45716</v>
      </c>
      <c r="F927" s="18" t="s">
        <v>31</v>
      </c>
      <c r="G927" s="19" t="s">
        <v>13</v>
      </c>
      <c r="H927" s="19" t="s">
        <v>13</v>
      </c>
      <c r="I927" s="20"/>
      <c r="J927" s="20">
        <v>8</v>
      </c>
      <c r="K927" s="21">
        <f>SUMIF($C$5:C927,C927,$I$5:I927)-SUMIF($C$5:C927,C927,$J$5:J927)</f>
        <v>123</v>
      </c>
      <c r="L927" s="18"/>
      <c r="M927" s="23">
        <f t="shared" si="69"/>
        <v>6900</v>
      </c>
      <c r="O927" s="18"/>
      <c r="P927" s="18"/>
      <c r="Q927" s="18"/>
      <c r="R927" s="19"/>
      <c r="S927" s="19"/>
      <c r="T927" s="19"/>
      <c r="U927" s="20">
        <f t="shared" si="67"/>
        <v>0</v>
      </c>
      <c r="V927" s="20">
        <f t="shared" si="68"/>
        <v>0</v>
      </c>
      <c r="W927" s="81">
        <f t="shared" si="70"/>
        <v>0</v>
      </c>
      <c r="X927" s="24"/>
      <c r="Y927" s="23"/>
    </row>
    <row r="928" spans="1:261" customFormat="1" ht="13.5" customHeight="1" x14ac:dyDescent="0.15">
      <c r="B928" s="115">
        <v>45275</v>
      </c>
      <c r="C928" s="25" t="s">
        <v>28</v>
      </c>
      <c r="D928" s="18" t="s">
        <v>90</v>
      </c>
      <c r="E928" s="54">
        <v>45991</v>
      </c>
      <c r="F928" s="25" t="s">
        <v>28</v>
      </c>
      <c r="G928" s="19" t="s">
        <v>16</v>
      </c>
      <c r="H928" s="19" t="s">
        <v>16</v>
      </c>
      <c r="I928" s="20"/>
      <c r="J928" s="20">
        <v>4</v>
      </c>
      <c r="K928" s="21">
        <f>SUMIF($C$5:C928,C928,$I$5:I928)-SUMIF($C$5:C928,C928,$J$5:J928)</f>
        <v>-50</v>
      </c>
      <c r="L928" s="94"/>
      <c r="M928" s="23">
        <f t="shared" si="69"/>
        <v>9900</v>
      </c>
      <c r="O928" s="18"/>
      <c r="P928" s="18"/>
      <c r="Q928" s="18"/>
      <c r="R928" s="19"/>
      <c r="S928" s="19"/>
      <c r="T928" s="19"/>
      <c r="U928" s="20">
        <f t="shared" ref="U928:U948" si="71">SUMIFS(I:I,C:C,O927,D:D,P927,E:E,Q927)</f>
        <v>0</v>
      </c>
      <c r="V928" s="20">
        <f t="shared" ref="V928:V948" si="72">SUMIFS(J:J,C:C,O927,D:D,P927,E:E,Q927)</f>
        <v>0</v>
      </c>
      <c r="W928" s="81">
        <f t="shared" si="70"/>
        <v>0</v>
      </c>
      <c r="X928" s="24"/>
      <c r="Y928" s="23"/>
    </row>
    <row r="929" spans="2:25" customFormat="1" ht="13.5" customHeight="1" x14ac:dyDescent="0.15">
      <c r="B929" s="115">
        <v>45275</v>
      </c>
      <c r="C929" s="18" t="s">
        <v>27</v>
      </c>
      <c r="D929" s="18" t="s">
        <v>66</v>
      </c>
      <c r="E929" s="54">
        <v>46173</v>
      </c>
      <c r="F929" s="18" t="s">
        <v>27</v>
      </c>
      <c r="G929" s="19" t="s">
        <v>13</v>
      </c>
      <c r="H929" s="19" t="s">
        <v>13</v>
      </c>
      <c r="I929" s="20"/>
      <c r="J929" s="20">
        <v>8</v>
      </c>
      <c r="K929" s="21">
        <f>SUMIF($C$5:C929,C929,$I$5:I929)-SUMIF($C$5:C929,C929,$J$5:J929)</f>
        <v>368</v>
      </c>
      <c r="L929" s="18"/>
      <c r="M929" s="23">
        <f t="shared" si="69"/>
        <v>9200</v>
      </c>
      <c r="O929" s="18"/>
      <c r="P929" s="18"/>
      <c r="Q929" s="18"/>
      <c r="R929" s="19"/>
      <c r="S929" s="19"/>
      <c r="T929" s="19"/>
      <c r="U929" s="20">
        <f t="shared" si="71"/>
        <v>0</v>
      </c>
      <c r="V929" s="20">
        <f t="shared" si="72"/>
        <v>0</v>
      </c>
      <c r="W929" s="81">
        <f t="shared" si="70"/>
        <v>0</v>
      </c>
      <c r="X929" s="24"/>
      <c r="Y929" s="23"/>
    </row>
    <row r="930" spans="2:25" customFormat="1" ht="13.5" customHeight="1" x14ac:dyDescent="0.15">
      <c r="B930" s="115">
        <v>45275</v>
      </c>
      <c r="C930" s="18" t="s">
        <v>22</v>
      </c>
      <c r="D930" s="18" t="s">
        <v>128</v>
      </c>
      <c r="E930" s="54">
        <v>45626</v>
      </c>
      <c r="F930" s="18" t="s">
        <v>22</v>
      </c>
      <c r="G930" s="19" t="s">
        <v>13</v>
      </c>
      <c r="H930" s="19" t="s">
        <v>13</v>
      </c>
      <c r="I930" s="20"/>
      <c r="J930" s="20">
        <v>4</v>
      </c>
      <c r="K930" s="21">
        <f>SUMIF($C$5:C930,C930,$I$5:I930)-SUMIF($C$5:C930,C930,$J$5:J930)</f>
        <v>38</v>
      </c>
      <c r="L930" s="18"/>
      <c r="M930" s="23">
        <f t="shared" si="69"/>
        <v>5700</v>
      </c>
      <c r="O930" s="18"/>
      <c r="P930" s="18"/>
      <c r="Q930" s="18"/>
      <c r="R930" s="19"/>
      <c r="S930" s="19"/>
      <c r="T930" s="19"/>
      <c r="U930" s="20">
        <f t="shared" si="71"/>
        <v>0</v>
      </c>
      <c r="V930" s="20">
        <f t="shared" si="72"/>
        <v>0</v>
      </c>
      <c r="W930" s="81">
        <f t="shared" si="70"/>
        <v>0</v>
      </c>
      <c r="X930" s="24"/>
      <c r="Y930" s="23"/>
    </row>
    <row r="931" spans="2:25" customFormat="1" ht="12.75" customHeight="1" x14ac:dyDescent="0.15">
      <c r="B931" s="115">
        <v>45275</v>
      </c>
      <c r="C931" s="25" t="s">
        <v>28</v>
      </c>
      <c r="D931" s="18" t="s">
        <v>90</v>
      </c>
      <c r="E931" s="54">
        <v>45991</v>
      </c>
      <c r="F931" s="25" t="s">
        <v>28</v>
      </c>
      <c r="G931" s="19" t="s">
        <v>16</v>
      </c>
      <c r="H931" s="19" t="s">
        <v>16</v>
      </c>
      <c r="I931" s="20">
        <v>55</v>
      </c>
      <c r="J931" s="20"/>
      <c r="K931" s="21">
        <f>SUMIF($C$5:C931,C931,$I$5:I931)-SUMIF($C$5:C931,C931,$J$5:J931)</f>
        <v>5</v>
      </c>
      <c r="L931" s="94"/>
      <c r="M931" s="23">
        <f t="shared" si="69"/>
        <v>9900</v>
      </c>
      <c r="O931" s="18"/>
      <c r="P931" s="18"/>
      <c r="Q931" s="18"/>
      <c r="R931" s="19"/>
      <c r="S931" s="19"/>
      <c r="T931" s="19"/>
      <c r="U931" s="20">
        <f t="shared" si="71"/>
        <v>0</v>
      </c>
      <c r="V931" s="20">
        <f t="shared" si="72"/>
        <v>0</v>
      </c>
      <c r="W931" s="21">
        <f t="shared" si="70"/>
        <v>0</v>
      </c>
      <c r="X931" s="24"/>
      <c r="Y931" s="23"/>
    </row>
    <row r="932" spans="2:25" customFormat="1" ht="13.5" customHeight="1" x14ac:dyDescent="0.15">
      <c r="B932" s="115">
        <v>45278</v>
      </c>
      <c r="C932" s="18" t="s">
        <v>27</v>
      </c>
      <c r="D932" s="18" t="s">
        <v>66</v>
      </c>
      <c r="E932" s="54">
        <v>46173</v>
      </c>
      <c r="F932" s="18" t="s">
        <v>27</v>
      </c>
      <c r="G932" s="19" t="s">
        <v>13</v>
      </c>
      <c r="H932" s="19" t="s">
        <v>13</v>
      </c>
      <c r="I932" s="20"/>
      <c r="J932" s="20">
        <v>20</v>
      </c>
      <c r="K932" s="21">
        <f>SUMIF($C$5:C932,C932,$I$5:I932)-SUMIF($C$5:C932,C932,$J$5:J932)</f>
        <v>348</v>
      </c>
      <c r="L932" s="94"/>
      <c r="M932" s="23">
        <f t="shared" si="69"/>
        <v>9200</v>
      </c>
      <c r="O932" s="18"/>
      <c r="P932" s="18"/>
      <c r="Q932" s="18"/>
      <c r="R932" s="19"/>
      <c r="S932" s="19"/>
      <c r="T932" s="19"/>
      <c r="U932" s="20">
        <f t="shared" si="71"/>
        <v>0</v>
      </c>
      <c r="V932" s="20">
        <f t="shared" si="72"/>
        <v>0</v>
      </c>
      <c r="W932" s="81">
        <f t="shared" si="70"/>
        <v>0</v>
      </c>
      <c r="X932" s="24"/>
      <c r="Y932" s="23"/>
    </row>
    <row r="933" spans="2:25" customFormat="1" ht="13.5" customHeight="1" x14ac:dyDescent="0.15">
      <c r="B933" s="115">
        <v>45279</v>
      </c>
      <c r="C933" s="18" t="s">
        <v>31</v>
      </c>
      <c r="D933" s="25" t="s">
        <v>130</v>
      </c>
      <c r="E933" s="54">
        <v>45716</v>
      </c>
      <c r="F933" s="18" t="s">
        <v>31</v>
      </c>
      <c r="G933" s="19" t="s">
        <v>13</v>
      </c>
      <c r="H933" s="19" t="s">
        <v>13</v>
      </c>
      <c r="I933" s="20"/>
      <c r="J933" s="20">
        <v>4</v>
      </c>
      <c r="K933" s="21">
        <f>SUMIF($C$5:C933,C933,$I$5:I933)-SUMIF($C$5:C933,C933,$J$5:J933)</f>
        <v>119</v>
      </c>
      <c r="L933" s="94"/>
      <c r="M933" s="23">
        <f t="shared" si="69"/>
        <v>6900</v>
      </c>
      <c r="O933" s="18"/>
      <c r="P933" s="36"/>
      <c r="Q933" s="36"/>
      <c r="R933" s="19"/>
      <c r="S933" s="19"/>
      <c r="T933" s="19"/>
      <c r="U933" s="20">
        <f t="shared" si="71"/>
        <v>0</v>
      </c>
      <c r="V933" s="20">
        <f t="shared" si="72"/>
        <v>0</v>
      </c>
      <c r="W933" s="81">
        <f t="shared" si="70"/>
        <v>0</v>
      </c>
      <c r="X933" s="24"/>
      <c r="Y933" s="23"/>
    </row>
    <row r="934" spans="2:25" customFormat="1" ht="13.5" customHeight="1" x14ac:dyDescent="0.15">
      <c r="B934" s="115">
        <v>45279</v>
      </c>
      <c r="C934" s="18" t="s">
        <v>26</v>
      </c>
      <c r="D934" s="25" t="s">
        <v>63</v>
      </c>
      <c r="E934" s="87">
        <v>46142</v>
      </c>
      <c r="F934" s="18" t="s">
        <v>26</v>
      </c>
      <c r="G934" s="19" t="s">
        <v>16</v>
      </c>
      <c r="H934" s="19" t="s">
        <v>16</v>
      </c>
      <c r="I934" s="20"/>
      <c r="J934" s="20">
        <v>2</v>
      </c>
      <c r="K934" s="21">
        <f>SUMIF($C$5:C934,C934,$I$5:I934)-SUMIF($C$5:C934,C934,$J$5:J934)</f>
        <v>435</v>
      </c>
      <c r="L934" s="94"/>
      <c r="M934" s="23">
        <f t="shared" si="69"/>
        <v>8900</v>
      </c>
      <c r="O934" s="18"/>
      <c r="P934" s="18"/>
      <c r="Q934" s="18"/>
      <c r="R934" s="19"/>
      <c r="S934" s="19"/>
      <c r="T934" s="19"/>
      <c r="U934" s="20">
        <f t="shared" si="71"/>
        <v>0</v>
      </c>
      <c r="V934" s="20">
        <f t="shared" si="72"/>
        <v>0</v>
      </c>
      <c r="W934" s="81">
        <f t="shared" si="70"/>
        <v>0</v>
      </c>
      <c r="X934" s="24"/>
      <c r="Y934" s="23"/>
    </row>
    <row r="935" spans="2:25" customFormat="1" ht="13.5" customHeight="1" x14ac:dyDescent="0.15">
      <c r="B935" s="115">
        <v>45282</v>
      </c>
      <c r="C935" s="18" t="s">
        <v>26</v>
      </c>
      <c r="D935" s="25" t="s">
        <v>63</v>
      </c>
      <c r="E935" s="87">
        <v>46142</v>
      </c>
      <c r="F935" s="18" t="s">
        <v>26</v>
      </c>
      <c r="G935" s="19" t="s">
        <v>16</v>
      </c>
      <c r="H935" s="19" t="s">
        <v>16</v>
      </c>
      <c r="I935" s="20"/>
      <c r="J935" s="20">
        <v>12</v>
      </c>
      <c r="K935" s="21">
        <f>SUMIF($C$5:C935,C935,$I$5:I935)-SUMIF($C$5:C935,C935,$J$5:J935)</f>
        <v>423</v>
      </c>
      <c r="L935" s="94"/>
      <c r="M935" s="23">
        <f t="shared" si="69"/>
        <v>8900</v>
      </c>
      <c r="O935" s="18"/>
      <c r="P935" s="36"/>
      <c r="Q935" s="36"/>
      <c r="R935" s="19"/>
      <c r="S935" s="19"/>
      <c r="T935" s="19"/>
      <c r="U935" s="20">
        <f t="shared" si="71"/>
        <v>0</v>
      </c>
      <c r="V935" s="20">
        <f t="shared" si="72"/>
        <v>0</v>
      </c>
      <c r="W935" s="81">
        <f t="shared" si="70"/>
        <v>0</v>
      </c>
      <c r="X935" s="24"/>
      <c r="Y935" s="23"/>
    </row>
    <row r="936" spans="2:25" customFormat="1" ht="13.5" customHeight="1" x14ac:dyDescent="0.15">
      <c r="B936" s="115">
        <v>45282</v>
      </c>
      <c r="C936" s="18" t="s">
        <v>27</v>
      </c>
      <c r="D936" s="25" t="s">
        <v>67</v>
      </c>
      <c r="E936" s="54">
        <v>46203</v>
      </c>
      <c r="F936" s="18" t="s">
        <v>27</v>
      </c>
      <c r="G936" s="19" t="s">
        <v>13</v>
      </c>
      <c r="H936" s="19" t="s">
        <v>13</v>
      </c>
      <c r="I936" s="20"/>
      <c r="J936" s="20">
        <v>20</v>
      </c>
      <c r="K936" s="21">
        <f>SUMIF($C$5:C936,C936,$I$5:I936)-SUMIF($C$5:C936,C936,$J$5:J936)</f>
        <v>328</v>
      </c>
      <c r="L936" s="94"/>
      <c r="M936" s="23">
        <f t="shared" si="69"/>
        <v>9400</v>
      </c>
      <c r="O936" s="18"/>
      <c r="P936" s="18"/>
      <c r="Q936" s="18"/>
      <c r="R936" s="19"/>
      <c r="S936" s="19"/>
      <c r="T936" s="19"/>
      <c r="U936" s="20">
        <f t="shared" si="71"/>
        <v>0</v>
      </c>
      <c r="V936" s="20">
        <f t="shared" si="72"/>
        <v>0</v>
      </c>
      <c r="W936" s="81">
        <f t="shared" si="70"/>
        <v>0</v>
      </c>
      <c r="X936" s="24"/>
      <c r="Y936" s="23"/>
    </row>
    <row r="937" spans="2:25" customFormat="1" ht="13.5" customHeight="1" x14ac:dyDescent="0.15">
      <c r="B937" s="115">
        <v>45282</v>
      </c>
      <c r="C937" s="18" t="s">
        <v>25</v>
      </c>
      <c r="D937" s="18" t="s">
        <v>106</v>
      </c>
      <c r="E937" s="54">
        <v>46022</v>
      </c>
      <c r="F937" s="18" t="s">
        <v>25</v>
      </c>
      <c r="G937" s="19" t="s">
        <v>13</v>
      </c>
      <c r="H937" s="19" t="s">
        <v>13</v>
      </c>
      <c r="I937" s="20"/>
      <c r="J937" s="20">
        <v>20</v>
      </c>
      <c r="K937" s="21">
        <f>SUMIF($C$5:C937,C937,$I$5:I937)-SUMIF($C$5:C937,C937,$J$5:J937)</f>
        <v>164</v>
      </c>
      <c r="L937" s="94"/>
      <c r="M937" s="23">
        <f t="shared" si="69"/>
        <v>7600</v>
      </c>
      <c r="O937" s="18"/>
      <c r="P937" s="36"/>
      <c r="Q937" s="36"/>
      <c r="R937" s="19"/>
      <c r="S937" s="19"/>
      <c r="T937" s="19"/>
      <c r="U937" s="20">
        <f t="shared" si="71"/>
        <v>0</v>
      </c>
      <c r="V937" s="20">
        <f t="shared" si="72"/>
        <v>0</v>
      </c>
      <c r="W937" s="81">
        <f t="shared" si="70"/>
        <v>0</v>
      </c>
      <c r="X937" s="24"/>
      <c r="Y937" s="23"/>
    </row>
    <row r="938" spans="2:25" customFormat="1" ht="13.5" customHeight="1" x14ac:dyDescent="0.15">
      <c r="B938" s="115">
        <v>45282</v>
      </c>
      <c r="C938" s="18" t="s">
        <v>24</v>
      </c>
      <c r="D938" s="18" t="s">
        <v>104</v>
      </c>
      <c r="E938" s="54">
        <v>46295</v>
      </c>
      <c r="F938" s="18" t="s">
        <v>24</v>
      </c>
      <c r="G938" s="19" t="s">
        <v>13</v>
      </c>
      <c r="H938" s="19" t="s">
        <v>13</v>
      </c>
      <c r="I938" s="20">
        <v>37</v>
      </c>
      <c r="J938" s="20"/>
      <c r="K938" s="21">
        <f>SUMIF($C$5:C938,C938,$I$5:I938)-SUMIF($C$5:C938,C938,$J$5:J938)</f>
        <v>44</v>
      </c>
      <c r="L938" s="94"/>
      <c r="M938" s="23">
        <f t="shared" si="69"/>
        <v>10000</v>
      </c>
      <c r="O938" s="18"/>
      <c r="P938" s="36"/>
      <c r="Q938" s="36"/>
      <c r="R938" s="19"/>
      <c r="S938" s="19"/>
      <c r="T938" s="19"/>
      <c r="U938" s="20">
        <f t="shared" si="71"/>
        <v>0</v>
      </c>
      <c r="V938" s="20">
        <f t="shared" si="72"/>
        <v>0</v>
      </c>
      <c r="W938" s="81">
        <f t="shared" si="70"/>
        <v>0</v>
      </c>
      <c r="X938" s="24"/>
      <c r="Y938" s="23"/>
    </row>
    <row r="939" spans="2:25" customFormat="1" ht="18.75" customHeight="1" x14ac:dyDescent="0.15">
      <c r="B939" s="115">
        <v>45282</v>
      </c>
      <c r="C939" s="18" t="s">
        <v>24</v>
      </c>
      <c r="D939" s="18" t="s">
        <v>109</v>
      </c>
      <c r="E939" s="54">
        <v>46295</v>
      </c>
      <c r="F939" s="18" t="s">
        <v>24</v>
      </c>
      <c r="G939" s="19" t="s">
        <v>13</v>
      </c>
      <c r="H939" s="19" t="s">
        <v>13</v>
      </c>
      <c r="I939" s="20">
        <v>240</v>
      </c>
      <c r="J939" s="20"/>
      <c r="K939" s="21">
        <f>SUMIF($C$5:C939,C939,$I$5:I939)-SUMIF($C$5:C939,C939,$J$5:J939)</f>
        <v>284</v>
      </c>
      <c r="L939" s="94"/>
      <c r="M939" s="23">
        <f t="shared" si="69"/>
        <v>10300</v>
      </c>
      <c r="O939" s="18"/>
      <c r="P939" s="18"/>
      <c r="Q939" s="18"/>
      <c r="R939" s="19"/>
      <c r="S939" s="19"/>
      <c r="T939" s="19"/>
      <c r="U939" s="20">
        <f t="shared" si="71"/>
        <v>0</v>
      </c>
      <c r="V939" s="20">
        <f t="shared" si="72"/>
        <v>0</v>
      </c>
      <c r="W939" s="81">
        <f t="shared" ref="W939:W941" si="73">U939-V939</f>
        <v>0</v>
      </c>
      <c r="X939" s="24"/>
      <c r="Y939" s="23"/>
    </row>
    <row r="940" spans="2:25" customFormat="1" ht="18.75" customHeight="1" x14ac:dyDescent="0.15">
      <c r="B940" s="115">
        <v>45282</v>
      </c>
      <c r="C940" s="18" t="s">
        <v>24</v>
      </c>
      <c r="D940" s="18" t="s">
        <v>109</v>
      </c>
      <c r="E940" s="54">
        <v>46295</v>
      </c>
      <c r="F940" s="18" t="s">
        <v>24</v>
      </c>
      <c r="G940" s="19" t="s">
        <v>13</v>
      </c>
      <c r="H940" s="19" t="s">
        <v>13</v>
      </c>
      <c r="I940" s="20">
        <v>51</v>
      </c>
      <c r="J940" s="20"/>
      <c r="K940" s="21">
        <f>SUMIF($C$5:C940,C940,$I$5:I940)-SUMIF($C$5:C940,C940,$J$5:J940)</f>
        <v>335</v>
      </c>
      <c r="L940" s="94"/>
      <c r="M940" s="23">
        <f t="shared" si="69"/>
        <v>10300</v>
      </c>
      <c r="O940" s="18"/>
      <c r="P940" s="18"/>
      <c r="Q940" s="18"/>
      <c r="R940" s="19"/>
      <c r="S940" s="19"/>
      <c r="T940" s="19"/>
      <c r="U940" s="20">
        <f t="shared" si="71"/>
        <v>0</v>
      </c>
      <c r="V940" s="20">
        <f t="shared" si="72"/>
        <v>0</v>
      </c>
      <c r="W940" s="81">
        <f t="shared" si="73"/>
        <v>0</v>
      </c>
      <c r="X940" s="24"/>
      <c r="Y940" s="23"/>
    </row>
    <row r="941" spans="2:25" customFormat="1" ht="13.5" customHeight="1" x14ac:dyDescent="0.15">
      <c r="B941" s="115">
        <v>45282</v>
      </c>
      <c r="C941" s="18" t="s">
        <v>27</v>
      </c>
      <c r="D941" s="18" t="s">
        <v>70</v>
      </c>
      <c r="E941" s="54">
        <v>46203</v>
      </c>
      <c r="F941" s="18" t="s">
        <v>27</v>
      </c>
      <c r="G941" s="19" t="s">
        <v>13</v>
      </c>
      <c r="H941" s="19" t="s">
        <v>13</v>
      </c>
      <c r="I941" s="20">
        <v>140</v>
      </c>
      <c r="J941" s="20"/>
      <c r="K941" s="21">
        <f>SUMIF($C$5:C941,C941,$I$5:I941)-SUMIF($C$5:C941,C941,$J$5:J941)</f>
        <v>468</v>
      </c>
      <c r="L941" s="94"/>
      <c r="M941" s="23">
        <f t="shared" si="69"/>
        <v>10100</v>
      </c>
      <c r="O941" s="18"/>
      <c r="P941" s="18"/>
      <c r="Q941" s="18"/>
      <c r="R941" s="19"/>
      <c r="S941" s="19"/>
      <c r="T941" s="19"/>
      <c r="U941" s="20">
        <f t="shared" si="71"/>
        <v>0</v>
      </c>
      <c r="V941" s="20">
        <f t="shared" si="72"/>
        <v>0</v>
      </c>
      <c r="W941" s="81">
        <f t="shared" si="73"/>
        <v>0</v>
      </c>
      <c r="X941" s="24"/>
      <c r="Y941" s="23"/>
    </row>
    <row r="942" spans="2:25" customFormat="1" ht="13.5" customHeight="1" x14ac:dyDescent="0.15">
      <c r="B942" s="115">
        <v>45282</v>
      </c>
      <c r="C942" s="18" t="s">
        <v>26</v>
      </c>
      <c r="D942" s="25" t="s">
        <v>63</v>
      </c>
      <c r="E942" s="87">
        <v>46142</v>
      </c>
      <c r="F942" s="18" t="s">
        <v>26</v>
      </c>
      <c r="G942" s="19" t="s">
        <v>16</v>
      </c>
      <c r="H942" s="19" t="s">
        <v>16</v>
      </c>
      <c r="I942" s="20">
        <v>180</v>
      </c>
      <c r="J942" s="20"/>
      <c r="K942" s="21">
        <f>SUMIF($C$5:C942,C942,$I$5:I942)-SUMIF($C$5:C942,C942,$J$5:J942)</f>
        <v>603</v>
      </c>
      <c r="L942" s="94"/>
      <c r="M942" s="23">
        <f t="shared" si="69"/>
        <v>8900</v>
      </c>
      <c r="O942" s="18"/>
      <c r="P942" s="18"/>
      <c r="Q942" s="18"/>
      <c r="R942" s="19"/>
      <c r="S942" s="19"/>
      <c r="T942" s="19"/>
      <c r="U942" s="20">
        <f t="shared" si="71"/>
        <v>0</v>
      </c>
      <c r="V942" s="20">
        <f t="shared" si="72"/>
        <v>0</v>
      </c>
      <c r="W942" s="81">
        <f t="shared" ref="W942:W997" si="74">U942-V942</f>
        <v>0</v>
      </c>
      <c r="X942" s="24"/>
      <c r="Y942" s="23"/>
    </row>
    <row r="943" spans="2:25" customFormat="1" ht="13.5" customHeight="1" x14ac:dyDescent="0.15">
      <c r="B943" s="115">
        <v>45282</v>
      </c>
      <c r="C943" s="18" t="s">
        <v>31</v>
      </c>
      <c r="D943" s="18" t="s">
        <v>71</v>
      </c>
      <c r="E943" s="54">
        <v>46142</v>
      </c>
      <c r="F943" s="18" t="s">
        <v>31</v>
      </c>
      <c r="G943" s="19" t="s">
        <v>13</v>
      </c>
      <c r="H943" s="19" t="s">
        <v>13</v>
      </c>
      <c r="I943" s="20">
        <v>40</v>
      </c>
      <c r="J943" s="20"/>
      <c r="K943" s="21">
        <f>SUMIF($C$5:C943,C943,$I$5:I943)-SUMIF($C$5:C943,C943,$J$5:J943)</f>
        <v>159</v>
      </c>
      <c r="L943" s="94"/>
      <c r="M943" s="23">
        <f t="shared" si="69"/>
        <v>10200</v>
      </c>
      <c r="O943" s="18"/>
      <c r="P943" s="18"/>
      <c r="Q943" s="18"/>
      <c r="R943" s="19"/>
      <c r="S943" s="19"/>
      <c r="T943" s="19"/>
      <c r="U943" s="20">
        <f t="shared" si="71"/>
        <v>0</v>
      </c>
      <c r="V943" s="20">
        <f t="shared" si="72"/>
        <v>0</v>
      </c>
      <c r="W943" s="81">
        <f t="shared" si="74"/>
        <v>0</v>
      </c>
      <c r="X943" s="24"/>
      <c r="Y943" s="23"/>
    </row>
    <row r="944" spans="2:25" customFormat="1" ht="13.5" customHeight="1" x14ac:dyDescent="0.15">
      <c r="B944" s="115">
        <v>45286</v>
      </c>
      <c r="C944" s="25" t="s">
        <v>28</v>
      </c>
      <c r="D944" s="18" t="s">
        <v>90</v>
      </c>
      <c r="E944" s="54">
        <v>45991</v>
      </c>
      <c r="F944" s="25" t="s">
        <v>28</v>
      </c>
      <c r="G944" s="19" t="s">
        <v>16</v>
      </c>
      <c r="H944" s="19" t="s">
        <v>16</v>
      </c>
      <c r="I944" s="20">
        <v>2</v>
      </c>
      <c r="J944" s="20"/>
      <c r="K944" s="21">
        <f>SUMIF($C$5:C944,C944,$I$5:I944)-SUMIF($C$5:C944,C944,$J$5:J944)</f>
        <v>7</v>
      </c>
      <c r="L944" s="94"/>
      <c r="M944" s="23">
        <f t="shared" si="69"/>
        <v>9900</v>
      </c>
      <c r="O944" s="18"/>
      <c r="P944" s="18"/>
      <c r="Q944" s="18"/>
      <c r="R944" s="19"/>
      <c r="S944" s="19"/>
      <c r="T944" s="19"/>
      <c r="U944" s="20">
        <f t="shared" si="71"/>
        <v>0</v>
      </c>
      <c r="V944" s="20">
        <f t="shared" si="72"/>
        <v>0</v>
      </c>
      <c r="W944" s="81">
        <f t="shared" si="74"/>
        <v>0</v>
      </c>
      <c r="X944" s="24"/>
      <c r="Y944" s="23"/>
    </row>
    <row r="945" spans="2:25" customFormat="1" ht="13.5" customHeight="1" x14ac:dyDescent="0.15">
      <c r="B945" s="115">
        <v>45286</v>
      </c>
      <c r="C945" s="25" t="s">
        <v>28</v>
      </c>
      <c r="D945" s="18" t="s">
        <v>90</v>
      </c>
      <c r="E945" s="54">
        <v>45991</v>
      </c>
      <c r="F945" s="25" t="s">
        <v>28</v>
      </c>
      <c r="G945" s="19" t="s">
        <v>16</v>
      </c>
      <c r="H945" s="19" t="s">
        <v>16</v>
      </c>
      <c r="I945" s="20"/>
      <c r="J945" s="20">
        <v>5</v>
      </c>
      <c r="K945" s="21">
        <f>SUMIF($C$5:C945,C945,$I$5:I945)-SUMIF($C$5:C945,C945,$J$5:J945)</f>
        <v>2</v>
      </c>
      <c r="L945" s="94"/>
      <c r="M945" s="23">
        <f t="shared" si="69"/>
        <v>9900</v>
      </c>
      <c r="O945" s="18"/>
      <c r="P945" s="25"/>
      <c r="Q945" s="25"/>
      <c r="R945" s="19"/>
      <c r="S945" s="19"/>
      <c r="T945" s="19"/>
      <c r="U945" s="20">
        <f t="shared" si="71"/>
        <v>0</v>
      </c>
      <c r="V945" s="20">
        <f t="shared" si="72"/>
        <v>0</v>
      </c>
      <c r="W945" s="81">
        <f t="shared" si="74"/>
        <v>0</v>
      </c>
      <c r="X945" s="24"/>
      <c r="Y945" s="23"/>
    </row>
    <row r="946" spans="2:25" customFormat="1" ht="13.5" customHeight="1" x14ac:dyDescent="0.15">
      <c r="B946" s="115">
        <v>45286</v>
      </c>
      <c r="C946" s="25" t="s">
        <v>28</v>
      </c>
      <c r="D946" s="18" t="s">
        <v>90</v>
      </c>
      <c r="E946" s="54">
        <v>45991</v>
      </c>
      <c r="F946" s="25" t="s">
        <v>28</v>
      </c>
      <c r="G946" s="19" t="s">
        <v>16</v>
      </c>
      <c r="H946" s="19" t="s">
        <v>16</v>
      </c>
      <c r="I946" s="20"/>
      <c r="J946" s="20">
        <v>2</v>
      </c>
      <c r="K946" s="21">
        <f>SUMIF($C$5:C946,C946,$I$5:I946)-SUMIF($C$5:C946,C946,$J$5:J946)</f>
        <v>0</v>
      </c>
      <c r="L946" s="94"/>
      <c r="M946" s="23">
        <f t="shared" si="69"/>
        <v>9900</v>
      </c>
      <c r="O946" s="18"/>
      <c r="P946" s="18"/>
      <c r="Q946" s="18"/>
      <c r="R946" s="19"/>
      <c r="S946" s="19"/>
      <c r="T946" s="19"/>
      <c r="U946" s="20">
        <f t="shared" si="71"/>
        <v>0</v>
      </c>
      <c r="V946" s="20">
        <f t="shared" si="72"/>
        <v>0</v>
      </c>
      <c r="W946" s="81">
        <f t="shared" si="74"/>
        <v>0</v>
      </c>
      <c r="X946" s="24"/>
      <c r="Y946" s="23"/>
    </row>
    <row r="947" spans="2:25" customFormat="1" ht="13.5" customHeight="1" x14ac:dyDescent="0.15">
      <c r="B947" s="115">
        <v>45286</v>
      </c>
      <c r="C947" s="25" t="s">
        <v>28</v>
      </c>
      <c r="D947" s="18" t="s">
        <v>90</v>
      </c>
      <c r="E947" s="54">
        <v>45991</v>
      </c>
      <c r="F947" s="25" t="s">
        <v>28</v>
      </c>
      <c r="G947" s="19" t="s">
        <v>16</v>
      </c>
      <c r="H947" s="19" t="s">
        <v>16</v>
      </c>
      <c r="I947" s="20"/>
      <c r="J947" s="20">
        <v>3</v>
      </c>
      <c r="K947" s="21">
        <f>SUMIF($C$5:C947,C947,$I$5:I947)-SUMIF($C$5:C947,C947,$J$5:J947)</f>
        <v>-3</v>
      </c>
      <c r="L947" s="94"/>
      <c r="M947" s="23">
        <f t="shared" si="69"/>
        <v>9900</v>
      </c>
      <c r="O947" s="18"/>
      <c r="P947" s="18"/>
      <c r="Q947" s="18"/>
      <c r="R947" s="19"/>
      <c r="S947" s="19"/>
      <c r="T947" s="19"/>
      <c r="U947" s="20">
        <f t="shared" si="71"/>
        <v>0</v>
      </c>
      <c r="V947" s="20">
        <f t="shared" si="72"/>
        <v>0</v>
      </c>
      <c r="W947" s="81">
        <f t="shared" si="74"/>
        <v>0</v>
      </c>
      <c r="X947" s="24"/>
      <c r="Y947" s="23"/>
    </row>
    <row r="948" spans="2:25" customFormat="1" ht="13.5" customHeight="1" x14ac:dyDescent="0.15">
      <c r="B948" s="124">
        <v>45286</v>
      </c>
      <c r="C948" s="125" t="s">
        <v>28</v>
      </c>
      <c r="D948" s="126" t="s">
        <v>21</v>
      </c>
      <c r="E948" s="127"/>
      <c r="F948" s="125" t="s">
        <v>28</v>
      </c>
      <c r="G948" s="128" t="s">
        <v>16</v>
      </c>
      <c r="H948" s="128" t="s">
        <v>16</v>
      </c>
      <c r="I948" s="129"/>
      <c r="J948" s="129">
        <v>10</v>
      </c>
      <c r="K948" s="130">
        <f>SUMIF($C$5:C948,C948,$I$5:I948)-SUMIF($C$5:C948,C948,$J$5:J948)</f>
        <v>-13</v>
      </c>
      <c r="L948" s="126"/>
      <c r="M948" s="23">
        <f t="shared" si="69"/>
        <v>0</v>
      </c>
      <c r="O948" s="18"/>
      <c r="P948" s="18"/>
      <c r="Q948" s="18"/>
      <c r="R948" s="19"/>
      <c r="S948" s="19"/>
      <c r="T948" s="19"/>
      <c r="U948" s="20">
        <f t="shared" si="71"/>
        <v>0</v>
      </c>
      <c r="V948" s="20">
        <f t="shared" si="72"/>
        <v>0</v>
      </c>
      <c r="W948" s="81">
        <f t="shared" ref="W948" si="75">U948-V948</f>
        <v>0</v>
      </c>
      <c r="X948" s="24"/>
      <c r="Y948" s="23"/>
    </row>
    <row r="949" spans="2:25" customFormat="1" ht="13.5" customHeight="1" x14ac:dyDescent="0.15">
      <c r="B949" s="115">
        <v>45287</v>
      </c>
      <c r="C949" s="18" t="s">
        <v>26</v>
      </c>
      <c r="D949" s="25" t="s">
        <v>63</v>
      </c>
      <c r="E949" s="87">
        <v>46142</v>
      </c>
      <c r="F949" s="18" t="s">
        <v>26</v>
      </c>
      <c r="G949" s="19" t="s">
        <v>16</v>
      </c>
      <c r="H949" s="19" t="s">
        <v>16</v>
      </c>
      <c r="I949" s="20"/>
      <c r="J949" s="20">
        <v>40</v>
      </c>
      <c r="K949" s="21">
        <f>SUMIF($C$5:C949,C949,$I$5:I949)-SUMIF($C$5:C949,C949,$J$5:J949)</f>
        <v>563</v>
      </c>
      <c r="L949" s="94"/>
      <c r="M949" s="23">
        <f t="shared" si="69"/>
        <v>8900</v>
      </c>
      <c r="O949" s="18"/>
      <c r="P949" s="18"/>
      <c r="Q949" s="18"/>
      <c r="R949" s="19"/>
      <c r="S949" s="19"/>
      <c r="T949" s="19"/>
      <c r="U949" s="20">
        <f>SUMIFS(I:I,C:C,O947,D:D,P947,E:E,Q947)</f>
        <v>0</v>
      </c>
      <c r="V949" s="20">
        <f>SUMIFS(J:J,C:C,O947,D:D,P947,E:E,Q947)</f>
        <v>0</v>
      </c>
      <c r="W949" s="81">
        <f t="shared" si="74"/>
        <v>0</v>
      </c>
      <c r="X949" s="24"/>
      <c r="Y949" s="23"/>
    </row>
    <row r="950" spans="2:25" customFormat="1" ht="13.5" customHeight="1" x14ac:dyDescent="0.15">
      <c r="B950" s="115">
        <v>45296</v>
      </c>
      <c r="C950" s="18" t="s">
        <v>26</v>
      </c>
      <c r="D950" s="25" t="s">
        <v>63</v>
      </c>
      <c r="E950" s="87">
        <v>46142</v>
      </c>
      <c r="F950" s="18" t="s">
        <v>26</v>
      </c>
      <c r="G950" s="19" t="s">
        <v>16</v>
      </c>
      <c r="H950" s="19" t="s">
        <v>16</v>
      </c>
      <c r="I950" s="20"/>
      <c r="J950" s="20">
        <v>12</v>
      </c>
      <c r="K950" s="21">
        <f>SUMIF($C$5:C950,C950,$I$5:I950)-SUMIF($C$5:C950,C950,$J$5:J950)</f>
        <v>551</v>
      </c>
      <c r="L950" s="94"/>
      <c r="M950" s="23">
        <f t="shared" si="69"/>
        <v>8900</v>
      </c>
      <c r="O950" s="18"/>
      <c r="P950" s="18"/>
      <c r="Q950" s="18"/>
      <c r="R950" s="19"/>
      <c r="S950" s="19"/>
      <c r="T950" s="19"/>
      <c r="U950" s="20">
        <f t="shared" ref="U950:U997" si="76">SUMIFS(I:I,C:C,O949,D:D,P949,E:E,Q949)</f>
        <v>0</v>
      </c>
      <c r="V950" s="20">
        <f t="shared" ref="V950:V981" si="77">SUMIFS(J:J,C:C,O949,D:D,P949,E:E,Q949)</f>
        <v>0</v>
      </c>
      <c r="W950" s="81">
        <f t="shared" si="74"/>
        <v>0</v>
      </c>
      <c r="X950" s="24"/>
      <c r="Y950" s="23"/>
    </row>
    <row r="951" spans="2:25" customFormat="1" ht="13.5" customHeight="1" x14ac:dyDescent="0.15">
      <c r="B951" s="115">
        <v>45296</v>
      </c>
      <c r="C951" s="18" t="s">
        <v>27</v>
      </c>
      <c r="D951" s="18" t="s">
        <v>66</v>
      </c>
      <c r="E951" s="54">
        <v>46173</v>
      </c>
      <c r="F951" s="18" t="s">
        <v>27</v>
      </c>
      <c r="G951" s="19" t="s">
        <v>13</v>
      </c>
      <c r="H951" s="19" t="s">
        <v>13</v>
      </c>
      <c r="I951" s="20"/>
      <c r="J951" s="20">
        <v>8</v>
      </c>
      <c r="K951" s="21">
        <f>SUMIF($C$5:C951,C951,$I$5:I951)-SUMIF($C$5:C951,C951,$J$5:J951)</f>
        <v>460</v>
      </c>
      <c r="L951" s="94"/>
      <c r="M951" s="23">
        <f t="shared" si="69"/>
        <v>9200</v>
      </c>
      <c r="O951" s="18"/>
      <c r="P951" s="18"/>
      <c r="Q951" s="18"/>
      <c r="R951" s="19"/>
      <c r="S951" s="19"/>
      <c r="T951" s="19"/>
      <c r="U951" s="20">
        <f t="shared" si="76"/>
        <v>0</v>
      </c>
      <c r="V951" s="20">
        <f t="shared" si="77"/>
        <v>0</v>
      </c>
      <c r="W951" s="81">
        <f t="shared" si="74"/>
        <v>0</v>
      </c>
      <c r="X951" s="24"/>
      <c r="Y951" s="23"/>
    </row>
    <row r="952" spans="2:25" customFormat="1" ht="13.5" customHeight="1" x14ac:dyDescent="0.15">
      <c r="B952" s="115">
        <v>45296</v>
      </c>
      <c r="C952" s="18" t="s">
        <v>31</v>
      </c>
      <c r="D952" s="25" t="s">
        <v>130</v>
      </c>
      <c r="E952" s="54">
        <v>45716</v>
      </c>
      <c r="F952" s="18" t="s">
        <v>31</v>
      </c>
      <c r="G952" s="19" t="s">
        <v>13</v>
      </c>
      <c r="H952" s="19" t="s">
        <v>13</v>
      </c>
      <c r="I952" s="20"/>
      <c r="J952" s="20">
        <v>4</v>
      </c>
      <c r="K952" s="21">
        <f>SUMIF($C$5:C952,C952,$I$5:I952)-SUMIF($C$5:C952,C952,$J$5:J952)</f>
        <v>155</v>
      </c>
      <c r="L952" s="94"/>
      <c r="M952" s="23">
        <f t="shared" si="69"/>
        <v>6900</v>
      </c>
      <c r="O952" s="18"/>
      <c r="P952" s="18"/>
      <c r="Q952" s="18"/>
      <c r="R952" s="19"/>
      <c r="S952" s="19"/>
      <c r="T952" s="19"/>
      <c r="U952" s="20">
        <f t="shared" si="76"/>
        <v>0</v>
      </c>
      <c r="V952" s="20">
        <f t="shared" si="77"/>
        <v>0</v>
      </c>
      <c r="W952" s="81">
        <f t="shared" si="74"/>
        <v>0</v>
      </c>
      <c r="X952" s="24"/>
      <c r="Y952" s="23"/>
    </row>
    <row r="953" spans="2:25" customFormat="1" ht="13.5" customHeight="1" x14ac:dyDescent="0.15">
      <c r="B953" s="115">
        <v>45299</v>
      </c>
      <c r="C953" s="18" t="s">
        <v>27</v>
      </c>
      <c r="D953" s="18" t="s">
        <v>66</v>
      </c>
      <c r="E953" s="54">
        <v>46173</v>
      </c>
      <c r="F953" s="18" t="s">
        <v>27</v>
      </c>
      <c r="G953" s="19" t="s">
        <v>13</v>
      </c>
      <c r="H953" s="19" t="s">
        <v>13</v>
      </c>
      <c r="I953" s="20"/>
      <c r="J953" s="20">
        <v>4</v>
      </c>
      <c r="K953" s="21">
        <f>SUMIF($C$5:C953,C953,$I$5:I953)-SUMIF($C$5:C953,C953,$J$5:J953)</f>
        <v>456</v>
      </c>
      <c r="L953" s="94"/>
      <c r="M953" s="23">
        <f t="shared" si="69"/>
        <v>9200</v>
      </c>
      <c r="O953" s="18"/>
      <c r="P953" s="18"/>
      <c r="Q953" s="18"/>
      <c r="R953" s="19"/>
      <c r="S953" s="19"/>
      <c r="T953" s="19"/>
      <c r="U953" s="20">
        <f t="shared" si="76"/>
        <v>0</v>
      </c>
      <c r="V953" s="20">
        <f t="shared" si="77"/>
        <v>0</v>
      </c>
      <c r="W953" s="81">
        <f t="shared" si="74"/>
        <v>0</v>
      </c>
      <c r="X953" s="24"/>
      <c r="Y953" s="23"/>
    </row>
    <row r="954" spans="2:25" customFormat="1" ht="13.5" customHeight="1" x14ac:dyDescent="0.15">
      <c r="B954" s="115">
        <v>45299</v>
      </c>
      <c r="C954" s="18" t="s">
        <v>30</v>
      </c>
      <c r="D954" s="18" t="s">
        <v>131</v>
      </c>
      <c r="E954" s="54">
        <v>46022</v>
      </c>
      <c r="F954" s="18" t="s">
        <v>30</v>
      </c>
      <c r="G954" s="19" t="s">
        <v>16</v>
      </c>
      <c r="H954" s="19" t="s">
        <v>16</v>
      </c>
      <c r="I954" s="20"/>
      <c r="J954" s="20">
        <v>2</v>
      </c>
      <c r="K954" s="21">
        <f>SUMIF($C$5:C954,C954,$I$5:I954)-SUMIF($C$5:C954,C954,$J$5:J954)</f>
        <v>228</v>
      </c>
      <c r="L954" s="94"/>
      <c r="M954" s="23">
        <f t="shared" si="69"/>
        <v>7300</v>
      </c>
      <c r="O954" s="18"/>
      <c r="P954" s="18"/>
      <c r="Q954" s="18"/>
      <c r="R954" s="19"/>
      <c r="S954" s="19"/>
      <c r="T954" s="19"/>
      <c r="U954" s="20">
        <f t="shared" si="76"/>
        <v>0</v>
      </c>
      <c r="V954" s="20">
        <f t="shared" si="77"/>
        <v>0</v>
      </c>
      <c r="W954" s="81">
        <f t="shared" si="74"/>
        <v>0</v>
      </c>
      <c r="X954" s="24"/>
      <c r="Y954" s="23"/>
    </row>
    <row r="955" spans="2:25" customFormat="1" ht="13.5" customHeight="1" x14ac:dyDescent="0.15">
      <c r="B955" s="115">
        <v>45299</v>
      </c>
      <c r="C955" s="25" t="s">
        <v>22</v>
      </c>
      <c r="D955" s="18" t="s">
        <v>64</v>
      </c>
      <c r="E955" s="54">
        <v>45626</v>
      </c>
      <c r="F955" s="25" t="s">
        <v>22</v>
      </c>
      <c r="G955" s="19" t="s">
        <v>13</v>
      </c>
      <c r="H955" s="19" t="s">
        <v>13</v>
      </c>
      <c r="I955" s="20"/>
      <c r="J955" s="20">
        <v>2</v>
      </c>
      <c r="K955" s="21">
        <f>SUMIF($C$5:C955,C955,$I$5:I955)-SUMIF($C$5:C955,C955,$J$5:J955)</f>
        <v>36</v>
      </c>
      <c r="L955" s="94"/>
      <c r="M955" s="23">
        <f t="shared" si="69"/>
        <v>9000</v>
      </c>
      <c r="O955" s="18"/>
      <c r="P955" s="18"/>
      <c r="Q955" s="18"/>
      <c r="R955" s="19"/>
      <c r="S955" s="19"/>
      <c r="T955" s="19"/>
      <c r="U955" s="20">
        <f t="shared" si="76"/>
        <v>0</v>
      </c>
      <c r="V955" s="20">
        <f t="shared" si="77"/>
        <v>0</v>
      </c>
      <c r="W955" s="81">
        <f t="shared" si="74"/>
        <v>0</v>
      </c>
      <c r="X955" s="24"/>
      <c r="Y955" s="23"/>
    </row>
    <row r="956" spans="2:25" customFormat="1" ht="13.5" customHeight="1" x14ac:dyDescent="0.15">
      <c r="B956" s="115">
        <v>45299</v>
      </c>
      <c r="C956" s="18" t="s">
        <v>31</v>
      </c>
      <c r="D956" s="25" t="s">
        <v>130</v>
      </c>
      <c r="E956" s="54">
        <v>45716</v>
      </c>
      <c r="F956" s="18" t="s">
        <v>31</v>
      </c>
      <c r="G956" s="19" t="s">
        <v>13</v>
      </c>
      <c r="H956" s="19" t="s">
        <v>13</v>
      </c>
      <c r="I956" s="20"/>
      <c r="J956" s="20">
        <v>2</v>
      </c>
      <c r="K956" s="21">
        <f>SUMIF($C$5:C956,C956,$I$5:I956)-SUMIF($C$5:C956,C956,$J$5:J956)</f>
        <v>153</v>
      </c>
      <c r="L956" s="94"/>
      <c r="M956" s="23">
        <f t="shared" si="69"/>
        <v>6900</v>
      </c>
      <c r="O956" s="18"/>
      <c r="P956" s="18"/>
      <c r="Q956" s="18"/>
      <c r="R956" s="19"/>
      <c r="S956" s="19"/>
      <c r="T956" s="19"/>
      <c r="U956" s="20">
        <f t="shared" si="76"/>
        <v>0</v>
      </c>
      <c r="V956" s="20">
        <f t="shared" si="77"/>
        <v>0</v>
      </c>
      <c r="W956" s="81">
        <f t="shared" si="74"/>
        <v>0</v>
      </c>
      <c r="X956" s="24"/>
      <c r="Y956" s="23"/>
    </row>
    <row r="957" spans="2:25" customFormat="1" ht="13.5" customHeight="1" x14ac:dyDescent="0.15">
      <c r="B957" s="115">
        <v>45300</v>
      </c>
      <c r="C957" s="25" t="s">
        <v>28</v>
      </c>
      <c r="D957" s="18" t="s">
        <v>90</v>
      </c>
      <c r="E957" s="54">
        <v>45991</v>
      </c>
      <c r="F957" s="25" t="s">
        <v>28</v>
      </c>
      <c r="G957" s="19" t="s">
        <v>16</v>
      </c>
      <c r="H957" s="19" t="s">
        <v>16</v>
      </c>
      <c r="I957" s="20">
        <v>3</v>
      </c>
      <c r="J957" s="20"/>
      <c r="K957" s="21">
        <f>SUMIF($C$5:C957,C957,$I$5:I957)-SUMIF($C$5:C957,C957,$J$5:J957)</f>
        <v>-10</v>
      </c>
      <c r="L957" s="94"/>
      <c r="M957" s="23">
        <f t="shared" si="69"/>
        <v>9900</v>
      </c>
      <c r="O957" s="18"/>
      <c r="P957" s="18"/>
      <c r="Q957" s="18"/>
      <c r="R957" s="19"/>
      <c r="S957" s="19"/>
      <c r="T957" s="19"/>
      <c r="U957" s="20">
        <f t="shared" si="76"/>
        <v>0</v>
      </c>
      <c r="V957" s="20">
        <f t="shared" si="77"/>
        <v>0</v>
      </c>
      <c r="W957" s="81">
        <f t="shared" si="74"/>
        <v>0</v>
      </c>
      <c r="X957" s="24"/>
      <c r="Y957" s="23"/>
    </row>
    <row r="958" spans="2:25" customFormat="1" ht="13.5" customHeight="1" x14ac:dyDescent="0.15">
      <c r="B958" s="115">
        <v>45301</v>
      </c>
      <c r="C958" s="18" t="s">
        <v>27</v>
      </c>
      <c r="D958" s="25" t="s">
        <v>67</v>
      </c>
      <c r="E958" s="54">
        <v>46203</v>
      </c>
      <c r="F958" s="18" t="s">
        <v>27</v>
      </c>
      <c r="G958" s="19" t="s">
        <v>13</v>
      </c>
      <c r="H958" s="19" t="s">
        <v>13</v>
      </c>
      <c r="I958" s="20"/>
      <c r="J958" s="20">
        <v>12</v>
      </c>
      <c r="K958" s="21">
        <f>SUMIF($C$5:C958,C958,$I$5:I958)-SUMIF($C$5:C958,C958,$J$5:J958)</f>
        <v>444</v>
      </c>
      <c r="L958" s="94"/>
      <c r="M958" s="23">
        <f t="shared" si="69"/>
        <v>9400</v>
      </c>
      <c r="O958" s="18"/>
      <c r="P958" s="36"/>
      <c r="Q958" s="36"/>
      <c r="R958" s="19"/>
      <c r="S958" s="19"/>
      <c r="T958" s="19"/>
      <c r="U958" s="20">
        <f t="shared" si="76"/>
        <v>0</v>
      </c>
      <c r="V958" s="20">
        <f t="shared" si="77"/>
        <v>0</v>
      </c>
      <c r="W958" s="81">
        <f t="shared" si="74"/>
        <v>0</v>
      </c>
      <c r="X958" s="24"/>
      <c r="Y958" s="23"/>
    </row>
    <row r="959" spans="2:25" customFormat="1" ht="13.5" customHeight="1" x14ac:dyDescent="0.15">
      <c r="B959" s="115">
        <v>45301</v>
      </c>
      <c r="C959" s="18" t="s">
        <v>31</v>
      </c>
      <c r="D959" s="25" t="s">
        <v>130</v>
      </c>
      <c r="E959" s="54">
        <v>45716</v>
      </c>
      <c r="F959" s="18" t="s">
        <v>31</v>
      </c>
      <c r="G959" s="19" t="s">
        <v>13</v>
      </c>
      <c r="H959" s="19" t="s">
        <v>13</v>
      </c>
      <c r="I959" s="20"/>
      <c r="J959" s="20">
        <v>16</v>
      </c>
      <c r="K959" s="21">
        <f>SUMIF($C$5:C959,C959,$I$5:I959)-SUMIF($C$5:C959,C959,$J$5:J959)</f>
        <v>137</v>
      </c>
      <c r="L959" s="94"/>
      <c r="M959" s="23">
        <f t="shared" si="69"/>
        <v>6900</v>
      </c>
      <c r="O959" s="18"/>
      <c r="P959" s="18"/>
      <c r="Q959" s="18"/>
      <c r="R959" s="19"/>
      <c r="S959" s="19"/>
      <c r="T959" s="19"/>
      <c r="U959" s="20">
        <f t="shared" si="76"/>
        <v>0</v>
      </c>
      <c r="V959" s="20">
        <f t="shared" si="77"/>
        <v>0</v>
      </c>
      <c r="W959" s="81">
        <f t="shared" si="74"/>
        <v>0</v>
      </c>
      <c r="X959" s="24"/>
      <c r="Y959" s="23"/>
    </row>
    <row r="960" spans="2:25" customFormat="1" ht="13.5" customHeight="1" x14ac:dyDescent="0.15">
      <c r="B960" s="115">
        <v>45302</v>
      </c>
      <c r="C960" s="18" t="s">
        <v>26</v>
      </c>
      <c r="D960" s="25" t="s">
        <v>63</v>
      </c>
      <c r="E960" s="87">
        <v>46142</v>
      </c>
      <c r="F960" s="18" t="s">
        <v>26</v>
      </c>
      <c r="G960" s="19" t="s">
        <v>16</v>
      </c>
      <c r="H960" s="19" t="s">
        <v>16</v>
      </c>
      <c r="I960" s="20"/>
      <c r="J960" s="20">
        <v>12</v>
      </c>
      <c r="K960" s="21">
        <f>SUMIF($C$5:C960,C960,$I$5:I960)-SUMIF($C$5:C960,C960,$J$5:J960)</f>
        <v>539</v>
      </c>
      <c r="L960" s="94"/>
      <c r="M960" s="23">
        <f t="shared" si="69"/>
        <v>8900</v>
      </c>
      <c r="O960" s="18"/>
      <c r="P960" s="18"/>
      <c r="Q960" s="18"/>
      <c r="R960" s="19"/>
      <c r="S960" s="19"/>
      <c r="T960" s="19"/>
      <c r="U960" s="20">
        <f t="shared" si="76"/>
        <v>0</v>
      </c>
      <c r="V960" s="20">
        <f t="shared" si="77"/>
        <v>0</v>
      </c>
      <c r="W960" s="81">
        <f t="shared" si="74"/>
        <v>0</v>
      </c>
      <c r="X960" s="24"/>
      <c r="Y960" s="23"/>
    </row>
    <row r="961" spans="2:25" customFormat="1" ht="13.5" customHeight="1" x14ac:dyDescent="0.15">
      <c r="B961" s="115">
        <v>45302</v>
      </c>
      <c r="C961" s="18" t="s">
        <v>31</v>
      </c>
      <c r="D961" s="25" t="s">
        <v>130</v>
      </c>
      <c r="E961" s="54">
        <v>45716</v>
      </c>
      <c r="F961" s="18" t="s">
        <v>31</v>
      </c>
      <c r="G961" s="19" t="s">
        <v>13</v>
      </c>
      <c r="H961" s="19" t="s">
        <v>13</v>
      </c>
      <c r="I961" s="20"/>
      <c r="J961" s="20">
        <v>8</v>
      </c>
      <c r="K961" s="21">
        <f>SUMIF($C$5:C961,C961,$I$5:I961)-SUMIF($C$5:C961,C961,$J$5:J961)</f>
        <v>129</v>
      </c>
      <c r="L961" s="94"/>
      <c r="M961" s="23">
        <f t="shared" si="69"/>
        <v>6900</v>
      </c>
      <c r="O961" s="18"/>
      <c r="P961" s="18"/>
      <c r="Q961" s="18"/>
      <c r="R961" s="19"/>
      <c r="S961" s="19"/>
      <c r="T961" s="19"/>
      <c r="U961" s="20">
        <f t="shared" si="76"/>
        <v>0</v>
      </c>
      <c r="V961" s="20">
        <f t="shared" si="77"/>
        <v>0</v>
      </c>
      <c r="W961" s="81">
        <f t="shared" si="74"/>
        <v>0</v>
      </c>
      <c r="X961" s="24"/>
      <c r="Y961" s="23"/>
    </row>
    <row r="962" spans="2:25" customFormat="1" ht="13.5" customHeight="1" x14ac:dyDescent="0.15">
      <c r="B962" s="115">
        <v>45302</v>
      </c>
      <c r="C962" s="18" t="s">
        <v>27</v>
      </c>
      <c r="D962" s="25" t="s">
        <v>67</v>
      </c>
      <c r="E962" s="54">
        <v>46203</v>
      </c>
      <c r="F962" s="18" t="s">
        <v>27</v>
      </c>
      <c r="G962" s="19" t="s">
        <v>13</v>
      </c>
      <c r="H962" s="19" t="s">
        <v>13</v>
      </c>
      <c r="I962" s="20"/>
      <c r="J962" s="20">
        <v>4</v>
      </c>
      <c r="K962" s="21">
        <f>SUMIF($C$5:C962,C962,$I$5:I962)-SUMIF($C$5:C962,C962,$J$5:J962)</f>
        <v>440</v>
      </c>
      <c r="L962" s="94"/>
      <c r="M962" s="23">
        <f t="shared" si="69"/>
        <v>9400</v>
      </c>
      <c r="O962" s="18"/>
      <c r="P962" s="18"/>
      <c r="Q962" s="18"/>
      <c r="R962" s="19"/>
      <c r="S962" s="19"/>
      <c r="T962" s="19"/>
      <c r="U962" s="20">
        <f t="shared" si="76"/>
        <v>0</v>
      </c>
      <c r="V962" s="20">
        <f t="shared" si="77"/>
        <v>0</v>
      </c>
      <c r="W962" s="81">
        <f t="shared" si="74"/>
        <v>0</v>
      </c>
      <c r="X962" s="24"/>
      <c r="Y962" s="23"/>
    </row>
    <row r="963" spans="2:25" customFormat="1" ht="13.5" customHeight="1" x14ac:dyDescent="0.15">
      <c r="B963" s="115">
        <v>45306</v>
      </c>
      <c r="C963" s="18" t="s">
        <v>30</v>
      </c>
      <c r="D963" s="18" t="s">
        <v>131</v>
      </c>
      <c r="E963" s="54">
        <v>46022</v>
      </c>
      <c r="F963" s="18" t="s">
        <v>30</v>
      </c>
      <c r="G963" s="19" t="s">
        <v>16</v>
      </c>
      <c r="H963" s="19" t="s">
        <v>16</v>
      </c>
      <c r="I963" s="20"/>
      <c r="J963" s="20">
        <v>20</v>
      </c>
      <c r="K963" s="21">
        <f>SUMIF($C$5:C963,C963,$I$5:I963)-SUMIF($C$5:C963,C963,$J$5:J963)</f>
        <v>208</v>
      </c>
      <c r="L963" s="94"/>
      <c r="M963" s="23">
        <f t="shared" si="69"/>
        <v>7300</v>
      </c>
      <c r="O963" s="18"/>
      <c r="P963" s="18"/>
      <c r="Q963" s="18"/>
      <c r="R963" s="19"/>
      <c r="S963" s="19"/>
      <c r="T963" s="19"/>
      <c r="U963" s="20">
        <f t="shared" si="76"/>
        <v>0</v>
      </c>
      <c r="V963" s="20">
        <f t="shared" si="77"/>
        <v>0</v>
      </c>
      <c r="W963" s="81">
        <f t="shared" si="74"/>
        <v>0</v>
      </c>
      <c r="X963" s="24"/>
      <c r="Y963" s="23"/>
    </row>
    <row r="964" spans="2:25" customFormat="1" ht="13.5" customHeight="1" x14ac:dyDescent="0.15">
      <c r="B964" s="115">
        <v>45306</v>
      </c>
      <c r="C964" s="18" t="s">
        <v>27</v>
      </c>
      <c r="D964" s="25" t="s">
        <v>67</v>
      </c>
      <c r="E964" s="54">
        <v>46203</v>
      </c>
      <c r="F964" s="18" t="s">
        <v>27</v>
      </c>
      <c r="G964" s="19" t="s">
        <v>13</v>
      </c>
      <c r="H964" s="19" t="s">
        <v>13</v>
      </c>
      <c r="I964" s="20"/>
      <c r="J964" s="20">
        <v>20</v>
      </c>
      <c r="K964" s="21">
        <f>SUMIF($C$5:C964,C964,$I$5:I964)-SUMIF($C$5:C964,C964,$J$5:J964)</f>
        <v>420</v>
      </c>
      <c r="L964" s="94"/>
      <c r="M964" s="23">
        <f t="shared" si="69"/>
        <v>9400</v>
      </c>
      <c r="O964" s="18"/>
      <c r="P964" s="18"/>
      <c r="Q964" s="18"/>
      <c r="R964" s="19"/>
      <c r="S964" s="19"/>
      <c r="T964" s="19"/>
      <c r="U964" s="20">
        <f t="shared" si="76"/>
        <v>0</v>
      </c>
      <c r="V964" s="20">
        <f t="shared" si="77"/>
        <v>0</v>
      </c>
      <c r="W964" s="81">
        <f t="shared" si="74"/>
        <v>0</v>
      </c>
      <c r="X964" s="24"/>
      <c r="Y964" s="23"/>
    </row>
    <row r="965" spans="2:25" customFormat="1" ht="13.5" customHeight="1" x14ac:dyDescent="0.15">
      <c r="B965" s="115">
        <v>45308</v>
      </c>
      <c r="C965" s="18" t="s">
        <v>30</v>
      </c>
      <c r="D965" s="18" t="s">
        <v>131</v>
      </c>
      <c r="E965" s="54">
        <v>46022</v>
      </c>
      <c r="F965" s="18" t="s">
        <v>30</v>
      </c>
      <c r="G965" s="19" t="s">
        <v>16</v>
      </c>
      <c r="H965" s="19" t="s">
        <v>16</v>
      </c>
      <c r="I965" s="20"/>
      <c r="J965" s="20">
        <v>8</v>
      </c>
      <c r="K965" s="21">
        <f>SUMIF($C$5:C965,C965,$I$5:I965)-SUMIF($C$5:C965,C965,$J$5:J965)</f>
        <v>200</v>
      </c>
      <c r="L965" s="94"/>
      <c r="M965" s="23">
        <f t="shared" ref="M965:M1014" si="78">SUMIFS(Y:Y,O:O,C965,P:P,D965,Q:Q,E965)</f>
        <v>7300</v>
      </c>
      <c r="O965" s="18"/>
      <c r="P965" s="18"/>
      <c r="Q965" s="18"/>
      <c r="R965" s="19"/>
      <c r="S965" s="19"/>
      <c r="T965" s="19"/>
      <c r="U965" s="20">
        <f t="shared" si="76"/>
        <v>0</v>
      </c>
      <c r="V965" s="20">
        <f t="shared" si="77"/>
        <v>0</v>
      </c>
      <c r="W965" s="81">
        <f t="shared" si="74"/>
        <v>0</v>
      </c>
      <c r="X965" s="24"/>
      <c r="Y965" s="23"/>
    </row>
    <row r="966" spans="2:25" customFormat="1" ht="13.5" customHeight="1" x14ac:dyDescent="0.15">
      <c r="B966" s="115">
        <v>45308</v>
      </c>
      <c r="C966" s="18" t="s">
        <v>31</v>
      </c>
      <c r="D966" s="25" t="s">
        <v>130</v>
      </c>
      <c r="E966" s="54">
        <v>45716</v>
      </c>
      <c r="F966" s="18" t="s">
        <v>31</v>
      </c>
      <c r="G966" s="19" t="s">
        <v>13</v>
      </c>
      <c r="H966" s="19" t="s">
        <v>13</v>
      </c>
      <c r="I966" s="20"/>
      <c r="J966" s="20">
        <v>2</v>
      </c>
      <c r="K966" s="21">
        <f>SUMIF($C$5:C966,C966,$I$5:I966)-SUMIF($C$5:C966,C966,$J$5:J966)</f>
        <v>127</v>
      </c>
      <c r="L966" s="94"/>
      <c r="M966" s="23">
        <f t="shared" si="78"/>
        <v>6900</v>
      </c>
      <c r="O966" s="18"/>
      <c r="P966" s="18"/>
      <c r="Q966" s="18"/>
      <c r="R966" s="19"/>
      <c r="S966" s="19"/>
      <c r="T966" s="19"/>
      <c r="U966" s="20">
        <f t="shared" si="76"/>
        <v>0</v>
      </c>
      <c r="V966" s="20">
        <f t="shared" si="77"/>
        <v>0</v>
      </c>
      <c r="W966" s="81">
        <f t="shared" si="74"/>
        <v>0</v>
      </c>
      <c r="X966" s="24"/>
      <c r="Y966" s="23"/>
    </row>
    <row r="967" spans="2:25" customFormat="1" ht="13.5" customHeight="1" x14ac:dyDescent="0.15">
      <c r="B967" s="115">
        <v>45309</v>
      </c>
      <c r="C967" s="18" t="s">
        <v>26</v>
      </c>
      <c r="D967" s="25" t="s">
        <v>68</v>
      </c>
      <c r="E967" s="87">
        <v>46112</v>
      </c>
      <c r="F967" s="18" t="s">
        <v>26</v>
      </c>
      <c r="G967" s="19" t="s">
        <v>16</v>
      </c>
      <c r="H967" s="19" t="s">
        <v>16</v>
      </c>
      <c r="I967" s="20"/>
      <c r="J967" s="20">
        <v>20</v>
      </c>
      <c r="K967" s="21">
        <f>SUMIF($C$5:C967,C967,$I$5:I967)-SUMIF($C$5:C967,C967,$J$5:J967)</f>
        <v>519</v>
      </c>
      <c r="L967" s="18"/>
      <c r="M967" s="23">
        <f t="shared" si="78"/>
        <v>9500</v>
      </c>
      <c r="O967" s="18"/>
      <c r="P967" s="18"/>
      <c r="Q967" s="18"/>
      <c r="R967" s="19"/>
      <c r="S967" s="19"/>
      <c r="T967" s="19"/>
      <c r="U967" s="20">
        <f t="shared" si="76"/>
        <v>0</v>
      </c>
      <c r="V967" s="20">
        <f t="shared" si="77"/>
        <v>0</v>
      </c>
      <c r="W967" s="81">
        <f t="shared" si="74"/>
        <v>0</v>
      </c>
      <c r="X967" s="24"/>
      <c r="Y967" s="23"/>
    </row>
    <row r="968" spans="2:25" customFormat="1" ht="13.5" customHeight="1" x14ac:dyDescent="0.15">
      <c r="B968" s="115">
        <v>45309</v>
      </c>
      <c r="C968" s="25" t="s">
        <v>22</v>
      </c>
      <c r="D968" s="18" t="s">
        <v>64</v>
      </c>
      <c r="E968" s="54">
        <v>45626</v>
      </c>
      <c r="F968" s="25" t="s">
        <v>22</v>
      </c>
      <c r="G968" s="19" t="s">
        <v>13</v>
      </c>
      <c r="H968" s="19" t="s">
        <v>13</v>
      </c>
      <c r="I968" s="20"/>
      <c r="J968" s="20">
        <v>4</v>
      </c>
      <c r="K968" s="21">
        <f>SUMIF($C$5:C968,C968,$I$5:I968)-SUMIF($C$5:C968,C968,$J$5:J968)</f>
        <v>32</v>
      </c>
      <c r="L968" s="18"/>
      <c r="M968" s="23">
        <f t="shared" si="78"/>
        <v>9000</v>
      </c>
      <c r="O968" s="18"/>
      <c r="P968" s="25"/>
      <c r="Q968" s="25"/>
      <c r="R968" s="19"/>
      <c r="S968" s="19"/>
      <c r="T968" s="19"/>
      <c r="U968" s="20">
        <f t="shared" si="76"/>
        <v>0</v>
      </c>
      <c r="V968" s="20">
        <f t="shared" si="77"/>
        <v>0</v>
      </c>
      <c r="W968" s="81">
        <f t="shared" si="74"/>
        <v>0</v>
      </c>
      <c r="X968" s="24"/>
      <c r="Y968" s="23"/>
    </row>
    <row r="969" spans="2:25" customFormat="1" ht="13.5" customHeight="1" x14ac:dyDescent="0.15">
      <c r="B969" s="115"/>
      <c r="C969" s="18"/>
      <c r="D969" s="18"/>
      <c r="E969" s="54"/>
      <c r="F969" s="19"/>
      <c r="G969" s="19"/>
      <c r="H969" s="19"/>
      <c r="I969" s="20"/>
      <c r="J969" s="20"/>
      <c r="K969" s="21">
        <f>SUMIF($C$5:C969,C969,$I$5:I969)-SUMIF($C$5:C969,C969,$J$5:J969)</f>
        <v>0</v>
      </c>
      <c r="L969" s="18"/>
      <c r="M969" s="23">
        <f t="shared" si="78"/>
        <v>0</v>
      </c>
      <c r="O969" s="18"/>
      <c r="P969" s="18"/>
      <c r="Q969" s="18"/>
      <c r="R969" s="19"/>
      <c r="S969" s="19"/>
      <c r="T969" s="19"/>
      <c r="U969" s="20">
        <f t="shared" si="76"/>
        <v>0</v>
      </c>
      <c r="V969" s="20">
        <f t="shared" si="77"/>
        <v>0</v>
      </c>
      <c r="W969" s="81">
        <f t="shared" si="74"/>
        <v>0</v>
      </c>
      <c r="X969" s="24"/>
      <c r="Y969" s="23"/>
    </row>
    <row r="970" spans="2:25" customFormat="1" ht="13.5" customHeight="1" x14ac:dyDescent="0.15">
      <c r="B970" s="115"/>
      <c r="C970" s="18"/>
      <c r="D970" s="18"/>
      <c r="E970" s="54"/>
      <c r="F970" s="27"/>
      <c r="G970" s="19"/>
      <c r="H970" s="19"/>
      <c r="I970" s="20"/>
      <c r="J970" s="20"/>
      <c r="K970" s="21">
        <f>SUMIF($C$5:C970,C970,$I$5:I970)-SUMIF($C$5:C970,C970,$J$5:J970)</f>
        <v>0</v>
      </c>
      <c r="L970" s="18"/>
      <c r="M970" s="23">
        <f t="shared" si="78"/>
        <v>0</v>
      </c>
      <c r="O970" s="18"/>
      <c r="P970" s="18"/>
      <c r="Q970" s="18"/>
      <c r="R970" s="19"/>
      <c r="S970" s="19"/>
      <c r="T970" s="19"/>
      <c r="U970" s="20">
        <f t="shared" si="76"/>
        <v>0</v>
      </c>
      <c r="V970" s="20">
        <f t="shared" si="77"/>
        <v>0</v>
      </c>
      <c r="W970" s="81">
        <f t="shared" si="74"/>
        <v>0</v>
      </c>
      <c r="X970" s="24"/>
      <c r="Y970" s="23"/>
    </row>
    <row r="971" spans="2:25" customFormat="1" ht="13.5" customHeight="1" x14ac:dyDescent="0.15">
      <c r="B971" s="115"/>
      <c r="C971" s="18"/>
      <c r="D971" s="18"/>
      <c r="E971" s="54"/>
      <c r="F971" s="19"/>
      <c r="G971" s="19"/>
      <c r="H971" s="19"/>
      <c r="I971" s="20"/>
      <c r="J971" s="20"/>
      <c r="K971" s="21">
        <f>SUMIF($C$5:C971,C971,$I$5:I971)-SUMIF($C$5:C971,C971,$J$5:J971)</f>
        <v>0</v>
      </c>
      <c r="L971" s="18"/>
      <c r="M971" s="23">
        <f t="shared" si="78"/>
        <v>0</v>
      </c>
      <c r="O971" s="18"/>
      <c r="P971" s="18"/>
      <c r="Q971" s="18"/>
      <c r="R971" s="19"/>
      <c r="S971" s="19"/>
      <c r="T971" s="19"/>
      <c r="U971" s="20">
        <f t="shared" si="76"/>
        <v>0</v>
      </c>
      <c r="V971" s="20">
        <f t="shared" si="77"/>
        <v>0</v>
      </c>
      <c r="W971" s="81">
        <f t="shared" si="74"/>
        <v>0</v>
      </c>
      <c r="X971" s="24"/>
      <c r="Y971" s="23"/>
    </row>
    <row r="972" spans="2:25" customFormat="1" ht="13.5" customHeight="1" x14ac:dyDescent="0.15">
      <c r="B972" s="115"/>
      <c r="C972" s="18"/>
      <c r="D972" s="18"/>
      <c r="E972" s="54"/>
      <c r="F972" s="19"/>
      <c r="G972" s="19"/>
      <c r="H972" s="19"/>
      <c r="I972" s="20"/>
      <c r="J972" s="20"/>
      <c r="K972" s="21">
        <f>SUMIF($C$5:C972,C972,$I$5:I972)-SUMIF($C$5:C972,C972,$J$5:J972)</f>
        <v>0</v>
      </c>
      <c r="L972" s="18"/>
      <c r="M972" s="23">
        <f t="shared" si="78"/>
        <v>0</v>
      </c>
      <c r="O972" s="18"/>
      <c r="P972" s="25"/>
      <c r="Q972" s="25"/>
      <c r="R972" s="19"/>
      <c r="S972" s="19"/>
      <c r="T972" s="19"/>
      <c r="U972" s="20">
        <f t="shared" si="76"/>
        <v>0</v>
      </c>
      <c r="V972" s="20">
        <f t="shared" si="77"/>
        <v>0</v>
      </c>
      <c r="W972" s="81">
        <f t="shared" si="74"/>
        <v>0</v>
      </c>
      <c r="X972" s="24"/>
      <c r="Y972" s="23"/>
    </row>
    <row r="973" spans="2:25" customFormat="1" ht="13.5" customHeight="1" x14ac:dyDescent="0.15">
      <c r="B973" s="115"/>
      <c r="C973" s="18"/>
      <c r="D973" s="18"/>
      <c r="E973" s="54"/>
      <c r="F973" s="27"/>
      <c r="G973" s="19"/>
      <c r="H973" s="19"/>
      <c r="I973" s="20"/>
      <c r="J973" s="20"/>
      <c r="K973" s="21">
        <f>SUMIF($C$5:C973,C973,$I$5:I973)-SUMIF($C$5:C973,C973,$J$5:J973)</f>
        <v>0</v>
      </c>
      <c r="L973" s="18"/>
      <c r="M973" s="23">
        <f t="shared" si="78"/>
        <v>0</v>
      </c>
      <c r="O973" s="18"/>
      <c r="P973" s="18"/>
      <c r="Q973" s="18"/>
      <c r="R973" s="19"/>
      <c r="S973" s="19"/>
      <c r="T973" s="19"/>
      <c r="U973" s="20">
        <f t="shared" si="76"/>
        <v>0</v>
      </c>
      <c r="V973" s="20">
        <f t="shared" si="77"/>
        <v>0</v>
      </c>
      <c r="W973" s="81">
        <f t="shared" si="74"/>
        <v>0</v>
      </c>
      <c r="X973" s="24"/>
      <c r="Y973" s="23"/>
    </row>
    <row r="974" spans="2:25" customFormat="1" ht="13.5" customHeight="1" x14ac:dyDescent="0.15">
      <c r="B974" s="115"/>
      <c r="C974" s="18"/>
      <c r="D974" s="18"/>
      <c r="E974" s="54"/>
      <c r="F974" s="19"/>
      <c r="G974" s="19"/>
      <c r="H974" s="19"/>
      <c r="I974" s="20"/>
      <c r="J974" s="20"/>
      <c r="K974" s="21">
        <f>SUMIF($C$5:C974,C974,$I$5:I974)-SUMIF($C$5:C974,C974,$J$5:J974)</f>
        <v>0</v>
      </c>
      <c r="L974" s="18"/>
      <c r="M974" s="23">
        <f t="shared" si="78"/>
        <v>0</v>
      </c>
      <c r="O974" s="18"/>
      <c r="P974" s="18"/>
      <c r="Q974" s="18"/>
      <c r="R974" s="19"/>
      <c r="S974" s="19"/>
      <c r="T974" s="19"/>
      <c r="U974" s="20">
        <f t="shared" si="76"/>
        <v>0</v>
      </c>
      <c r="V974" s="20">
        <f t="shared" si="77"/>
        <v>0</v>
      </c>
      <c r="W974" s="81">
        <f t="shared" si="74"/>
        <v>0</v>
      </c>
      <c r="X974" s="24"/>
      <c r="Y974" s="23"/>
    </row>
    <row r="975" spans="2:25" customFormat="1" ht="13.5" customHeight="1" x14ac:dyDescent="0.15">
      <c r="B975" s="115"/>
      <c r="C975" s="18"/>
      <c r="D975" s="18"/>
      <c r="E975" s="54"/>
      <c r="F975" s="27"/>
      <c r="G975" s="19"/>
      <c r="H975" s="19"/>
      <c r="I975" s="20"/>
      <c r="J975" s="20"/>
      <c r="K975" s="21">
        <f>SUMIF($C$5:C975,C975,$I$5:I975)-SUMIF($C$5:C975,C975,$J$5:J975)</f>
        <v>0</v>
      </c>
      <c r="L975" s="18"/>
      <c r="M975" s="23">
        <f t="shared" si="78"/>
        <v>0</v>
      </c>
      <c r="O975" s="18"/>
      <c r="P975" s="18"/>
      <c r="Q975" s="18"/>
      <c r="R975" s="19"/>
      <c r="S975" s="19"/>
      <c r="T975" s="19"/>
      <c r="U975" s="20">
        <f t="shared" si="76"/>
        <v>0</v>
      </c>
      <c r="V975" s="20">
        <f t="shared" si="77"/>
        <v>0</v>
      </c>
      <c r="W975" s="81">
        <f t="shared" si="74"/>
        <v>0</v>
      </c>
      <c r="X975" s="24"/>
      <c r="Y975" s="23"/>
    </row>
    <row r="976" spans="2:25" customFormat="1" ht="13.5" customHeight="1" x14ac:dyDescent="0.15">
      <c r="B976" s="115"/>
      <c r="C976" s="18"/>
      <c r="D976" s="18"/>
      <c r="E976" s="54"/>
      <c r="F976" s="27"/>
      <c r="G976" s="19"/>
      <c r="H976" s="19"/>
      <c r="I976" s="20"/>
      <c r="J976" s="20"/>
      <c r="K976" s="21">
        <f>SUMIF($C$5:C976,C976,$I$5:I976)-SUMIF($C$5:C976,C976,$J$5:J976)</f>
        <v>0</v>
      </c>
      <c r="L976" s="18"/>
      <c r="M976" s="23">
        <f t="shared" si="78"/>
        <v>0</v>
      </c>
      <c r="O976" s="18"/>
      <c r="P976" s="18"/>
      <c r="Q976" s="18"/>
      <c r="R976" s="19"/>
      <c r="S976" s="19"/>
      <c r="T976" s="19"/>
      <c r="U976" s="20">
        <f t="shared" si="76"/>
        <v>0</v>
      </c>
      <c r="V976" s="20">
        <f t="shared" si="77"/>
        <v>0</v>
      </c>
      <c r="W976" s="81">
        <f t="shared" si="74"/>
        <v>0</v>
      </c>
      <c r="X976" s="24"/>
      <c r="Y976" s="23"/>
    </row>
    <row r="977" spans="2:25" customFormat="1" ht="13.5" customHeight="1" x14ac:dyDescent="0.15">
      <c r="B977" s="115"/>
      <c r="C977" s="25"/>
      <c r="D977" s="25"/>
      <c r="E977" s="54"/>
      <c r="F977" s="19"/>
      <c r="G977" s="19"/>
      <c r="H977" s="19"/>
      <c r="I977" s="20"/>
      <c r="J977" s="20"/>
      <c r="K977" s="21">
        <f>SUMIF($C$5:C977,C977,$I$5:I977)-SUMIF($C$5:C977,C977,$J$5:J977)</f>
        <v>0</v>
      </c>
      <c r="L977" s="18"/>
      <c r="M977" s="23">
        <f t="shared" si="78"/>
        <v>0</v>
      </c>
      <c r="O977" s="18"/>
      <c r="P977" s="18"/>
      <c r="Q977" s="18"/>
      <c r="R977" s="19"/>
      <c r="S977" s="19"/>
      <c r="T977" s="19"/>
      <c r="U977" s="20">
        <f t="shared" si="76"/>
        <v>0</v>
      </c>
      <c r="V977" s="20">
        <f t="shared" si="77"/>
        <v>0</v>
      </c>
      <c r="W977" s="81">
        <f t="shared" si="74"/>
        <v>0</v>
      </c>
      <c r="X977" s="24"/>
      <c r="Y977" s="23"/>
    </row>
    <row r="978" spans="2:25" customFormat="1" ht="13.5" customHeight="1" x14ac:dyDescent="0.15">
      <c r="B978" s="115"/>
      <c r="C978" s="18"/>
      <c r="D978" s="18"/>
      <c r="E978" s="54"/>
      <c r="F978" s="27"/>
      <c r="G978" s="19"/>
      <c r="H978" s="19"/>
      <c r="I978" s="20"/>
      <c r="J978" s="20"/>
      <c r="K978" s="21">
        <f>SUMIF($C$5:C978,C978,$I$5:I978)-SUMIF($C$5:C978,C978,$J$5:J978)</f>
        <v>0</v>
      </c>
      <c r="L978" s="18"/>
      <c r="M978" s="23">
        <f t="shared" si="78"/>
        <v>0</v>
      </c>
      <c r="O978" s="18"/>
      <c r="P978" s="18"/>
      <c r="Q978" s="18"/>
      <c r="R978" s="19"/>
      <c r="S978" s="19"/>
      <c r="T978" s="19"/>
      <c r="U978" s="20">
        <f t="shared" si="76"/>
        <v>0</v>
      </c>
      <c r="V978" s="20">
        <f t="shared" si="77"/>
        <v>0</v>
      </c>
      <c r="W978" s="81">
        <f t="shared" si="74"/>
        <v>0</v>
      </c>
      <c r="X978" s="24"/>
      <c r="Y978" s="23"/>
    </row>
    <row r="979" spans="2:25" customFormat="1" ht="13.5" customHeight="1" x14ac:dyDescent="0.15">
      <c r="B979" s="115"/>
      <c r="C979" s="18"/>
      <c r="D979" s="18"/>
      <c r="E979" s="54"/>
      <c r="F979" s="19"/>
      <c r="G979" s="19"/>
      <c r="H979" s="19"/>
      <c r="I979" s="20"/>
      <c r="J979" s="20"/>
      <c r="K979" s="21">
        <f>SUMIF($C$5:C979,C979,$I$5:I979)-SUMIF($C$5:C979,C979,$J$5:J979)</f>
        <v>0</v>
      </c>
      <c r="L979" s="18"/>
      <c r="M979" s="23">
        <f t="shared" si="78"/>
        <v>0</v>
      </c>
      <c r="O979" s="18"/>
      <c r="P979" s="18"/>
      <c r="Q979" s="18"/>
      <c r="R979" s="19"/>
      <c r="S979" s="19"/>
      <c r="T979" s="19"/>
      <c r="U979" s="20">
        <f t="shared" si="76"/>
        <v>0</v>
      </c>
      <c r="V979" s="20">
        <f t="shared" si="77"/>
        <v>0</v>
      </c>
      <c r="W979" s="81">
        <f t="shared" si="74"/>
        <v>0</v>
      </c>
      <c r="X979" s="24"/>
      <c r="Y979" s="23"/>
    </row>
    <row r="980" spans="2:25" customFormat="1" ht="13.5" customHeight="1" x14ac:dyDescent="0.15">
      <c r="B980" s="115"/>
      <c r="C980" s="18"/>
      <c r="D980" s="18"/>
      <c r="E980" s="54"/>
      <c r="F980" s="19"/>
      <c r="G980" s="19"/>
      <c r="H980" s="19"/>
      <c r="I980" s="20"/>
      <c r="J980" s="20"/>
      <c r="K980" s="21">
        <f>SUMIF($C$5:C980,C980,$I$5:I980)-SUMIF($C$5:C980,C980,$J$5:J980)</f>
        <v>0</v>
      </c>
      <c r="L980" s="18"/>
      <c r="M980" s="23">
        <f t="shared" si="78"/>
        <v>0</v>
      </c>
      <c r="O980" s="18"/>
      <c r="P980" s="18"/>
      <c r="Q980" s="18"/>
      <c r="R980" s="19"/>
      <c r="S980" s="19"/>
      <c r="T980" s="19"/>
      <c r="U980" s="20">
        <f t="shared" si="76"/>
        <v>0</v>
      </c>
      <c r="V980" s="20">
        <f t="shared" si="77"/>
        <v>0</v>
      </c>
      <c r="W980" s="81">
        <f t="shared" si="74"/>
        <v>0</v>
      </c>
      <c r="X980" s="24"/>
      <c r="Y980" s="23"/>
    </row>
    <row r="981" spans="2:25" customFormat="1" ht="13.5" customHeight="1" x14ac:dyDescent="0.15">
      <c r="B981" s="115"/>
      <c r="C981" s="25"/>
      <c r="D981" s="18"/>
      <c r="E981" s="54"/>
      <c r="F981" s="19"/>
      <c r="G981" s="19"/>
      <c r="H981" s="19"/>
      <c r="I981" s="20"/>
      <c r="J981" s="20"/>
      <c r="K981" s="21">
        <f>SUMIF($C$5:C981,C981,$I$5:I981)-SUMIF($C$5:C981,C981,$J$5:J981)</f>
        <v>0</v>
      </c>
      <c r="L981" s="18"/>
      <c r="M981" s="23">
        <f t="shared" si="78"/>
        <v>0</v>
      </c>
      <c r="O981" s="18"/>
      <c r="P981" s="18"/>
      <c r="Q981" s="18"/>
      <c r="R981" s="19"/>
      <c r="S981" s="19"/>
      <c r="T981" s="19"/>
      <c r="U981" s="20">
        <f t="shared" si="76"/>
        <v>0</v>
      </c>
      <c r="V981" s="20">
        <f t="shared" si="77"/>
        <v>0</v>
      </c>
      <c r="W981" s="81">
        <f t="shared" si="74"/>
        <v>0</v>
      </c>
      <c r="X981" s="24"/>
      <c r="Y981" s="23"/>
    </row>
    <row r="982" spans="2:25" customFormat="1" ht="13.5" customHeight="1" x14ac:dyDescent="0.15">
      <c r="B982" s="115"/>
      <c r="C982" s="25"/>
      <c r="D982" s="18"/>
      <c r="E982" s="54"/>
      <c r="F982" s="27"/>
      <c r="G982" s="19"/>
      <c r="H982" s="19"/>
      <c r="I982" s="20"/>
      <c r="J982" s="20"/>
      <c r="K982" s="21">
        <f>SUMIF($C$5:C982,C982,$I$5:I982)-SUMIF($C$5:C982,C982,$J$5:J982)</f>
        <v>0</v>
      </c>
      <c r="L982" s="18"/>
      <c r="M982" s="23">
        <f t="shared" si="78"/>
        <v>0</v>
      </c>
      <c r="O982" s="18"/>
      <c r="P982" s="18"/>
      <c r="Q982" s="18"/>
      <c r="R982" s="19"/>
      <c r="S982" s="19"/>
      <c r="T982" s="19"/>
      <c r="U982" s="20">
        <f t="shared" si="76"/>
        <v>0</v>
      </c>
      <c r="V982" s="20">
        <f t="shared" ref="V982:V1012" si="79">SUMIFS(J:J,C:C,O981,D:D,P981,E:E,Q981)</f>
        <v>0</v>
      </c>
      <c r="W982" s="81">
        <f t="shared" si="74"/>
        <v>0</v>
      </c>
      <c r="X982" s="24"/>
      <c r="Y982" s="23"/>
    </row>
    <row r="983" spans="2:25" customFormat="1" ht="13.5" customHeight="1" x14ac:dyDescent="0.15">
      <c r="B983" s="115"/>
      <c r="C983" s="18"/>
      <c r="D983" s="18"/>
      <c r="E983" s="54"/>
      <c r="F983" s="19"/>
      <c r="G983" s="19"/>
      <c r="H983" s="19"/>
      <c r="I983" s="20"/>
      <c r="J983" s="20"/>
      <c r="K983" s="21">
        <f>SUMIF($C$5:C983,C983,$I$5:I983)-SUMIF($C$5:C983,C983,$J$5:J983)</f>
        <v>0</v>
      </c>
      <c r="L983" s="18"/>
      <c r="M983" s="23">
        <f t="shared" si="78"/>
        <v>0</v>
      </c>
      <c r="O983" s="18"/>
      <c r="P983" s="18"/>
      <c r="Q983" s="18"/>
      <c r="R983" s="19"/>
      <c r="S983" s="19"/>
      <c r="T983" s="19"/>
      <c r="U983" s="20">
        <f t="shared" si="76"/>
        <v>0</v>
      </c>
      <c r="V983" s="20">
        <f t="shared" si="79"/>
        <v>0</v>
      </c>
      <c r="W983" s="81">
        <f t="shared" si="74"/>
        <v>0</v>
      </c>
      <c r="X983" s="24"/>
      <c r="Y983" s="23"/>
    </row>
    <row r="984" spans="2:25" customFormat="1" ht="13.5" customHeight="1" x14ac:dyDescent="0.15">
      <c r="B984" s="115"/>
      <c r="C984" s="18"/>
      <c r="D984" s="18"/>
      <c r="E984" s="54"/>
      <c r="F984" s="19"/>
      <c r="G984" s="19"/>
      <c r="H984" s="19"/>
      <c r="I984" s="20"/>
      <c r="J984" s="20"/>
      <c r="K984" s="21">
        <f>SUMIF($C$5:C984,C984,$I$5:I984)-SUMIF($C$5:C984,C984,$J$5:J984)</f>
        <v>0</v>
      </c>
      <c r="L984" s="18"/>
      <c r="M984" s="23">
        <f t="shared" si="78"/>
        <v>0</v>
      </c>
      <c r="O984" s="18"/>
      <c r="P984" s="25"/>
      <c r="Q984" s="25"/>
      <c r="R984" s="19"/>
      <c r="S984" s="19"/>
      <c r="T984" s="19"/>
      <c r="U984" s="20">
        <f t="shared" si="76"/>
        <v>0</v>
      </c>
      <c r="V984" s="20">
        <f t="shared" si="79"/>
        <v>0</v>
      </c>
      <c r="W984" s="81">
        <f t="shared" si="74"/>
        <v>0</v>
      </c>
      <c r="X984" s="24"/>
      <c r="Y984" s="23"/>
    </row>
    <row r="985" spans="2:25" customFormat="1" ht="13.5" customHeight="1" x14ac:dyDescent="0.15">
      <c r="B985" s="115"/>
      <c r="C985" s="18"/>
      <c r="D985" s="18"/>
      <c r="E985" s="54"/>
      <c r="F985" s="27"/>
      <c r="G985" s="19"/>
      <c r="H985" s="19"/>
      <c r="I985" s="20"/>
      <c r="J985" s="20"/>
      <c r="K985" s="21">
        <f>SUMIF($C$5:C985,C985,$I$5:I985)-SUMIF($C$5:C985,C985,$J$5:J985)</f>
        <v>0</v>
      </c>
      <c r="L985" s="73"/>
      <c r="M985" s="23">
        <f t="shared" si="78"/>
        <v>0</v>
      </c>
      <c r="O985" s="18"/>
      <c r="P985" s="18"/>
      <c r="Q985" s="18"/>
      <c r="R985" s="19"/>
      <c r="S985" s="19"/>
      <c r="T985" s="19"/>
      <c r="U985" s="20">
        <f t="shared" si="76"/>
        <v>0</v>
      </c>
      <c r="V985" s="20">
        <f t="shared" si="79"/>
        <v>0</v>
      </c>
      <c r="W985" s="81">
        <f t="shared" si="74"/>
        <v>0</v>
      </c>
      <c r="X985" s="24"/>
      <c r="Y985" s="23"/>
    </row>
    <row r="986" spans="2:25" customFormat="1" ht="13.5" customHeight="1" x14ac:dyDescent="0.15">
      <c r="B986" s="115"/>
      <c r="C986" s="25"/>
      <c r="D986" s="18"/>
      <c r="E986" s="54"/>
      <c r="F986" s="27"/>
      <c r="G986" s="19"/>
      <c r="H986" s="19"/>
      <c r="I986" s="20"/>
      <c r="J986" s="20"/>
      <c r="K986" s="21">
        <f>SUMIF($C$5:C986,C986,$I$5:I986)-SUMIF($C$5:C986,C986,$J$5:J986)</f>
        <v>0</v>
      </c>
      <c r="L986" s="18"/>
      <c r="M986" s="23">
        <f t="shared" si="78"/>
        <v>0</v>
      </c>
      <c r="O986" s="18"/>
      <c r="P986" s="18"/>
      <c r="Q986" s="18"/>
      <c r="R986" s="19"/>
      <c r="S986" s="19"/>
      <c r="T986" s="19"/>
      <c r="U986" s="20">
        <f t="shared" si="76"/>
        <v>0</v>
      </c>
      <c r="V986" s="20">
        <f t="shared" si="79"/>
        <v>0</v>
      </c>
      <c r="W986" s="81">
        <f t="shared" si="74"/>
        <v>0</v>
      </c>
      <c r="X986" s="24"/>
      <c r="Y986" s="23"/>
    </row>
    <row r="987" spans="2:25" customFormat="1" ht="13.5" customHeight="1" x14ac:dyDescent="0.15">
      <c r="B987" s="115"/>
      <c r="C987" s="25"/>
      <c r="D987" s="18"/>
      <c r="E987" s="54"/>
      <c r="F987" s="27"/>
      <c r="G987" s="19"/>
      <c r="H987" s="19"/>
      <c r="I987" s="20"/>
      <c r="J987" s="20"/>
      <c r="K987" s="21">
        <f>SUMIF($C$5:C987,C987,$I$5:I987)-SUMIF($C$5:C987,C987,$J$5:J987)</f>
        <v>0</v>
      </c>
      <c r="L987" s="18"/>
      <c r="M987" s="23">
        <f t="shared" si="78"/>
        <v>0</v>
      </c>
      <c r="O987" s="18"/>
      <c r="P987" s="18"/>
      <c r="Q987" s="18"/>
      <c r="R987" s="19"/>
      <c r="S987" s="19"/>
      <c r="T987" s="19"/>
      <c r="U987" s="20">
        <f t="shared" si="76"/>
        <v>0</v>
      </c>
      <c r="V987" s="20">
        <f t="shared" si="79"/>
        <v>0</v>
      </c>
      <c r="W987" s="81">
        <f t="shared" si="74"/>
        <v>0</v>
      </c>
      <c r="X987" s="24"/>
      <c r="Y987" s="23"/>
    </row>
    <row r="988" spans="2:25" customFormat="1" ht="13.5" customHeight="1" x14ac:dyDescent="0.15">
      <c r="B988" s="115"/>
      <c r="C988" s="25"/>
      <c r="D988" s="18"/>
      <c r="E988" s="54"/>
      <c r="F988" s="19"/>
      <c r="G988" s="19"/>
      <c r="H988" s="19"/>
      <c r="I988" s="20"/>
      <c r="J988" s="19"/>
      <c r="K988" s="21">
        <f>SUMIF($C$5:C988,C988,$I$5:I988)-SUMIF($C$5:C988,C988,$J$5:J988)</f>
        <v>0</v>
      </c>
      <c r="L988" s="18"/>
      <c r="M988" s="23">
        <f t="shared" si="78"/>
        <v>0</v>
      </c>
      <c r="O988" s="18"/>
      <c r="P988" s="18"/>
      <c r="Q988" s="18"/>
      <c r="R988" s="19"/>
      <c r="S988" s="19"/>
      <c r="T988" s="19"/>
      <c r="U988" s="20">
        <f t="shared" si="76"/>
        <v>0</v>
      </c>
      <c r="V988" s="20">
        <f t="shared" si="79"/>
        <v>0</v>
      </c>
      <c r="W988" s="81">
        <f t="shared" si="74"/>
        <v>0</v>
      </c>
      <c r="X988" s="24"/>
      <c r="Y988" s="23"/>
    </row>
    <row r="989" spans="2:25" customFormat="1" ht="13.5" customHeight="1" x14ac:dyDescent="0.15">
      <c r="B989" s="115"/>
      <c r="C989" s="18"/>
      <c r="D989" s="18"/>
      <c r="E989" s="54"/>
      <c r="F989" s="19"/>
      <c r="G989" s="19"/>
      <c r="H989" s="19"/>
      <c r="I989" s="20"/>
      <c r="J989" s="20"/>
      <c r="K989" s="21">
        <f>SUMIF($C$5:C989,C989,$I$5:I989)-SUMIF($C$5:C989,C989,$J$5:J989)</f>
        <v>0</v>
      </c>
      <c r="L989" s="18"/>
      <c r="M989" s="23">
        <f t="shared" si="78"/>
        <v>0</v>
      </c>
      <c r="O989" s="18"/>
      <c r="P989" s="18"/>
      <c r="Q989" s="18"/>
      <c r="R989" s="19"/>
      <c r="S989" s="19"/>
      <c r="T989" s="19"/>
      <c r="U989" s="20">
        <f t="shared" si="76"/>
        <v>0</v>
      </c>
      <c r="V989" s="20">
        <f t="shared" si="79"/>
        <v>0</v>
      </c>
      <c r="W989" s="81">
        <f t="shared" si="74"/>
        <v>0</v>
      </c>
      <c r="X989" s="24"/>
      <c r="Y989" s="23"/>
    </row>
    <row r="990" spans="2:25" customFormat="1" ht="13.5" customHeight="1" x14ac:dyDescent="0.15">
      <c r="B990" s="115"/>
      <c r="C990" s="25"/>
      <c r="D990" s="18"/>
      <c r="E990" s="54"/>
      <c r="F990" s="27"/>
      <c r="G990" s="19"/>
      <c r="H990" s="19"/>
      <c r="I990" s="20"/>
      <c r="J990" s="20"/>
      <c r="K990" s="21">
        <f>SUMIF($C$5:C990,C990,$I$5:I990)-SUMIF($C$5:C990,C990,$J$5:J990)</f>
        <v>0</v>
      </c>
      <c r="L990" s="18"/>
      <c r="M990" s="23">
        <f t="shared" si="78"/>
        <v>0</v>
      </c>
      <c r="O990" s="18"/>
      <c r="P990" s="18"/>
      <c r="Q990" s="18"/>
      <c r="R990" s="19"/>
      <c r="S990" s="19"/>
      <c r="T990" s="19"/>
      <c r="U990" s="20">
        <f t="shared" si="76"/>
        <v>0</v>
      </c>
      <c r="V990" s="20">
        <f t="shared" si="79"/>
        <v>0</v>
      </c>
      <c r="W990" s="81">
        <f t="shared" si="74"/>
        <v>0</v>
      </c>
      <c r="X990" s="24"/>
      <c r="Y990" s="23"/>
    </row>
    <row r="991" spans="2:25" customFormat="1" ht="13.5" customHeight="1" x14ac:dyDescent="0.15">
      <c r="B991" s="115"/>
      <c r="C991" s="25"/>
      <c r="D991" s="18"/>
      <c r="E991" s="54"/>
      <c r="F991" s="27"/>
      <c r="G991" s="19"/>
      <c r="H991" s="19"/>
      <c r="I991" s="20"/>
      <c r="J991" s="20"/>
      <c r="K991" s="21">
        <f>SUMIF($C$5:C991,C991,$I$5:I991)-SUMIF($C$5:C991,C991,$J$5:J991)</f>
        <v>0</v>
      </c>
      <c r="L991" s="18"/>
      <c r="M991" s="23">
        <f t="shared" si="78"/>
        <v>0</v>
      </c>
      <c r="O991" s="18"/>
      <c r="P991" s="25"/>
      <c r="Q991" s="25"/>
      <c r="R991" s="19"/>
      <c r="S991" s="19"/>
      <c r="T991" s="19"/>
      <c r="U991" s="20">
        <f t="shared" si="76"/>
        <v>0</v>
      </c>
      <c r="V991" s="20">
        <f t="shared" si="79"/>
        <v>0</v>
      </c>
      <c r="W991" s="81">
        <f t="shared" si="74"/>
        <v>0</v>
      </c>
      <c r="X991" s="24"/>
      <c r="Y991" s="23"/>
    </row>
    <row r="992" spans="2:25" customFormat="1" ht="13.5" customHeight="1" x14ac:dyDescent="0.15">
      <c r="B992" s="115"/>
      <c r="C992" s="18"/>
      <c r="D992" s="18"/>
      <c r="E992" s="54"/>
      <c r="F992" s="19"/>
      <c r="G992" s="19"/>
      <c r="H992" s="19"/>
      <c r="I992" s="20"/>
      <c r="J992" s="20"/>
      <c r="K992" s="21">
        <f>SUMIF($C$5:C992,C992,$I$5:I992)-SUMIF($C$5:C992,C992,$J$5:J992)</f>
        <v>0</v>
      </c>
      <c r="L992" s="18"/>
      <c r="M992" s="23">
        <f t="shared" si="78"/>
        <v>0</v>
      </c>
      <c r="O992" s="18"/>
      <c r="P992" s="18"/>
      <c r="Q992" s="18"/>
      <c r="R992" s="19"/>
      <c r="S992" s="19"/>
      <c r="T992" s="19"/>
      <c r="U992" s="20">
        <f t="shared" si="76"/>
        <v>0</v>
      </c>
      <c r="V992" s="20">
        <f t="shared" si="79"/>
        <v>0</v>
      </c>
      <c r="W992" s="81">
        <f t="shared" si="74"/>
        <v>0</v>
      </c>
      <c r="X992" s="24"/>
      <c r="Y992" s="23"/>
    </row>
    <row r="993" spans="2:25" customFormat="1" ht="13.5" customHeight="1" x14ac:dyDescent="0.15">
      <c r="B993" s="115"/>
      <c r="C993" s="18"/>
      <c r="D993" s="18"/>
      <c r="E993" s="54"/>
      <c r="F993" s="19"/>
      <c r="G993" s="19"/>
      <c r="H993" s="19"/>
      <c r="I993" s="20"/>
      <c r="J993" s="20"/>
      <c r="K993" s="21">
        <f>SUMIF($C$5:C993,C993,$I$5:I993)-SUMIF($C$5:C993,C993,$J$5:J993)</f>
        <v>0</v>
      </c>
      <c r="L993" s="18"/>
      <c r="M993" s="23">
        <f t="shared" si="78"/>
        <v>0</v>
      </c>
      <c r="O993" s="18"/>
      <c r="P993" s="18"/>
      <c r="Q993" s="18"/>
      <c r="R993" s="19"/>
      <c r="S993" s="19"/>
      <c r="T993" s="19"/>
      <c r="U993" s="20">
        <f t="shared" si="76"/>
        <v>0</v>
      </c>
      <c r="V993" s="20">
        <f t="shared" si="79"/>
        <v>0</v>
      </c>
      <c r="W993" s="81">
        <f t="shared" si="74"/>
        <v>0</v>
      </c>
      <c r="X993" s="24"/>
      <c r="Y993" s="23"/>
    </row>
    <row r="994" spans="2:25" customFormat="1" ht="13.5" customHeight="1" x14ac:dyDescent="0.15">
      <c r="B994" s="115"/>
      <c r="C994" s="18"/>
      <c r="D994" s="18"/>
      <c r="E994" s="54"/>
      <c r="F994" s="19"/>
      <c r="G994" s="19"/>
      <c r="H994" s="19"/>
      <c r="I994" s="20"/>
      <c r="J994" s="20"/>
      <c r="K994" s="21">
        <f>SUMIF($C$5:C994,C994,$I$5:I994)-SUMIF($C$5:C994,C994,$J$5:J994)</f>
        <v>0</v>
      </c>
      <c r="L994" s="18"/>
      <c r="M994" s="23">
        <f t="shared" si="78"/>
        <v>0</v>
      </c>
      <c r="O994" s="18"/>
      <c r="P994" s="18"/>
      <c r="Q994" s="18"/>
      <c r="R994" s="19"/>
      <c r="S994" s="19"/>
      <c r="T994" s="19"/>
      <c r="U994" s="20">
        <f t="shared" si="76"/>
        <v>0</v>
      </c>
      <c r="V994" s="20">
        <f t="shared" si="79"/>
        <v>0</v>
      </c>
      <c r="W994" s="81">
        <f t="shared" si="74"/>
        <v>0</v>
      </c>
      <c r="X994" s="24"/>
      <c r="Y994" s="23"/>
    </row>
    <row r="995" spans="2:25" customFormat="1" ht="13.5" customHeight="1" x14ac:dyDescent="0.15">
      <c r="B995" s="115"/>
      <c r="C995" s="18"/>
      <c r="D995" s="18"/>
      <c r="E995" s="54"/>
      <c r="F995" s="19"/>
      <c r="G995" s="19"/>
      <c r="H995" s="19"/>
      <c r="I995" s="20"/>
      <c r="J995" s="20"/>
      <c r="K995" s="21">
        <f>SUMIF($C$5:C995,C995,$I$5:I995)-SUMIF($C$5:C995,C995,$J$5:J995)</f>
        <v>0</v>
      </c>
      <c r="L995" s="18"/>
      <c r="M995" s="23">
        <f t="shared" si="78"/>
        <v>0</v>
      </c>
      <c r="O995" s="18"/>
      <c r="P995" s="18"/>
      <c r="Q995" s="18"/>
      <c r="R995" s="19"/>
      <c r="S995" s="19"/>
      <c r="T995" s="19"/>
      <c r="U995" s="20">
        <f t="shared" si="76"/>
        <v>0</v>
      </c>
      <c r="V995" s="20">
        <f t="shared" si="79"/>
        <v>0</v>
      </c>
      <c r="W995" s="81">
        <f t="shared" si="74"/>
        <v>0</v>
      </c>
      <c r="X995" s="24"/>
      <c r="Y995" s="23"/>
    </row>
    <row r="996" spans="2:25" customFormat="1" ht="13.5" customHeight="1" x14ac:dyDescent="0.15">
      <c r="B996" s="115"/>
      <c r="C996" s="25"/>
      <c r="D996" s="18"/>
      <c r="E996" s="54"/>
      <c r="F996" s="19"/>
      <c r="G996" s="19"/>
      <c r="H996" s="19"/>
      <c r="I996" s="20"/>
      <c r="J996" s="20"/>
      <c r="K996" s="21">
        <f>SUMIF($C$5:C996,C996,$I$5:I996)-SUMIF($C$5:C996,C996,$J$5:J996)</f>
        <v>0</v>
      </c>
      <c r="L996" s="18"/>
      <c r="M996" s="23">
        <f t="shared" si="78"/>
        <v>0</v>
      </c>
      <c r="O996" s="18"/>
      <c r="P996" s="18"/>
      <c r="Q996" s="18"/>
      <c r="R996" s="19"/>
      <c r="S996" s="19"/>
      <c r="T996" s="19"/>
      <c r="U996" s="20">
        <f t="shared" si="76"/>
        <v>0</v>
      </c>
      <c r="V996" s="20">
        <f t="shared" si="79"/>
        <v>0</v>
      </c>
      <c r="W996" s="81">
        <f t="shared" si="74"/>
        <v>0</v>
      </c>
      <c r="X996" s="24"/>
      <c r="Y996" s="23"/>
    </row>
    <row r="997" spans="2:25" customFormat="1" ht="13.5" customHeight="1" x14ac:dyDescent="0.15">
      <c r="B997" s="115"/>
      <c r="C997" s="18"/>
      <c r="D997" s="18"/>
      <c r="E997" s="54"/>
      <c r="F997" s="19"/>
      <c r="G997" s="19"/>
      <c r="H997" s="19"/>
      <c r="I997" s="20"/>
      <c r="J997" s="20"/>
      <c r="K997" s="21">
        <f>SUMIF($C$5:C997,C997,$I$5:I997)-SUMIF($C$5:C997,C997,$J$5:J997)</f>
        <v>0</v>
      </c>
      <c r="L997" s="18"/>
      <c r="M997" s="23">
        <f t="shared" si="78"/>
        <v>0</v>
      </c>
      <c r="O997" s="18"/>
      <c r="P997" s="18"/>
      <c r="Q997" s="18"/>
      <c r="R997" s="19"/>
      <c r="S997" s="19"/>
      <c r="T997" s="19"/>
      <c r="U997" s="20">
        <f t="shared" si="76"/>
        <v>0</v>
      </c>
      <c r="V997" s="20">
        <f t="shared" si="79"/>
        <v>0</v>
      </c>
      <c r="W997" s="81">
        <f t="shared" si="74"/>
        <v>0</v>
      </c>
      <c r="X997" s="24"/>
      <c r="Y997" s="23"/>
    </row>
    <row r="998" spans="2:25" customFormat="1" ht="13.5" customHeight="1" x14ac:dyDescent="0.15">
      <c r="B998" s="115"/>
      <c r="C998" s="25"/>
      <c r="D998" s="18"/>
      <c r="E998" s="54"/>
      <c r="F998" s="27"/>
      <c r="G998" s="19"/>
      <c r="H998" s="19"/>
      <c r="I998" s="20"/>
      <c r="J998" s="20"/>
      <c r="K998" s="21">
        <f>SUMIF($C$5:C998,C998,$I$5:I998)-SUMIF($C$5:C998,C998,$J$5:J998)</f>
        <v>0</v>
      </c>
      <c r="L998" s="18"/>
      <c r="M998" s="23">
        <f t="shared" si="78"/>
        <v>0</v>
      </c>
      <c r="O998" s="18"/>
      <c r="P998" s="18"/>
      <c r="Q998" s="18"/>
      <c r="R998" s="19"/>
      <c r="S998" s="19"/>
      <c r="T998" s="19"/>
      <c r="U998" s="20"/>
      <c r="V998" s="20">
        <f t="shared" si="79"/>
        <v>0</v>
      </c>
      <c r="W998" s="81"/>
      <c r="X998" s="24"/>
      <c r="Y998" s="23"/>
    </row>
    <row r="999" spans="2:25" customFormat="1" ht="13.5" customHeight="1" x14ac:dyDescent="0.15">
      <c r="B999" s="115"/>
      <c r="C999" s="18"/>
      <c r="D999" s="18"/>
      <c r="E999" s="54"/>
      <c r="F999" s="89"/>
      <c r="G999" s="19"/>
      <c r="H999" s="19"/>
      <c r="I999" s="20"/>
      <c r="J999" s="20"/>
      <c r="K999" s="21">
        <f>SUMIF($C$5:C999,C999,$I$5:I999)-SUMIF($C$5:C999,C999,$J$5:J999)</f>
        <v>0</v>
      </c>
      <c r="L999" s="18"/>
      <c r="M999" s="23">
        <f t="shared" si="78"/>
        <v>0</v>
      </c>
      <c r="O999" s="18"/>
      <c r="P999" s="18"/>
      <c r="Q999" s="18"/>
      <c r="R999" s="19"/>
      <c r="S999" s="19"/>
      <c r="T999" s="19"/>
      <c r="U999" s="20"/>
      <c r="V999" s="20">
        <f t="shared" si="79"/>
        <v>0</v>
      </c>
      <c r="W999" s="81"/>
      <c r="X999" s="24"/>
      <c r="Y999" s="23"/>
    </row>
    <row r="1000" spans="2:25" customFormat="1" ht="13.5" customHeight="1" x14ac:dyDescent="0.15">
      <c r="B1000" s="115"/>
      <c r="C1000" s="18"/>
      <c r="D1000" s="18"/>
      <c r="E1000" s="54"/>
      <c r="F1000" s="89"/>
      <c r="G1000" s="19"/>
      <c r="H1000" s="19"/>
      <c r="I1000" s="20"/>
      <c r="J1000" s="20"/>
      <c r="K1000" s="21">
        <f>SUMIF($C$5:C1000,C1000,$I$5:I1000)-SUMIF($C$5:C1000,C1000,$J$5:J1000)</f>
        <v>0</v>
      </c>
      <c r="L1000" s="18"/>
      <c r="M1000" s="23">
        <f t="shared" si="78"/>
        <v>0</v>
      </c>
      <c r="O1000" s="18"/>
      <c r="P1000" s="18"/>
      <c r="Q1000" s="18"/>
      <c r="R1000" s="19"/>
      <c r="S1000" s="19"/>
      <c r="T1000" s="19"/>
      <c r="U1000" s="20">
        <f t="shared" ref="U1000:U1012" si="80">SUMIFS(I:I,C:C,O999,D:D,P999,E:E,Q999)</f>
        <v>0</v>
      </c>
      <c r="V1000" s="20">
        <f t="shared" si="79"/>
        <v>0</v>
      </c>
      <c r="W1000" s="81">
        <f t="shared" ref="W1000:W1012" si="81">U1000-V1000</f>
        <v>0</v>
      </c>
      <c r="X1000" s="24"/>
      <c r="Y1000" s="23"/>
    </row>
    <row r="1001" spans="2:25" customFormat="1" ht="13.5" customHeight="1" x14ac:dyDescent="0.15">
      <c r="B1001" s="115"/>
      <c r="C1001" s="18"/>
      <c r="D1001" s="18"/>
      <c r="E1001" s="54"/>
      <c r="F1001" s="89"/>
      <c r="G1001" s="19"/>
      <c r="H1001" s="19"/>
      <c r="I1001" s="20"/>
      <c r="J1001" s="20"/>
      <c r="K1001" s="21">
        <f>SUMIF($C$5:C1001,C1001,$I$5:I1001)-SUMIF($C$5:C1001,C1001,$J$5:J1001)</f>
        <v>0</v>
      </c>
      <c r="L1001" s="18"/>
      <c r="M1001" s="23">
        <f t="shared" si="78"/>
        <v>0</v>
      </c>
      <c r="O1001" s="18"/>
      <c r="P1001" s="18"/>
      <c r="Q1001" s="18"/>
      <c r="R1001" s="19"/>
      <c r="S1001" s="19"/>
      <c r="T1001" s="19"/>
      <c r="U1001" s="20">
        <f t="shared" si="80"/>
        <v>0</v>
      </c>
      <c r="V1001" s="20">
        <f t="shared" si="79"/>
        <v>0</v>
      </c>
      <c r="W1001" s="81">
        <f t="shared" si="81"/>
        <v>0</v>
      </c>
      <c r="X1001" s="24"/>
      <c r="Y1001" s="23"/>
    </row>
    <row r="1002" spans="2:25" customFormat="1" ht="13.5" customHeight="1" x14ac:dyDescent="0.15">
      <c r="B1002" s="115"/>
      <c r="C1002" s="18"/>
      <c r="D1002" s="18"/>
      <c r="E1002" s="54"/>
      <c r="F1002" s="19"/>
      <c r="G1002" s="19"/>
      <c r="H1002" s="19"/>
      <c r="I1002" s="20"/>
      <c r="J1002" s="20"/>
      <c r="K1002" s="21">
        <f>SUMIF($C$5:C1002,C1002,$I$5:I1002)-SUMIF($C$5:C1002,C1002,$J$5:J1002)</f>
        <v>0</v>
      </c>
      <c r="L1002" s="18"/>
      <c r="M1002" s="23">
        <f t="shared" si="78"/>
        <v>0</v>
      </c>
      <c r="O1002" s="18"/>
      <c r="P1002" s="18"/>
      <c r="Q1002" s="18"/>
      <c r="R1002" s="19"/>
      <c r="S1002" s="19"/>
      <c r="T1002" s="19"/>
      <c r="U1002" s="20">
        <f t="shared" si="80"/>
        <v>0</v>
      </c>
      <c r="V1002" s="20">
        <f t="shared" si="79"/>
        <v>0</v>
      </c>
      <c r="W1002" s="81">
        <f t="shared" si="81"/>
        <v>0</v>
      </c>
      <c r="X1002" s="24"/>
      <c r="Y1002" s="23"/>
    </row>
    <row r="1003" spans="2:25" customFormat="1" ht="13.5" customHeight="1" x14ac:dyDescent="0.15">
      <c r="B1003" s="115"/>
      <c r="C1003" s="25"/>
      <c r="D1003" s="25"/>
      <c r="E1003" s="54"/>
      <c r="F1003" s="19"/>
      <c r="G1003" s="19"/>
      <c r="H1003" s="19"/>
      <c r="I1003" s="20"/>
      <c r="J1003" s="20"/>
      <c r="K1003" s="21">
        <f>SUMIF($C$5:C1003,C1003,$I$5:I1003)-SUMIF($C$5:C1003,C1003,$J$5:J1003)</f>
        <v>0</v>
      </c>
      <c r="L1003" s="18"/>
      <c r="M1003" s="23">
        <f t="shared" si="78"/>
        <v>0</v>
      </c>
      <c r="O1003" s="18"/>
      <c r="P1003" s="18"/>
      <c r="Q1003" s="18"/>
      <c r="R1003" s="19"/>
      <c r="S1003" s="19"/>
      <c r="T1003" s="19"/>
      <c r="U1003" s="20">
        <f t="shared" si="80"/>
        <v>0</v>
      </c>
      <c r="V1003" s="20">
        <f t="shared" si="79"/>
        <v>0</v>
      </c>
      <c r="W1003" s="81">
        <f t="shared" si="81"/>
        <v>0</v>
      </c>
      <c r="X1003" s="24"/>
      <c r="Y1003" s="23"/>
    </row>
    <row r="1004" spans="2:25" customFormat="1" ht="13.5" customHeight="1" x14ac:dyDescent="0.15">
      <c r="B1004" s="115"/>
      <c r="C1004" s="18"/>
      <c r="D1004" s="18"/>
      <c r="E1004" s="54"/>
      <c r="F1004" s="89"/>
      <c r="G1004" s="19"/>
      <c r="H1004" s="19"/>
      <c r="I1004" s="20"/>
      <c r="J1004" s="20"/>
      <c r="K1004" s="21">
        <f>SUMIF($C$5:C1004,C1004,$I$5:I1004)-SUMIF($C$5:C1004,C1004,$J$5:J1004)</f>
        <v>0</v>
      </c>
      <c r="L1004" s="18"/>
      <c r="M1004" s="23">
        <f t="shared" si="78"/>
        <v>0</v>
      </c>
      <c r="O1004" s="18"/>
      <c r="P1004" s="18"/>
      <c r="Q1004" s="18"/>
      <c r="R1004" s="19"/>
      <c r="S1004" s="19"/>
      <c r="T1004" s="19"/>
      <c r="U1004" s="20">
        <f t="shared" si="80"/>
        <v>0</v>
      </c>
      <c r="V1004" s="20">
        <f t="shared" si="79"/>
        <v>0</v>
      </c>
      <c r="W1004" s="81">
        <f t="shared" si="81"/>
        <v>0</v>
      </c>
      <c r="X1004" s="24"/>
      <c r="Y1004" s="23"/>
    </row>
    <row r="1005" spans="2:25" customFormat="1" ht="13.5" customHeight="1" x14ac:dyDescent="0.15">
      <c r="B1005" s="115"/>
      <c r="C1005" s="18"/>
      <c r="D1005" s="18"/>
      <c r="E1005" s="54"/>
      <c r="F1005" s="89"/>
      <c r="G1005" s="19"/>
      <c r="H1005" s="19"/>
      <c r="I1005" s="20"/>
      <c r="J1005" s="20"/>
      <c r="K1005" s="21">
        <f>SUMIF($C$5:C1005,C1005,$I$5:I1005)-SUMIF($C$5:C1005,C1005,$J$5:J1005)</f>
        <v>0</v>
      </c>
      <c r="L1005" s="18"/>
      <c r="M1005" s="23">
        <f t="shared" si="78"/>
        <v>0</v>
      </c>
      <c r="O1005" s="18"/>
      <c r="P1005" s="18"/>
      <c r="Q1005" s="18"/>
      <c r="R1005" s="19"/>
      <c r="S1005" s="19"/>
      <c r="T1005" s="19"/>
      <c r="U1005" s="20">
        <f t="shared" si="80"/>
        <v>0</v>
      </c>
      <c r="V1005" s="20">
        <f t="shared" si="79"/>
        <v>0</v>
      </c>
      <c r="W1005" s="81">
        <f t="shared" si="81"/>
        <v>0</v>
      </c>
      <c r="X1005" s="24"/>
      <c r="Y1005" s="23"/>
    </row>
    <row r="1006" spans="2:25" customFormat="1" ht="13.5" customHeight="1" x14ac:dyDescent="0.15">
      <c r="B1006" s="115"/>
      <c r="C1006" s="18"/>
      <c r="D1006" s="18"/>
      <c r="E1006" s="54"/>
      <c r="F1006" s="19"/>
      <c r="G1006" s="19"/>
      <c r="H1006" s="19"/>
      <c r="I1006" s="20"/>
      <c r="J1006" s="20"/>
      <c r="K1006" s="21">
        <f>SUMIF($C$5:C1006,C1006,$I$5:I1006)-SUMIF($C$5:C1006,C1006,$J$5:J1006)</f>
        <v>0</v>
      </c>
      <c r="L1006" s="18"/>
      <c r="M1006" s="23">
        <f t="shared" si="78"/>
        <v>0</v>
      </c>
      <c r="O1006" s="18"/>
      <c r="P1006" s="18"/>
      <c r="Q1006" s="18"/>
      <c r="R1006" s="19"/>
      <c r="S1006" s="19"/>
      <c r="T1006" s="19"/>
      <c r="U1006" s="20">
        <f t="shared" si="80"/>
        <v>0</v>
      </c>
      <c r="V1006" s="20">
        <f t="shared" si="79"/>
        <v>0</v>
      </c>
      <c r="W1006" s="81">
        <f t="shared" si="81"/>
        <v>0</v>
      </c>
      <c r="X1006" s="24"/>
      <c r="Y1006" s="23"/>
    </row>
    <row r="1007" spans="2:25" customFormat="1" ht="13.5" customHeight="1" x14ac:dyDescent="0.15">
      <c r="B1007" s="115"/>
      <c r="C1007" s="18"/>
      <c r="D1007" s="18"/>
      <c r="E1007" s="54"/>
      <c r="F1007" s="19"/>
      <c r="G1007" s="19"/>
      <c r="H1007" s="19"/>
      <c r="I1007" s="20"/>
      <c r="J1007" s="20"/>
      <c r="K1007" s="21">
        <f>SUMIF($C$5:C1007,C1007,$I$5:I1007)-SUMIF($C$5:C1007,C1007,$J$5:J1007)</f>
        <v>0</v>
      </c>
      <c r="L1007" s="18"/>
      <c r="M1007" s="23">
        <f t="shared" si="78"/>
        <v>0</v>
      </c>
      <c r="O1007" s="18"/>
      <c r="P1007" s="18"/>
      <c r="Q1007" s="18"/>
      <c r="R1007" s="19"/>
      <c r="S1007" s="19"/>
      <c r="T1007" s="19"/>
      <c r="U1007" s="20">
        <f t="shared" si="80"/>
        <v>0</v>
      </c>
      <c r="V1007" s="20">
        <f t="shared" si="79"/>
        <v>0</v>
      </c>
      <c r="W1007" s="81">
        <f t="shared" si="81"/>
        <v>0</v>
      </c>
      <c r="X1007" s="24"/>
      <c r="Y1007" s="23"/>
    </row>
    <row r="1008" spans="2:25" customFormat="1" ht="13.5" customHeight="1" x14ac:dyDescent="0.15">
      <c r="B1008" s="115"/>
      <c r="C1008" s="25"/>
      <c r="D1008" s="18"/>
      <c r="E1008" s="54"/>
      <c r="F1008" s="27"/>
      <c r="G1008" s="19"/>
      <c r="H1008" s="19"/>
      <c r="I1008" s="20"/>
      <c r="J1008" s="20"/>
      <c r="K1008" s="21">
        <f>SUMIF($C$5:C1008,C1008,$I$5:I1008)-SUMIF($C$5:C1008,C1008,$J$5:J1008)</f>
        <v>0</v>
      </c>
      <c r="L1008" s="18"/>
      <c r="M1008" s="23">
        <f t="shared" si="78"/>
        <v>0</v>
      </c>
      <c r="O1008" s="18"/>
      <c r="P1008" s="18"/>
      <c r="Q1008" s="18"/>
      <c r="R1008" s="19"/>
      <c r="S1008" s="19"/>
      <c r="T1008" s="19"/>
      <c r="U1008" s="20">
        <f t="shared" si="80"/>
        <v>0</v>
      </c>
      <c r="V1008" s="20">
        <f t="shared" si="79"/>
        <v>0</v>
      </c>
      <c r="W1008" s="81">
        <f t="shared" si="81"/>
        <v>0</v>
      </c>
      <c r="X1008" s="24"/>
      <c r="Y1008" s="23"/>
    </row>
    <row r="1009" spans="2:25" customFormat="1" ht="13.5" customHeight="1" x14ac:dyDescent="0.15">
      <c r="B1009" s="115"/>
      <c r="C1009" s="25"/>
      <c r="D1009" s="18"/>
      <c r="E1009" s="54"/>
      <c r="F1009" s="19"/>
      <c r="G1009" s="19"/>
      <c r="H1009" s="19"/>
      <c r="I1009" s="20"/>
      <c r="J1009" s="20"/>
      <c r="K1009" s="21">
        <f>SUMIF($C$5:C1009,C1009,$I$5:I1009)-SUMIF($C$5:C1009,C1009,$J$5:J1009)</f>
        <v>0</v>
      </c>
      <c r="L1009" s="18"/>
      <c r="M1009" s="23">
        <f t="shared" si="78"/>
        <v>0</v>
      </c>
      <c r="O1009" s="18"/>
      <c r="P1009" s="18"/>
      <c r="Q1009" s="18"/>
      <c r="R1009" s="19"/>
      <c r="S1009" s="19"/>
      <c r="T1009" s="19"/>
      <c r="U1009" s="20">
        <f t="shared" si="80"/>
        <v>0</v>
      </c>
      <c r="V1009" s="20">
        <f t="shared" si="79"/>
        <v>0</v>
      </c>
      <c r="W1009" s="81">
        <f t="shared" si="81"/>
        <v>0</v>
      </c>
      <c r="X1009" s="24"/>
      <c r="Y1009" s="23"/>
    </row>
    <row r="1010" spans="2:25" customFormat="1" ht="13.5" customHeight="1" x14ac:dyDescent="0.15">
      <c r="B1010" s="115"/>
      <c r="C1010" s="25"/>
      <c r="D1010" s="18"/>
      <c r="E1010" s="54"/>
      <c r="F1010" s="27"/>
      <c r="G1010" s="19"/>
      <c r="H1010" s="19"/>
      <c r="I1010" s="20"/>
      <c r="J1010" s="20"/>
      <c r="K1010" s="21">
        <f>SUMIF($C$5:C1010,C1010,$I$5:I1010)-SUMIF($C$5:C1010,C1010,$J$5:J1010)</f>
        <v>0</v>
      </c>
      <c r="L1010" s="18"/>
      <c r="M1010" s="23">
        <f t="shared" si="78"/>
        <v>0</v>
      </c>
      <c r="O1010" s="18"/>
      <c r="P1010" s="18"/>
      <c r="Q1010" s="18"/>
      <c r="R1010" s="19"/>
      <c r="S1010" s="19"/>
      <c r="T1010" s="19"/>
      <c r="U1010" s="20">
        <f t="shared" si="80"/>
        <v>0</v>
      </c>
      <c r="V1010" s="20">
        <f t="shared" si="79"/>
        <v>0</v>
      </c>
      <c r="W1010" s="81">
        <f t="shared" si="81"/>
        <v>0</v>
      </c>
      <c r="X1010" s="24"/>
      <c r="Y1010" s="23"/>
    </row>
    <row r="1011" spans="2:25" customFormat="1" ht="13.5" customHeight="1" x14ac:dyDescent="0.15">
      <c r="B1011" s="115"/>
      <c r="C1011" s="25"/>
      <c r="D1011" s="18"/>
      <c r="E1011" s="54"/>
      <c r="F1011" s="19"/>
      <c r="G1011" s="19"/>
      <c r="H1011" s="19"/>
      <c r="I1011" s="20"/>
      <c r="J1011" s="20"/>
      <c r="K1011" s="21">
        <f>SUMIF($C$5:C1011,C1011,$I$5:I1011)-SUMIF($C$5:C1011,C1011,$J$5:J1011)</f>
        <v>0</v>
      </c>
      <c r="L1011" s="18"/>
      <c r="M1011" s="23">
        <f t="shared" si="78"/>
        <v>0</v>
      </c>
      <c r="O1011" s="18"/>
      <c r="P1011" s="25"/>
      <c r="Q1011" s="25"/>
      <c r="R1011" s="19"/>
      <c r="S1011" s="19"/>
      <c r="T1011" s="19"/>
      <c r="U1011" s="20">
        <f t="shared" si="80"/>
        <v>0</v>
      </c>
      <c r="V1011" s="20">
        <f t="shared" si="79"/>
        <v>0</v>
      </c>
      <c r="W1011" s="81">
        <f t="shared" si="81"/>
        <v>0</v>
      </c>
      <c r="X1011" s="24"/>
      <c r="Y1011" s="23"/>
    </row>
    <row r="1012" spans="2:25" customFormat="1" ht="13.5" customHeight="1" x14ac:dyDescent="0.15">
      <c r="B1012" s="115"/>
      <c r="C1012" s="18"/>
      <c r="D1012" s="18"/>
      <c r="E1012" s="54"/>
      <c r="F1012" s="19"/>
      <c r="G1012" s="19"/>
      <c r="H1012" s="19"/>
      <c r="I1012" s="20"/>
      <c r="J1012" s="20"/>
      <c r="K1012" s="21">
        <f>SUMIF($C$5:C1012,C1012,$I$5:I1012)-SUMIF($C$5:C1012,C1012,$J$5:J1012)</f>
        <v>0</v>
      </c>
      <c r="L1012" s="18"/>
      <c r="M1012" s="23">
        <f t="shared" si="78"/>
        <v>0</v>
      </c>
      <c r="O1012" s="18"/>
      <c r="P1012" s="25"/>
      <c r="Q1012" s="25"/>
      <c r="R1012" s="19"/>
      <c r="S1012" s="19"/>
      <c r="T1012" s="19"/>
      <c r="U1012" s="20">
        <f t="shared" si="80"/>
        <v>0</v>
      </c>
      <c r="V1012" s="20">
        <f t="shared" si="79"/>
        <v>0</v>
      </c>
      <c r="W1012" s="81">
        <f t="shared" si="81"/>
        <v>0</v>
      </c>
      <c r="X1012" s="24"/>
      <c r="Y1012" s="23"/>
    </row>
    <row r="1013" spans="2:25" customFormat="1" ht="13.5" customHeight="1" x14ac:dyDescent="0.15">
      <c r="B1013" s="115"/>
      <c r="C1013" s="25"/>
      <c r="D1013" s="18"/>
      <c r="E1013" s="54"/>
      <c r="F1013" s="27"/>
      <c r="G1013" s="19"/>
      <c r="H1013" s="19"/>
      <c r="I1013" s="20"/>
      <c r="J1013" s="20"/>
      <c r="K1013" s="21">
        <f>SUMIF($C$5:C1013,C1013,$I$5:I1013)-SUMIF($C$5:C1013,C1013,$J$5:J1013)</f>
        <v>0</v>
      </c>
      <c r="L1013" s="18"/>
      <c r="M1013" s="23">
        <f t="shared" si="78"/>
        <v>0</v>
      </c>
      <c r="O1013" s="18"/>
      <c r="P1013" s="18"/>
      <c r="Q1013" s="18"/>
      <c r="R1013" s="19"/>
      <c r="S1013" s="19"/>
      <c r="T1013" s="19"/>
      <c r="U1013" s="20"/>
      <c r="V1013" s="20"/>
      <c r="W1013" s="81"/>
      <c r="X1013" s="24"/>
      <c r="Y1013" s="23"/>
    </row>
    <row r="1014" spans="2:25" customFormat="1" ht="13.5" customHeight="1" x14ac:dyDescent="0.15">
      <c r="B1014" s="115"/>
      <c r="C1014" s="18"/>
      <c r="D1014" s="18"/>
      <c r="E1014" s="54"/>
      <c r="F1014" s="27"/>
      <c r="G1014" s="19"/>
      <c r="H1014" s="19"/>
      <c r="I1014" s="20"/>
      <c r="J1014" s="20"/>
      <c r="K1014" s="21">
        <f>SUMIF($C$5:C1014,C1014,$I$5:I1014)-SUMIF($C$5:C1014,C1014,$J$5:J1014)</f>
        <v>0</v>
      </c>
      <c r="L1014" s="18"/>
      <c r="M1014" s="23">
        <f t="shared" si="78"/>
        <v>0</v>
      </c>
      <c r="O1014" s="18"/>
      <c r="P1014" s="18"/>
      <c r="Q1014" s="18"/>
      <c r="R1014" s="19"/>
      <c r="S1014" s="19"/>
      <c r="T1014" s="19"/>
      <c r="U1014" s="20">
        <f t="shared" ref="U1014:U1058" si="82">SUMIFS(I:I,C:C,O1013,D:D,P1013,E:E,Q1013)</f>
        <v>0</v>
      </c>
      <c r="V1014" s="20">
        <f t="shared" ref="V1014:V1058" si="83">SUMIFS(J:J,C:C,O1013,D:D,P1013,E:E,Q1013)</f>
        <v>0</v>
      </c>
      <c r="W1014" s="81">
        <f t="shared" ref="W1014:W1058" si="84">U1014-V1014</f>
        <v>0</v>
      </c>
      <c r="X1014" s="24"/>
      <c r="Y1014" s="23"/>
    </row>
    <row r="1015" spans="2:25" customFormat="1" ht="13.5" customHeight="1" x14ac:dyDescent="0.15">
      <c r="B1015" s="115"/>
      <c r="C1015" s="18"/>
      <c r="D1015" s="18"/>
      <c r="E1015" s="54"/>
      <c r="F1015" s="19"/>
      <c r="G1015" s="19"/>
      <c r="H1015" s="19"/>
      <c r="I1015" s="20"/>
      <c r="J1015" s="20"/>
      <c r="K1015" s="21">
        <f>SUMIF($C$5:C1015,C1015,$I$5:I1015)-SUMIF($C$5:C1015,C1015,$J$5:J1015)</f>
        <v>0</v>
      </c>
      <c r="L1015" s="18"/>
      <c r="M1015" s="23"/>
      <c r="O1015" s="18"/>
      <c r="P1015" s="18"/>
      <c r="Q1015" s="18"/>
      <c r="R1015" s="19"/>
      <c r="S1015" s="19"/>
      <c r="T1015" s="19"/>
      <c r="U1015" s="20">
        <f t="shared" si="82"/>
        <v>0</v>
      </c>
      <c r="V1015" s="20">
        <f t="shared" si="83"/>
        <v>0</v>
      </c>
      <c r="W1015" s="81">
        <f t="shared" si="84"/>
        <v>0</v>
      </c>
      <c r="X1015" s="24"/>
      <c r="Y1015" s="23"/>
    </row>
    <row r="1016" spans="2:25" customFormat="1" ht="13.5" customHeight="1" x14ac:dyDescent="0.15">
      <c r="B1016" s="115"/>
      <c r="C1016" s="25"/>
      <c r="D1016" s="18"/>
      <c r="E1016" s="54"/>
      <c r="F1016" s="27"/>
      <c r="G1016" s="19"/>
      <c r="H1016" s="19"/>
      <c r="I1016" s="20"/>
      <c r="J1016" s="20"/>
      <c r="K1016" s="21">
        <f>SUMIF($C$5:C1016,C1016,$I$5:I1016)-SUMIF($C$5:C1016,C1016,$J$5:J1016)</f>
        <v>0</v>
      </c>
      <c r="L1016" s="18"/>
      <c r="M1016" s="23">
        <f t="shared" ref="M1016:M1079" si="85">SUMIFS(Y:Y,O:O,C1016,P:P,D1016,Q:Q,E1016)</f>
        <v>0</v>
      </c>
      <c r="O1016" s="18"/>
      <c r="P1016" s="18"/>
      <c r="Q1016" s="18"/>
      <c r="R1016" s="19"/>
      <c r="S1016" s="19"/>
      <c r="T1016" s="19"/>
      <c r="U1016" s="20">
        <f t="shared" si="82"/>
        <v>0</v>
      </c>
      <c r="V1016" s="20">
        <f t="shared" si="83"/>
        <v>0</v>
      </c>
      <c r="W1016" s="81">
        <f t="shared" si="84"/>
        <v>0</v>
      </c>
      <c r="X1016" s="24"/>
      <c r="Y1016" s="23"/>
    </row>
    <row r="1017" spans="2:25" customFormat="1" ht="13.5" customHeight="1" x14ac:dyDescent="0.15">
      <c r="B1017" s="115"/>
      <c r="C1017" s="25"/>
      <c r="D1017" s="18"/>
      <c r="E1017" s="54"/>
      <c r="F1017" s="27"/>
      <c r="G1017" s="19"/>
      <c r="H1017" s="19"/>
      <c r="I1017" s="20"/>
      <c r="J1017" s="20"/>
      <c r="K1017" s="21">
        <f>SUMIF($C$5:C1017,C1017,$I$5:I1017)-SUMIF($C$5:C1017,C1017,$J$5:J1017)</f>
        <v>0</v>
      </c>
      <c r="L1017" s="18"/>
      <c r="M1017" s="23">
        <f t="shared" si="85"/>
        <v>0</v>
      </c>
      <c r="O1017" s="18"/>
      <c r="P1017" s="18"/>
      <c r="Q1017" s="18"/>
      <c r="R1017" s="19"/>
      <c r="S1017" s="19"/>
      <c r="T1017" s="19"/>
      <c r="U1017" s="20">
        <f t="shared" si="82"/>
        <v>0</v>
      </c>
      <c r="V1017" s="20">
        <f t="shared" si="83"/>
        <v>0</v>
      </c>
      <c r="W1017" s="81">
        <f t="shared" si="84"/>
        <v>0</v>
      </c>
      <c r="X1017" s="24"/>
      <c r="Y1017" s="23"/>
    </row>
    <row r="1018" spans="2:25" customFormat="1" ht="13.5" customHeight="1" x14ac:dyDescent="0.15">
      <c r="B1018" s="115"/>
      <c r="C1018" s="18"/>
      <c r="D1018" s="18"/>
      <c r="E1018" s="54"/>
      <c r="F1018" s="19"/>
      <c r="G1018" s="19"/>
      <c r="H1018" s="19"/>
      <c r="I1018" s="20"/>
      <c r="J1018" s="20"/>
      <c r="K1018" s="21">
        <f>SUMIF($C$5:C1018,C1018,$I$5:I1018)-SUMIF($C$5:C1018,C1018,$J$5:J1018)</f>
        <v>0</v>
      </c>
      <c r="L1018" s="18"/>
      <c r="M1018" s="23">
        <f t="shared" si="85"/>
        <v>0</v>
      </c>
      <c r="O1018" s="18"/>
      <c r="P1018" s="18"/>
      <c r="Q1018" s="18"/>
      <c r="R1018" s="19"/>
      <c r="S1018" s="19"/>
      <c r="T1018" s="19"/>
      <c r="U1018" s="20">
        <f t="shared" si="82"/>
        <v>0</v>
      </c>
      <c r="V1018" s="20">
        <f t="shared" si="83"/>
        <v>0</v>
      </c>
      <c r="W1018" s="81">
        <f t="shared" si="84"/>
        <v>0</v>
      </c>
      <c r="X1018" s="24"/>
      <c r="Y1018" s="23"/>
    </row>
    <row r="1019" spans="2:25" customFormat="1" ht="13.5" customHeight="1" x14ac:dyDescent="0.15">
      <c r="B1019" s="115"/>
      <c r="C1019" s="18"/>
      <c r="D1019" s="18"/>
      <c r="E1019" s="54"/>
      <c r="F1019" s="19"/>
      <c r="G1019" s="19"/>
      <c r="H1019" s="19"/>
      <c r="I1019" s="20"/>
      <c r="J1019" s="20"/>
      <c r="K1019" s="21">
        <f>SUMIF($C$5:C1019,C1019,$I$5:I1019)-SUMIF($C$5:C1019,C1019,$J$5:J1019)</f>
        <v>0</v>
      </c>
      <c r="L1019" s="18"/>
      <c r="M1019" s="23">
        <f t="shared" si="85"/>
        <v>0</v>
      </c>
      <c r="O1019" s="18"/>
      <c r="P1019" s="18"/>
      <c r="Q1019" s="18"/>
      <c r="R1019" s="19"/>
      <c r="S1019" s="19"/>
      <c r="T1019" s="19"/>
      <c r="U1019" s="20">
        <f t="shared" si="82"/>
        <v>0</v>
      </c>
      <c r="V1019" s="20">
        <f t="shared" si="83"/>
        <v>0</v>
      </c>
      <c r="W1019" s="81">
        <f t="shared" si="84"/>
        <v>0</v>
      </c>
      <c r="X1019" s="24"/>
      <c r="Y1019" s="23"/>
    </row>
    <row r="1020" spans="2:25" customFormat="1" ht="13.5" customHeight="1" x14ac:dyDescent="0.15">
      <c r="B1020" s="115"/>
      <c r="C1020" s="25"/>
      <c r="D1020" s="18"/>
      <c r="E1020" s="54"/>
      <c r="F1020" s="27"/>
      <c r="G1020" s="19"/>
      <c r="H1020" s="19"/>
      <c r="I1020" s="20"/>
      <c r="J1020" s="20"/>
      <c r="K1020" s="21">
        <f>SUMIF($C$5:C1020,C1020,$I$5:I1020)-SUMIF($C$5:C1020,C1020,$J$5:J1020)</f>
        <v>0</v>
      </c>
      <c r="L1020" s="18"/>
      <c r="M1020" s="23">
        <f t="shared" si="85"/>
        <v>0</v>
      </c>
      <c r="O1020" s="18"/>
      <c r="P1020" s="18"/>
      <c r="Q1020" s="18"/>
      <c r="R1020" s="19"/>
      <c r="S1020" s="19"/>
      <c r="T1020" s="19"/>
      <c r="U1020" s="20">
        <f t="shared" si="82"/>
        <v>0</v>
      </c>
      <c r="V1020" s="20">
        <f t="shared" si="83"/>
        <v>0</v>
      </c>
      <c r="W1020" s="81">
        <f t="shared" si="84"/>
        <v>0</v>
      </c>
      <c r="X1020" s="24"/>
      <c r="Y1020" s="23"/>
    </row>
    <row r="1021" spans="2:25" customFormat="1" ht="13.5" customHeight="1" x14ac:dyDescent="0.15">
      <c r="B1021" s="115"/>
      <c r="C1021" s="18"/>
      <c r="D1021" s="18"/>
      <c r="E1021" s="54"/>
      <c r="F1021" s="19"/>
      <c r="G1021" s="19"/>
      <c r="H1021" s="19"/>
      <c r="I1021" s="20"/>
      <c r="J1021" s="20"/>
      <c r="K1021" s="21">
        <f>SUMIF($C$5:C1021,C1021,$I$5:I1021)-SUMIF($C$5:C1021,C1021,$J$5:J1021)</f>
        <v>0</v>
      </c>
      <c r="L1021" s="18"/>
      <c r="M1021" s="23">
        <f t="shared" si="85"/>
        <v>0</v>
      </c>
      <c r="O1021" s="18"/>
      <c r="P1021" s="18"/>
      <c r="Q1021" s="18"/>
      <c r="R1021" s="19"/>
      <c r="S1021" s="19"/>
      <c r="T1021" s="19"/>
      <c r="U1021" s="20">
        <f t="shared" si="82"/>
        <v>0</v>
      </c>
      <c r="V1021" s="20">
        <f t="shared" si="83"/>
        <v>0</v>
      </c>
      <c r="W1021" s="81">
        <f t="shared" si="84"/>
        <v>0</v>
      </c>
      <c r="X1021" s="24"/>
      <c r="Y1021" s="23"/>
    </row>
    <row r="1022" spans="2:25" customFormat="1" ht="13.5" customHeight="1" x14ac:dyDescent="0.15">
      <c r="B1022" s="115"/>
      <c r="C1022" s="25"/>
      <c r="D1022" s="18"/>
      <c r="E1022" s="54"/>
      <c r="F1022" s="27"/>
      <c r="G1022" s="19"/>
      <c r="H1022" s="19"/>
      <c r="I1022" s="20"/>
      <c r="J1022" s="20"/>
      <c r="K1022" s="21">
        <f>SUMIF($C$5:C1022,C1022,$I$5:I1022)-SUMIF($C$5:C1022,C1022,$J$5:J1022)</f>
        <v>0</v>
      </c>
      <c r="L1022" s="18"/>
      <c r="M1022" s="23">
        <f t="shared" si="85"/>
        <v>0</v>
      </c>
      <c r="O1022" s="18"/>
      <c r="P1022" s="18"/>
      <c r="Q1022" s="18"/>
      <c r="R1022" s="19"/>
      <c r="S1022" s="19"/>
      <c r="T1022" s="19"/>
      <c r="U1022" s="20">
        <f t="shared" si="82"/>
        <v>0</v>
      </c>
      <c r="V1022" s="20">
        <f t="shared" si="83"/>
        <v>0</v>
      </c>
      <c r="W1022" s="81">
        <f t="shared" si="84"/>
        <v>0</v>
      </c>
      <c r="X1022" s="24"/>
      <c r="Y1022" s="23"/>
    </row>
    <row r="1023" spans="2:25" customFormat="1" ht="13.5" customHeight="1" x14ac:dyDescent="0.15">
      <c r="B1023" s="115"/>
      <c r="C1023" s="18"/>
      <c r="D1023" s="18"/>
      <c r="E1023" s="54"/>
      <c r="F1023" s="19"/>
      <c r="G1023" s="19"/>
      <c r="H1023" s="19"/>
      <c r="I1023" s="20"/>
      <c r="J1023" s="20"/>
      <c r="K1023" s="21">
        <f>SUMIF($C$5:C1023,C1023,$I$5:I1023)-SUMIF($C$5:C1023,C1023,$J$5:J1023)</f>
        <v>0</v>
      </c>
      <c r="L1023" s="18"/>
      <c r="M1023" s="23">
        <f t="shared" si="85"/>
        <v>0</v>
      </c>
      <c r="O1023" s="18"/>
      <c r="P1023" s="18"/>
      <c r="Q1023" s="18"/>
      <c r="R1023" s="19"/>
      <c r="S1023" s="19"/>
      <c r="T1023" s="19"/>
      <c r="U1023" s="20">
        <f t="shared" si="82"/>
        <v>0</v>
      </c>
      <c r="V1023" s="20">
        <f t="shared" si="83"/>
        <v>0</v>
      </c>
      <c r="W1023" s="81">
        <f t="shared" si="84"/>
        <v>0</v>
      </c>
      <c r="X1023" s="24"/>
      <c r="Y1023" s="23"/>
    </row>
    <row r="1024" spans="2:25" customFormat="1" ht="13.5" customHeight="1" x14ac:dyDescent="0.15">
      <c r="B1024" s="115"/>
      <c r="C1024" s="25"/>
      <c r="D1024" s="18"/>
      <c r="E1024" s="54"/>
      <c r="F1024" s="27"/>
      <c r="G1024" s="19"/>
      <c r="H1024" s="19"/>
      <c r="I1024" s="20"/>
      <c r="J1024" s="20"/>
      <c r="K1024" s="21">
        <f>SUMIF($C$5:C1024,C1024,$I$5:I1024)-SUMIF($C$5:C1024,C1024,$J$5:J1024)</f>
        <v>0</v>
      </c>
      <c r="L1024" s="18"/>
      <c r="M1024" s="23">
        <f t="shared" si="85"/>
        <v>0</v>
      </c>
      <c r="O1024" s="18"/>
      <c r="P1024" s="18"/>
      <c r="Q1024" s="18"/>
      <c r="R1024" s="19"/>
      <c r="S1024" s="19"/>
      <c r="T1024" s="19"/>
      <c r="U1024" s="20">
        <f t="shared" si="82"/>
        <v>0</v>
      </c>
      <c r="V1024" s="20">
        <f t="shared" si="83"/>
        <v>0</v>
      </c>
      <c r="W1024" s="81">
        <f t="shared" si="84"/>
        <v>0</v>
      </c>
      <c r="X1024" s="24"/>
      <c r="Y1024" s="23"/>
    </row>
    <row r="1025" spans="1:261" customFormat="1" ht="13.5" customHeight="1" x14ac:dyDescent="0.15">
      <c r="B1025" s="115"/>
      <c r="C1025" s="18"/>
      <c r="D1025" s="18"/>
      <c r="E1025" s="54"/>
      <c r="F1025" s="89"/>
      <c r="G1025" s="19"/>
      <c r="H1025" s="19"/>
      <c r="I1025" s="20"/>
      <c r="J1025" s="20"/>
      <c r="K1025" s="21">
        <f>SUMIF($C$5:C1025,C1025,$I$5:I1025)-SUMIF($C$5:C1025,C1025,$J$5:J1025)</f>
        <v>0</v>
      </c>
      <c r="L1025" s="18"/>
      <c r="M1025" s="23">
        <f t="shared" si="85"/>
        <v>0</v>
      </c>
      <c r="O1025" s="18"/>
      <c r="P1025" s="18"/>
      <c r="Q1025" s="18"/>
      <c r="R1025" s="19"/>
      <c r="S1025" s="19"/>
      <c r="T1025" s="19"/>
      <c r="U1025" s="20">
        <f t="shared" si="82"/>
        <v>0</v>
      </c>
      <c r="V1025" s="20">
        <f t="shared" si="83"/>
        <v>0</v>
      </c>
      <c r="W1025" s="81">
        <f t="shared" si="84"/>
        <v>0</v>
      </c>
      <c r="X1025" s="24"/>
      <c r="Y1025" s="23"/>
    </row>
    <row r="1026" spans="1:261" customFormat="1" ht="13.5" customHeight="1" x14ac:dyDescent="0.15">
      <c r="B1026" s="115"/>
      <c r="C1026" s="18"/>
      <c r="D1026" s="18"/>
      <c r="E1026" s="54"/>
      <c r="F1026" s="19"/>
      <c r="G1026" s="19"/>
      <c r="H1026" s="19"/>
      <c r="I1026" s="20"/>
      <c r="J1026" s="20"/>
      <c r="K1026" s="21">
        <f>SUMIF($C$5:C1026,C1026,$I$5:I1026)-SUMIF($C$5:C1026,C1026,$J$5:J1026)</f>
        <v>0</v>
      </c>
      <c r="L1026" s="18"/>
      <c r="M1026" s="23">
        <f t="shared" si="85"/>
        <v>0</v>
      </c>
      <c r="O1026" s="18"/>
      <c r="P1026" s="18"/>
      <c r="Q1026" s="18"/>
      <c r="R1026" s="19"/>
      <c r="S1026" s="19"/>
      <c r="T1026" s="19"/>
      <c r="U1026" s="20">
        <f t="shared" si="82"/>
        <v>0</v>
      </c>
      <c r="V1026" s="20">
        <f t="shared" si="83"/>
        <v>0</v>
      </c>
      <c r="W1026" s="81">
        <f t="shared" si="84"/>
        <v>0</v>
      </c>
      <c r="X1026" s="24"/>
      <c r="Y1026" s="23"/>
    </row>
    <row r="1027" spans="1:261" customFormat="1" ht="13.5" customHeight="1" x14ac:dyDescent="0.15">
      <c r="B1027" s="115"/>
      <c r="C1027" s="18"/>
      <c r="D1027" s="18"/>
      <c r="E1027" s="54"/>
      <c r="F1027" s="19"/>
      <c r="G1027" s="19"/>
      <c r="H1027" s="19"/>
      <c r="I1027" s="20"/>
      <c r="J1027" s="20"/>
      <c r="K1027" s="21">
        <f>SUMIF($C$5:C1027,C1027,$I$5:I1027)-SUMIF($C$5:C1027,C1027,$J$5:J1027)</f>
        <v>0</v>
      </c>
      <c r="L1027" s="18"/>
      <c r="M1027" s="23">
        <f t="shared" si="85"/>
        <v>0</v>
      </c>
      <c r="O1027" s="18"/>
      <c r="P1027" s="18"/>
      <c r="Q1027" s="18"/>
      <c r="R1027" s="19"/>
      <c r="S1027" s="19"/>
      <c r="T1027" s="19"/>
      <c r="U1027" s="20">
        <f t="shared" si="82"/>
        <v>0</v>
      </c>
      <c r="V1027" s="20">
        <f t="shared" si="83"/>
        <v>0</v>
      </c>
      <c r="W1027" s="81">
        <f t="shared" si="84"/>
        <v>0</v>
      </c>
      <c r="X1027" s="24"/>
      <c r="Y1027" s="23"/>
    </row>
    <row r="1028" spans="1:261" customFormat="1" ht="13.5" customHeight="1" x14ac:dyDescent="0.15">
      <c r="B1028" s="115"/>
      <c r="C1028" s="18"/>
      <c r="D1028" s="18"/>
      <c r="E1028" s="54"/>
      <c r="F1028" s="19"/>
      <c r="G1028" s="19"/>
      <c r="H1028" s="19"/>
      <c r="I1028" s="20"/>
      <c r="J1028" s="20"/>
      <c r="K1028" s="21">
        <f>SUMIF($C$5:C1028,C1028,$I$5:I1028)-SUMIF($C$5:C1028,C1028,$J$5:J1028)</f>
        <v>0</v>
      </c>
      <c r="L1028" s="18"/>
      <c r="M1028" s="23">
        <f t="shared" si="85"/>
        <v>0</v>
      </c>
      <c r="O1028" s="18"/>
      <c r="P1028" s="18"/>
      <c r="Q1028" s="18"/>
      <c r="R1028" s="19"/>
      <c r="S1028" s="19"/>
      <c r="T1028" s="19"/>
      <c r="U1028" s="20">
        <f t="shared" si="82"/>
        <v>0</v>
      </c>
      <c r="V1028" s="20">
        <f t="shared" si="83"/>
        <v>0</v>
      </c>
      <c r="W1028" s="81">
        <f t="shared" si="84"/>
        <v>0</v>
      </c>
      <c r="X1028" s="24"/>
      <c r="Y1028" s="23"/>
    </row>
    <row r="1029" spans="1:261" customFormat="1" ht="13.5" customHeight="1" x14ac:dyDescent="0.15">
      <c r="B1029" s="115"/>
      <c r="C1029" s="25"/>
      <c r="D1029" s="18"/>
      <c r="E1029" s="54"/>
      <c r="F1029" s="27"/>
      <c r="G1029" s="19"/>
      <c r="H1029" s="19"/>
      <c r="I1029" s="20"/>
      <c r="J1029" s="20"/>
      <c r="K1029" s="21">
        <f>SUMIF($C$5:C1029,C1029,$I$5:I1029)-SUMIF($C$5:C1029,C1029,$J$5:J1029)</f>
        <v>0</v>
      </c>
      <c r="L1029" s="18"/>
      <c r="M1029" s="23">
        <f t="shared" si="85"/>
        <v>0</v>
      </c>
      <c r="O1029" s="18"/>
      <c r="P1029" s="18"/>
      <c r="Q1029" s="18"/>
      <c r="R1029" s="19"/>
      <c r="S1029" s="19"/>
      <c r="T1029" s="19"/>
      <c r="U1029" s="20">
        <f t="shared" si="82"/>
        <v>0</v>
      </c>
      <c r="V1029" s="20">
        <f t="shared" si="83"/>
        <v>0</v>
      </c>
      <c r="W1029" s="81">
        <f t="shared" si="84"/>
        <v>0</v>
      </c>
      <c r="X1029" s="24"/>
      <c r="Y1029" s="23"/>
    </row>
    <row r="1030" spans="1:261" customFormat="1" ht="13.5" customHeight="1" x14ac:dyDescent="0.15">
      <c r="B1030" s="115"/>
      <c r="C1030" s="25"/>
      <c r="D1030" s="18"/>
      <c r="E1030" s="54"/>
      <c r="F1030" s="27"/>
      <c r="G1030" s="19"/>
      <c r="H1030" s="19"/>
      <c r="I1030" s="20"/>
      <c r="J1030" s="20"/>
      <c r="K1030" s="21">
        <f>SUMIF($C$5:C1030,C1030,$I$5:I1030)-SUMIF($C$5:C1030,C1030,$J$5:J1030)</f>
        <v>0</v>
      </c>
      <c r="L1030" s="18"/>
      <c r="M1030" s="23">
        <f t="shared" si="85"/>
        <v>0</v>
      </c>
      <c r="O1030" s="18"/>
      <c r="P1030" s="18"/>
      <c r="Q1030" s="18"/>
      <c r="R1030" s="19"/>
      <c r="S1030" s="19"/>
      <c r="T1030" s="19"/>
      <c r="U1030" s="20">
        <f t="shared" si="82"/>
        <v>0</v>
      </c>
      <c r="V1030" s="20">
        <f t="shared" si="83"/>
        <v>0</v>
      </c>
      <c r="W1030" s="81">
        <f t="shared" si="84"/>
        <v>0</v>
      </c>
      <c r="X1030" s="24"/>
      <c r="Y1030" s="23"/>
    </row>
    <row r="1031" spans="1:261" customFormat="1" ht="13.5" customHeight="1" x14ac:dyDescent="0.15">
      <c r="B1031" s="115"/>
      <c r="C1031" s="18"/>
      <c r="D1031" s="18"/>
      <c r="E1031" s="54"/>
      <c r="F1031" s="19"/>
      <c r="G1031" s="19"/>
      <c r="H1031" s="19"/>
      <c r="I1031" s="20"/>
      <c r="J1031" s="20"/>
      <c r="K1031" s="21">
        <f>SUMIF($C$5:C1031,C1031,$I$5:I1031)-SUMIF($C$5:C1031,C1031,$J$5:J1031)</f>
        <v>0</v>
      </c>
      <c r="L1031" s="18"/>
      <c r="M1031" s="23">
        <f t="shared" si="85"/>
        <v>0</v>
      </c>
      <c r="O1031" s="18"/>
      <c r="P1031" s="18"/>
      <c r="Q1031" s="18"/>
      <c r="R1031" s="19"/>
      <c r="S1031" s="19"/>
      <c r="T1031" s="19"/>
      <c r="U1031" s="20">
        <f t="shared" si="82"/>
        <v>0</v>
      </c>
      <c r="V1031" s="20">
        <f t="shared" si="83"/>
        <v>0</v>
      </c>
      <c r="W1031" s="81">
        <f t="shared" si="84"/>
        <v>0</v>
      </c>
      <c r="X1031" s="24"/>
      <c r="Y1031" s="23"/>
    </row>
    <row r="1032" spans="1:261" s="24" customFormat="1" ht="13.5" customHeight="1" x14ac:dyDescent="0.15">
      <c r="A1032"/>
      <c r="B1032" s="115"/>
      <c r="C1032" s="18"/>
      <c r="D1032" s="18"/>
      <c r="E1032" s="54"/>
      <c r="F1032" s="19"/>
      <c r="G1032" s="19"/>
      <c r="H1032" s="19"/>
      <c r="I1032" s="20"/>
      <c r="J1032" s="20"/>
      <c r="K1032" s="21">
        <f>SUMIF($C$5:C1032,C1032,$I$5:I1032)-SUMIF($C$5:C1032,C1032,$J$5:J1032)</f>
        <v>0</v>
      </c>
      <c r="L1032" s="18"/>
      <c r="M1032" s="23">
        <f t="shared" si="85"/>
        <v>0</v>
      </c>
      <c r="N1032"/>
      <c r="O1032" s="18"/>
      <c r="P1032" s="18"/>
      <c r="Q1032" s="18"/>
      <c r="R1032" s="19"/>
      <c r="S1032" s="19"/>
      <c r="T1032" s="19"/>
      <c r="U1032" s="20">
        <f t="shared" si="82"/>
        <v>0</v>
      </c>
      <c r="V1032" s="20">
        <f t="shared" si="83"/>
        <v>0</v>
      </c>
      <c r="W1032" s="81">
        <f t="shared" si="84"/>
        <v>0</v>
      </c>
      <c r="Y1032" s="23"/>
      <c r="Z1032"/>
      <c r="AA1032"/>
      <c r="AB1032"/>
      <c r="AC1032"/>
      <c r="AD1032"/>
      <c r="AE1032"/>
      <c r="AF1032"/>
      <c r="AG1032"/>
      <c r="AH1032"/>
      <c r="AI1032"/>
      <c r="AJ1032"/>
      <c r="AK1032"/>
      <c r="AL1032"/>
      <c r="AM1032"/>
      <c r="AN1032"/>
      <c r="AO1032"/>
      <c r="AP1032"/>
      <c r="AQ1032"/>
      <c r="AR1032"/>
      <c r="AS1032"/>
      <c r="AT1032"/>
      <c r="AU1032"/>
      <c r="AV1032"/>
      <c r="AW1032"/>
      <c r="AX1032"/>
      <c r="AY1032"/>
      <c r="AZ1032"/>
      <c r="BA1032"/>
      <c r="BB1032"/>
      <c r="BC1032"/>
      <c r="BD1032"/>
      <c r="BE1032"/>
      <c r="BF1032"/>
      <c r="BG1032"/>
      <c r="BH1032"/>
      <c r="BI1032"/>
      <c r="BJ1032"/>
      <c r="BK1032"/>
      <c r="BL1032"/>
      <c r="BM1032"/>
      <c r="BN1032"/>
      <c r="BO1032"/>
      <c r="BP1032"/>
      <c r="BQ1032"/>
      <c r="BR1032"/>
      <c r="BS1032"/>
      <c r="BT1032"/>
      <c r="BU1032"/>
      <c r="BV1032"/>
      <c r="BW1032"/>
      <c r="BX1032"/>
      <c r="BY1032"/>
      <c r="BZ1032"/>
      <c r="CA1032"/>
      <c r="CB1032"/>
      <c r="CC1032"/>
      <c r="CD1032"/>
      <c r="CE1032"/>
      <c r="CF1032"/>
      <c r="CG1032"/>
      <c r="CH1032"/>
      <c r="CI1032"/>
      <c r="CJ1032"/>
      <c r="CK1032"/>
      <c r="CL1032"/>
      <c r="CM1032"/>
      <c r="CN1032"/>
      <c r="CO1032"/>
      <c r="CP1032"/>
      <c r="CQ1032"/>
      <c r="CR1032"/>
      <c r="CS1032"/>
      <c r="CT1032"/>
      <c r="CU1032"/>
      <c r="CV1032"/>
      <c r="CW1032"/>
      <c r="CX1032"/>
      <c r="CY1032"/>
      <c r="CZ1032"/>
      <c r="DA1032"/>
      <c r="DB1032"/>
      <c r="DC1032"/>
      <c r="DD1032"/>
      <c r="DE1032"/>
      <c r="DF1032"/>
      <c r="DG1032"/>
      <c r="DH1032"/>
      <c r="DI1032"/>
      <c r="DJ1032"/>
      <c r="DK1032"/>
      <c r="DL1032"/>
      <c r="DM1032"/>
      <c r="DN1032"/>
      <c r="DO1032"/>
      <c r="DP1032"/>
      <c r="DQ1032"/>
      <c r="DR1032"/>
      <c r="DS1032"/>
      <c r="DT1032"/>
      <c r="DU1032"/>
      <c r="DV1032"/>
      <c r="DW1032"/>
      <c r="DX1032"/>
      <c r="DY1032"/>
      <c r="DZ1032"/>
      <c r="EA1032"/>
      <c r="EB1032"/>
      <c r="EC1032"/>
      <c r="ED1032"/>
      <c r="EE1032"/>
      <c r="EF1032"/>
      <c r="EG1032"/>
      <c r="EH1032"/>
      <c r="EI1032"/>
      <c r="EJ1032"/>
      <c r="EK1032"/>
      <c r="EL1032"/>
      <c r="EM1032"/>
      <c r="EN1032"/>
      <c r="EO1032"/>
      <c r="EP1032"/>
      <c r="EQ1032"/>
      <c r="ER1032"/>
      <c r="ES1032"/>
      <c r="ET1032"/>
      <c r="EU1032"/>
      <c r="EV1032"/>
      <c r="EW1032"/>
      <c r="EX1032"/>
      <c r="EY1032"/>
      <c r="EZ1032"/>
      <c r="FA1032"/>
      <c r="FB1032"/>
      <c r="FC1032"/>
      <c r="FD1032"/>
      <c r="FE1032"/>
      <c r="FF1032"/>
      <c r="FG1032"/>
      <c r="FH1032"/>
      <c r="FI1032"/>
      <c r="FJ1032"/>
      <c r="FK1032"/>
      <c r="FL1032"/>
      <c r="FM1032"/>
      <c r="FN1032"/>
      <c r="FO1032"/>
      <c r="FP1032"/>
      <c r="FQ1032"/>
      <c r="FR1032"/>
      <c r="FS1032"/>
      <c r="FT1032"/>
      <c r="FU1032"/>
      <c r="FV1032"/>
      <c r="FW1032"/>
      <c r="FX1032"/>
      <c r="FY1032"/>
      <c r="FZ1032"/>
      <c r="GA1032"/>
      <c r="GB1032"/>
      <c r="GC1032"/>
      <c r="GD1032"/>
      <c r="GE1032"/>
      <c r="GF1032"/>
      <c r="GG1032"/>
      <c r="GH1032"/>
      <c r="GI1032"/>
      <c r="GJ1032"/>
      <c r="GK1032"/>
      <c r="GL1032"/>
      <c r="GM1032"/>
      <c r="GN1032"/>
      <c r="GO1032"/>
      <c r="GP1032"/>
      <c r="GQ1032"/>
      <c r="GR1032"/>
      <c r="GS1032"/>
      <c r="GT1032"/>
      <c r="GU1032"/>
      <c r="GV1032"/>
      <c r="GW1032"/>
      <c r="GX1032"/>
      <c r="GY1032"/>
      <c r="GZ1032"/>
      <c r="HA1032"/>
      <c r="HB1032"/>
      <c r="HC1032"/>
      <c r="HD1032"/>
      <c r="HE1032"/>
      <c r="HF1032"/>
      <c r="HG1032"/>
      <c r="HH1032"/>
      <c r="HI1032"/>
      <c r="HJ1032"/>
      <c r="HK1032"/>
      <c r="HL1032"/>
      <c r="HM1032"/>
      <c r="HN1032"/>
      <c r="HO1032"/>
      <c r="HP1032"/>
      <c r="HQ1032"/>
      <c r="HR1032"/>
      <c r="HS1032"/>
      <c r="HT1032"/>
      <c r="HU1032"/>
      <c r="HV1032"/>
      <c r="HW1032"/>
      <c r="HX1032"/>
      <c r="HY1032"/>
      <c r="HZ1032"/>
      <c r="IA1032"/>
      <c r="IB1032"/>
      <c r="IC1032"/>
      <c r="ID1032"/>
      <c r="IE1032"/>
      <c r="IF1032"/>
      <c r="IG1032"/>
      <c r="IH1032"/>
      <c r="II1032"/>
      <c r="IJ1032"/>
      <c r="IK1032"/>
      <c r="IL1032"/>
      <c r="IM1032"/>
      <c r="IN1032"/>
      <c r="IO1032"/>
      <c r="IP1032"/>
      <c r="IQ1032"/>
      <c r="IR1032"/>
      <c r="IS1032"/>
      <c r="IT1032"/>
      <c r="IU1032"/>
      <c r="IV1032"/>
      <c r="IW1032"/>
      <c r="IX1032"/>
      <c r="IY1032"/>
      <c r="IZ1032"/>
      <c r="JA1032"/>
    </row>
    <row r="1033" spans="1:261" s="24" customFormat="1" ht="13.5" customHeight="1" x14ac:dyDescent="0.15">
      <c r="A1033"/>
      <c r="B1033" s="115"/>
      <c r="C1033" s="25"/>
      <c r="D1033" s="18"/>
      <c r="E1033" s="54"/>
      <c r="F1033" s="27"/>
      <c r="G1033" s="19"/>
      <c r="H1033" s="19"/>
      <c r="I1033" s="20"/>
      <c r="J1033" s="20"/>
      <c r="K1033" s="21">
        <f>SUMIF($C$5:C1033,C1033,$I$5:I1033)-SUMIF($C$5:C1033,C1033,$J$5:J1033)</f>
        <v>0</v>
      </c>
      <c r="L1033" s="18"/>
      <c r="M1033" s="23">
        <f t="shared" si="85"/>
        <v>0</v>
      </c>
      <c r="N1033"/>
      <c r="O1033" s="18"/>
      <c r="P1033" s="18"/>
      <c r="Q1033" s="18"/>
      <c r="R1033" s="19"/>
      <c r="S1033" s="19"/>
      <c r="T1033" s="19"/>
      <c r="U1033" s="20">
        <f t="shared" si="82"/>
        <v>0</v>
      </c>
      <c r="V1033" s="20">
        <f t="shared" si="83"/>
        <v>0</v>
      </c>
      <c r="W1033" s="81">
        <f t="shared" si="84"/>
        <v>0</v>
      </c>
      <c r="Y1033" s="23"/>
      <c r="Z1033"/>
      <c r="AA1033"/>
      <c r="AB1033"/>
      <c r="AC1033"/>
      <c r="AD1033"/>
      <c r="AE1033"/>
      <c r="AF1033"/>
      <c r="AG1033"/>
      <c r="AH1033"/>
      <c r="AI1033"/>
      <c r="AJ1033"/>
      <c r="AK1033"/>
      <c r="AL1033"/>
      <c r="AM1033"/>
      <c r="AN1033"/>
      <c r="AO1033"/>
      <c r="AP1033"/>
      <c r="AQ1033"/>
      <c r="AR1033"/>
      <c r="AS1033"/>
      <c r="AT1033"/>
      <c r="AU1033"/>
      <c r="AV1033"/>
      <c r="AW1033"/>
      <c r="AX1033"/>
      <c r="AY1033"/>
      <c r="AZ1033"/>
      <c r="BA1033"/>
      <c r="BB1033"/>
      <c r="BC1033"/>
      <c r="BD1033"/>
      <c r="BE1033"/>
      <c r="BF1033"/>
      <c r="BG1033"/>
      <c r="BH1033"/>
      <c r="BI1033"/>
      <c r="BJ1033"/>
      <c r="BK1033"/>
      <c r="BL1033"/>
      <c r="BM1033"/>
      <c r="BN1033"/>
      <c r="BO1033"/>
      <c r="BP1033"/>
      <c r="BQ1033"/>
      <c r="BR1033"/>
      <c r="BS1033"/>
      <c r="BT1033"/>
      <c r="BU1033"/>
      <c r="BV1033"/>
      <c r="BW1033"/>
      <c r="BX1033"/>
      <c r="BY1033"/>
      <c r="BZ1033"/>
      <c r="CA1033"/>
      <c r="CB1033"/>
      <c r="CC1033"/>
      <c r="CD1033"/>
      <c r="CE1033"/>
      <c r="CF1033"/>
      <c r="CG1033"/>
      <c r="CH1033"/>
      <c r="CI1033"/>
      <c r="CJ1033"/>
      <c r="CK1033"/>
      <c r="CL1033"/>
      <c r="CM1033"/>
      <c r="CN1033"/>
      <c r="CO1033"/>
      <c r="CP1033"/>
      <c r="CQ1033"/>
      <c r="CR1033"/>
      <c r="CS1033"/>
      <c r="CT1033"/>
      <c r="CU1033"/>
      <c r="CV1033"/>
      <c r="CW1033"/>
      <c r="CX1033"/>
      <c r="CY1033"/>
      <c r="CZ1033"/>
      <c r="DA1033"/>
      <c r="DB1033"/>
      <c r="DC1033"/>
      <c r="DD1033"/>
      <c r="DE1033"/>
      <c r="DF1033"/>
      <c r="DG1033"/>
      <c r="DH1033"/>
      <c r="DI1033"/>
      <c r="DJ1033"/>
      <c r="DK1033"/>
      <c r="DL1033"/>
      <c r="DM1033"/>
      <c r="DN1033"/>
      <c r="DO1033"/>
      <c r="DP1033"/>
      <c r="DQ1033"/>
      <c r="DR1033"/>
      <c r="DS1033"/>
      <c r="DT1033"/>
      <c r="DU1033"/>
      <c r="DV1033"/>
      <c r="DW1033"/>
      <c r="DX1033"/>
      <c r="DY1033"/>
      <c r="DZ1033"/>
      <c r="EA1033"/>
      <c r="EB1033"/>
      <c r="EC1033"/>
      <c r="ED1033"/>
      <c r="EE1033"/>
      <c r="EF1033"/>
      <c r="EG1033"/>
      <c r="EH1033"/>
      <c r="EI1033"/>
      <c r="EJ1033"/>
      <c r="EK1033"/>
      <c r="EL1033"/>
      <c r="EM1033"/>
      <c r="EN1033"/>
      <c r="EO1033"/>
      <c r="EP1033"/>
      <c r="EQ1033"/>
      <c r="ER1033"/>
      <c r="ES1033"/>
      <c r="ET1033"/>
      <c r="EU1033"/>
      <c r="EV1033"/>
      <c r="EW1033"/>
      <c r="EX1033"/>
      <c r="EY1033"/>
      <c r="EZ1033"/>
      <c r="FA1033"/>
      <c r="FB1033"/>
      <c r="FC1033"/>
      <c r="FD1033"/>
      <c r="FE1033"/>
      <c r="FF1033"/>
      <c r="FG1033"/>
      <c r="FH1033"/>
      <c r="FI1033"/>
      <c r="FJ1033"/>
      <c r="FK1033"/>
      <c r="FL1033"/>
      <c r="FM1033"/>
      <c r="FN1033"/>
      <c r="FO1033"/>
      <c r="FP1033"/>
      <c r="FQ1033"/>
      <c r="FR1033"/>
      <c r="FS1033"/>
      <c r="FT1033"/>
      <c r="FU1033"/>
      <c r="FV1033"/>
      <c r="FW1033"/>
      <c r="FX1033"/>
      <c r="FY1033"/>
      <c r="FZ1033"/>
      <c r="GA1033"/>
      <c r="GB1033"/>
      <c r="GC1033"/>
      <c r="GD1033"/>
      <c r="GE1033"/>
      <c r="GF1033"/>
      <c r="GG1033"/>
      <c r="GH1033"/>
      <c r="GI1033"/>
      <c r="GJ1033"/>
      <c r="GK1033"/>
      <c r="GL1033"/>
      <c r="GM1033"/>
      <c r="GN1033"/>
      <c r="GO1033"/>
      <c r="GP1033"/>
      <c r="GQ1033"/>
      <c r="GR1033"/>
      <c r="GS1033"/>
      <c r="GT1033"/>
      <c r="GU1033"/>
      <c r="GV1033"/>
      <c r="GW1033"/>
      <c r="GX1033"/>
      <c r="GY1033"/>
      <c r="GZ1033"/>
      <c r="HA1033"/>
      <c r="HB1033"/>
      <c r="HC1033"/>
      <c r="HD1033"/>
      <c r="HE1033"/>
      <c r="HF1033"/>
      <c r="HG1033"/>
      <c r="HH1033"/>
      <c r="HI1033"/>
      <c r="HJ1033"/>
      <c r="HK1033"/>
      <c r="HL1033"/>
      <c r="HM1033"/>
      <c r="HN1033"/>
      <c r="HO1033"/>
      <c r="HP1033"/>
      <c r="HQ1033"/>
      <c r="HR1033"/>
      <c r="HS1033"/>
      <c r="HT1033"/>
      <c r="HU1033"/>
      <c r="HV1033"/>
      <c r="HW1033"/>
      <c r="HX1033"/>
      <c r="HY1033"/>
      <c r="HZ1033"/>
      <c r="IA1033"/>
      <c r="IB1033"/>
      <c r="IC1033"/>
      <c r="ID1033"/>
      <c r="IE1033"/>
      <c r="IF1033"/>
      <c r="IG1033"/>
      <c r="IH1033"/>
      <c r="II1033"/>
      <c r="IJ1033"/>
      <c r="IK1033"/>
      <c r="IL1033"/>
      <c r="IM1033"/>
      <c r="IN1033"/>
      <c r="IO1033"/>
      <c r="IP1033"/>
      <c r="IQ1033"/>
      <c r="IR1033"/>
      <c r="IS1033"/>
      <c r="IT1033"/>
      <c r="IU1033"/>
      <c r="IV1033"/>
      <c r="IW1033"/>
      <c r="IX1033"/>
      <c r="IY1033"/>
      <c r="IZ1033"/>
      <c r="JA1033"/>
    </row>
    <row r="1034" spans="1:261" s="24" customFormat="1" ht="13.5" customHeight="1" x14ac:dyDescent="0.15">
      <c r="A1034"/>
      <c r="B1034" s="115"/>
      <c r="C1034" s="18"/>
      <c r="D1034" s="18"/>
      <c r="E1034" s="54"/>
      <c r="F1034" s="19"/>
      <c r="G1034" s="19"/>
      <c r="H1034" s="19"/>
      <c r="I1034" s="20"/>
      <c r="J1034" s="20"/>
      <c r="K1034" s="21">
        <f>SUMIF($C$5:C1034,C1034,$I$5:I1034)-SUMIF($C$5:C1034,C1034,$J$5:J1034)</f>
        <v>0</v>
      </c>
      <c r="L1034" s="18"/>
      <c r="M1034" s="23">
        <f t="shared" si="85"/>
        <v>0</v>
      </c>
      <c r="N1034"/>
      <c r="O1034" s="18"/>
      <c r="P1034" s="18"/>
      <c r="Q1034" s="18"/>
      <c r="R1034" s="19"/>
      <c r="S1034" s="19"/>
      <c r="T1034" s="19"/>
      <c r="U1034" s="20">
        <f t="shared" si="82"/>
        <v>0</v>
      </c>
      <c r="V1034" s="20">
        <f t="shared" si="83"/>
        <v>0</v>
      </c>
      <c r="W1034" s="81">
        <f t="shared" si="84"/>
        <v>0</v>
      </c>
      <c r="Y1034" s="23"/>
      <c r="Z1034"/>
      <c r="AA1034"/>
      <c r="AB1034"/>
      <c r="AC1034"/>
      <c r="AD1034"/>
      <c r="AE1034"/>
      <c r="AF1034"/>
      <c r="AG1034"/>
      <c r="AH1034"/>
      <c r="AI1034"/>
      <c r="AJ1034"/>
      <c r="AK1034"/>
      <c r="AL1034"/>
      <c r="AM1034"/>
      <c r="AN1034"/>
      <c r="AO1034"/>
      <c r="AP1034"/>
      <c r="AQ1034"/>
      <c r="AR1034"/>
      <c r="AS1034"/>
      <c r="AT1034"/>
      <c r="AU1034"/>
      <c r="AV1034"/>
      <c r="AW1034"/>
      <c r="AX1034"/>
      <c r="AY1034"/>
      <c r="AZ1034"/>
      <c r="BA1034"/>
      <c r="BB1034"/>
      <c r="BC1034"/>
      <c r="BD1034"/>
      <c r="BE1034"/>
      <c r="BF1034"/>
      <c r="BG1034"/>
      <c r="BH1034"/>
      <c r="BI1034"/>
      <c r="BJ1034"/>
      <c r="BK1034"/>
      <c r="BL1034"/>
      <c r="BM1034"/>
      <c r="BN1034"/>
      <c r="BO1034"/>
      <c r="BP1034"/>
      <c r="BQ1034"/>
      <c r="BR1034"/>
      <c r="BS1034"/>
      <c r="BT1034"/>
      <c r="BU1034"/>
      <c r="BV1034"/>
      <c r="BW1034"/>
      <c r="BX1034"/>
      <c r="BY1034"/>
      <c r="BZ1034"/>
      <c r="CA1034"/>
      <c r="CB1034"/>
      <c r="CC1034"/>
      <c r="CD1034"/>
      <c r="CE1034"/>
      <c r="CF1034"/>
      <c r="CG1034"/>
      <c r="CH1034"/>
      <c r="CI1034"/>
      <c r="CJ1034"/>
      <c r="CK1034"/>
      <c r="CL1034"/>
      <c r="CM1034"/>
      <c r="CN1034"/>
      <c r="CO1034"/>
      <c r="CP1034"/>
      <c r="CQ1034"/>
      <c r="CR1034"/>
      <c r="CS1034"/>
      <c r="CT1034"/>
      <c r="CU1034"/>
      <c r="CV1034"/>
      <c r="CW1034"/>
      <c r="CX1034"/>
      <c r="CY1034"/>
      <c r="CZ1034"/>
      <c r="DA1034"/>
      <c r="DB1034"/>
      <c r="DC1034"/>
      <c r="DD1034"/>
      <c r="DE1034"/>
      <c r="DF1034"/>
      <c r="DG1034"/>
      <c r="DH1034"/>
      <c r="DI1034"/>
      <c r="DJ1034"/>
      <c r="DK1034"/>
      <c r="DL1034"/>
      <c r="DM1034"/>
      <c r="DN1034"/>
      <c r="DO1034"/>
      <c r="DP1034"/>
      <c r="DQ1034"/>
      <c r="DR1034"/>
      <c r="DS1034"/>
      <c r="DT1034"/>
      <c r="DU1034"/>
      <c r="DV1034"/>
      <c r="DW1034"/>
      <c r="DX1034"/>
      <c r="DY1034"/>
      <c r="DZ1034"/>
      <c r="EA1034"/>
      <c r="EB1034"/>
      <c r="EC1034"/>
      <c r="ED1034"/>
      <c r="EE1034"/>
      <c r="EF1034"/>
      <c r="EG1034"/>
      <c r="EH1034"/>
      <c r="EI1034"/>
      <c r="EJ1034"/>
      <c r="EK1034"/>
      <c r="EL1034"/>
      <c r="EM1034"/>
      <c r="EN1034"/>
      <c r="EO1034"/>
      <c r="EP1034"/>
      <c r="EQ1034"/>
      <c r="ER1034"/>
      <c r="ES1034"/>
      <c r="ET1034"/>
      <c r="EU1034"/>
      <c r="EV1034"/>
      <c r="EW1034"/>
      <c r="EX1034"/>
      <c r="EY1034"/>
      <c r="EZ1034"/>
      <c r="FA1034"/>
      <c r="FB1034"/>
      <c r="FC1034"/>
      <c r="FD1034"/>
      <c r="FE1034"/>
      <c r="FF1034"/>
      <c r="FG1034"/>
      <c r="FH1034"/>
      <c r="FI1034"/>
      <c r="FJ1034"/>
      <c r="FK1034"/>
      <c r="FL1034"/>
      <c r="FM1034"/>
      <c r="FN1034"/>
      <c r="FO1034"/>
      <c r="FP1034"/>
      <c r="FQ1034"/>
      <c r="FR1034"/>
      <c r="FS1034"/>
      <c r="FT1034"/>
      <c r="FU1034"/>
      <c r="FV1034"/>
      <c r="FW1034"/>
      <c r="FX1034"/>
      <c r="FY1034"/>
      <c r="FZ1034"/>
      <c r="GA1034"/>
      <c r="GB1034"/>
      <c r="GC1034"/>
      <c r="GD1034"/>
      <c r="GE1034"/>
      <c r="GF1034"/>
      <c r="GG1034"/>
      <c r="GH1034"/>
      <c r="GI1034"/>
      <c r="GJ1034"/>
      <c r="GK1034"/>
      <c r="GL1034"/>
      <c r="GM1034"/>
      <c r="GN1034"/>
      <c r="GO1034"/>
      <c r="GP1034"/>
      <c r="GQ1034"/>
      <c r="GR1034"/>
      <c r="GS1034"/>
      <c r="GT1034"/>
      <c r="GU1034"/>
      <c r="GV1034"/>
      <c r="GW1034"/>
      <c r="GX1034"/>
      <c r="GY1034"/>
      <c r="GZ1034"/>
      <c r="HA1034"/>
      <c r="HB1034"/>
      <c r="HC1034"/>
      <c r="HD1034"/>
      <c r="HE1034"/>
      <c r="HF1034"/>
      <c r="HG1034"/>
      <c r="HH1034"/>
      <c r="HI1034"/>
      <c r="HJ1034"/>
      <c r="HK1034"/>
      <c r="HL1034"/>
      <c r="HM1034"/>
      <c r="HN1034"/>
      <c r="HO1034"/>
      <c r="HP1034"/>
      <c r="HQ1034"/>
      <c r="HR1034"/>
      <c r="HS1034"/>
      <c r="HT1034"/>
      <c r="HU1034"/>
      <c r="HV1034"/>
      <c r="HW1034"/>
      <c r="HX1034"/>
      <c r="HY1034"/>
      <c r="HZ1034"/>
      <c r="IA1034"/>
      <c r="IB1034"/>
      <c r="IC1034"/>
      <c r="ID1034"/>
      <c r="IE1034"/>
      <c r="IF1034"/>
      <c r="IG1034"/>
      <c r="IH1034"/>
      <c r="II1034"/>
      <c r="IJ1034"/>
      <c r="IK1034"/>
      <c r="IL1034"/>
      <c r="IM1034"/>
      <c r="IN1034"/>
      <c r="IO1034"/>
      <c r="IP1034"/>
      <c r="IQ1034"/>
      <c r="IR1034"/>
      <c r="IS1034"/>
      <c r="IT1034"/>
      <c r="IU1034"/>
      <c r="IV1034"/>
      <c r="IW1034"/>
      <c r="IX1034"/>
      <c r="IY1034"/>
      <c r="IZ1034"/>
      <c r="JA1034"/>
    </row>
    <row r="1035" spans="1:261" s="24" customFormat="1" ht="13.5" customHeight="1" x14ac:dyDescent="0.15">
      <c r="A1035"/>
      <c r="B1035" s="115"/>
      <c r="C1035" s="18"/>
      <c r="D1035" s="18"/>
      <c r="E1035" s="54"/>
      <c r="F1035" s="19"/>
      <c r="G1035" s="19"/>
      <c r="H1035" s="19"/>
      <c r="I1035" s="20"/>
      <c r="J1035" s="20"/>
      <c r="K1035" s="21">
        <f>SUMIF($C$5:C1035,C1035,$I$5:I1035)-SUMIF($C$5:C1035,C1035,$J$5:J1035)</f>
        <v>0</v>
      </c>
      <c r="L1035" s="18"/>
      <c r="M1035" s="23">
        <f t="shared" si="85"/>
        <v>0</v>
      </c>
      <c r="N1035"/>
      <c r="O1035" s="18"/>
      <c r="P1035" s="18"/>
      <c r="Q1035" s="18"/>
      <c r="R1035" s="19"/>
      <c r="S1035" s="19"/>
      <c r="T1035" s="19"/>
      <c r="U1035" s="20">
        <f t="shared" si="82"/>
        <v>0</v>
      </c>
      <c r="V1035" s="20">
        <f t="shared" si="83"/>
        <v>0</v>
      </c>
      <c r="W1035" s="81">
        <f t="shared" si="84"/>
        <v>0</v>
      </c>
      <c r="Y1035" s="23"/>
      <c r="Z1035"/>
      <c r="AA1035"/>
      <c r="AB1035"/>
      <c r="AC1035"/>
      <c r="AD1035"/>
      <c r="AE1035"/>
      <c r="AF1035"/>
      <c r="AG1035"/>
      <c r="AH1035"/>
      <c r="AI1035"/>
      <c r="AJ1035"/>
      <c r="AK1035"/>
      <c r="AL1035"/>
      <c r="AM1035"/>
      <c r="AN1035"/>
      <c r="AO1035"/>
      <c r="AP1035"/>
      <c r="AQ1035"/>
      <c r="AR1035"/>
      <c r="AS1035"/>
      <c r="AT1035"/>
      <c r="AU1035"/>
      <c r="AV1035"/>
      <c r="AW1035"/>
      <c r="AX1035"/>
      <c r="AY1035"/>
      <c r="AZ1035"/>
      <c r="BA1035"/>
      <c r="BB1035"/>
      <c r="BC1035"/>
      <c r="BD1035"/>
      <c r="BE1035"/>
      <c r="BF1035"/>
      <c r="BG1035"/>
      <c r="BH1035"/>
      <c r="BI1035"/>
      <c r="BJ1035"/>
      <c r="BK1035"/>
      <c r="BL1035"/>
      <c r="BM1035"/>
      <c r="BN1035"/>
      <c r="BO1035"/>
      <c r="BP1035"/>
      <c r="BQ1035"/>
      <c r="BR1035"/>
      <c r="BS1035"/>
      <c r="BT1035"/>
      <c r="BU1035"/>
      <c r="BV1035"/>
      <c r="BW1035"/>
      <c r="BX1035"/>
      <c r="BY1035"/>
      <c r="BZ1035"/>
      <c r="CA1035"/>
      <c r="CB1035"/>
      <c r="CC1035"/>
      <c r="CD1035"/>
      <c r="CE1035"/>
      <c r="CF1035"/>
      <c r="CG1035"/>
      <c r="CH1035"/>
      <c r="CI1035"/>
      <c r="CJ1035"/>
      <c r="CK1035"/>
      <c r="CL1035"/>
      <c r="CM1035"/>
      <c r="CN1035"/>
      <c r="CO1035"/>
      <c r="CP1035"/>
      <c r="CQ1035"/>
      <c r="CR1035"/>
      <c r="CS1035"/>
      <c r="CT1035"/>
      <c r="CU1035"/>
      <c r="CV1035"/>
      <c r="CW1035"/>
      <c r="CX1035"/>
      <c r="CY1035"/>
      <c r="CZ1035"/>
      <c r="DA1035"/>
      <c r="DB1035"/>
      <c r="DC1035"/>
      <c r="DD1035"/>
      <c r="DE1035"/>
      <c r="DF1035"/>
      <c r="DG1035"/>
      <c r="DH1035"/>
      <c r="DI1035"/>
      <c r="DJ1035"/>
      <c r="DK1035"/>
      <c r="DL1035"/>
      <c r="DM1035"/>
      <c r="DN1035"/>
      <c r="DO1035"/>
      <c r="DP1035"/>
      <c r="DQ1035"/>
      <c r="DR1035"/>
      <c r="DS1035"/>
      <c r="DT1035"/>
      <c r="DU1035"/>
      <c r="DV1035"/>
      <c r="DW1035"/>
      <c r="DX1035"/>
      <c r="DY1035"/>
      <c r="DZ1035"/>
      <c r="EA1035"/>
      <c r="EB1035"/>
      <c r="EC1035"/>
      <c r="ED1035"/>
      <c r="EE1035"/>
      <c r="EF1035"/>
      <c r="EG1035"/>
      <c r="EH1035"/>
      <c r="EI1035"/>
      <c r="EJ1035"/>
      <c r="EK1035"/>
      <c r="EL1035"/>
      <c r="EM1035"/>
      <c r="EN1035"/>
      <c r="EO1035"/>
      <c r="EP1035"/>
      <c r="EQ1035"/>
      <c r="ER1035"/>
      <c r="ES1035"/>
      <c r="ET1035"/>
      <c r="EU1035"/>
      <c r="EV1035"/>
      <c r="EW1035"/>
      <c r="EX1035"/>
      <c r="EY1035"/>
      <c r="EZ1035"/>
      <c r="FA1035"/>
      <c r="FB1035"/>
      <c r="FC1035"/>
      <c r="FD1035"/>
      <c r="FE1035"/>
      <c r="FF1035"/>
      <c r="FG1035"/>
      <c r="FH1035"/>
      <c r="FI1035"/>
      <c r="FJ1035"/>
      <c r="FK1035"/>
      <c r="FL1035"/>
      <c r="FM1035"/>
      <c r="FN1035"/>
      <c r="FO1035"/>
      <c r="FP1035"/>
      <c r="FQ1035"/>
      <c r="FR1035"/>
      <c r="FS1035"/>
      <c r="FT1035"/>
      <c r="FU1035"/>
      <c r="FV1035"/>
      <c r="FW1035"/>
      <c r="FX1035"/>
      <c r="FY1035"/>
      <c r="FZ1035"/>
      <c r="GA1035"/>
      <c r="GB1035"/>
      <c r="GC1035"/>
      <c r="GD1035"/>
      <c r="GE1035"/>
      <c r="GF1035"/>
      <c r="GG1035"/>
      <c r="GH1035"/>
      <c r="GI1035"/>
      <c r="GJ1035"/>
      <c r="GK1035"/>
      <c r="GL1035"/>
      <c r="GM1035"/>
      <c r="GN1035"/>
      <c r="GO1035"/>
      <c r="GP1035"/>
      <c r="GQ1035"/>
      <c r="GR1035"/>
      <c r="GS1035"/>
      <c r="GT1035"/>
      <c r="GU1035"/>
      <c r="GV1035"/>
      <c r="GW1035"/>
      <c r="GX1035"/>
      <c r="GY1035"/>
      <c r="GZ1035"/>
      <c r="HA1035"/>
      <c r="HB1035"/>
      <c r="HC1035"/>
      <c r="HD1035"/>
      <c r="HE1035"/>
      <c r="HF1035"/>
      <c r="HG1035"/>
      <c r="HH1035"/>
      <c r="HI1035"/>
      <c r="HJ1035"/>
      <c r="HK1035"/>
      <c r="HL1035"/>
      <c r="HM1035"/>
      <c r="HN1035"/>
      <c r="HO1035"/>
      <c r="HP1035"/>
      <c r="HQ1035"/>
      <c r="HR1035"/>
      <c r="HS1035"/>
      <c r="HT1035"/>
      <c r="HU1035"/>
      <c r="HV1035"/>
      <c r="HW1035"/>
      <c r="HX1035"/>
      <c r="HY1035"/>
      <c r="HZ1035"/>
      <c r="IA1035"/>
      <c r="IB1035"/>
      <c r="IC1035"/>
      <c r="ID1035"/>
      <c r="IE1035"/>
      <c r="IF1035"/>
      <c r="IG1035"/>
      <c r="IH1035"/>
      <c r="II1035"/>
      <c r="IJ1035"/>
      <c r="IK1035"/>
      <c r="IL1035"/>
      <c r="IM1035"/>
      <c r="IN1035"/>
      <c r="IO1035"/>
      <c r="IP1035"/>
      <c r="IQ1035"/>
      <c r="IR1035"/>
      <c r="IS1035"/>
      <c r="IT1035"/>
      <c r="IU1035"/>
      <c r="IV1035"/>
      <c r="IW1035"/>
      <c r="IX1035"/>
      <c r="IY1035"/>
      <c r="IZ1035"/>
      <c r="JA1035"/>
    </row>
    <row r="1036" spans="1:261" s="24" customFormat="1" ht="13.5" customHeight="1" x14ac:dyDescent="0.15">
      <c r="A1036"/>
      <c r="B1036" s="115"/>
      <c r="C1036" s="18"/>
      <c r="D1036" s="18"/>
      <c r="E1036" s="54"/>
      <c r="F1036" s="19"/>
      <c r="G1036" s="19"/>
      <c r="H1036" s="19"/>
      <c r="I1036" s="20"/>
      <c r="J1036" s="20"/>
      <c r="K1036" s="21">
        <f>SUMIF($C$5:C1036,C1036,$I$5:I1036)-SUMIF($C$5:C1036,C1036,$J$5:J1036)</f>
        <v>0</v>
      </c>
      <c r="L1036" s="18"/>
      <c r="M1036" s="23">
        <f t="shared" si="85"/>
        <v>0</v>
      </c>
      <c r="N1036"/>
      <c r="O1036" s="18"/>
      <c r="P1036" s="18"/>
      <c r="Q1036" s="18"/>
      <c r="R1036" s="19"/>
      <c r="S1036" s="19"/>
      <c r="T1036" s="19"/>
      <c r="U1036" s="20">
        <f t="shared" si="82"/>
        <v>0</v>
      </c>
      <c r="V1036" s="20">
        <f t="shared" si="83"/>
        <v>0</v>
      </c>
      <c r="W1036" s="81">
        <f t="shared" si="84"/>
        <v>0</v>
      </c>
      <c r="Y1036" s="23"/>
      <c r="Z1036"/>
      <c r="AA1036"/>
      <c r="AB1036"/>
      <c r="AC1036"/>
      <c r="AD1036"/>
      <c r="AE1036"/>
      <c r="AF1036"/>
      <c r="AG1036"/>
      <c r="AH1036"/>
      <c r="AI1036"/>
      <c r="AJ1036"/>
      <c r="AK1036"/>
      <c r="AL1036"/>
      <c r="AM1036"/>
      <c r="AN1036"/>
      <c r="AO1036"/>
      <c r="AP1036"/>
      <c r="AQ1036"/>
      <c r="AR1036"/>
      <c r="AS1036"/>
      <c r="AT1036"/>
      <c r="AU1036"/>
      <c r="AV1036"/>
      <c r="AW1036"/>
      <c r="AX1036"/>
      <c r="AY1036"/>
      <c r="AZ1036"/>
      <c r="BA1036"/>
      <c r="BB1036"/>
      <c r="BC1036"/>
      <c r="BD1036"/>
      <c r="BE1036"/>
      <c r="BF1036"/>
      <c r="BG1036"/>
      <c r="BH1036"/>
      <c r="BI1036"/>
      <c r="BJ1036"/>
      <c r="BK1036"/>
      <c r="BL1036"/>
      <c r="BM1036"/>
      <c r="BN1036"/>
      <c r="BO1036"/>
      <c r="BP1036"/>
      <c r="BQ1036"/>
      <c r="BR1036"/>
      <c r="BS1036"/>
      <c r="BT1036"/>
      <c r="BU1036"/>
      <c r="BV1036"/>
      <c r="BW1036"/>
      <c r="BX1036"/>
      <c r="BY1036"/>
      <c r="BZ1036"/>
      <c r="CA1036"/>
      <c r="CB1036"/>
      <c r="CC1036"/>
      <c r="CD1036"/>
      <c r="CE1036"/>
      <c r="CF1036"/>
      <c r="CG1036"/>
      <c r="CH1036"/>
      <c r="CI1036"/>
      <c r="CJ1036"/>
      <c r="CK1036"/>
      <c r="CL1036"/>
      <c r="CM1036"/>
      <c r="CN1036"/>
      <c r="CO1036"/>
      <c r="CP1036"/>
      <c r="CQ1036"/>
      <c r="CR1036"/>
      <c r="CS1036"/>
      <c r="CT1036"/>
      <c r="CU1036"/>
      <c r="CV1036"/>
      <c r="CW1036"/>
      <c r="CX1036"/>
      <c r="CY1036"/>
      <c r="CZ1036"/>
      <c r="DA1036"/>
      <c r="DB1036"/>
      <c r="DC1036"/>
      <c r="DD1036"/>
      <c r="DE1036"/>
      <c r="DF1036"/>
      <c r="DG1036"/>
      <c r="DH1036"/>
      <c r="DI1036"/>
      <c r="DJ1036"/>
      <c r="DK1036"/>
      <c r="DL1036"/>
      <c r="DM1036"/>
      <c r="DN1036"/>
      <c r="DO1036"/>
      <c r="DP1036"/>
      <c r="DQ1036"/>
      <c r="DR1036"/>
      <c r="DS1036"/>
      <c r="DT1036"/>
      <c r="DU1036"/>
      <c r="DV1036"/>
      <c r="DW1036"/>
      <c r="DX1036"/>
      <c r="DY1036"/>
      <c r="DZ1036"/>
      <c r="EA1036"/>
      <c r="EB1036"/>
      <c r="EC1036"/>
      <c r="ED1036"/>
      <c r="EE1036"/>
      <c r="EF1036"/>
      <c r="EG1036"/>
      <c r="EH1036"/>
      <c r="EI1036"/>
      <c r="EJ1036"/>
      <c r="EK1036"/>
      <c r="EL1036"/>
      <c r="EM1036"/>
      <c r="EN1036"/>
      <c r="EO1036"/>
      <c r="EP1036"/>
      <c r="EQ1036"/>
      <c r="ER1036"/>
      <c r="ES1036"/>
      <c r="ET1036"/>
      <c r="EU1036"/>
      <c r="EV1036"/>
      <c r="EW1036"/>
      <c r="EX1036"/>
      <c r="EY1036"/>
      <c r="EZ1036"/>
      <c r="FA1036"/>
      <c r="FB1036"/>
      <c r="FC1036"/>
      <c r="FD1036"/>
      <c r="FE1036"/>
      <c r="FF1036"/>
      <c r="FG1036"/>
      <c r="FH1036"/>
      <c r="FI1036"/>
      <c r="FJ1036"/>
      <c r="FK1036"/>
      <c r="FL1036"/>
      <c r="FM1036"/>
      <c r="FN1036"/>
      <c r="FO1036"/>
      <c r="FP1036"/>
      <c r="FQ1036"/>
      <c r="FR1036"/>
      <c r="FS1036"/>
      <c r="FT1036"/>
      <c r="FU1036"/>
      <c r="FV1036"/>
      <c r="FW1036"/>
      <c r="FX1036"/>
      <c r="FY1036"/>
      <c r="FZ1036"/>
      <c r="GA1036"/>
      <c r="GB1036"/>
      <c r="GC1036"/>
      <c r="GD1036"/>
      <c r="GE1036"/>
      <c r="GF1036"/>
      <c r="GG1036"/>
      <c r="GH1036"/>
      <c r="GI1036"/>
      <c r="GJ1036"/>
      <c r="GK1036"/>
      <c r="GL1036"/>
      <c r="GM1036"/>
      <c r="GN1036"/>
      <c r="GO1036"/>
      <c r="GP1036"/>
      <c r="GQ1036"/>
      <c r="GR1036"/>
      <c r="GS1036"/>
      <c r="GT1036"/>
      <c r="GU1036"/>
      <c r="GV1036"/>
      <c r="GW1036"/>
      <c r="GX1036"/>
      <c r="GY1036"/>
      <c r="GZ1036"/>
      <c r="HA1036"/>
      <c r="HB1036"/>
      <c r="HC1036"/>
      <c r="HD1036"/>
      <c r="HE1036"/>
      <c r="HF1036"/>
      <c r="HG1036"/>
      <c r="HH1036"/>
      <c r="HI1036"/>
      <c r="HJ1036"/>
      <c r="HK1036"/>
      <c r="HL1036"/>
      <c r="HM1036"/>
      <c r="HN1036"/>
      <c r="HO1036"/>
      <c r="HP1036"/>
      <c r="HQ1036"/>
      <c r="HR1036"/>
      <c r="HS1036"/>
      <c r="HT1036"/>
      <c r="HU1036"/>
      <c r="HV1036"/>
      <c r="HW1036"/>
      <c r="HX1036"/>
      <c r="HY1036"/>
      <c r="HZ1036"/>
      <c r="IA1036"/>
      <c r="IB1036"/>
      <c r="IC1036"/>
      <c r="ID1036"/>
      <c r="IE1036"/>
      <c r="IF1036"/>
      <c r="IG1036"/>
      <c r="IH1036"/>
      <c r="II1036"/>
      <c r="IJ1036"/>
      <c r="IK1036"/>
      <c r="IL1036"/>
      <c r="IM1036"/>
      <c r="IN1036"/>
      <c r="IO1036"/>
      <c r="IP1036"/>
      <c r="IQ1036"/>
      <c r="IR1036"/>
      <c r="IS1036"/>
      <c r="IT1036"/>
      <c r="IU1036"/>
      <c r="IV1036"/>
      <c r="IW1036"/>
      <c r="IX1036"/>
      <c r="IY1036"/>
      <c r="IZ1036"/>
      <c r="JA1036"/>
    </row>
    <row r="1037" spans="1:261" s="24" customFormat="1" ht="13.5" customHeight="1" x14ac:dyDescent="0.15">
      <c r="A1037"/>
      <c r="B1037" s="115"/>
      <c r="C1037" s="18"/>
      <c r="D1037" s="18"/>
      <c r="E1037" s="54"/>
      <c r="F1037" s="19"/>
      <c r="G1037" s="19"/>
      <c r="H1037" s="19"/>
      <c r="I1037" s="20"/>
      <c r="J1037" s="20"/>
      <c r="K1037" s="21">
        <f>SUMIF($C$5:C1037,C1037,$I$5:I1037)-SUMIF($C$5:C1037,C1037,$J$5:J1037)</f>
        <v>0</v>
      </c>
      <c r="L1037" s="18"/>
      <c r="M1037" s="23">
        <f t="shared" si="85"/>
        <v>0</v>
      </c>
      <c r="N1037"/>
      <c r="O1037" s="18"/>
      <c r="P1037" s="18"/>
      <c r="Q1037" s="18"/>
      <c r="R1037" s="19"/>
      <c r="S1037" s="19"/>
      <c r="T1037" s="19"/>
      <c r="U1037" s="20">
        <f t="shared" si="82"/>
        <v>0</v>
      </c>
      <c r="V1037" s="20">
        <f t="shared" si="83"/>
        <v>0</v>
      </c>
      <c r="W1037" s="81">
        <f t="shared" si="84"/>
        <v>0</v>
      </c>
      <c r="Y1037" s="23"/>
      <c r="Z1037"/>
      <c r="AA1037"/>
      <c r="AB1037"/>
      <c r="AC1037"/>
      <c r="AD1037"/>
      <c r="AE1037"/>
      <c r="AF1037"/>
      <c r="AG1037"/>
      <c r="AH1037"/>
      <c r="AI1037"/>
      <c r="AJ1037"/>
      <c r="AK1037"/>
      <c r="AL1037"/>
      <c r="AM1037"/>
      <c r="AN1037"/>
      <c r="AO1037"/>
      <c r="AP1037"/>
      <c r="AQ1037"/>
      <c r="AR1037"/>
      <c r="AS1037"/>
      <c r="AT1037"/>
      <c r="AU1037"/>
      <c r="AV1037"/>
      <c r="AW1037"/>
      <c r="AX1037"/>
      <c r="AY1037"/>
      <c r="AZ1037"/>
      <c r="BA1037"/>
      <c r="BB1037"/>
      <c r="BC1037"/>
      <c r="BD1037"/>
      <c r="BE1037"/>
      <c r="BF1037"/>
      <c r="BG1037"/>
      <c r="BH1037"/>
      <c r="BI1037"/>
      <c r="BJ1037"/>
      <c r="BK1037"/>
      <c r="BL1037"/>
      <c r="BM1037"/>
      <c r="BN1037"/>
      <c r="BO1037"/>
      <c r="BP1037"/>
      <c r="BQ1037"/>
      <c r="BR1037"/>
      <c r="BS1037"/>
      <c r="BT1037"/>
      <c r="BU1037"/>
      <c r="BV1037"/>
      <c r="BW1037"/>
      <c r="BX1037"/>
      <c r="BY1037"/>
      <c r="BZ1037"/>
      <c r="CA1037"/>
      <c r="CB1037"/>
      <c r="CC1037"/>
      <c r="CD1037"/>
      <c r="CE1037"/>
      <c r="CF1037"/>
      <c r="CG1037"/>
      <c r="CH1037"/>
      <c r="CI1037"/>
      <c r="CJ1037"/>
      <c r="CK1037"/>
      <c r="CL1037"/>
      <c r="CM1037"/>
      <c r="CN1037"/>
      <c r="CO1037"/>
      <c r="CP1037"/>
      <c r="CQ1037"/>
      <c r="CR1037"/>
      <c r="CS1037"/>
      <c r="CT1037"/>
      <c r="CU1037"/>
      <c r="CV1037"/>
      <c r="CW1037"/>
      <c r="CX1037"/>
      <c r="CY1037"/>
      <c r="CZ1037"/>
      <c r="DA1037"/>
      <c r="DB1037"/>
      <c r="DC1037"/>
      <c r="DD1037"/>
      <c r="DE1037"/>
      <c r="DF1037"/>
      <c r="DG1037"/>
      <c r="DH1037"/>
      <c r="DI1037"/>
      <c r="DJ1037"/>
      <c r="DK1037"/>
      <c r="DL1037"/>
      <c r="DM1037"/>
      <c r="DN1037"/>
      <c r="DO1037"/>
      <c r="DP1037"/>
      <c r="DQ1037"/>
      <c r="DR1037"/>
      <c r="DS1037"/>
      <c r="DT1037"/>
      <c r="DU1037"/>
      <c r="DV1037"/>
      <c r="DW1037"/>
      <c r="DX1037"/>
      <c r="DY1037"/>
      <c r="DZ1037"/>
      <c r="EA1037"/>
      <c r="EB1037"/>
      <c r="EC1037"/>
      <c r="ED1037"/>
      <c r="EE1037"/>
      <c r="EF1037"/>
      <c r="EG1037"/>
      <c r="EH1037"/>
      <c r="EI1037"/>
      <c r="EJ1037"/>
      <c r="EK1037"/>
      <c r="EL1037"/>
      <c r="EM1037"/>
      <c r="EN1037"/>
      <c r="EO1037"/>
      <c r="EP1037"/>
      <c r="EQ1037"/>
      <c r="ER1037"/>
      <c r="ES1037"/>
      <c r="ET1037"/>
      <c r="EU1037"/>
      <c r="EV1037"/>
      <c r="EW1037"/>
      <c r="EX1037"/>
      <c r="EY1037"/>
      <c r="EZ1037"/>
      <c r="FA1037"/>
      <c r="FB1037"/>
      <c r="FC1037"/>
      <c r="FD1037"/>
      <c r="FE1037"/>
      <c r="FF1037"/>
      <c r="FG1037"/>
      <c r="FH1037"/>
      <c r="FI1037"/>
      <c r="FJ1037"/>
      <c r="FK1037"/>
      <c r="FL1037"/>
      <c r="FM1037"/>
      <c r="FN1037"/>
      <c r="FO1037"/>
      <c r="FP1037"/>
      <c r="FQ1037"/>
      <c r="FR1037"/>
      <c r="FS1037"/>
      <c r="FT1037"/>
      <c r="FU1037"/>
      <c r="FV1037"/>
      <c r="FW1037"/>
      <c r="FX1037"/>
      <c r="FY1037"/>
      <c r="FZ1037"/>
      <c r="GA1037"/>
      <c r="GB1037"/>
      <c r="GC1037"/>
      <c r="GD1037"/>
      <c r="GE1037"/>
      <c r="GF1037"/>
      <c r="GG1037"/>
      <c r="GH1037"/>
      <c r="GI1037"/>
      <c r="GJ1037"/>
      <c r="GK1037"/>
      <c r="GL1037"/>
      <c r="GM1037"/>
      <c r="GN1037"/>
      <c r="GO1037"/>
      <c r="GP1037"/>
      <c r="GQ1037"/>
      <c r="GR1037"/>
      <c r="GS1037"/>
      <c r="GT1037"/>
      <c r="GU1037"/>
      <c r="GV1037"/>
      <c r="GW1037"/>
      <c r="GX1037"/>
      <c r="GY1037"/>
      <c r="GZ1037"/>
      <c r="HA1037"/>
      <c r="HB1037"/>
      <c r="HC1037"/>
      <c r="HD1037"/>
      <c r="HE1037"/>
      <c r="HF1037"/>
      <c r="HG1037"/>
      <c r="HH1037"/>
      <c r="HI1037"/>
      <c r="HJ1037"/>
      <c r="HK1037"/>
      <c r="HL1037"/>
      <c r="HM1037"/>
      <c r="HN1037"/>
      <c r="HO1037"/>
      <c r="HP1037"/>
      <c r="HQ1037"/>
      <c r="HR1037"/>
      <c r="HS1037"/>
      <c r="HT1037"/>
      <c r="HU1037"/>
      <c r="HV1037"/>
      <c r="HW1037"/>
      <c r="HX1037"/>
      <c r="HY1037"/>
      <c r="HZ1037"/>
      <c r="IA1037"/>
      <c r="IB1037"/>
      <c r="IC1037"/>
      <c r="ID1037"/>
      <c r="IE1037"/>
      <c r="IF1037"/>
      <c r="IG1037"/>
      <c r="IH1037"/>
      <c r="II1037"/>
      <c r="IJ1037"/>
      <c r="IK1037"/>
      <c r="IL1037"/>
      <c r="IM1037"/>
      <c r="IN1037"/>
      <c r="IO1037"/>
      <c r="IP1037"/>
      <c r="IQ1037"/>
      <c r="IR1037"/>
      <c r="IS1037"/>
      <c r="IT1037"/>
      <c r="IU1037"/>
      <c r="IV1037"/>
      <c r="IW1037"/>
      <c r="IX1037"/>
      <c r="IY1037"/>
      <c r="IZ1037"/>
      <c r="JA1037"/>
    </row>
    <row r="1038" spans="1:261" s="24" customFormat="1" ht="13.5" customHeight="1" x14ac:dyDescent="0.15">
      <c r="A1038"/>
      <c r="B1038" s="115"/>
      <c r="C1038" s="18"/>
      <c r="D1038" s="18"/>
      <c r="E1038" s="54"/>
      <c r="F1038" s="19"/>
      <c r="G1038" s="19"/>
      <c r="H1038" s="19"/>
      <c r="I1038" s="20"/>
      <c r="J1038" s="20"/>
      <c r="K1038" s="21">
        <f>SUMIF($C$5:C1038,C1038,$I$5:I1038)-SUMIF($C$5:C1038,C1038,$J$5:J1038)</f>
        <v>0</v>
      </c>
      <c r="L1038" s="18"/>
      <c r="M1038" s="23">
        <f t="shared" si="85"/>
        <v>0</v>
      </c>
      <c r="N1038"/>
      <c r="O1038" s="18"/>
      <c r="P1038" s="25"/>
      <c r="Q1038" s="25"/>
      <c r="R1038" s="19"/>
      <c r="S1038" s="19"/>
      <c r="T1038" s="19"/>
      <c r="U1038" s="20">
        <f t="shared" si="82"/>
        <v>0</v>
      </c>
      <c r="V1038" s="20">
        <f t="shared" si="83"/>
        <v>0</v>
      </c>
      <c r="W1038" s="81">
        <f t="shared" si="84"/>
        <v>0</v>
      </c>
      <c r="Y1038" s="23"/>
      <c r="Z1038"/>
      <c r="AA1038"/>
      <c r="AB1038"/>
      <c r="AC1038"/>
      <c r="AD1038"/>
      <c r="AE1038"/>
      <c r="AF1038"/>
      <c r="AG1038"/>
      <c r="AH1038"/>
      <c r="AI1038"/>
      <c r="AJ1038"/>
      <c r="AK1038"/>
      <c r="AL1038"/>
      <c r="AM1038"/>
      <c r="AN1038"/>
      <c r="AO1038"/>
      <c r="AP1038"/>
      <c r="AQ1038"/>
      <c r="AR1038"/>
      <c r="AS1038"/>
      <c r="AT1038"/>
      <c r="AU1038"/>
      <c r="AV1038"/>
      <c r="AW1038"/>
      <c r="AX1038"/>
      <c r="AY1038"/>
      <c r="AZ1038"/>
      <c r="BA1038"/>
      <c r="BB1038"/>
      <c r="BC1038"/>
      <c r="BD1038"/>
      <c r="BE1038"/>
      <c r="BF1038"/>
      <c r="BG1038"/>
      <c r="BH1038"/>
      <c r="BI1038"/>
      <c r="BJ1038"/>
      <c r="BK1038"/>
      <c r="BL1038"/>
      <c r="BM1038"/>
      <c r="BN1038"/>
      <c r="BO1038"/>
      <c r="BP1038"/>
      <c r="BQ1038"/>
      <c r="BR1038"/>
      <c r="BS1038"/>
      <c r="BT1038"/>
      <c r="BU1038"/>
      <c r="BV1038"/>
      <c r="BW1038"/>
      <c r="BX1038"/>
      <c r="BY1038"/>
      <c r="BZ1038"/>
      <c r="CA1038"/>
      <c r="CB1038"/>
      <c r="CC1038"/>
      <c r="CD1038"/>
      <c r="CE1038"/>
      <c r="CF1038"/>
      <c r="CG1038"/>
      <c r="CH1038"/>
      <c r="CI1038"/>
      <c r="CJ1038"/>
      <c r="CK1038"/>
      <c r="CL1038"/>
      <c r="CM1038"/>
      <c r="CN1038"/>
      <c r="CO1038"/>
      <c r="CP1038"/>
      <c r="CQ1038"/>
      <c r="CR1038"/>
      <c r="CS1038"/>
      <c r="CT1038"/>
      <c r="CU1038"/>
      <c r="CV1038"/>
      <c r="CW1038"/>
      <c r="CX1038"/>
      <c r="CY1038"/>
      <c r="CZ1038"/>
      <c r="DA1038"/>
      <c r="DB1038"/>
      <c r="DC1038"/>
      <c r="DD1038"/>
      <c r="DE1038"/>
      <c r="DF1038"/>
      <c r="DG1038"/>
      <c r="DH1038"/>
      <c r="DI1038"/>
      <c r="DJ1038"/>
      <c r="DK1038"/>
      <c r="DL1038"/>
      <c r="DM1038"/>
      <c r="DN1038"/>
      <c r="DO1038"/>
      <c r="DP1038"/>
      <c r="DQ1038"/>
      <c r="DR1038"/>
      <c r="DS1038"/>
      <c r="DT1038"/>
      <c r="DU1038"/>
      <c r="DV1038"/>
      <c r="DW1038"/>
      <c r="DX1038"/>
      <c r="DY1038"/>
      <c r="DZ1038"/>
      <c r="EA1038"/>
      <c r="EB1038"/>
      <c r="EC1038"/>
      <c r="ED1038"/>
      <c r="EE1038"/>
      <c r="EF1038"/>
      <c r="EG1038"/>
      <c r="EH1038"/>
      <c r="EI1038"/>
      <c r="EJ1038"/>
      <c r="EK1038"/>
      <c r="EL1038"/>
      <c r="EM1038"/>
      <c r="EN1038"/>
      <c r="EO1038"/>
      <c r="EP1038"/>
      <c r="EQ1038"/>
      <c r="ER1038"/>
      <c r="ES1038"/>
      <c r="ET1038"/>
      <c r="EU1038"/>
      <c r="EV1038"/>
      <c r="EW1038"/>
      <c r="EX1038"/>
      <c r="EY1038"/>
      <c r="EZ1038"/>
      <c r="FA1038"/>
      <c r="FB1038"/>
      <c r="FC1038"/>
      <c r="FD1038"/>
      <c r="FE1038"/>
      <c r="FF1038"/>
      <c r="FG1038"/>
      <c r="FH1038"/>
      <c r="FI1038"/>
      <c r="FJ1038"/>
      <c r="FK1038"/>
      <c r="FL1038"/>
      <c r="FM1038"/>
      <c r="FN1038"/>
      <c r="FO1038"/>
      <c r="FP1038"/>
      <c r="FQ1038"/>
      <c r="FR1038"/>
      <c r="FS1038"/>
      <c r="FT1038"/>
      <c r="FU1038"/>
      <c r="FV1038"/>
      <c r="FW1038"/>
      <c r="FX1038"/>
      <c r="FY1038"/>
      <c r="FZ1038"/>
      <c r="GA1038"/>
      <c r="GB1038"/>
      <c r="GC1038"/>
      <c r="GD1038"/>
      <c r="GE1038"/>
      <c r="GF1038"/>
      <c r="GG1038"/>
      <c r="GH1038"/>
      <c r="GI1038"/>
      <c r="GJ1038"/>
      <c r="GK1038"/>
      <c r="GL1038"/>
      <c r="GM1038"/>
      <c r="GN1038"/>
      <c r="GO1038"/>
      <c r="GP1038"/>
      <c r="GQ1038"/>
      <c r="GR1038"/>
      <c r="GS1038"/>
      <c r="GT1038"/>
      <c r="GU1038"/>
      <c r="GV1038"/>
      <c r="GW1038"/>
      <c r="GX1038"/>
      <c r="GY1038"/>
      <c r="GZ1038"/>
      <c r="HA1038"/>
      <c r="HB1038"/>
      <c r="HC1038"/>
      <c r="HD1038"/>
      <c r="HE1038"/>
      <c r="HF1038"/>
      <c r="HG1038"/>
      <c r="HH1038"/>
      <c r="HI1038"/>
      <c r="HJ1038"/>
      <c r="HK1038"/>
      <c r="HL1038"/>
      <c r="HM1038"/>
      <c r="HN1038"/>
      <c r="HO1038"/>
      <c r="HP1038"/>
      <c r="HQ1038"/>
      <c r="HR1038"/>
      <c r="HS1038"/>
      <c r="HT1038"/>
      <c r="HU1038"/>
      <c r="HV1038"/>
      <c r="HW1038"/>
      <c r="HX1038"/>
      <c r="HY1038"/>
      <c r="HZ1038"/>
      <c r="IA1038"/>
      <c r="IB1038"/>
      <c r="IC1038"/>
      <c r="ID1038"/>
      <c r="IE1038"/>
      <c r="IF1038"/>
      <c r="IG1038"/>
      <c r="IH1038"/>
      <c r="II1038"/>
      <c r="IJ1038"/>
      <c r="IK1038"/>
      <c r="IL1038"/>
      <c r="IM1038"/>
      <c r="IN1038"/>
      <c r="IO1038"/>
      <c r="IP1038"/>
      <c r="IQ1038"/>
      <c r="IR1038"/>
      <c r="IS1038"/>
      <c r="IT1038"/>
      <c r="IU1038"/>
      <c r="IV1038"/>
      <c r="IW1038"/>
      <c r="IX1038"/>
      <c r="IY1038"/>
      <c r="IZ1038"/>
      <c r="JA1038"/>
    </row>
    <row r="1039" spans="1:261" s="24" customFormat="1" ht="13.5" customHeight="1" x14ac:dyDescent="0.15">
      <c r="A1039"/>
      <c r="B1039" s="115"/>
      <c r="C1039" s="25"/>
      <c r="D1039" s="25"/>
      <c r="E1039" s="54"/>
      <c r="F1039" s="19"/>
      <c r="G1039" s="19"/>
      <c r="H1039" s="19"/>
      <c r="I1039" s="20"/>
      <c r="J1039" s="20"/>
      <c r="K1039" s="21">
        <f>SUMIF($C$5:C1039,C1039,$I$5:I1039)-SUMIF($C$5:C1039,C1039,$J$5:J1039)</f>
        <v>0</v>
      </c>
      <c r="L1039" s="18"/>
      <c r="M1039" s="23">
        <f t="shared" si="85"/>
        <v>0</v>
      </c>
      <c r="N1039"/>
      <c r="O1039" s="18"/>
      <c r="P1039" s="18"/>
      <c r="Q1039" s="18"/>
      <c r="R1039" s="19"/>
      <c r="S1039" s="19"/>
      <c r="T1039" s="19"/>
      <c r="U1039" s="20">
        <f t="shared" si="82"/>
        <v>0</v>
      </c>
      <c r="V1039" s="20">
        <f t="shared" si="83"/>
        <v>0</v>
      </c>
      <c r="W1039" s="81">
        <f t="shared" si="84"/>
        <v>0</v>
      </c>
      <c r="Y1039" s="23"/>
      <c r="Z1039"/>
      <c r="AA1039"/>
      <c r="AB1039"/>
      <c r="AC1039"/>
      <c r="AD1039"/>
      <c r="AE1039"/>
      <c r="AF1039"/>
      <c r="AG1039"/>
      <c r="AH1039"/>
      <c r="AI1039"/>
      <c r="AJ1039"/>
      <c r="AK1039"/>
      <c r="AL1039"/>
      <c r="AM1039"/>
      <c r="AN1039"/>
      <c r="AO1039"/>
      <c r="AP1039"/>
      <c r="AQ1039"/>
      <c r="AR1039"/>
      <c r="AS1039"/>
      <c r="AT1039"/>
      <c r="AU1039"/>
      <c r="AV1039"/>
      <c r="AW1039"/>
      <c r="AX1039"/>
      <c r="AY1039"/>
      <c r="AZ1039"/>
      <c r="BA1039"/>
      <c r="BB1039"/>
      <c r="BC1039"/>
      <c r="BD1039"/>
      <c r="BE1039"/>
      <c r="BF1039"/>
      <c r="BG1039"/>
      <c r="BH1039"/>
      <c r="BI1039"/>
      <c r="BJ1039"/>
      <c r="BK1039"/>
      <c r="BL1039"/>
      <c r="BM1039"/>
      <c r="BN1039"/>
      <c r="BO1039"/>
      <c r="BP1039"/>
      <c r="BQ1039"/>
      <c r="BR1039"/>
      <c r="BS1039"/>
      <c r="BT1039"/>
      <c r="BU1039"/>
      <c r="BV1039"/>
      <c r="BW1039"/>
      <c r="BX1039"/>
      <c r="BY1039"/>
      <c r="BZ1039"/>
      <c r="CA1039"/>
      <c r="CB1039"/>
      <c r="CC1039"/>
      <c r="CD1039"/>
      <c r="CE1039"/>
      <c r="CF1039"/>
      <c r="CG1039"/>
      <c r="CH1039"/>
      <c r="CI1039"/>
      <c r="CJ1039"/>
      <c r="CK1039"/>
      <c r="CL1039"/>
      <c r="CM1039"/>
      <c r="CN1039"/>
      <c r="CO1039"/>
      <c r="CP1039"/>
      <c r="CQ1039"/>
      <c r="CR1039"/>
      <c r="CS1039"/>
      <c r="CT1039"/>
      <c r="CU1039"/>
      <c r="CV1039"/>
      <c r="CW1039"/>
      <c r="CX1039"/>
      <c r="CY1039"/>
      <c r="CZ1039"/>
      <c r="DA1039"/>
      <c r="DB1039"/>
      <c r="DC1039"/>
      <c r="DD1039"/>
      <c r="DE1039"/>
      <c r="DF1039"/>
      <c r="DG1039"/>
      <c r="DH1039"/>
      <c r="DI1039"/>
      <c r="DJ1039"/>
      <c r="DK1039"/>
      <c r="DL1039"/>
      <c r="DM1039"/>
      <c r="DN1039"/>
      <c r="DO1039"/>
      <c r="DP1039"/>
      <c r="DQ1039"/>
      <c r="DR1039"/>
      <c r="DS1039"/>
      <c r="DT1039"/>
      <c r="DU1039"/>
      <c r="DV1039"/>
      <c r="DW1039"/>
      <c r="DX1039"/>
      <c r="DY1039"/>
      <c r="DZ1039"/>
      <c r="EA1039"/>
      <c r="EB1039"/>
      <c r="EC1039"/>
      <c r="ED1039"/>
      <c r="EE1039"/>
      <c r="EF1039"/>
      <c r="EG1039"/>
      <c r="EH1039"/>
      <c r="EI1039"/>
      <c r="EJ1039"/>
      <c r="EK1039"/>
      <c r="EL1039"/>
      <c r="EM1039"/>
      <c r="EN1039"/>
      <c r="EO1039"/>
      <c r="EP1039"/>
      <c r="EQ1039"/>
      <c r="ER1039"/>
      <c r="ES1039"/>
      <c r="ET1039"/>
      <c r="EU1039"/>
      <c r="EV1039"/>
      <c r="EW1039"/>
      <c r="EX1039"/>
      <c r="EY1039"/>
      <c r="EZ1039"/>
      <c r="FA1039"/>
      <c r="FB1039"/>
      <c r="FC1039"/>
      <c r="FD1039"/>
      <c r="FE1039"/>
      <c r="FF1039"/>
      <c r="FG1039"/>
      <c r="FH1039"/>
      <c r="FI1039"/>
      <c r="FJ1039"/>
      <c r="FK1039"/>
      <c r="FL1039"/>
      <c r="FM1039"/>
      <c r="FN1039"/>
      <c r="FO1039"/>
      <c r="FP1039"/>
      <c r="FQ1039"/>
      <c r="FR1039"/>
      <c r="FS1039"/>
      <c r="FT1039"/>
      <c r="FU1039"/>
      <c r="FV1039"/>
      <c r="FW1039"/>
      <c r="FX1039"/>
      <c r="FY1039"/>
      <c r="FZ1039"/>
      <c r="GA1039"/>
      <c r="GB1039"/>
      <c r="GC1039"/>
      <c r="GD1039"/>
      <c r="GE1039"/>
      <c r="GF1039"/>
      <c r="GG1039"/>
      <c r="GH1039"/>
      <c r="GI1039"/>
      <c r="GJ1039"/>
      <c r="GK1039"/>
      <c r="GL1039"/>
      <c r="GM1039"/>
      <c r="GN1039"/>
      <c r="GO1039"/>
      <c r="GP1039"/>
      <c r="GQ1039"/>
      <c r="GR1039"/>
      <c r="GS1039"/>
      <c r="GT1039"/>
      <c r="GU1039"/>
      <c r="GV1039"/>
      <c r="GW1039"/>
      <c r="GX1039"/>
      <c r="GY1039"/>
      <c r="GZ1039"/>
      <c r="HA1039"/>
      <c r="HB1039"/>
      <c r="HC1039"/>
      <c r="HD1039"/>
      <c r="HE1039"/>
      <c r="HF1039"/>
      <c r="HG1039"/>
      <c r="HH1039"/>
      <c r="HI1039"/>
      <c r="HJ1039"/>
      <c r="HK1039"/>
      <c r="HL1039"/>
      <c r="HM1039"/>
      <c r="HN1039"/>
      <c r="HO1039"/>
      <c r="HP1039"/>
      <c r="HQ1039"/>
      <c r="HR1039"/>
      <c r="HS1039"/>
      <c r="HT1039"/>
      <c r="HU1039"/>
      <c r="HV1039"/>
      <c r="HW1039"/>
      <c r="HX1039"/>
      <c r="HY1039"/>
      <c r="HZ1039"/>
      <c r="IA1039"/>
      <c r="IB1039"/>
      <c r="IC1039"/>
      <c r="ID1039"/>
      <c r="IE1039"/>
      <c r="IF1039"/>
      <c r="IG1039"/>
      <c r="IH1039"/>
      <c r="II1039"/>
      <c r="IJ1039"/>
      <c r="IK1039"/>
      <c r="IL1039"/>
      <c r="IM1039"/>
      <c r="IN1039"/>
      <c r="IO1039"/>
      <c r="IP1039"/>
      <c r="IQ1039"/>
      <c r="IR1039"/>
      <c r="IS1039"/>
      <c r="IT1039"/>
      <c r="IU1039"/>
      <c r="IV1039"/>
      <c r="IW1039"/>
      <c r="IX1039"/>
      <c r="IY1039"/>
      <c r="IZ1039"/>
      <c r="JA1039"/>
    </row>
    <row r="1040" spans="1:261" s="24" customFormat="1" ht="13.5" customHeight="1" x14ac:dyDescent="0.15">
      <c r="A1040"/>
      <c r="B1040" s="115"/>
      <c r="C1040" s="18"/>
      <c r="D1040" s="18"/>
      <c r="E1040" s="54"/>
      <c r="F1040" s="19"/>
      <c r="G1040" s="19"/>
      <c r="H1040" s="19"/>
      <c r="I1040" s="20"/>
      <c r="J1040" s="20"/>
      <c r="K1040" s="21">
        <f>SUMIF($C$5:C1040,C1040,$I$5:I1040)-SUMIF($C$5:C1040,C1040,$J$5:J1040)</f>
        <v>0</v>
      </c>
      <c r="L1040" s="18"/>
      <c r="M1040" s="23">
        <f t="shared" si="85"/>
        <v>0</v>
      </c>
      <c r="N1040"/>
      <c r="O1040" s="18"/>
      <c r="P1040" s="18"/>
      <c r="Q1040" s="18"/>
      <c r="R1040" s="19"/>
      <c r="S1040" s="19"/>
      <c r="T1040" s="19"/>
      <c r="U1040" s="20">
        <f t="shared" si="82"/>
        <v>0</v>
      </c>
      <c r="V1040" s="20">
        <f t="shared" si="83"/>
        <v>0</v>
      </c>
      <c r="W1040" s="81">
        <f t="shared" si="84"/>
        <v>0</v>
      </c>
      <c r="Y1040" s="23"/>
      <c r="Z1040"/>
      <c r="AA1040"/>
      <c r="AB1040"/>
      <c r="AC1040"/>
      <c r="AD1040"/>
      <c r="AE1040"/>
      <c r="AF1040"/>
      <c r="AG1040"/>
      <c r="AH1040"/>
      <c r="AI1040"/>
      <c r="AJ1040"/>
      <c r="AK1040"/>
      <c r="AL1040"/>
      <c r="AM1040"/>
      <c r="AN1040"/>
      <c r="AO1040"/>
      <c r="AP1040"/>
      <c r="AQ1040"/>
      <c r="AR1040"/>
      <c r="AS1040"/>
      <c r="AT1040"/>
      <c r="AU1040"/>
      <c r="AV1040"/>
      <c r="AW1040"/>
      <c r="AX1040"/>
      <c r="AY1040"/>
      <c r="AZ1040"/>
      <c r="BA1040"/>
      <c r="BB1040"/>
      <c r="BC1040"/>
      <c r="BD1040"/>
      <c r="BE1040"/>
      <c r="BF1040"/>
      <c r="BG1040"/>
      <c r="BH1040"/>
      <c r="BI1040"/>
      <c r="BJ1040"/>
      <c r="BK1040"/>
      <c r="BL1040"/>
      <c r="BM1040"/>
      <c r="BN1040"/>
      <c r="BO1040"/>
      <c r="BP1040"/>
      <c r="BQ1040"/>
      <c r="BR1040"/>
      <c r="BS1040"/>
      <c r="BT1040"/>
      <c r="BU1040"/>
      <c r="BV1040"/>
      <c r="BW1040"/>
      <c r="BX1040"/>
      <c r="BY1040"/>
      <c r="BZ1040"/>
      <c r="CA1040"/>
      <c r="CB1040"/>
      <c r="CC1040"/>
      <c r="CD1040"/>
      <c r="CE1040"/>
      <c r="CF1040"/>
      <c r="CG1040"/>
      <c r="CH1040"/>
      <c r="CI1040"/>
      <c r="CJ1040"/>
      <c r="CK1040"/>
      <c r="CL1040"/>
      <c r="CM1040"/>
      <c r="CN1040"/>
      <c r="CO1040"/>
      <c r="CP1040"/>
      <c r="CQ1040"/>
      <c r="CR1040"/>
      <c r="CS1040"/>
      <c r="CT1040"/>
      <c r="CU1040"/>
      <c r="CV1040"/>
      <c r="CW1040"/>
      <c r="CX1040"/>
      <c r="CY1040"/>
      <c r="CZ1040"/>
      <c r="DA1040"/>
      <c r="DB1040"/>
      <c r="DC1040"/>
      <c r="DD1040"/>
      <c r="DE1040"/>
      <c r="DF1040"/>
      <c r="DG1040"/>
      <c r="DH1040"/>
      <c r="DI1040"/>
      <c r="DJ1040"/>
      <c r="DK1040"/>
      <c r="DL1040"/>
      <c r="DM1040"/>
      <c r="DN1040"/>
      <c r="DO1040"/>
      <c r="DP1040"/>
      <c r="DQ1040"/>
      <c r="DR1040"/>
      <c r="DS1040"/>
      <c r="DT1040"/>
      <c r="DU1040"/>
      <c r="DV1040"/>
      <c r="DW1040"/>
      <c r="DX1040"/>
      <c r="DY1040"/>
      <c r="DZ1040"/>
      <c r="EA1040"/>
      <c r="EB1040"/>
      <c r="EC1040"/>
      <c r="ED1040"/>
      <c r="EE1040"/>
      <c r="EF1040"/>
      <c r="EG1040"/>
      <c r="EH1040"/>
      <c r="EI1040"/>
      <c r="EJ1040"/>
      <c r="EK1040"/>
      <c r="EL1040"/>
      <c r="EM1040"/>
      <c r="EN1040"/>
      <c r="EO1040"/>
      <c r="EP1040"/>
      <c r="EQ1040"/>
      <c r="ER1040"/>
      <c r="ES1040"/>
      <c r="ET1040"/>
      <c r="EU1040"/>
      <c r="EV1040"/>
      <c r="EW1040"/>
      <c r="EX1040"/>
      <c r="EY1040"/>
      <c r="EZ1040"/>
      <c r="FA1040"/>
      <c r="FB1040"/>
      <c r="FC1040"/>
      <c r="FD1040"/>
      <c r="FE1040"/>
      <c r="FF1040"/>
      <c r="FG1040"/>
      <c r="FH1040"/>
      <c r="FI1040"/>
      <c r="FJ1040"/>
      <c r="FK1040"/>
      <c r="FL1040"/>
      <c r="FM1040"/>
      <c r="FN1040"/>
      <c r="FO1040"/>
      <c r="FP1040"/>
      <c r="FQ1040"/>
      <c r="FR1040"/>
      <c r="FS1040"/>
      <c r="FT1040"/>
      <c r="FU1040"/>
      <c r="FV1040"/>
      <c r="FW1040"/>
      <c r="FX1040"/>
      <c r="FY1040"/>
      <c r="FZ1040"/>
      <c r="GA1040"/>
      <c r="GB1040"/>
      <c r="GC1040"/>
      <c r="GD1040"/>
      <c r="GE1040"/>
      <c r="GF1040"/>
      <c r="GG1040"/>
      <c r="GH1040"/>
      <c r="GI1040"/>
      <c r="GJ1040"/>
      <c r="GK1040"/>
      <c r="GL1040"/>
      <c r="GM1040"/>
      <c r="GN1040"/>
      <c r="GO1040"/>
      <c r="GP1040"/>
      <c r="GQ1040"/>
      <c r="GR1040"/>
      <c r="GS1040"/>
      <c r="GT1040"/>
      <c r="GU1040"/>
      <c r="GV1040"/>
      <c r="GW1040"/>
      <c r="GX1040"/>
      <c r="GY1040"/>
      <c r="GZ1040"/>
      <c r="HA1040"/>
      <c r="HB1040"/>
      <c r="HC1040"/>
      <c r="HD1040"/>
      <c r="HE1040"/>
      <c r="HF1040"/>
      <c r="HG1040"/>
      <c r="HH1040"/>
      <c r="HI1040"/>
      <c r="HJ1040"/>
      <c r="HK1040"/>
      <c r="HL1040"/>
      <c r="HM1040"/>
      <c r="HN1040"/>
      <c r="HO1040"/>
      <c r="HP1040"/>
      <c r="HQ1040"/>
      <c r="HR1040"/>
      <c r="HS1040"/>
      <c r="HT1040"/>
      <c r="HU1040"/>
      <c r="HV1040"/>
      <c r="HW1040"/>
      <c r="HX1040"/>
      <c r="HY1040"/>
      <c r="HZ1040"/>
      <c r="IA1040"/>
      <c r="IB1040"/>
      <c r="IC1040"/>
      <c r="ID1040"/>
      <c r="IE1040"/>
      <c r="IF1040"/>
      <c r="IG1040"/>
      <c r="IH1040"/>
      <c r="II1040"/>
      <c r="IJ1040"/>
      <c r="IK1040"/>
      <c r="IL1040"/>
      <c r="IM1040"/>
      <c r="IN1040"/>
      <c r="IO1040"/>
      <c r="IP1040"/>
      <c r="IQ1040"/>
      <c r="IR1040"/>
      <c r="IS1040"/>
      <c r="IT1040"/>
      <c r="IU1040"/>
      <c r="IV1040"/>
      <c r="IW1040"/>
      <c r="IX1040"/>
      <c r="IY1040"/>
      <c r="IZ1040"/>
      <c r="JA1040"/>
    </row>
    <row r="1041" spans="1:261" s="24" customFormat="1" ht="13.5" customHeight="1" x14ac:dyDescent="0.15">
      <c r="A1041"/>
      <c r="B1041" s="115"/>
      <c r="C1041" s="25"/>
      <c r="D1041" s="18"/>
      <c r="E1041" s="54"/>
      <c r="F1041" s="19"/>
      <c r="G1041" s="19"/>
      <c r="H1041" s="19"/>
      <c r="I1041" s="20"/>
      <c r="J1041" s="20"/>
      <c r="K1041" s="21">
        <f>SUMIF($C$5:C1041,C1041,$I$5:I1041)-SUMIF($C$5:C1041,C1041,$J$5:J1041)</f>
        <v>0</v>
      </c>
      <c r="L1041" s="18"/>
      <c r="M1041" s="23">
        <f t="shared" si="85"/>
        <v>0</v>
      </c>
      <c r="N1041"/>
      <c r="O1041" s="18"/>
      <c r="P1041" s="18"/>
      <c r="Q1041" s="18"/>
      <c r="R1041" s="19"/>
      <c r="S1041" s="19"/>
      <c r="T1041" s="19"/>
      <c r="U1041" s="20">
        <f t="shared" si="82"/>
        <v>0</v>
      </c>
      <c r="V1041" s="20">
        <f t="shared" si="83"/>
        <v>0</v>
      </c>
      <c r="W1041" s="81">
        <f t="shared" si="84"/>
        <v>0</v>
      </c>
      <c r="Y1041" s="23"/>
      <c r="Z1041"/>
      <c r="AA1041"/>
      <c r="AB1041"/>
      <c r="AC1041"/>
      <c r="AD1041"/>
      <c r="AE1041"/>
      <c r="AF1041"/>
      <c r="AG1041"/>
      <c r="AH1041"/>
      <c r="AI1041"/>
      <c r="AJ1041"/>
      <c r="AK1041"/>
      <c r="AL1041"/>
      <c r="AM1041"/>
      <c r="AN1041"/>
      <c r="AO1041"/>
      <c r="AP1041"/>
      <c r="AQ1041"/>
      <c r="AR1041"/>
      <c r="AS1041"/>
      <c r="AT1041"/>
      <c r="AU1041"/>
      <c r="AV1041"/>
      <c r="AW1041"/>
      <c r="AX1041"/>
      <c r="AY1041"/>
      <c r="AZ1041"/>
      <c r="BA1041"/>
      <c r="BB1041"/>
      <c r="BC1041"/>
      <c r="BD1041"/>
      <c r="BE1041"/>
      <c r="BF1041"/>
      <c r="BG1041"/>
      <c r="BH1041"/>
      <c r="BI1041"/>
      <c r="BJ1041"/>
      <c r="BK1041"/>
      <c r="BL1041"/>
      <c r="BM1041"/>
      <c r="BN1041"/>
      <c r="BO1041"/>
      <c r="BP1041"/>
      <c r="BQ1041"/>
      <c r="BR1041"/>
      <c r="BS1041"/>
      <c r="BT1041"/>
      <c r="BU1041"/>
      <c r="BV1041"/>
      <c r="BW1041"/>
      <c r="BX1041"/>
      <c r="BY1041"/>
      <c r="BZ1041"/>
      <c r="CA1041"/>
      <c r="CB1041"/>
      <c r="CC1041"/>
      <c r="CD1041"/>
      <c r="CE1041"/>
      <c r="CF1041"/>
      <c r="CG1041"/>
      <c r="CH1041"/>
      <c r="CI1041"/>
      <c r="CJ1041"/>
      <c r="CK1041"/>
      <c r="CL1041"/>
      <c r="CM1041"/>
      <c r="CN1041"/>
      <c r="CO1041"/>
      <c r="CP1041"/>
      <c r="CQ1041"/>
      <c r="CR1041"/>
      <c r="CS1041"/>
      <c r="CT1041"/>
      <c r="CU1041"/>
      <c r="CV1041"/>
      <c r="CW1041"/>
      <c r="CX1041"/>
      <c r="CY1041"/>
      <c r="CZ1041"/>
      <c r="DA1041"/>
      <c r="DB1041"/>
      <c r="DC1041"/>
      <c r="DD1041"/>
      <c r="DE1041"/>
      <c r="DF1041"/>
      <c r="DG1041"/>
      <c r="DH1041"/>
      <c r="DI1041"/>
      <c r="DJ1041"/>
      <c r="DK1041"/>
      <c r="DL1041"/>
      <c r="DM1041"/>
      <c r="DN1041"/>
      <c r="DO1041"/>
      <c r="DP1041"/>
      <c r="DQ1041"/>
      <c r="DR1041"/>
      <c r="DS1041"/>
      <c r="DT1041"/>
      <c r="DU1041"/>
      <c r="DV1041"/>
      <c r="DW1041"/>
      <c r="DX1041"/>
      <c r="DY1041"/>
      <c r="DZ1041"/>
      <c r="EA1041"/>
      <c r="EB1041"/>
      <c r="EC1041"/>
      <c r="ED1041"/>
      <c r="EE1041"/>
      <c r="EF1041"/>
      <c r="EG1041"/>
      <c r="EH1041"/>
      <c r="EI1041"/>
      <c r="EJ1041"/>
      <c r="EK1041"/>
      <c r="EL1041"/>
      <c r="EM1041"/>
      <c r="EN1041"/>
      <c r="EO1041"/>
      <c r="EP1041"/>
      <c r="EQ1041"/>
      <c r="ER1041"/>
      <c r="ES1041"/>
      <c r="ET1041"/>
      <c r="EU1041"/>
      <c r="EV1041"/>
      <c r="EW1041"/>
      <c r="EX1041"/>
      <c r="EY1041"/>
      <c r="EZ1041"/>
      <c r="FA1041"/>
      <c r="FB1041"/>
      <c r="FC1041"/>
      <c r="FD1041"/>
      <c r="FE1041"/>
      <c r="FF1041"/>
      <c r="FG1041"/>
      <c r="FH1041"/>
      <c r="FI1041"/>
      <c r="FJ1041"/>
      <c r="FK1041"/>
      <c r="FL1041"/>
      <c r="FM1041"/>
      <c r="FN1041"/>
      <c r="FO1041"/>
      <c r="FP1041"/>
      <c r="FQ1041"/>
      <c r="FR1041"/>
      <c r="FS1041"/>
      <c r="FT1041"/>
      <c r="FU1041"/>
      <c r="FV1041"/>
      <c r="FW1041"/>
      <c r="FX1041"/>
      <c r="FY1041"/>
      <c r="FZ1041"/>
      <c r="GA1041"/>
      <c r="GB1041"/>
      <c r="GC1041"/>
      <c r="GD1041"/>
      <c r="GE1041"/>
      <c r="GF1041"/>
      <c r="GG1041"/>
      <c r="GH1041"/>
      <c r="GI1041"/>
      <c r="GJ1041"/>
      <c r="GK1041"/>
      <c r="GL1041"/>
      <c r="GM1041"/>
      <c r="GN1041"/>
      <c r="GO1041"/>
      <c r="GP1041"/>
      <c r="GQ1041"/>
      <c r="GR1041"/>
      <c r="GS1041"/>
      <c r="GT1041"/>
      <c r="GU1041"/>
      <c r="GV1041"/>
      <c r="GW1041"/>
      <c r="GX1041"/>
      <c r="GY1041"/>
      <c r="GZ1041"/>
      <c r="HA1041"/>
      <c r="HB1041"/>
      <c r="HC1041"/>
      <c r="HD1041"/>
      <c r="HE1041"/>
      <c r="HF1041"/>
      <c r="HG1041"/>
      <c r="HH1041"/>
      <c r="HI1041"/>
      <c r="HJ1041"/>
      <c r="HK1041"/>
      <c r="HL1041"/>
      <c r="HM1041"/>
      <c r="HN1041"/>
      <c r="HO1041"/>
      <c r="HP1041"/>
      <c r="HQ1041"/>
      <c r="HR1041"/>
      <c r="HS1041"/>
      <c r="HT1041"/>
      <c r="HU1041"/>
      <c r="HV1041"/>
      <c r="HW1041"/>
      <c r="HX1041"/>
      <c r="HY1041"/>
      <c r="HZ1041"/>
      <c r="IA1041"/>
      <c r="IB1041"/>
      <c r="IC1041"/>
      <c r="ID1041"/>
      <c r="IE1041"/>
      <c r="IF1041"/>
      <c r="IG1041"/>
      <c r="IH1041"/>
      <c r="II1041"/>
      <c r="IJ1041"/>
      <c r="IK1041"/>
      <c r="IL1041"/>
      <c r="IM1041"/>
      <c r="IN1041"/>
      <c r="IO1041"/>
      <c r="IP1041"/>
      <c r="IQ1041"/>
      <c r="IR1041"/>
      <c r="IS1041"/>
      <c r="IT1041"/>
      <c r="IU1041"/>
      <c r="IV1041"/>
      <c r="IW1041"/>
      <c r="IX1041"/>
      <c r="IY1041"/>
      <c r="IZ1041"/>
      <c r="JA1041"/>
    </row>
    <row r="1042" spans="1:261" s="24" customFormat="1" ht="13.5" customHeight="1" x14ac:dyDescent="0.15">
      <c r="A1042"/>
      <c r="B1042" s="115"/>
      <c r="C1042" s="25"/>
      <c r="D1042" s="25"/>
      <c r="E1042" s="54"/>
      <c r="F1042" s="19"/>
      <c r="G1042" s="19"/>
      <c r="H1042" s="19"/>
      <c r="I1042" s="20"/>
      <c r="J1042" s="20"/>
      <c r="K1042" s="21">
        <f>SUMIF($C$5:C1042,C1042,$I$5:I1042)-SUMIF($C$5:C1042,C1042,$J$5:J1042)</f>
        <v>0</v>
      </c>
      <c r="L1042" s="18"/>
      <c r="M1042" s="23">
        <f t="shared" si="85"/>
        <v>0</v>
      </c>
      <c r="N1042"/>
      <c r="O1042" s="18"/>
      <c r="P1042" s="18"/>
      <c r="Q1042" s="18"/>
      <c r="R1042" s="19"/>
      <c r="S1042" s="19"/>
      <c r="T1042" s="19"/>
      <c r="U1042" s="20">
        <f t="shared" si="82"/>
        <v>0</v>
      </c>
      <c r="V1042" s="20">
        <f t="shared" si="83"/>
        <v>0</v>
      </c>
      <c r="W1042" s="81">
        <f t="shared" si="84"/>
        <v>0</v>
      </c>
      <c r="Y1042" s="23"/>
      <c r="Z1042"/>
      <c r="AA1042"/>
      <c r="AB1042"/>
      <c r="AC1042"/>
      <c r="AD1042"/>
      <c r="AE1042"/>
      <c r="AF1042"/>
      <c r="AG1042"/>
      <c r="AH1042"/>
      <c r="AI1042"/>
      <c r="AJ1042"/>
      <c r="AK1042"/>
      <c r="AL1042"/>
      <c r="AM1042"/>
      <c r="AN1042"/>
      <c r="AO1042"/>
      <c r="AP1042"/>
      <c r="AQ1042"/>
      <c r="AR1042"/>
      <c r="AS1042"/>
      <c r="AT1042"/>
      <c r="AU1042"/>
      <c r="AV1042"/>
      <c r="AW1042"/>
      <c r="AX1042"/>
      <c r="AY1042"/>
      <c r="AZ1042"/>
      <c r="BA1042"/>
      <c r="BB1042"/>
      <c r="BC1042"/>
      <c r="BD1042"/>
      <c r="BE1042"/>
      <c r="BF1042"/>
      <c r="BG1042"/>
      <c r="BH1042"/>
      <c r="BI1042"/>
      <c r="BJ1042"/>
      <c r="BK1042"/>
      <c r="BL1042"/>
      <c r="BM1042"/>
      <c r="BN1042"/>
      <c r="BO1042"/>
      <c r="BP1042"/>
      <c r="BQ1042"/>
      <c r="BR1042"/>
      <c r="BS1042"/>
      <c r="BT1042"/>
      <c r="BU1042"/>
      <c r="BV1042"/>
      <c r="BW1042"/>
      <c r="BX1042"/>
      <c r="BY1042"/>
      <c r="BZ1042"/>
      <c r="CA1042"/>
      <c r="CB1042"/>
      <c r="CC1042"/>
      <c r="CD1042"/>
      <c r="CE1042"/>
      <c r="CF1042"/>
      <c r="CG1042"/>
      <c r="CH1042"/>
      <c r="CI1042"/>
      <c r="CJ1042"/>
      <c r="CK1042"/>
      <c r="CL1042"/>
      <c r="CM1042"/>
      <c r="CN1042"/>
      <c r="CO1042"/>
      <c r="CP1042"/>
      <c r="CQ1042"/>
      <c r="CR1042"/>
      <c r="CS1042"/>
      <c r="CT1042"/>
      <c r="CU1042"/>
      <c r="CV1042"/>
      <c r="CW1042"/>
      <c r="CX1042"/>
      <c r="CY1042"/>
      <c r="CZ1042"/>
      <c r="DA1042"/>
      <c r="DB1042"/>
      <c r="DC1042"/>
      <c r="DD1042"/>
      <c r="DE1042"/>
      <c r="DF1042"/>
      <c r="DG1042"/>
      <c r="DH1042"/>
      <c r="DI1042"/>
      <c r="DJ1042"/>
      <c r="DK1042"/>
      <c r="DL1042"/>
      <c r="DM1042"/>
      <c r="DN1042"/>
      <c r="DO1042"/>
      <c r="DP1042"/>
      <c r="DQ1042"/>
      <c r="DR1042"/>
      <c r="DS1042"/>
      <c r="DT1042"/>
      <c r="DU1042"/>
      <c r="DV1042"/>
      <c r="DW1042"/>
      <c r="DX1042"/>
      <c r="DY1042"/>
      <c r="DZ1042"/>
      <c r="EA1042"/>
      <c r="EB1042"/>
      <c r="EC1042"/>
      <c r="ED1042"/>
      <c r="EE1042"/>
      <c r="EF1042"/>
      <c r="EG1042"/>
      <c r="EH1042"/>
      <c r="EI1042"/>
      <c r="EJ1042"/>
      <c r="EK1042"/>
      <c r="EL1042"/>
      <c r="EM1042"/>
      <c r="EN1042"/>
      <c r="EO1042"/>
      <c r="EP1042"/>
      <c r="EQ1042"/>
      <c r="ER1042"/>
      <c r="ES1042"/>
      <c r="ET1042"/>
      <c r="EU1042"/>
      <c r="EV1042"/>
      <c r="EW1042"/>
      <c r="EX1042"/>
      <c r="EY1042"/>
      <c r="EZ1042"/>
      <c r="FA1042"/>
      <c r="FB1042"/>
      <c r="FC1042"/>
      <c r="FD1042"/>
      <c r="FE1042"/>
      <c r="FF1042"/>
      <c r="FG1042"/>
      <c r="FH1042"/>
      <c r="FI1042"/>
      <c r="FJ1042"/>
      <c r="FK1042"/>
      <c r="FL1042"/>
      <c r="FM1042"/>
      <c r="FN1042"/>
      <c r="FO1042"/>
      <c r="FP1042"/>
      <c r="FQ1042"/>
      <c r="FR1042"/>
      <c r="FS1042"/>
      <c r="FT1042"/>
      <c r="FU1042"/>
      <c r="FV1042"/>
      <c r="FW1042"/>
      <c r="FX1042"/>
      <c r="FY1042"/>
      <c r="FZ1042"/>
      <c r="GA1042"/>
      <c r="GB1042"/>
      <c r="GC1042"/>
      <c r="GD1042"/>
      <c r="GE1042"/>
      <c r="GF1042"/>
      <c r="GG1042"/>
      <c r="GH1042"/>
      <c r="GI1042"/>
      <c r="GJ1042"/>
      <c r="GK1042"/>
      <c r="GL1042"/>
      <c r="GM1042"/>
      <c r="GN1042"/>
      <c r="GO1042"/>
      <c r="GP1042"/>
      <c r="GQ1042"/>
      <c r="GR1042"/>
      <c r="GS1042"/>
      <c r="GT1042"/>
      <c r="GU1042"/>
      <c r="GV1042"/>
      <c r="GW1042"/>
      <c r="GX1042"/>
      <c r="GY1042"/>
      <c r="GZ1042"/>
      <c r="HA1042"/>
      <c r="HB1042"/>
      <c r="HC1042"/>
      <c r="HD1042"/>
      <c r="HE1042"/>
      <c r="HF1042"/>
      <c r="HG1042"/>
      <c r="HH1042"/>
      <c r="HI1042"/>
      <c r="HJ1042"/>
      <c r="HK1042"/>
      <c r="HL1042"/>
      <c r="HM1042"/>
      <c r="HN1042"/>
      <c r="HO1042"/>
      <c r="HP1042"/>
      <c r="HQ1042"/>
      <c r="HR1042"/>
      <c r="HS1042"/>
      <c r="HT1042"/>
      <c r="HU1042"/>
      <c r="HV1042"/>
      <c r="HW1042"/>
      <c r="HX1042"/>
      <c r="HY1042"/>
      <c r="HZ1042"/>
      <c r="IA1042"/>
      <c r="IB1042"/>
      <c r="IC1042"/>
      <c r="ID1042"/>
      <c r="IE1042"/>
      <c r="IF1042"/>
      <c r="IG1042"/>
      <c r="IH1042"/>
      <c r="II1042"/>
      <c r="IJ1042"/>
      <c r="IK1042"/>
      <c r="IL1042"/>
      <c r="IM1042"/>
      <c r="IN1042"/>
      <c r="IO1042"/>
      <c r="IP1042"/>
      <c r="IQ1042"/>
      <c r="IR1042"/>
      <c r="IS1042"/>
      <c r="IT1042"/>
      <c r="IU1042"/>
      <c r="IV1042"/>
      <c r="IW1042"/>
      <c r="IX1042"/>
      <c r="IY1042"/>
      <c r="IZ1042"/>
      <c r="JA1042"/>
    </row>
    <row r="1043" spans="1:261" s="24" customFormat="1" ht="13.5" customHeight="1" x14ac:dyDescent="0.15">
      <c r="A1043"/>
      <c r="B1043" s="115"/>
      <c r="C1043" s="18"/>
      <c r="D1043" s="18"/>
      <c r="E1043" s="54"/>
      <c r="F1043" s="19"/>
      <c r="G1043" s="19"/>
      <c r="H1043" s="19"/>
      <c r="I1043" s="20"/>
      <c r="J1043" s="20"/>
      <c r="K1043" s="21">
        <f>SUMIF($C$5:C1043,C1043,$I$5:I1043)-SUMIF($C$5:C1043,C1043,$J$5:J1043)</f>
        <v>0</v>
      </c>
      <c r="L1043" s="18"/>
      <c r="M1043" s="23">
        <f t="shared" si="85"/>
        <v>0</v>
      </c>
      <c r="N1043"/>
      <c r="O1043" s="18"/>
      <c r="P1043" s="18"/>
      <c r="Q1043" s="18"/>
      <c r="R1043" s="19"/>
      <c r="S1043" s="19"/>
      <c r="T1043" s="19"/>
      <c r="U1043" s="20">
        <f t="shared" si="82"/>
        <v>0</v>
      </c>
      <c r="V1043" s="20">
        <f t="shared" si="83"/>
        <v>0</v>
      </c>
      <c r="W1043" s="81">
        <f t="shared" si="84"/>
        <v>0</v>
      </c>
      <c r="Y1043" s="23"/>
      <c r="Z1043"/>
      <c r="AA1043"/>
      <c r="AB1043"/>
      <c r="AC1043"/>
      <c r="AD1043"/>
      <c r="AE1043"/>
      <c r="AF1043"/>
      <c r="AG1043"/>
      <c r="AH1043"/>
      <c r="AI1043"/>
      <c r="AJ1043"/>
      <c r="AK1043"/>
      <c r="AL1043"/>
      <c r="AM1043"/>
      <c r="AN1043"/>
      <c r="AO1043"/>
      <c r="AP1043"/>
      <c r="AQ1043"/>
      <c r="AR1043"/>
      <c r="AS1043"/>
      <c r="AT1043"/>
      <c r="AU1043"/>
      <c r="AV1043"/>
      <c r="AW1043"/>
      <c r="AX1043"/>
      <c r="AY1043"/>
      <c r="AZ1043"/>
      <c r="BA1043"/>
      <c r="BB1043"/>
      <c r="BC1043"/>
      <c r="BD1043"/>
      <c r="BE1043"/>
      <c r="BF1043"/>
      <c r="BG1043"/>
      <c r="BH1043"/>
      <c r="BI1043"/>
      <c r="BJ1043"/>
      <c r="BK1043"/>
      <c r="BL1043"/>
      <c r="BM1043"/>
      <c r="BN1043"/>
      <c r="BO1043"/>
      <c r="BP1043"/>
      <c r="BQ1043"/>
      <c r="BR1043"/>
      <c r="BS1043"/>
      <c r="BT1043"/>
      <c r="BU1043"/>
      <c r="BV1043"/>
      <c r="BW1043"/>
      <c r="BX1043"/>
      <c r="BY1043"/>
      <c r="BZ1043"/>
      <c r="CA1043"/>
      <c r="CB1043"/>
      <c r="CC1043"/>
      <c r="CD1043"/>
      <c r="CE1043"/>
      <c r="CF1043"/>
      <c r="CG1043"/>
      <c r="CH1043"/>
      <c r="CI1043"/>
      <c r="CJ1043"/>
      <c r="CK1043"/>
      <c r="CL1043"/>
      <c r="CM1043"/>
      <c r="CN1043"/>
      <c r="CO1043"/>
      <c r="CP1043"/>
      <c r="CQ1043"/>
      <c r="CR1043"/>
      <c r="CS1043"/>
      <c r="CT1043"/>
      <c r="CU1043"/>
      <c r="CV1043"/>
      <c r="CW1043"/>
      <c r="CX1043"/>
      <c r="CY1043"/>
      <c r="CZ1043"/>
      <c r="DA1043"/>
      <c r="DB1043"/>
      <c r="DC1043"/>
      <c r="DD1043"/>
      <c r="DE1043"/>
      <c r="DF1043"/>
      <c r="DG1043"/>
      <c r="DH1043"/>
      <c r="DI1043"/>
      <c r="DJ1043"/>
      <c r="DK1043"/>
      <c r="DL1043"/>
      <c r="DM1043"/>
      <c r="DN1043"/>
      <c r="DO1043"/>
      <c r="DP1043"/>
      <c r="DQ1043"/>
      <c r="DR1043"/>
      <c r="DS1043"/>
      <c r="DT1043"/>
      <c r="DU1043"/>
      <c r="DV1043"/>
      <c r="DW1043"/>
      <c r="DX1043"/>
      <c r="DY1043"/>
      <c r="DZ1043"/>
      <c r="EA1043"/>
      <c r="EB1043"/>
      <c r="EC1043"/>
      <c r="ED1043"/>
      <c r="EE1043"/>
      <c r="EF1043"/>
      <c r="EG1043"/>
      <c r="EH1043"/>
      <c r="EI1043"/>
      <c r="EJ1043"/>
      <c r="EK1043"/>
      <c r="EL1043"/>
      <c r="EM1043"/>
      <c r="EN1043"/>
      <c r="EO1043"/>
      <c r="EP1043"/>
      <c r="EQ1043"/>
      <c r="ER1043"/>
      <c r="ES1043"/>
      <c r="ET1043"/>
      <c r="EU1043"/>
      <c r="EV1043"/>
      <c r="EW1043"/>
      <c r="EX1043"/>
      <c r="EY1043"/>
      <c r="EZ1043"/>
      <c r="FA1043"/>
      <c r="FB1043"/>
      <c r="FC1043"/>
      <c r="FD1043"/>
      <c r="FE1043"/>
      <c r="FF1043"/>
      <c r="FG1043"/>
      <c r="FH1043"/>
      <c r="FI1043"/>
      <c r="FJ1043"/>
      <c r="FK1043"/>
      <c r="FL1043"/>
      <c r="FM1043"/>
      <c r="FN1043"/>
      <c r="FO1043"/>
      <c r="FP1043"/>
      <c r="FQ1043"/>
      <c r="FR1043"/>
      <c r="FS1043"/>
      <c r="FT1043"/>
      <c r="FU1043"/>
      <c r="FV1043"/>
      <c r="FW1043"/>
      <c r="FX1043"/>
      <c r="FY1043"/>
      <c r="FZ1043"/>
      <c r="GA1043"/>
      <c r="GB1043"/>
      <c r="GC1043"/>
      <c r="GD1043"/>
      <c r="GE1043"/>
      <c r="GF1043"/>
      <c r="GG1043"/>
      <c r="GH1043"/>
      <c r="GI1043"/>
      <c r="GJ1043"/>
      <c r="GK1043"/>
      <c r="GL1043"/>
      <c r="GM1043"/>
      <c r="GN1043"/>
      <c r="GO1043"/>
      <c r="GP1043"/>
      <c r="GQ1043"/>
      <c r="GR1043"/>
      <c r="GS1043"/>
      <c r="GT1043"/>
      <c r="GU1043"/>
      <c r="GV1043"/>
      <c r="GW1043"/>
      <c r="GX1043"/>
      <c r="GY1043"/>
      <c r="GZ1043"/>
      <c r="HA1043"/>
      <c r="HB1043"/>
      <c r="HC1043"/>
      <c r="HD1043"/>
      <c r="HE1043"/>
      <c r="HF1043"/>
      <c r="HG1043"/>
      <c r="HH1043"/>
      <c r="HI1043"/>
      <c r="HJ1043"/>
      <c r="HK1043"/>
      <c r="HL1043"/>
      <c r="HM1043"/>
      <c r="HN1043"/>
      <c r="HO1043"/>
      <c r="HP1043"/>
      <c r="HQ1043"/>
      <c r="HR1043"/>
      <c r="HS1043"/>
      <c r="HT1043"/>
      <c r="HU1043"/>
      <c r="HV1043"/>
      <c r="HW1043"/>
      <c r="HX1043"/>
      <c r="HY1043"/>
      <c r="HZ1043"/>
      <c r="IA1043"/>
      <c r="IB1043"/>
      <c r="IC1043"/>
      <c r="ID1043"/>
      <c r="IE1043"/>
      <c r="IF1043"/>
      <c r="IG1043"/>
      <c r="IH1043"/>
      <c r="II1043"/>
      <c r="IJ1043"/>
      <c r="IK1043"/>
      <c r="IL1043"/>
      <c r="IM1043"/>
      <c r="IN1043"/>
      <c r="IO1043"/>
      <c r="IP1043"/>
      <c r="IQ1043"/>
      <c r="IR1043"/>
      <c r="IS1043"/>
      <c r="IT1043"/>
      <c r="IU1043"/>
      <c r="IV1043"/>
      <c r="IW1043"/>
      <c r="IX1043"/>
      <c r="IY1043"/>
      <c r="IZ1043"/>
      <c r="JA1043"/>
    </row>
    <row r="1044" spans="1:261" s="24" customFormat="1" ht="13.5" customHeight="1" x14ac:dyDescent="0.15">
      <c r="A1044"/>
      <c r="B1044" s="115"/>
      <c r="C1044" s="18"/>
      <c r="D1044" s="18"/>
      <c r="E1044" s="54"/>
      <c r="F1044" s="19"/>
      <c r="G1044" s="19"/>
      <c r="H1044" s="19"/>
      <c r="I1044" s="20"/>
      <c r="J1044" s="20"/>
      <c r="K1044" s="21">
        <f>SUMIF($C$5:C1044,C1044,$I$5:I1044)-SUMIF($C$5:C1044,C1044,$J$5:J1044)</f>
        <v>0</v>
      </c>
      <c r="L1044" s="18"/>
      <c r="M1044" s="23">
        <f t="shared" si="85"/>
        <v>0</v>
      </c>
      <c r="N1044"/>
      <c r="O1044" s="18"/>
      <c r="P1044" s="18"/>
      <c r="Q1044" s="18"/>
      <c r="R1044" s="19"/>
      <c r="S1044" s="19"/>
      <c r="T1044" s="19"/>
      <c r="U1044" s="20">
        <f t="shared" si="82"/>
        <v>0</v>
      </c>
      <c r="V1044" s="20">
        <f t="shared" si="83"/>
        <v>0</v>
      </c>
      <c r="W1044" s="81">
        <f t="shared" si="84"/>
        <v>0</v>
      </c>
      <c r="Y1044" s="23"/>
      <c r="Z1044"/>
      <c r="AA1044"/>
      <c r="AB1044"/>
      <c r="AC1044"/>
      <c r="AD1044"/>
      <c r="AE1044"/>
      <c r="AF1044"/>
      <c r="AG1044"/>
      <c r="AH1044"/>
      <c r="AI1044"/>
      <c r="AJ1044"/>
      <c r="AK1044"/>
      <c r="AL1044"/>
      <c r="AM1044"/>
      <c r="AN1044"/>
      <c r="AO1044"/>
      <c r="AP1044"/>
      <c r="AQ1044"/>
      <c r="AR1044"/>
      <c r="AS1044"/>
      <c r="AT1044"/>
      <c r="AU1044"/>
      <c r="AV1044"/>
      <c r="AW1044"/>
      <c r="AX1044"/>
      <c r="AY1044"/>
      <c r="AZ1044"/>
      <c r="BA1044"/>
      <c r="BB1044"/>
      <c r="BC1044"/>
      <c r="BD1044"/>
      <c r="BE1044"/>
      <c r="BF1044"/>
      <c r="BG1044"/>
      <c r="BH1044"/>
      <c r="BI1044"/>
      <c r="BJ1044"/>
      <c r="BK1044"/>
      <c r="BL1044"/>
      <c r="BM1044"/>
      <c r="BN1044"/>
      <c r="BO1044"/>
      <c r="BP1044"/>
      <c r="BQ1044"/>
      <c r="BR1044"/>
      <c r="BS1044"/>
      <c r="BT1044"/>
      <c r="BU1044"/>
      <c r="BV1044"/>
      <c r="BW1044"/>
      <c r="BX1044"/>
      <c r="BY1044"/>
      <c r="BZ1044"/>
      <c r="CA1044"/>
      <c r="CB1044"/>
      <c r="CC1044"/>
      <c r="CD1044"/>
      <c r="CE1044"/>
      <c r="CF1044"/>
      <c r="CG1044"/>
      <c r="CH1044"/>
      <c r="CI1044"/>
      <c r="CJ1044"/>
      <c r="CK1044"/>
      <c r="CL1044"/>
      <c r="CM1044"/>
      <c r="CN1044"/>
      <c r="CO1044"/>
      <c r="CP1044"/>
      <c r="CQ1044"/>
      <c r="CR1044"/>
      <c r="CS1044"/>
      <c r="CT1044"/>
      <c r="CU1044"/>
      <c r="CV1044"/>
      <c r="CW1044"/>
      <c r="CX1044"/>
      <c r="CY1044"/>
      <c r="CZ1044"/>
      <c r="DA1044"/>
      <c r="DB1044"/>
      <c r="DC1044"/>
      <c r="DD1044"/>
      <c r="DE1044"/>
      <c r="DF1044"/>
      <c r="DG1044"/>
      <c r="DH1044"/>
      <c r="DI1044"/>
      <c r="DJ1044"/>
      <c r="DK1044"/>
      <c r="DL1044"/>
      <c r="DM1044"/>
      <c r="DN1044"/>
      <c r="DO1044"/>
      <c r="DP1044"/>
      <c r="DQ1044"/>
      <c r="DR1044"/>
      <c r="DS1044"/>
      <c r="DT1044"/>
      <c r="DU1044"/>
      <c r="DV1044"/>
      <c r="DW1044"/>
      <c r="DX1044"/>
      <c r="DY1044"/>
      <c r="DZ1044"/>
      <c r="EA1044"/>
      <c r="EB1044"/>
      <c r="EC1044"/>
      <c r="ED1044"/>
      <c r="EE1044"/>
      <c r="EF1044"/>
      <c r="EG1044"/>
      <c r="EH1044"/>
      <c r="EI1044"/>
      <c r="EJ1044"/>
      <c r="EK1044"/>
      <c r="EL1044"/>
      <c r="EM1044"/>
      <c r="EN1044"/>
      <c r="EO1044"/>
      <c r="EP1044"/>
      <c r="EQ1044"/>
      <c r="ER1044"/>
      <c r="ES1044"/>
      <c r="ET1044"/>
      <c r="EU1044"/>
      <c r="EV1044"/>
      <c r="EW1044"/>
      <c r="EX1044"/>
      <c r="EY1044"/>
      <c r="EZ1044"/>
      <c r="FA1044"/>
      <c r="FB1044"/>
      <c r="FC1044"/>
      <c r="FD1044"/>
      <c r="FE1044"/>
      <c r="FF1044"/>
      <c r="FG1044"/>
      <c r="FH1044"/>
      <c r="FI1044"/>
      <c r="FJ1044"/>
      <c r="FK1044"/>
      <c r="FL1044"/>
      <c r="FM1044"/>
      <c r="FN1044"/>
      <c r="FO1044"/>
      <c r="FP1044"/>
      <c r="FQ1044"/>
      <c r="FR1044"/>
      <c r="FS1044"/>
      <c r="FT1044"/>
      <c r="FU1044"/>
      <c r="FV1044"/>
      <c r="FW1044"/>
      <c r="FX1044"/>
      <c r="FY1044"/>
      <c r="FZ1044"/>
      <c r="GA1044"/>
      <c r="GB1044"/>
      <c r="GC1044"/>
      <c r="GD1044"/>
      <c r="GE1044"/>
      <c r="GF1044"/>
      <c r="GG1044"/>
      <c r="GH1044"/>
      <c r="GI1044"/>
      <c r="GJ1044"/>
      <c r="GK1044"/>
      <c r="GL1044"/>
      <c r="GM1044"/>
      <c r="GN1044"/>
      <c r="GO1044"/>
      <c r="GP1044"/>
      <c r="GQ1044"/>
      <c r="GR1044"/>
      <c r="GS1044"/>
      <c r="GT1044"/>
      <c r="GU1044"/>
      <c r="GV1044"/>
      <c r="GW1044"/>
      <c r="GX1044"/>
      <c r="GY1044"/>
      <c r="GZ1044"/>
      <c r="HA1044"/>
      <c r="HB1044"/>
      <c r="HC1044"/>
      <c r="HD1044"/>
      <c r="HE1044"/>
      <c r="HF1044"/>
      <c r="HG1044"/>
      <c r="HH1044"/>
      <c r="HI1044"/>
      <c r="HJ1044"/>
      <c r="HK1044"/>
      <c r="HL1044"/>
      <c r="HM1044"/>
      <c r="HN1044"/>
      <c r="HO1044"/>
      <c r="HP1044"/>
      <c r="HQ1044"/>
      <c r="HR1044"/>
      <c r="HS1044"/>
      <c r="HT1044"/>
      <c r="HU1044"/>
      <c r="HV1044"/>
      <c r="HW1044"/>
      <c r="HX1044"/>
      <c r="HY1044"/>
      <c r="HZ1044"/>
      <c r="IA1044"/>
      <c r="IB1044"/>
      <c r="IC1044"/>
      <c r="ID1044"/>
      <c r="IE1044"/>
      <c r="IF1044"/>
      <c r="IG1044"/>
      <c r="IH1044"/>
      <c r="II1044"/>
      <c r="IJ1044"/>
      <c r="IK1044"/>
      <c r="IL1044"/>
      <c r="IM1044"/>
      <c r="IN1044"/>
      <c r="IO1044"/>
      <c r="IP1044"/>
      <c r="IQ1044"/>
      <c r="IR1044"/>
      <c r="IS1044"/>
      <c r="IT1044"/>
      <c r="IU1044"/>
      <c r="IV1044"/>
      <c r="IW1044"/>
      <c r="IX1044"/>
      <c r="IY1044"/>
      <c r="IZ1044"/>
      <c r="JA1044"/>
    </row>
    <row r="1045" spans="1:261" s="24" customFormat="1" ht="13.5" customHeight="1" x14ac:dyDescent="0.15">
      <c r="A1045"/>
      <c r="B1045" s="115"/>
      <c r="C1045" s="18"/>
      <c r="D1045" s="18"/>
      <c r="E1045" s="54"/>
      <c r="F1045" s="19"/>
      <c r="G1045" s="19"/>
      <c r="H1045" s="19"/>
      <c r="I1045" s="20"/>
      <c r="J1045" s="20"/>
      <c r="K1045" s="21">
        <f>SUMIF($C$5:C1045,C1045,$I$5:I1045)-SUMIF($C$5:C1045,C1045,$J$5:J1045)</f>
        <v>0</v>
      </c>
      <c r="L1045" s="18"/>
      <c r="M1045" s="23">
        <f t="shared" si="85"/>
        <v>0</v>
      </c>
      <c r="N1045"/>
      <c r="O1045" s="18"/>
      <c r="P1045" s="18"/>
      <c r="Q1045" s="18"/>
      <c r="R1045" s="19"/>
      <c r="S1045" s="19"/>
      <c r="T1045" s="19"/>
      <c r="U1045" s="20">
        <f t="shared" si="82"/>
        <v>0</v>
      </c>
      <c r="V1045" s="20">
        <f t="shared" si="83"/>
        <v>0</v>
      </c>
      <c r="W1045" s="81">
        <f t="shared" si="84"/>
        <v>0</v>
      </c>
      <c r="Y1045" s="23"/>
      <c r="Z1045"/>
      <c r="AA1045"/>
      <c r="AB1045"/>
      <c r="AC1045"/>
      <c r="AD1045"/>
      <c r="AE1045"/>
      <c r="AF1045"/>
      <c r="AG1045"/>
      <c r="AH1045"/>
      <c r="AI1045"/>
      <c r="AJ1045"/>
      <c r="AK1045"/>
      <c r="AL1045"/>
      <c r="AM1045"/>
      <c r="AN1045"/>
      <c r="AO1045"/>
      <c r="AP1045"/>
      <c r="AQ1045"/>
      <c r="AR1045"/>
      <c r="AS1045"/>
      <c r="AT1045"/>
      <c r="AU1045"/>
      <c r="AV1045"/>
      <c r="AW1045"/>
      <c r="AX1045"/>
      <c r="AY1045"/>
      <c r="AZ1045"/>
      <c r="BA1045"/>
      <c r="BB1045"/>
      <c r="BC1045"/>
      <c r="BD1045"/>
      <c r="BE1045"/>
      <c r="BF1045"/>
      <c r="BG1045"/>
      <c r="BH1045"/>
      <c r="BI1045"/>
      <c r="BJ1045"/>
      <c r="BK1045"/>
      <c r="BL1045"/>
      <c r="BM1045"/>
      <c r="BN1045"/>
      <c r="BO1045"/>
      <c r="BP1045"/>
      <c r="BQ1045"/>
      <c r="BR1045"/>
      <c r="BS1045"/>
      <c r="BT1045"/>
      <c r="BU1045"/>
      <c r="BV1045"/>
      <c r="BW1045"/>
      <c r="BX1045"/>
      <c r="BY1045"/>
      <c r="BZ1045"/>
      <c r="CA1045"/>
      <c r="CB1045"/>
      <c r="CC1045"/>
      <c r="CD1045"/>
      <c r="CE1045"/>
      <c r="CF1045"/>
      <c r="CG1045"/>
      <c r="CH1045"/>
      <c r="CI1045"/>
      <c r="CJ1045"/>
      <c r="CK1045"/>
      <c r="CL1045"/>
      <c r="CM1045"/>
      <c r="CN1045"/>
      <c r="CO1045"/>
      <c r="CP1045"/>
      <c r="CQ1045"/>
      <c r="CR1045"/>
      <c r="CS1045"/>
      <c r="CT1045"/>
      <c r="CU1045"/>
      <c r="CV1045"/>
      <c r="CW1045"/>
      <c r="CX1045"/>
      <c r="CY1045"/>
      <c r="CZ1045"/>
      <c r="DA1045"/>
      <c r="DB1045"/>
      <c r="DC1045"/>
      <c r="DD1045"/>
      <c r="DE1045"/>
      <c r="DF1045"/>
      <c r="DG1045"/>
      <c r="DH1045"/>
      <c r="DI1045"/>
      <c r="DJ1045"/>
      <c r="DK1045"/>
      <c r="DL1045"/>
      <c r="DM1045"/>
      <c r="DN1045"/>
      <c r="DO1045"/>
      <c r="DP1045"/>
      <c r="DQ1045"/>
      <c r="DR1045"/>
      <c r="DS1045"/>
      <c r="DT1045"/>
      <c r="DU1045"/>
      <c r="DV1045"/>
      <c r="DW1045"/>
      <c r="DX1045"/>
      <c r="DY1045"/>
      <c r="DZ1045"/>
      <c r="EA1045"/>
      <c r="EB1045"/>
      <c r="EC1045"/>
      <c r="ED1045"/>
      <c r="EE1045"/>
      <c r="EF1045"/>
      <c r="EG1045"/>
      <c r="EH1045"/>
      <c r="EI1045"/>
      <c r="EJ1045"/>
      <c r="EK1045"/>
      <c r="EL1045"/>
      <c r="EM1045"/>
      <c r="EN1045"/>
      <c r="EO1045"/>
      <c r="EP1045"/>
      <c r="EQ1045"/>
      <c r="ER1045"/>
      <c r="ES1045"/>
      <c r="ET1045"/>
      <c r="EU1045"/>
      <c r="EV1045"/>
      <c r="EW1045"/>
      <c r="EX1045"/>
      <c r="EY1045"/>
      <c r="EZ1045"/>
      <c r="FA1045"/>
      <c r="FB1045"/>
      <c r="FC1045"/>
      <c r="FD1045"/>
      <c r="FE1045"/>
      <c r="FF1045"/>
      <c r="FG1045"/>
      <c r="FH1045"/>
      <c r="FI1045"/>
      <c r="FJ1045"/>
      <c r="FK1045"/>
      <c r="FL1045"/>
      <c r="FM1045"/>
      <c r="FN1045"/>
      <c r="FO1045"/>
      <c r="FP1045"/>
      <c r="FQ1045"/>
      <c r="FR1045"/>
      <c r="FS1045"/>
      <c r="FT1045"/>
      <c r="FU1045"/>
      <c r="FV1045"/>
      <c r="FW1045"/>
      <c r="FX1045"/>
      <c r="FY1045"/>
      <c r="FZ1045"/>
      <c r="GA1045"/>
      <c r="GB1045"/>
      <c r="GC1045"/>
      <c r="GD1045"/>
      <c r="GE1045"/>
      <c r="GF1045"/>
      <c r="GG1045"/>
      <c r="GH1045"/>
      <c r="GI1045"/>
      <c r="GJ1045"/>
      <c r="GK1045"/>
      <c r="GL1045"/>
      <c r="GM1045"/>
      <c r="GN1045"/>
      <c r="GO1045"/>
      <c r="GP1045"/>
      <c r="GQ1045"/>
      <c r="GR1045"/>
      <c r="GS1045"/>
      <c r="GT1045"/>
      <c r="GU1045"/>
      <c r="GV1045"/>
      <c r="GW1045"/>
      <c r="GX1045"/>
      <c r="GY1045"/>
      <c r="GZ1045"/>
      <c r="HA1045"/>
      <c r="HB1045"/>
      <c r="HC1045"/>
      <c r="HD1045"/>
      <c r="HE1045"/>
      <c r="HF1045"/>
      <c r="HG1045"/>
      <c r="HH1045"/>
      <c r="HI1045"/>
      <c r="HJ1045"/>
      <c r="HK1045"/>
      <c r="HL1045"/>
      <c r="HM1045"/>
      <c r="HN1045"/>
      <c r="HO1045"/>
      <c r="HP1045"/>
      <c r="HQ1045"/>
      <c r="HR1045"/>
      <c r="HS1045"/>
      <c r="HT1045"/>
      <c r="HU1045"/>
      <c r="HV1045"/>
      <c r="HW1045"/>
      <c r="HX1045"/>
      <c r="HY1045"/>
      <c r="HZ1045"/>
      <c r="IA1045"/>
      <c r="IB1045"/>
      <c r="IC1045"/>
      <c r="ID1045"/>
      <c r="IE1045"/>
      <c r="IF1045"/>
      <c r="IG1045"/>
      <c r="IH1045"/>
      <c r="II1045"/>
      <c r="IJ1045"/>
      <c r="IK1045"/>
      <c r="IL1045"/>
      <c r="IM1045"/>
      <c r="IN1045"/>
      <c r="IO1045"/>
      <c r="IP1045"/>
      <c r="IQ1045"/>
      <c r="IR1045"/>
      <c r="IS1045"/>
      <c r="IT1045"/>
      <c r="IU1045"/>
      <c r="IV1045"/>
      <c r="IW1045"/>
      <c r="IX1045"/>
      <c r="IY1045"/>
      <c r="IZ1045"/>
      <c r="JA1045"/>
    </row>
    <row r="1046" spans="1:261" s="24" customFormat="1" ht="13.5" customHeight="1" x14ac:dyDescent="0.15">
      <c r="A1046"/>
      <c r="B1046" s="115"/>
      <c r="C1046" s="18"/>
      <c r="D1046" s="18"/>
      <c r="E1046" s="54"/>
      <c r="F1046" s="19"/>
      <c r="G1046" s="19"/>
      <c r="H1046" s="19"/>
      <c r="I1046" s="20"/>
      <c r="J1046" s="20"/>
      <c r="K1046" s="21">
        <f>SUMIF($C$5:C1046,C1046,$I$5:I1046)-SUMIF($C$5:C1046,C1046,$J$5:J1046)</f>
        <v>0</v>
      </c>
      <c r="L1046" s="18"/>
      <c r="M1046" s="23">
        <f t="shared" si="85"/>
        <v>0</v>
      </c>
      <c r="N1046"/>
      <c r="O1046" s="18"/>
      <c r="P1046" s="18"/>
      <c r="Q1046" s="18"/>
      <c r="R1046" s="19"/>
      <c r="S1046" s="19"/>
      <c r="T1046" s="19"/>
      <c r="U1046" s="20">
        <f t="shared" si="82"/>
        <v>0</v>
      </c>
      <c r="V1046" s="20">
        <f t="shared" si="83"/>
        <v>0</v>
      </c>
      <c r="W1046" s="81">
        <f t="shared" si="84"/>
        <v>0</v>
      </c>
      <c r="Y1046" s="23"/>
      <c r="Z1046"/>
      <c r="AA1046"/>
      <c r="AB1046"/>
      <c r="AC1046"/>
      <c r="AD1046"/>
      <c r="AE1046"/>
      <c r="AF1046"/>
      <c r="AG1046"/>
      <c r="AH1046"/>
      <c r="AI1046"/>
      <c r="AJ1046"/>
      <c r="AK1046"/>
      <c r="AL1046"/>
      <c r="AM1046"/>
      <c r="AN1046"/>
      <c r="AO1046"/>
      <c r="AP1046"/>
      <c r="AQ1046"/>
      <c r="AR1046"/>
      <c r="AS1046"/>
      <c r="AT1046"/>
      <c r="AU1046"/>
      <c r="AV1046"/>
      <c r="AW1046"/>
      <c r="AX1046"/>
      <c r="AY1046"/>
      <c r="AZ1046"/>
      <c r="BA1046"/>
      <c r="BB1046"/>
      <c r="BC1046"/>
      <c r="BD1046"/>
      <c r="BE1046"/>
      <c r="BF1046"/>
      <c r="BG1046"/>
      <c r="BH1046"/>
      <c r="BI1046"/>
      <c r="BJ1046"/>
      <c r="BK1046"/>
      <c r="BL1046"/>
      <c r="BM1046"/>
      <c r="BN1046"/>
      <c r="BO1046"/>
      <c r="BP1046"/>
      <c r="BQ1046"/>
      <c r="BR1046"/>
      <c r="BS1046"/>
      <c r="BT1046"/>
      <c r="BU1046"/>
      <c r="BV1046"/>
      <c r="BW1046"/>
      <c r="BX1046"/>
      <c r="BY1046"/>
      <c r="BZ1046"/>
      <c r="CA1046"/>
      <c r="CB1046"/>
      <c r="CC1046"/>
      <c r="CD1046"/>
      <c r="CE1046"/>
      <c r="CF1046"/>
      <c r="CG1046"/>
      <c r="CH1046"/>
      <c r="CI1046"/>
      <c r="CJ1046"/>
      <c r="CK1046"/>
      <c r="CL1046"/>
      <c r="CM1046"/>
      <c r="CN1046"/>
      <c r="CO1046"/>
      <c r="CP1046"/>
      <c r="CQ1046"/>
      <c r="CR1046"/>
      <c r="CS1046"/>
      <c r="CT1046"/>
      <c r="CU1046"/>
      <c r="CV1046"/>
      <c r="CW1046"/>
      <c r="CX1046"/>
      <c r="CY1046"/>
      <c r="CZ1046"/>
      <c r="DA1046"/>
      <c r="DB1046"/>
      <c r="DC1046"/>
      <c r="DD1046"/>
      <c r="DE1046"/>
      <c r="DF1046"/>
      <c r="DG1046"/>
      <c r="DH1046"/>
      <c r="DI1046"/>
      <c r="DJ1046"/>
      <c r="DK1046"/>
      <c r="DL1046"/>
      <c r="DM1046"/>
      <c r="DN1046"/>
      <c r="DO1046"/>
      <c r="DP1046"/>
      <c r="DQ1046"/>
      <c r="DR1046"/>
      <c r="DS1046"/>
      <c r="DT1046"/>
      <c r="DU1046"/>
      <c r="DV1046"/>
      <c r="DW1046"/>
      <c r="DX1046"/>
      <c r="DY1046"/>
      <c r="DZ1046"/>
      <c r="EA1046"/>
      <c r="EB1046"/>
      <c r="EC1046"/>
      <c r="ED1046"/>
      <c r="EE1046"/>
      <c r="EF1046"/>
      <c r="EG1046"/>
      <c r="EH1046"/>
      <c r="EI1046"/>
      <c r="EJ1046"/>
      <c r="EK1046"/>
      <c r="EL1046"/>
      <c r="EM1046"/>
      <c r="EN1046"/>
      <c r="EO1046"/>
      <c r="EP1046"/>
      <c r="EQ1046"/>
      <c r="ER1046"/>
      <c r="ES1046"/>
      <c r="ET1046"/>
      <c r="EU1046"/>
      <c r="EV1046"/>
      <c r="EW1046"/>
      <c r="EX1046"/>
      <c r="EY1046"/>
      <c r="EZ1046"/>
      <c r="FA1046"/>
      <c r="FB1046"/>
      <c r="FC1046"/>
      <c r="FD1046"/>
      <c r="FE1046"/>
      <c r="FF1046"/>
      <c r="FG1046"/>
      <c r="FH1046"/>
      <c r="FI1046"/>
      <c r="FJ1046"/>
      <c r="FK1046"/>
      <c r="FL1046"/>
      <c r="FM1046"/>
      <c r="FN1046"/>
      <c r="FO1046"/>
      <c r="FP1046"/>
      <c r="FQ1046"/>
      <c r="FR1046"/>
      <c r="FS1046"/>
      <c r="FT1046"/>
      <c r="FU1046"/>
      <c r="FV1046"/>
      <c r="FW1046"/>
      <c r="FX1046"/>
      <c r="FY1046"/>
      <c r="FZ1046"/>
      <c r="GA1046"/>
      <c r="GB1046"/>
      <c r="GC1046"/>
      <c r="GD1046"/>
      <c r="GE1046"/>
      <c r="GF1046"/>
      <c r="GG1046"/>
      <c r="GH1046"/>
      <c r="GI1046"/>
      <c r="GJ1046"/>
      <c r="GK1046"/>
      <c r="GL1046"/>
      <c r="GM1046"/>
      <c r="GN1046"/>
      <c r="GO1046"/>
      <c r="GP1046"/>
      <c r="GQ1046"/>
      <c r="GR1046"/>
      <c r="GS1046"/>
      <c r="GT1046"/>
      <c r="GU1046"/>
      <c r="GV1046"/>
      <c r="GW1046"/>
      <c r="GX1046"/>
      <c r="GY1046"/>
      <c r="GZ1046"/>
      <c r="HA1046"/>
      <c r="HB1046"/>
      <c r="HC1046"/>
      <c r="HD1046"/>
      <c r="HE1046"/>
      <c r="HF1046"/>
      <c r="HG1046"/>
      <c r="HH1046"/>
      <c r="HI1046"/>
      <c r="HJ1046"/>
      <c r="HK1046"/>
      <c r="HL1046"/>
      <c r="HM1046"/>
      <c r="HN1046"/>
      <c r="HO1046"/>
      <c r="HP1046"/>
      <c r="HQ1046"/>
      <c r="HR1046"/>
      <c r="HS1046"/>
      <c r="HT1046"/>
      <c r="HU1046"/>
      <c r="HV1046"/>
      <c r="HW1046"/>
      <c r="HX1046"/>
      <c r="HY1046"/>
      <c r="HZ1046"/>
      <c r="IA1046"/>
      <c r="IB1046"/>
      <c r="IC1046"/>
      <c r="ID1046"/>
      <c r="IE1046"/>
      <c r="IF1046"/>
      <c r="IG1046"/>
      <c r="IH1046"/>
      <c r="II1046"/>
      <c r="IJ1046"/>
      <c r="IK1046"/>
      <c r="IL1046"/>
      <c r="IM1046"/>
      <c r="IN1046"/>
      <c r="IO1046"/>
      <c r="IP1046"/>
      <c r="IQ1046"/>
      <c r="IR1046"/>
      <c r="IS1046"/>
      <c r="IT1046"/>
      <c r="IU1046"/>
      <c r="IV1046"/>
      <c r="IW1046"/>
      <c r="IX1046"/>
      <c r="IY1046"/>
      <c r="IZ1046"/>
      <c r="JA1046"/>
    </row>
    <row r="1047" spans="1:261" s="24" customFormat="1" ht="13.5" customHeight="1" x14ac:dyDescent="0.15">
      <c r="A1047"/>
      <c r="B1047" s="115"/>
      <c r="C1047" s="25"/>
      <c r="D1047" s="18"/>
      <c r="E1047" s="54"/>
      <c r="F1047" s="27"/>
      <c r="G1047" s="19"/>
      <c r="H1047" s="19"/>
      <c r="I1047" s="20"/>
      <c r="J1047" s="20"/>
      <c r="K1047" s="21">
        <f>SUMIF($C$5:C1047,C1047,$I$5:I1047)-SUMIF($C$5:C1047,C1047,$J$5:J1047)</f>
        <v>0</v>
      </c>
      <c r="L1047" s="18"/>
      <c r="M1047" s="23">
        <f t="shared" si="85"/>
        <v>0</v>
      </c>
      <c r="N1047"/>
      <c r="O1047" s="18"/>
      <c r="P1047" s="18"/>
      <c r="Q1047" s="18"/>
      <c r="R1047" s="19"/>
      <c r="S1047" s="19"/>
      <c r="T1047" s="19"/>
      <c r="U1047" s="20">
        <f t="shared" si="82"/>
        <v>0</v>
      </c>
      <c r="V1047" s="20">
        <f t="shared" si="83"/>
        <v>0</v>
      </c>
      <c r="W1047" s="81">
        <f t="shared" si="84"/>
        <v>0</v>
      </c>
      <c r="Y1047" s="23"/>
      <c r="Z1047"/>
      <c r="AA1047"/>
      <c r="AB1047"/>
      <c r="AC1047"/>
      <c r="AD1047"/>
      <c r="AE1047"/>
      <c r="AF1047"/>
      <c r="AG1047"/>
      <c r="AH1047"/>
      <c r="AI1047"/>
      <c r="AJ1047"/>
      <c r="AK1047"/>
      <c r="AL1047"/>
      <c r="AM1047"/>
      <c r="AN1047"/>
      <c r="AO1047"/>
      <c r="AP1047"/>
      <c r="AQ1047"/>
      <c r="AR1047"/>
      <c r="AS1047"/>
      <c r="AT1047"/>
      <c r="AU1047"/>
      <c r="AV1047"/>
      <c r="AW1047"/>
      <c r="AX1047"/>
      <c r="AY1047"/>
      <c r="AZ1047"/>
      <c r="BA1047"/>
      <c r="BB1047"/>
      <c r="BC1047"/>
      <c r="BD1047"/>
      <c r="BE1047"/>
      <c r="BF1047"/>
      <c r="BG1047"/>
      <c r="BH1047"/>
      <c r="BI1047"/>
      <c r="BJ1047"/>
      <c r="BK1047"/>
      <c r="BL1047"/>
      <c r="BM1047"/>
      <c r="BN1047"/>
      <c r="BO1047"/>
      <c r="BP1047"/>
      <c r="BQ1047"/>
      <c r="BR1047"/>
      <c r="BS1047"/>
      <c r="BT1047"/>
      <c r="BU1047"/>
      <c r="BV1047"/>
      <c r="BW1047"/>
      <c r="BX1047"/>
      <c r="BY1047"/>
      <c r="BZ1047"/>
      <c r="CA1047"/>
      <c r="CB1047"/>
      <c r="CC1047"/>
      <c r="CD1047"/>
      <c r="CE1047"/>
      <c r="CF1047"/>
      <c r="CG1047"/>
      <c r="CH1047"/>
      <c r="CI1047"/>
      <c r="CJ1047"/>
      <c r="CK1047"/>
      <c r="CL1047"/>
      <c r="CM1047"/>
      <c r="CN1047"/>
      <c r="CO1047"/>
      <c r="CP1047"/>
      <c r="CQ1047"/>
      <c r="CR1047"/>
      <c r="CS1047"/>
      <c r="CT1047"/>
      <c r="CU1047"/>
      <c r="CV1047"/>
      <c r="CW1047"/>
      <c r="CX1047"/>
      <c r="CY1047"/>
      <c r="CZ1047"/>
      <c r="DA1047"/>
      <c r="DB1047"/>
      <c r="DC1047"/>
      <c r="DD1047"/>
      <c r="DE1047"/>
      <c r="DF1047"/>
      <c r="DG1047"/>
      <c r="DH1047"/>
      <c r="DI1047"/>
      <c r="DJ1047"/>
      <c r="DK1047"/>
      <c r="DL1047"/>
      <c r="DM1047"/>
      <c r="DN1047"/>
      <c r="DO1047"/>
      <c r="DP1047"/>
      <c r="DQ1047"/>
      <c r="DR1047"/>
      <c r="DS1047"/>
      <c r="DT1047"/>
      <c r="DU1047"/>
      <c r="DV1047"/>
      <c r="DW1047"/>
      <c r="DX1047"/>
      <c r="DY1047"/>
      <c r="DZ1047"/>
      <c r="EA1047"/>
      <c r="EB1047"/>
      <c r="EC1047"/>
      <c r="ED1047"/>
      <c r="EE1047"/>
      <c r="EF1047"/>
      <c r="EG1047"/>
      <c r="EH1047"/>
      <c r="EI1047"/>
      <c r="EJ1047"/>
      <c r="EK1047"/>
      <c r="EL1047"/>
      <c r="EM1047"/>
      <c r="EN1047"/>
      <c r="EO1047"/>
      <c r="EP1047"/>
      <c r="EQ1047"/>
      <c r="ER1047"/>
      <c r="ES1047"/>
      <c r="ET1047"/>
      <c r="EU1047"/>
      <c r="EV1047"/>
      <c r="EW1047"/>
      <c r="EX1047"/>
      <c r="EY1047"/>
      <c r="EZ1047"/>
      <c r="FA1047"/>
      <c r="FB1047"/>
      <c r="FC1047"/>
      <c r="FD1047"/>
      <c r="FE1047"/>
      <c r="FF1047"/>
      <c r="FG1047"/>
      <c r="FH1047"/>
      <c r="FI1047"/>
      <c r="FJ1047"/>
      <c r="FK1047"/>
      <c r="FL1047"/>
      <c r="FM1047"/>
      <c r="FN1047"/>
      <c r="FO1047"/>
      <c r="FP1047"/>
      <c r="FQ1047"/>
      <c r="FR1047"/>
      <c r="FS1047"/>
      <c r="FT1047"/>
      <c r="FU1047"/>
      <c r="FV1047"/>
      <c r="FW1047"/>
      <c r="FX1047"/>
      <c r="FY1047"/>
      <c r="FZ1047"/>
      <c r="GA1047"/>
      <c r="GB1047"/>
      <c r="GC1047"/>
      <c r="GD1047"/>
      <c r="GE1047"/>
      <c r="GF1047"/>
      <c r="GG1047"/>
      <c r="GH1047"/>
      <c r="GI1047"/>
      <c r="GJ1047"/>
      <c r="GK1047"/>
      <c r="GL1047"/>
      <c r="GM1047"/>
      <c r="GN1047"/>
      <c r="GO1047"/>
      <c r="GP1047"/>
      <c r="GQ1047"/>
      <c r="GR1047"/>
      <c r="GS1047"/>
      <c r="GT1047"/>
      <c r="GU1047"/>
      <c r="GV1047"/>
      <c r="GW1047"/>
      <c r="GX1047"/>
      <c r="GY1047"/>
      <c r="GZ1047"/>
      <c r="HA1047"/>
      <c r="HB1047"/>
      <c r="HC1047"/>
      <c r="HD1047"/>
      <c r="HE1047"/>
      <c r="HF1047"/>
      <c r="HG1047"/>
      <c r="HH1047"/>
      <c r="HI1047"/>
      <c r="HJ1047"/>
      <c r="HK1047"/>
      <c r="HL1047"/>
      <c r="HM1047"/>
      <c r="HN1047"/>
      <c r="HO1047"/>
      <c r="HP1047"/>
      <c r="HQ1047"/>
      <c r="HR1047"/>
      <c r="HS1047"/>
      <c r="HT1047"/>
      <c r="HU1047"/>
      <c r="HV1047"/>
      <c r="HW1047"/>
      <c r="HX1047"/>
      <c r="HY1047"/>
      <c r="HZ1047"/>
      <c r="IA1047"/>
      <c r="IB1047"/>
      <c r="IC1047"/>
      <c r="ID1047"/>
      <c r="IE1047"/>
      <c r="IF1047"/>
      <c r="IG1047"/>
      <c r="IH1047"/>
      <c r="II1047"/>
      <c r="IJ1047"/>
      <c r="IK1047"/>
      <c r="IL1047"/>
      <c r="IM1047"/>
      <c r="IN1047"/>
      <c r="IO1047"/>
      <c r="IP1047"/>
      <c r="IQ1047"/>
      <c r="IR1047"/>
      <c r="IS1047"/>
      <c r="IT1047"/>
      <c r="IU1047"/>
      <c r="IV1047"/>
      <c r="IW1047"/>
      <c r="IX1047"/>
      <c r="IY1047"/>
      <c r="IZ1047"/>
      <c r="JA1047"/>
    </row>
    <row r="1048" spans="1:261" s="51" customFormat="1" ht="13.5" customHeight="1" x14ac:dyDescent="0.15">
      <c r="A1048"/>
      <c r="B1048" s="115"/>
      <c r="C1048" s="25"/>
      <c r="D1048" s="18"/>
      <c r="E1048" s="54"/>
      <c r="F1048" s="27"/>
      <c r="G1048" s="19"/>
      <c r="H1048" s="19"/>
      <c r="I1048" s="20"/>
      <c r="J1048" s="20"/>
      <c r="K1048" s="21">
        <f>SUMIF($C$5:C1048,C1048,$I$5:I1048)-SUMIF($C$5:C1048,C1048,$J$5:J1048)</f>
        <v>0</v>
      </c>
      <c r="L1048" s="18"/>
      <c r="M1048" s="23">
        <f t="shared" si="85"/>
        <v>0</v>
      </c>
      <c r="N1048"/>
      <c r="O1048" s="18"/>
      <c r="P1048" s="18"/>
      <c r="Q1048" s="18"/>
      <c r="R1048" s="19"/>
      <c r="S1048" s="19"/>
      <c r="T1048" s="19"/>
      <c r="U1048" s="20">
        <f t="shared" si="82"/>
        <v>0</v>
      </c>
      <c r="V1048" s="20">
        <f t="shared" si="83"/>
        <v>0</v>
      </c>
      <c r="W1048" s="81">
        <f t="shared" si="84"/>
        <v>0</v>
      </c>
      <c r="X1048" s="24"/>
      <c r="Y1048" s="23"/>
      <c r="Z1048"/>
      <c r="AA1048"/>
      <c r="AB1048"/>
      <c r="AC1048"/>
      <c r="AD1048"/>
      <c r="AE1048"/>
      <c r="AF1048"/>
      <c r="AG1048"/>
      <c r="AH1048"/>
      <c r="AI1048"/>
      <c r="AJ1048"/>
      <c r="AK1048"/>
      <c r="AL1048"/>
      <c r="AM1048"/>
      <c r="AN1048"/>
      <c r="AO1048"/>
      <c r="AP1048"/>
      <c r="AQ1048"/>
      <c r="AR1048"/>
      <c r="AS1048"/>
      <c r="AT1048"/>
      <c r="AU1048"/>
      <c r="AV1048"/>
      <c r="AW1048"/>
      <c r="AX1048"/>
      <c r="AY1048"/>
      <c r="AZ1048"/>
      <c r="BA1048"/>
      <c r="BB1048"/>
      <c r="BC1048"/>
      <c r="BD1048"/>
      <c r="BE1048"/>
      <c r="BF1048"/>
      <c r="BG1048"/>
      <c r="BH1048"/>
      <c r="BI1048"/>
      <c r="BJ1048"/>
      <c r="BK1048"/>
      <c r="BL1048"/>
      <c r="BM1048"/>
      <c r="BN1048"/>
      <c r="BO1048"/>
      <c r="BP1048"/>
      <c r="BQ1048"/>
      <c r="BR1048"/>
      <c r="BS1048"/>
      <c r="BT1048"/>
      <c r="BU1048"/>
      <c r="BV1048"/>
      <c r="BW1048"/>
      <c r="BX1048"/>
      <c r="BY1048"/>
      <c r="BZ1048"/>
      <c r="CA1048"/>
      <c r="CB1048"/>
      <c r="CC1048"/>
      <c r="CD1048"/>
      <c r="CE1048"/>
      <c r="CF1048"/>
      <c r="CG1048"/>
      <c r="CH1048"/>
      <c r="CI1048"/>
      <c r="CJ1048"/>
      <c r="CK1048"/>
      <c r="CL1048"/>
      <c r="CM1048"/>
      <c r="CN1048"/>
      <c r="CO1048"/>
      <c r="CP1048"/>
      <c r="CQ1048"/>
      <c r="CR1048"/>
      <c r="CS1048"/>
      <c r="CT1048"/>
      <c r="CU1048"/>
      <c r="CV1048"/>
      <c r="CW1048"/>
      <c r="CX1048"/>
      <c r="CY1048"/>
      <c r="CZ1048"/>
      <c r="DA1048"/>
      <c r="DB1048"/>
      <c r="DC1048"/>
      <c r="DD1048"/>
      <c r="DE1048"/>
      <c r="DF1048"/>
      <c r="DG1048"/>
      <c r="DH1048"/>
      <c r="DI1048"/>
      <c r="DJ1048"/>
      <c r="DK1048"/>
      <c r="DL1048"/>
      <c r="DM1048"/>
      <c r="DN1048"/>
      <c r="DO1048"/>
      <c r="DP1048"/>
      <c r="DQ1048"/>
      <c r="DR1048"/>
      <c r="DS1048"/>
      <c r="DT1048"/>
      <c r="DU1048"/>
      <c r="DV1048"/>
      <c r="DW1048"/>
      <c r="DX1048"/>
      <c r="DY1048"/>
      <c r="DZ1048"/>
      <c r="EA1048"/>
      <c r="EB1048"/>
      <c r="EC1048"/>
      <c r="ED1048"/>
      <c r="EE1048"/>
      <c r="EF1048"/>
      <c r="EG1048"/>
      <c r="EH1048"/>
      <c r="EI1048"/>
      <c r="EJ1048"/>
      <c r="EK1048"/>
      <c r="EL1048"/>
      <c r="EM1048"/>
      <c r="EN1048"/>
      <c r="EO1048"/>
      <c r="EP1048"/>
      <c r="EQ1048"/>
      <c r="ER1048"/>
      <c r="ES1048"/>
      <c r="ET1048"/>
      <c r="EU1048"/>
      <c r="EV1048"/>
      <c r="EW1048"/>
      <c r="EX1048"/>
      <c r="EY1048"/>
      <c r="EZ1048"/>
      <c r="FA1048"/>
      <c r="FB1048"/>
      <c r="FC1048"/>
      <c r="FD1048"/>
      <c r="FE1048"/>
      <c r="FF1048"/>
      <c r="FG1048"/>
      <c r="FH1048"/>
      <c r="FI1048"/>
      <c r="FJ1048"/>
      <c r="FK1048"/>
      <c r="FL1048"/>
      <c r="FM1048"/>
      <c r="FN1048"/>
      <c r="FO1048"/>
      <c r="FP1048"/>
      <c r="FQ1048"/>
      <c r="FR1048"/>
      <c r="FS1048"/>
      <c r="FT1048"/>
      <c r="FU1048"/>
      <c r="FV1048"/>
      <c r="FW1048"/>
      <c r="FX1048"/>
      <c r="FY1048"/>
      <c r="FZ1048"/>
      <c r="GA1048"/>
      <c r="GB1048"/>
      <c r="GC1048"/>
      <c r="GD1048"/>
      <c r="GE1048"/>
      <c r="GF1048"/>
      <c r="GG1048"/>
      <c r="GH1048"/>
      <c r="GI1048"/>
      <c r="GJ1048"/>
      <c r="GK1048"/>
      <c r="GL1048"/>
      <c r="GM1048"/>
      <c r="GN1048"/>
      <c r="GO1048"/>
      <c r="GP1048"/>
      <c r="GQ1048"/>
      <c r="GR1048"/>
      <c r="GS1048"/>
      <c r="GT1048"/>
      <c r="GU1048"/>
      <c r="GV1048"/>
      <c r="GW1048"/>
      <c r="GX1048"/>
      <c r="GY1048"/>
      <c r="GZ1048"/>
      <c r="HA1048"/>
      <c r="HB1048"/>
      <c r="HC1048"/>
      <c r="HD1048"/>
      <c r="HE1048"/>
      <c r="HF1048"/>
      <c r="HG1048"/>
      <c r="HH1048"/>
      <c r="HI1048"/>
      <c r="HJ1048"/>
      <c r="HK1048"/>
      <c r="HL1048"/>
      <c r="HM1048"/>
      <c r="HN1048"/>
      <c r="HO1048"/>
      <c r="HP1048"/>
      <c r="HQ1048"/>
      <c r="HR1048"/>
      <c r="HS1048"/>
      <c r="HT1048"/>
      <c r="HU1048"/>
      <c r="HV1048"/>
      <c r="HW1048"/>
      <c r="HX1048"/>
      <c r="HY1048"/>
      <c r="HZ1048"/>
      <c r="IA1048"/>
      <c r="IB1048"/>
      <c r="IC1048"/>
      <c r="ID1048"/>
      <c r="IE1048"/>
      <c r="IF1048"/>
      <c r="IG1048"/>
      <c r="IH1048"/>
      <c r="II1048"/>
      <c r="IJ1048"/>
      <c r="IK1048"/>
      <c r="IL1048"/>
      <c r="IM1048"/>
      <c r="IN1048"/>
      <c r="IO1048"/>
      <c r="IP1048"/>
      <c r="IQ1048"/>
      <c r="IR1048"/>
      <c r="IS1048"/>
      <c r="IT1048"/>
      <c r="IU1048"/>
      <c r="IV1048"/>
      <c r="IW1048"/>
      <c r="IX1048"/>
      <c r="IY1048"/>
      <c r="IZ1048"/>
      <c r="JA1048"/>
    </row>
    <row r="1049" spans="1:261" s="51" customFormat="1" ht="13.5" customHeight="1" x14ac:dyDescent="0.15">
      <c r="A1049"/>
      <c r="B1049" s="115"/>
      <c r="C1049" s="25"/>
      <c r="D1049" s="18"/>
      <c r="E1049" s="54"/>
      <c r="F1049" s="27"/>
      <c r="G1049" s="19"/>
      <c r="H1049" s="19"/>
      <c r="I1049" s="20"/>
      <c r="J1049" s="20"/>
      <c r="K1049" s="21">
        <f>SUMIF($C$5:C1049,C1049,$I$5:I1049)-SUMIF($C$5:C1049,C1049,$J$5:J1049)</f>
        <v>0</v>
      </c>
      <c r="L1049" s="18"/>
      <c r="M1049" s="23">
        <f t="shared" si="85"/>
        <v>0</v>
      </c>
      <c r="N1049"/>
      <c r="O1049" s="18"/>
      <c r="P1049" s="18"/>
      <c r="Q1049" s="18"/>
      <c r="R1049" s="19"/>
      <c r="S1049" s="19"/>
      <c r="T1049" s="19"/>
      <c r="U1049" s="20">
        <f t="shared" si="82"/>
        <v>0</v>
      </c>
      <c r="V1049" s="20">
        <f t="shared" si="83"/>
        <v>0</v>
      </c>
      <c r="W1049" s="81">
        <f t="shared" si="84"/>
        <v>0</v>
      </c>
      <c r="X1049" s="24"/>
      <c r="Y1049" s="23"/>
      <c r="Z1049"/>
      <c r="AA1049"/>
      <c r="AB1049"/>
      <c r="AC1049"/>
      <c r="AD1049"/>
      <c r="AE1049"/>
      <c r="AF1049"/>
      <c r="AG1049"/>
      <c r="AH1049"/>
      <c r="AI1049"/>
      <c r="AJ1049"/>
      <c r="AK1049"/>
      <c r="AL1049"/>
      <c r="AM1049"/>
      <c r="AN1049"/>
      <c r="AO1049"/>
      <c r="AP1049"/>
      <c r="AQ1049"/>
      <c r="AR1049"/>
      <c r="AS1049"/>
      <c r="AT1049"/>
      <c r="AU1049"/>
      <c r="AV1049"/>
      <c r="AW1049"/>
      <c r="AX1049"/>
      <c r="AY1049"/>
      <c r="AZ1049"/>
      <c r="BA1049"/>
      <c r="BB1049"/>
      <c r="BC1049"/>
      <c r="BD1049"/>
      <c r="BE1049"/>
      <c r="BF1049"/>
      <c r="BG1049"/>
      <c r="BH1049"/>
      <c r="BI1049"/>
      <c r="BJ1049"/>
      <c r="BK1049"/>
      <c r="BL1049"/>
      <c r="BM1049"/>
      <c r="BN1049"/>
      <c r="BO1049"/>
      <c r="BP1049"/>
      <c r="BQ1049"/>
      <c r="BR1049"/>
      <c r="BS1049"/>
      <c r="BT1049"/>
      <c r="BU1049"/>
      <c r="BV1049"/>
      <c r="BW1049"/>
      <c r="BX1049"/>
      <c r="BY1049"/>
      <c r="BZ1049"/>
      <c r="CA1049"/>
      <c r="CB1049"/>
      <c r="CC1049"/>
      <c r="CD1049"/>
      <c r="CE1049"/>
      <c r="CF1049"/>
      <c r="CG1049"/>
      <c r="CH1049"/>
      <c r="CI1049"/>
      <c r="CJ1049"/>
      <c r="CK1049"/>
      <c r="CL1049"/>
      <c r="CM1049"/>
      <c r="CN1049"/>
      <c r="CO1049"/>
      <c r="CP1049"/>
      <c r="CQ1049"/>
      <c r="CR1049"/>
      <c r="CS1049"/>
      <c r="CT1049"/>
      <c r="CU1049"/>
      <c r="CV1049"/>
      <c r="CW1049"/>
      <c r="CX1049"/>
      <c r="CY1049"/>
      <c r="CZ1049"/>
      <c r="DA1049"/>
      <c r="DB1049"/>
      <c r="DC1049"/>
      <c r="DD1049"/>
      <c r="DE1049"/>
      <c r="DF1049"/>
      <c r="DG1049"/>
      <c r="DH1049"/>
      <c r="DI1049"/>
      <c r="DJ1049"/>
      <c r="DK1049"/>
      <c r="DL1049"/>
      <c r="DM1049"/>
      <c r="DN1049"/>
      <c r="DO1049"/>
      <c r="DP1049"/>
      <c r="DQ1049"/>
      <c r="DR1049"/>
      <c r="DS1049"/>
      <c r="DT1049"/>
      <c r="DU1049"/>
      <c r="DV1049"/>
      <c r="DW1049"/>
      <c r="DX1049"/>
      <c r="DY1049"/>
      <c r="DZ1049"/>
      <c r="EA1049"/>
      <c r="EB1049"/>
      <c r="EC1049"/>
      <c r="ED1049"/>
      <c r="EE1049"/>
      <c r="EF1049"/>
      <c r="EG1049"/>
      <c r="EH1049"/>
      <c r="EI1049"/>
      <c r="EJ1049"/>
      <c r="EK1049"/>
      <c r="EL1049"/>
      <c r="EM1049"/>
      <c r="EN1049"/>
      <c r="EO1049"/>
      <c r="EP1049"/>
      <c r="EQ1049"/>
      <c r="ER1049"/>
      <c r="ES1049"/>
      <c r="ET1049"/>
      <c r="EU1049"/>
      <c r="EV1049"/>
      <c r="EW1049"/>
      <c r="EX1049"/>
      <c r="EY1049"/>
      <c r="EZ1049"/>
      <c r="FA1049"/>
      <c r="FB1049"/>
      <c r="FC1049"/>
      <c r="FD1049"/>
      <c r="FE1049"/>
      <c r="FF1049"/>
      <c r="FG1049"/>
      <c r="FH1049"/>
      <c r="FI1049"/>
      <c r="FJ1049"/>
      <c r="FK1049"/>
      <c r="FL1049"/>
      <c r="FM1049"/>
      <c r="FN1049"/>
      <c r="FO1049"/>
      <c r="FP1049"/>
      <c r="FQ1049"/>
      <c r="FR1049"/>
      <c r="FS1049"/>
      <c r="FT1049"/>
      <c r="FU1049"/>
      <c r="FV1049"/>
      <c r="FW1049"/>
      <c r="FX1049"/>
      <c r="FY1049"/>
      <c r="FZ1049"/>
      <c r="GA1049"/>
      <c r="GB1049"/>
      <c r="GC1049"/>
      <c r="GD1049"/>
      <c r="GE1049"/>
      <c r="GF1049"/>
      <c r="GG1049"/>
      <c r="GH1049"/>
      <c r="GI1049"/>
      <c r="GJ1049"/>
      <c r="GK1049"/>
      <c r="GL1049"/>
      <c r="GM1049"/>
      <c r="GN1049"/>
      <c r="GO1049"/>
      <c r="GP1049"/>
      <c r="GQ1049"/>
      <c r="GR1049"/>
      <c r="GS1049"/>
      <c r="GT1049"/>
      <c r="GU1049"/>
      <c r="GV1049"/>
      <c r="GW1049"/>
      <c r="GX1049"/>
      <c r="GY1049"/>
      <c r="GZ1049"/>
      <c r="HA1049"/>
      <c r="HB1049"/>
      <c r="HC1049"/>
      <c r="HD1049"/>
      <c r="HE1049"/>
      <c r="HF1049"/>
      <c r="HG1049"/>
      <c r="HH1049"/>
      <c r="HI1049"/>
      <c r="HJ1049"/>
      <c r="HK1049"/>
      <c r="HL1049"/>
      <c r="HM1049"/>
      <c r="HN1049"/>
      <c r="HO1049"/>
      <c r="HP1049"/>
      <c r="HQ1049"/>
      <c r="HR1049"/>
      <c r="HS1049"/>
      <c r="HT1049"/>
      <c r="HU1049"/>
      <c r="HV1049"/>
      <c r="HW1049"/>
      <c r="HX1049"/>
      <c r="HY1049"/>
      <c r="HZ1049"/>
      <c r="IA1049"/>
      <c r="IB1049"/>
      <c r="IC1049"/>
      <c r="ID1049"/>
      <c r="IE1049"/>
      <c r="IF1049"/>
      <c r="IG1049"/>
      <c r="IH1049"/>
      <c r="II1049"/>
      <c r="IJ1049"/>
      <c r="IK1049"/>
      <c r="IL1049"/>
      <c r="IM1049"/>
      <c r="IN1049"/>
      <c r="IO1049"/>
      <c r="IP1049"/>
      <c r="IQ1049"/>
      <c r="IR1049"/>
      <c r="IS1049"/>
      <c r="IT1049"/>
      <c r="IU1049"/>
      <c r="IV1049"/>
      <c r="IW1049"/>
      <c r="IX1049"/>
      <c r="IY1049"/>
      <c r="IZ1049"/>
      <c r="JA1049"/>
    </row>
    <row r="1050" spans="1:261" s="51" customFormat="1" ht="13.5" customHeight="1" x14ac:dyDescent="0.15">
      <c r="A1050"/>
      <c r="B1050" s="115"/>
      <c r="C1050" s="25"/>
      <c r="D1050" s="25"/>
      <c r="E1050" s="54"/>
      <c r="F1050" s="19"/>
      <c r="G1050" s="19"/>
      <c r="H1050" s="19"/>
      <c r="I1050" s="20"/>
      <c r="J1050" s="20"/>
      <c r="K1050" s="21">
        <f>SUMIF($C$5:C1050,C1050,$I$5:I1050)-SUMIF($C$5:C1050,C1050,$J$5:J1050)</f>
        <v>0</v>
      </c>
      <c r="L1050" s="18"/>
      <c r="M1050" s="23">
        <f t="shared" si="85"/>
        <v>0</v>
      </c>
      <c r="N1050"/>
      <c r="O1050" s="18"/>
      <c r="P1050" s="18"/>
      <c r="Q1050" s="18"/>
      <c r="R1050" s="19"/>
      <c r="S1050" s="19"/>
      <c r="T1050" s="19"/>
      <c r="U1050" s="20">
        <f t="shared" si="82"/>
        <v>0</v>
      </c>
      <c r="V1050" s="20">
        <f t="shared" si="83"/>
        <v>0</v>
      </c>
      <c r="W1050" s="81">
        <f t="shared" si="84"/>
        <v>0</v>
      </c>
      <c r="X1050" s="24"/>
      <c r="Y1050" s="23"/>
      <c r="Z1050"/>
      <c r="AA1050"/>
      <c r="AB1050"/>
      <c r="AC1050"/>
      <c r="AD1050"/>
      <c r="AE1050"/>
      <c r="AF1050"/>
      <c r="AG1050"/>
      <c r="AH1050"/>
      <c r="AI1050"/>
      <c r="AJ1050"/>
      <c r="AK1050"/>
      <c r="AL1050"/>
      <c r="AM1050"/>
      <c r="AN1050"/>
      <c r="AO1050"/>
      <c r="AP1050"/>
      <c r="AQ1050"/>
      <c r="AR1050"/>
      <c r="AS1050"/>
      <c r="AT1050"/>
      <c r="AU1050"/>
      <c r="AV1050"/>
      <c r="AW1050"/>
      <c r="AX1050"/>
      <c r="AY1050"/>
      <c r="AZ1050"/>
      <c r="BA1050"/>
      <c r="BB1050"/>
      <c r="BC1050"/>
      <c r="BD1050"/>
      <c r="BE1050"/>
      <c r="BF1050"/>
      <c r="BG1050"/>
      <c r="BH1050"/>
      <c r="BI1050"/>
      <c r="BJ1050"/>
      <c r="BK1050"/>
      <c r="BL1050"/>
      <c r="BM1050"/>
      <c r="BN1050"/>
      <c r="BO1050"/>
      <c r="BP1050"/>
      <c r="BQ1050"/>
      <c r="BR1050"/>
      <c r="BS1050"/>
      <c r="BT1050"/>
      <c r="BU1050"/>
      <c r="BV1050"/>
      <c r="BW1050"/>
      <c r="BX1050"/>
      <c r="BY1050"/>
      <c r="BZ1050"/>
      <c r="CA1050"/>
      <c r="CB1050"/>
      <c r="CC1050"/>
      <c r="CD1050"/>
      <c r="CE1050"/>
      <c r="CF1050"/>
      <c r="CG1050"/>
      <c r="CH1050"/>
      <c r="CI1050"/>
      <c r="CJ1050"/>
      <c r="CK1050"/>
      <c r="CL1050"/>
      <c r="CM1050"/>
      <c r="CN1050"/>
      <c r="CO1050"/>
      <c r="CP1050"/>
      <c r="CQ1050"/>
      <c r="CR1050"/>
      <c r="CS1050"/>
      <c r="CT1050"/>
      <c r="CU1050"/>
      <c r="CV1050"/>
      <c r="CW1050"/>
      <c r="CX1050"/>
      <c r="CY1050"/>
      <c r="CZ1050"/>
      <c r="DA1050"/>
      <c r="DB1050"/>
      <c r="DC1050"/>
      <c r="DD1050"/>
      <c r="DE1050"/>
      <c r="DF1050"/>
      <c r="DG1050"/>
      <c r="DH1050"/>
      <c r="DI1050"/>
      <c r="DJ1050"/>
      <c r="DK1050"/>
      <c r="DL1050"/>
      <c r="DM1050"/>
      <c r="DN1050"/>
      <c r="DO1050"/>
      <c r="DP1050"/>
      <c r="DQ1050"/>
      <c r="DR1050"/>
      <c r="DS1050"/>
      <c r="DT1050"/>
      <c r="DU1050"/>
      <c r="DV1050"/>
      <c r="DW1050"/>
      <c r="DX1050"/>
      <c r="DY1050"/>
      <c r="DZ1050"/>
      <c r="EA1050"/>
      <c r="EB1050"/>
      <c r="EC1050"/>
      <c r="ED1050"/>
      <c r="EE1050"/>
      <c r="EF1050"/>
      <c r="EG1050"/>
      <c r="EH1050"/>
      <c r="EI1050"/>
      <c r="EJ1050"/>
      <c r="EK1050"/>
      <c r="EL1050"/>
      <c r="EM1050"/>
      <c r="EN1050"/>
      <c r="EO1050"/>
      <c r="EP1050"/>
      <c r="EQ1050"/>
      <c r="ER1050"/>
      <c r="ES1050"/>
      <c r="ET1050"/>
      <c r="EU1050"/>
      <c r="EV1050"/>
      <c r="EW1050"/>
      <c r="EX1050"/>
      <c r="EY1050"/>
      <c r="EZ1050"/>
      <c r="FA1050"/>
      <c r="FB1050"/>
      <c r="FC1050"/>
      <c r="FD1050"/>
      <c r="FE1050"/>
      <c r="FF1050"/>
      <c r="FG1050"/>
      <c r="FH1050"/>
      <c r="FI1050"/>
      <c r="FJ1050"/>
      <c r="FK1050"/>
      <c r="FL1050"/>
      <c r="FM1050"/>
      <c r="FN1050"/>
      <c r="FO1050"/>
      <c r="FP1050"/>
      <c r="FQ1050"/>
      <c r="FR1050"/>
      <c r="FS1050"/>
      <c r="FT1050"/>
      <c r="FU1050"/>
      <c r="FV1050"/>
      <c r="FW1050"/>
      <c r="FX1050"/>
      <c r="FY1050"/>
      <c r="FZ1050"/>
      <c r="GA1050"/>
      <c r="GB1050"/>
      <c r="GC1050"/>
      <c r="GD1050"/>
      <c r="GE1050"/>
      <c r="GF1050"/>
      <c r="GG1050"/>
      <c r="GH1050"/>
      <c r="GI1050"/>
      <c r="GJ1050"/>
      <c r="GK1050"/>
      <c r="GL1050"/>
      <c r="GM1050"/>
      <c r="GN1050"/>
      <c r="GO1050"/>
      <c r="GP1050"/>
      <c r="GQ1050"/>
      <c r="GR1050"/>
      <c r="GS1050"/>
      <c r="GT1050"/>
      <c r="GU1050"/>
      <c r="GV1050"/>
      <c r="GW1050"/>
      <c r="GX1050"/>
      <c r="GY1050"/>
      <c r="GZ1050"/>
      <c r="HA1050"/>
      <c r="HB1050"/>
      <c r="HC1050"/>
      <c r="HD1050"/>
      <c r="HE1050"/>
      <c r="HF1050"/>
      <c r="HG1050"/>
      <c r="HH1050"/>
      <c r="HI1050"/>
      <c r="HJ1050"/>
      <c r="HK1050"/>
      <c r="HL1050"/>
      <c r="HM1050"/>
      <c r="HN1050"/>
      <c r="HO1050"/>
      <c r="HP1050"/>
      <c r="HQ1050"/>
      <c r="HR1050"/>
      <c r="HS1050"/>
      <c r="HT1050"/>
      <c r="HU1050"/>
      <c r="HV1050"/>
      <c r="HW1050"/>
      <c r="HX1050"/>
      <c r="HY1050"/>
      <c r="HZ1050"/>
      <c r="IA1050"/>
      <c r="IB1050"/>
      <c r="IC1050"/>
      <c r="ID1050"/>
      <c r="IE1050"/>
      <c r="IF1050"/>
      <c r="IG1050"/>
      <c r="IH1050"/>
      <c r="II1050"/>
      <c r="IJ1050"/>
      <c r="IK1050"/>
      <c r="IL1050"/>
      <c r="IM1050"/>
      <c r="IN1050"/>
      <c r="IO1050"/>
      <c r="IP1050"/>
      <c r="IQ1050"/>
      <c r="IR1050"/>
      <c r="IS1050"/>
      <c r="IT1050"/>
      <c r="IU1050"/>
      <c r="IV1050"/>
      <c r="IW1050"/>
      <c r="IX1050"/>
      <c r="IY1050"/>
      <c r="IZ1050"/>
      <c r="JA1050"/>
    </row>
    <row r="1051" spans="1:261" s="51" customFormat="1" ht="13.5" customHeight="1" x14ac:dyDescent="0.15">
      <c r="A1051"/>
      <c r="B1051" s="115"/>
      <c r="C1051" s="25"/>
      <c r="D1051" s="18"/>
      <c r="E1051" s="54"/>
      <c r="F1051" s="27"/>
      <c r="G1051" s="19"/>
      <c r="H1051" s="19"/>
      <c r="I1051" s="20"/>
      <c r="J1051" s="20"/>
      <c r="K1051" s="21">
        <f>SUMIF($C$5:C1051,C1051,$I$5:I1051)-SUMIF($C$5:C1051,C1051,$J$5:J1051)</f>
        <v>0</v>
      </c>
      <c r="L1051" s="18"/>
      <c r="M1051" s="23">
        <f t="shared" si="85"/>
        <v>0</v>
      </c>
      <c r="N1051"/>
      <c r="O1051" s="18"/>
      <c r="P1051" s="18"/>
      <c r="Q1051" s="18"/>
      <c r="R1051" s="19"/>
      <c r="S1051" s="19"/>
      <c r="T1051" s="19"/>
      <c r="U1051" s="20">
        <f t="shared" si="82"/>
        <v>0</v>
      </c>
      <c r="V1051" s="20">
        <f t="shared" si="83"/>
        <v>0</v>
      </c>
      <c r="W1051" s="81">
        <f t="shared" si="84"/>
        <v>0</v>
      </c>
      <c r="X1051" s="24"/>
      <c r="Y1051" s="23"/>
      <c r="Z1051"/>
      <c r="AA1051"/>
      <c r="AB1051"/>
      <c r="AC1051"/>
      <c r="AD1051"/>
      <c r="AE1051"/>
      <c r="AF1051"/>
      <c r="AG1051"/>
      <c r="AH1051"/>
      <c r="AI1051"/>
      <c r="AJ1051"/>
      <c r="AK1051"/>
      <c r="AL1051"/>
      <c r="AM1051"/>
      <c r="AN1051"/>
      <c r="AO1051"/>
      <c r="AP1051"/>
      <c r="AQ1051"/>
      <c r="AR1051"/>
      <c r="AS1051"/>
      <c r="AT1051"/>
      <c r="AU1051"/>
      <c r="AV1051"/>
      <c r="AW1051"/>
      <c r="AX1051"/>
      <c r="AY1051"/>
      <c r="AZ1051"/>
      <c r="BA1051"/>
      <c r="BB1051"/>
      <c r="BC1051"/>
      <c r="BD1051"/>
      <c r="BE1051"/>
      <c r="BF1051"/>
      <c r="BG1051"/>
      <c r="BH1051"/>
      <c r="BI1051"/>
      <c r="BJ1051"/>
      <c r="BK1051"/>
      <c r="BL1051"/>
      <c r="BM1051"/>
      <c r="BN1051"/>
      <c r="BO1051"/>
      <c r="BP1051"/>
      <c r="BQ1051"/>
      <c r="BR1051"/>
      <c r="BS1051"/>
      <c r="BT1051"/>
      <c r="BU1051"/>
      <c r="BV1051"/>
      <c r="BW1051"/>
      <c r="BX1051"/>
      <c r="BY1051"/>
      <c r="BZ1051"/>
      <c r="CA1051"/>
      <c r="CB1051"/>
      <c r="CC1051"/>
      <c r="CD1051"/>
      <c r="CE1051"/>
      <c r="CF1051"/>
      <c r="CG1051"/>
      <c r="CH1051"/>
      <c r="CI1051"/>
      <c r="CJ1051"/>
      <c r="CK1051"/>
      <c r="CL1051"/>
      <c r="CM1051"/>
      <c r="CN1051"/>
      <c r="CO1051"/>
      <c r="CP1051"/>
      <c r="CQ1051"/>
      <c r="CR1051"/>
      <c r="CS1051"/>
      <c r="CT1051"/>
      <c r="CU1051"/>
      <c r="CV1051"/>
      <c r="CW1051"/>
      <c r="CX1051"/>
      <c r="CY1051"/>
      <c r="CZ1051"/>
      <c r="DA1051"/>
      <c r="DB1051"/>
      <c r="DC1051"/>
      <c r="DD1051"/>
      <c r="DE1051"/>
      <c r="DF1051"/>
      <c r="DG1051"/>
      <c r="DH1051"/>
      <c r="DI1051"/>
      <c r="DJ1051"/>
      <c r="DK1051"/>
      <c r="DL1051"/>
      <c r="DM1051"/>
      <c r="DN1051"/>
      <c r="DO1051"/>
      <c r="DP1051"/>
      <c r="DQ1051"/>
      <c r="DR1051"/>
      <c r="DS1051"/>
      <c r="DT1051"/>
      <c r="DU1051"/>
      <c r="DV1051"/>
      <c r="DW1051"/>
      <c r="DX1051"/>
      <c r="DY1051"/>
      <c r="DZ1051"/>
      <c r="EA1051"/>
      <c r="EB1051"/>
      <c r="EC1051"/>
      <c r="ED1051"/>
      <c r="EE1051"/>
      <c r="EF1051"/>
      <c r="EG1051"/>
      <c r="EH1051"/>
      <c r="EI1051"/>
      <c r="EJ1051"/>
      <c r="EK1051"/>
      <c r="EL1051"/>
      <c r="EM1051"/>
      <c r="EN1051"/>
      <c r="EO1051"/>
      <c r="EP1051"/>
      <c r="EQ1051"/>
      <c r="ER1051"/>
      <c r="ES1051"/>
      <c r="ET1051"/>
      <c r="EU1051"/>
      <c r="EV1051"/>
      <c r="EW1051"/>
      <c r="EX1051"/>
      <c r="EY1051"/>
      <c r="EZ1051"/>
      <c r="FA1051"/>
      <c r="FB1051"/>
      <c r="FC1051"/>
      <c r="FD1051"/>
      <c r="FE1051"/>
      <c r="FF1051"/>
      <c r="FG1051"/>
      <c r="FH1051"/>
      <c r="FI1051"/>
      <c r="FJ1051"/>
      <c r="FK1051"/>
      <c r="FL1051"/>
      <c r="FM1051"/>
      <c r="FN1051"/>
      <c r="FO1051"/>
      <c r="FP1051"/>
      <c r="FQ1051"/>
      <c r="FR1051"/>
      <c r="FS1051"/>
      <c r="FT1051"/>
      <c r="FU1051"/>
      <c r="FV1051"/>
      <c r="FW1051"/>
      <c r="FX1051"/>
      <c r="FY1051"/>
      <c r="FZ1051"/>
      <c r="GA1051"/>
      <c r="GB1051"/>
      <c r="GC1051"/>
      <c r="GD1051"/>
      <c r="GE1051"/>
      <c r="GF1051"/>
      <c r="GG1051"/>
      <c r="GH1051"/>
      <c r="GI1051"/>
      <c r="GJ1051"/>
      <c r="GK1051"/>
      <c r="GL1051"/>
      <c r="GM1051"/>
      <c r="GN1051"/>
      <c r="GO1051"/>
      <c r="GP1051"/>
      <c r="GQ1051"/>
      <c r="GR1051"/>
      <c r="GS1051"/>
      <c r="GT1051"/>
      <c r="GU1051"/>
      <c r="GV1051"/>
      <c r="GW1051"/>
      <c r="GX1051"/>
      <c r="GY1051"/>
      <c r="GZ1051"/>
      <c r="HA1051"/>
      <c r="HB1051"/>
      <c r="HC1051"/>
      <c r="HD1051"/>
      <c r="HE1051"/>
      <c r="HF1051"/>
      <c r="HG1051"/>
      <c r="HH1051"/>
      <c r="HI1051"/>
      <c r="HJ1051"/>
      <c r="HK1051"/>
      <c r="HL1051"/>
      <c r="HM1051"/>
      <c r="HN1051"/>
      <c r="HO1051"/>
      <c r="HP1051"/>
      <c r="HQ1051"/>
      <c r="HR1051"/>
      <c r="HS1051"/>
      <c r="HT1051"/>
      <c r="HU1051"/>
      <c r="HV1051"/>
      <c r="HW1051"/>
      <c r="HX1051"/>
      <c r="HY1051"/>
      <c r="HZ1051"/>
      <c r="IA1051"/>
      <c r="IB1051"/>
      <c r="IC1051"/>
      <c r="ID1051"/>
      <c r="IE1051"/>
      <c r="IF1051"/>
      <c r="IG1051"/>
      <c r="IH1051"/>
      <c r="II1051"/>
      <c r="IJ1051"/>
      <c r="IK1051"/>
      <c r="IL1051"/>
      <c r="IM1051"/>
      <c r="IN1051"/>
      <c r="IO1051"/>
      <c r="IP1051"/>
      <c r="IQ1051"/>
      <c r="IR1051"/>
      <c r="IS1051"/>
      <c r="IT1051"/>
      <c r="IU1051"/>
      <c r="IV1051"/>
      <c r="IW1051"/>
      <c r="IX1051"/>
      <c r="IY1051"/>
      <c r="IZ1051"/>
      <c r="JA1051"/>
    </row>
    <row r="1052" spans="1:261" s="51" customFormat="1" ht="13.5" customHeight="1" x14ac:dyDescent="0.15">
      <c r="A1052"/>
      <c r="B1052" s="115"/>
      <c r="C1052" s="25"/>
      <c r="D1052" s="18"/>
      <c r="E1052" s="54"/>
      <c r="F1052" s="27"/>
      <c r="G1052" s="19"/>
      <c r="H1052" s="19"/>
      <c r="I1052" s="20"/>
      <c r="J1052" s="20"/>
      <c r="K1052" s="21">
        <f>SUMIF($C$5:C1052,C1052,$I$5:I1052)-SUMIF($C$5:C1052,C1052,$J$5:J1052)</f>
        <v>0</v>
      </c>
      <c r="L1052" s="18"/>
      <c r="M1052" s="23">
        <f t="shared" si="85"/>
        <v>0</v>
      </c>
      <c r="N1052"/>
      <c r="O1052" s="18"/>
      <c r="P1052" s="18"/>
      <c r="Q1052" s="18"/>
      <c r="R1052" s="19"/>
      <c r="S1052" s="19"/>
      <c r="T1052" s="19"/>
      <c r="U1052" s="20">
        <f t="shared" si="82"/>
        <v>0</v>
      </c>
      <c r="V1052" s="20">
        <f t="shared" si="83"/>
        <v>0</v>
      </c>
      <c r="W1052" s="81">
        <f t="shared" si="84"/>
        <v>0</v>
      </c>
      <c r="X1052" s="24"/>
      <c r="Y1052" s="23"/>
      <c r="Z1052"/>
      <c r="AA1052"/>
      <c r="AB1052"/>
      <c r="AC1052"/>
      <c r="AD1052"/>
      <c r="AE1052"/>
      <c r="AF1052"/>
      <c r="AG1052"/>
      <c r="AH1052"/>
      <c r="AI1052"/>
      <c r="AJ1052"/>
      <c r="AK1052"/>
      <c r="AL1052"/>
      <c r="AM1052"/>
      <c r="AN1052"/>
      <c r="AO1052"/>
      <c r="AP1052"/>
      <c r="AQ1052"/>
      <c r="AR1052"/>
      <c r="AS1052"/>
      <c r="AT1052"/>
      <c r="AU1052"/>
      <c r="AV1052"/>
      <c r="AW1052"/>
      <c r="AX1052"/>
      <c r="AY1052"/>
      <c r="AZ1052"/>
      <c r="BA1052"/>
      <c r="BB1052"/>
      <c r="BC1052"/>
      <c r="BD1052"/>
      <c r="BE1052"/>
      <c r="BF1052"/>
      <c r="BG1052"/>
      <c r="BH1052"/>
      <c r="BI1052"/>
      <c r="BJ1052"/>
      <c r="BK1052"/>
      <c r="BL1052"/>
      <c r="BM1052"/>
      <c r="BN1052"/>
      <c r="BO1052"/>
      <c r="BP1052"/>
      <c r="BQ1052"/>
      <c r="BR1052"/>
      <c r="BS1052"/>
      <c r="BT1052"/>
      <c r="BU1052"/>
      <c r="BV1052"/>
      <c r="BW1052"/>
      <c r="BX1052"/>
      <c r="BY1052"/>
      <c r="BZ1052"/>
      <c r="CA1052"/>
      <c r="CB1052"/>
      <c r="CC1052"/>
      <c r="CD1052"/>
      <c r="CE1052"/>
      <c r="CF1052"/>
      <c r="CG1052"/>
      <c r="CH1052"/>
      <c r="CI1052"/>
      <c r="CJ1052"/>
      <c r="CK1052"/>
      <c r="CL1052"/>
      <c r="CM1052"/>
      <c r="CN1052"/>
      <c r="CO1052"/>
      <c r="CP1052"/>
      <c r="CQ1052"/>
      <c r="CR1052"/>
      <c r="CS1052"/>
      <c r="CT1052"/>
      <c r="CU1052"/>
      <c r="CV1052"/>
      <c r="CW1052"/>
      <c r="CX1052"/>
      <c r="CY1052"/>
      <c r="CZ1052"/>
      <c r="DA1052"/>
      <c r="DB1052"/>
      <c r="DC1052"/>
      <c r="DD1052"/>
      <c r="DE1052"/>
      <c r="DF1052"/>
      <c r="DG1052"/>
      <c r="DH1052"/>
      <c r="DI1052"/>
      <c r="DJ1052"/>
      <c r="DK1052"/>
      <c r="DL1052"/>
      <c r="DM1052"/>
      <c r="DN1052"/>
      <c r="DO1052"/>
      <c r="DP1052"/>
      <c r="DQ1052"/>
      <c r="DR1052"/>
      <c r="DS1052"/>
      <c r="DT1052"/>
      <c r="DU1052"/>
      <c r="DV1052"/>
      <c r="DW1052"/>
      <c r="DX1052"/>
      <c r="DY1052"/>
      <c r="DZ1052"/>
      <c r="EA1052"/>
      <c r="EB1052"/>
      <c r="EC1052"/>
      <c r="ED1052"/>
      <c r="EE1052"/>
      <c r="EF1052"/>
      <c r="EG1052"/>
      <c r="EH1052"/>
      <c r="EI1052"/>
      <c r="EJ1052"/>
      <c r="EK1052"/>
      <c r="EL1052"/>
      <c r="EM1052"/>
      <c r="EN1052"/>
      <c r="EO1052"/>
      <c r="EP1052"/>
      <c r="EQ1052"/>
      <c r="ER1052"/>
      <c r="ES1052"/>
      <c r="ET1052"/>
      <c r="EU1052"/>
      <c r="EV1052"/>
      <c r="EW1052"/>
      <c r="EX1052"/>
      <c r="EY1052"/>
      <c r="EZ1052"/>
      <c r="FA1052"/>
      <c r="FB1052"/>
      <c r="FC1052"/>
      <c r="FD1052"/>
      <c r="FE1052"/>
      <c r="FF1052"/>
      <c r="FG1052"/>
      <c r="FH1052"/>
      <c r="FI1052"/>
      <c r="FJ1052"/>
      <c r="FK1052"/>
      <c r="FL1052"/>
      <c r="FM1052"/>
      <c r="FN1052"/>
      <c r="FO1052"/>
      <c r="FP1052"/>
      <c r="FQ1052"/>
      <c r="FR1052"/>
      <c r="FS1052"/>
      <c r="FT1052"/>
      <c r="FU1052"/>
      <c r="FV1052"/>
      <c r="FW1052"/>
      <c r="FX1052"/>
      <c r="FY1052"/>
      <c r="FZ1052"/>
      <c r="GA1052"/>
      <c r="GB1052"/>
      <c r="GC1052"/>
      <c r="GD1052"/>
      <c r="GE1052"/>
      <c r="GF1052"/>
      <c r="GG1052"/>
      <c r="GH1052"/>
      <c r="GI1052"/>
      <c r="GJ1052"/>
      <c r="GK1052"/>
      <c r="GL1052"/>
      <c r="GM1052"/>
      <c r="GN1052"/>
      <c r="GO1052"/>
      <c r="GP1052"/>
      <c r="GQ1052"/>
      <c r="GR1052"/>
      <c r="GS1052"/>
      <c r="GT1052"/>
      <c r="GU1052"/>
      <c r="GV1052"/>
      <c r="GW1052"/>
      <c r="GX1052"/>
      <c r="GY1052"/>
      <c r="GZ1052"/>
      <c r="HA1052"/>
      <c r="HB1052"/>
      <c r="HC1052"/>
      <c r="HD1052"/>
      <c r="HE1052"/>
      <c r="HF1052"/>
      <c r="HG1052"/>
      <c r="HH1052"/>
      <c r="HI1052"/>
      <c r="HJ1052"/>
      <c r="HK1052"/>
      <c r="HL1052"/>
      <c r="HM1052"/>
      <c r="HN1052"/>
      <c r="HO1052"/>
      <c r="HP1052"/>
      <c r="HQ1052"/>
      <c r="HR1052"/>
      <c r="HS1052"/>
      <c r="HT1052"/>
      <c r="HU1052"/>
      <c r="HV1052"/>
      <c r="HW1052"/>
      <c r="HX1052"/>
      <c r="HY1052"/>
      <c r="HZ1052"/>
      <c r="IA1052"/>
      <c r="IB1052"/>
      <c r="IC1052"/>
      <c r="ID1052"/>
      <c r="IE1052"/>
      <c r="IF1052"/>
      <c r="IG1052"/>
      <c r="IH1052"/>
      <c r="II1052"/>
      <c r="IJ1052"/>
      <c r="IK1052"/>
      <c r="IL1052"/>
      <c r="IM1052"/>
      <c r="IN1052"/>
      <c r="IO1052"/>
      <c r="IP1052"/>
      <c r="IQ1052"/>
      <c r="IR1052"/>
      <c r="IS1052"/>
      <c r="IT1052"/>
      <c r="IU1052"/>
      <c r="IV1052"/>
      <c r="IW1052"/>
      <c r="IX1052"/>
      <c r="IY1052"/>
      <c r="IZ1052"/>
      <c r="JA1052"/>
    </row>
    <row r="1053" spans="1:261" s="51" customFormat="1" ht="13.5" customHeight="1" x14ac:dyDescent="0.15">
      <c r="A1053"/>
      <c r="B1053" s="115"/>
      <c r="C1053" s="18"/>
      <c r="D1053" s="18"/>
      <c r="E1053" s="54"/>
      <c r="F1053" s="27"/>
      <c r="G1053" s="19"/>
      <c r="H1053" s="19"/>
      <c r="I1053" s="20"/>
      <c r="J1053" s="20"/>
      <c r="K1053" s="21">
        <f>SUMIF($C$5:C1053,C1053,$I$5:I1053)-SUMIF($C$5:C1053,C1053,$J$5:J1053)</f>
        <v>0</v>
      </c>
      <c r="L1053" s="18"/>
      <c r="M1053" s="23">
        <f t="shared" si="85"/>
        <v>0</v>
      </c>
      <c r="N1053"/>
      <c r="O1053" s="18"/>
      <c r="P1053" s="18"/>
      <c r="Q1053" s="18"/>
      <c r="R1053" s="19"/>
      <c r="S1053" s="19"/>
      <c r="T1053" s="19"/>
      <c r="U1053" s="20">
        <f t="shared" si="82"/>
        <v>0</v>
      </c>
      <c r="V1053" s="20">
        <f t="shared" si="83"/>
        <v>0</v>
      </c>
      <c r="W1053" s="81">
        <f t="shared" si="84"/>
        <v>0</v>
      </c>
      <c r="X1053" s="24"/>
      <c r="Y1053" s="23"/>
      <c r="Z1053"/>
      <c r="AA1053"/>
      <c r="AB1053"/>
      <c r="AC1053"/>
      <c r="AD1053"/>
      <c r="AE1053"/>
      <c r="AF1053"/>
      <c r="AG1053"/>
      <c r="AH1053"/>
      <c r="AI1053"/>
      <c r="AJ1053"/>
      <c r="AK1053"/>
      <c r="AL1053"/>
      <c r="AM1053"/>
      <c r="AN1053"/>
      <c r="AO1053"/>
      <c r="AP1053"/>
      <c r="AQ1053"/>
      <c r="AR1053"/>
      <c r="AS1053"/>
      <c r="AT1053"/>
      <c r="AU1053"/>
      <c r="AV1053"/>
      <c r="AW1053"/>
      <c r="AX1053"/>
      <c r="AY1053"/>
      <c r="AZ1053"/>
      <c r="BA1053"/>
      <c r="BB1053"/>
      <c r="BC1053"/>
      <c r="BD1053"/>
      <c r="BE1053"/>
      <c r="BF1053"/>
      <c r="BG1053"/>
      <c r="BH1053"/>
      <c r="BI1053"/>
      <c r="BJ1053"/>
      <c r="BK1053"/>
      <c r="BL1053"/>
      <c r="BM1053"/>
      <c r="BN1053"/>
      <c r="BO1053"/>
      <c r="BP1053"/>
      <c r="BQ1053"/>
      <c r="BR1053"/>
      <c r="BS1053"/>
      <c r="BT1053"/>
      <c r="BU1053"/>
      <c r="BV1053"/>
      <c r="BW1053"/>
      <c r="BX1053"/>
      <c r="BY1053"/>
      <c r="BZ1053"/>
      <c r="CA1053"/>
      <c r="CB1053"/>
      <c r="CC1053"/>
      <c r="CD1053"/>
      <c r="CE1053"/>
      <c r="CF1053"/>
      <c r="CG1053"/>
      <c r="CH1053"/>
      <c r="CI1053"/>
      <c r="CJ1053"/>
      <c r="CK1053"/>
      <c r="CL1053"/>
      <c r="CM1053"/>
      <c r="CN1053"/>
      <c r="CO1053"/>
      <c r="CP1053"/>
      <c r="CQ1053"/>
      <c r="CR1053"/>
      <c r="CS1053"/>
      <c r="CT1053"/>
      <c r="CU1053"/>
      <c r="CV1053"/>
      <c r="CW1053"/>
      <c r="CX1053"/>
      <c r="CY1053"/>
      <c r="CZ1053"/>
      <c r="DA1053"/>
      <c r="DB1053"/>
      <c r="DC1053"/>
      <c r="DD1053"/>
      <c r="DE1053"/>
      <c r="DF1053"/>
      <c r="DG1053"/>
      <c r="DH1053"/>
      <c r="DI1053"/>
      <c r="DJ1053"/>
      <c r="DK1053"/>
      <c r="DL1053"/>
      <c r="DM1053"/>
      <c r="DN1053"/>
      <c r="DO1053"/>
      <c r="DP1053"/>
      <c r="DQ1053"/>
      <c r="DR1053"/>
      <c r="DS1053"/>
      <c r="DT1053"/>
      <c r="DU1053"/>
      <c r="DV1053"/>
      <c r="DW1053"/>
      <c r="DX1053"/>
      <c r="DY1053"/>
      <c r="DZ1053"/>
      <c r="EA1053"/>
      <c r="EB1053"/>
      <c r="EC1053"/>
      <c r="ED1053"/>
      <c r="EE1053"/>
      <c r="EF1053"/>
      <c r="EG1053"/>
      <c r="EH1053"/>
      <c r="EI1053"/>
      <c r="EJ1053"/>
      <c r="EK1053"/>
      <c r="EL1053"/>
      <c r="EM1053"/>
      <c r="EN1053"/>
      <c r="EO1053"/>
      <c r="EP1053"/>
      <c r="EQ1053"/>
      <c r="ER1053"/>
      <c r="ES1053"/>
      <c r="ET1053"/>
      <c r="EU1053"/>
      <c r="EV1053"/>
      <c r="EW1053"/>
      <c r="EX1053"/>
      <c r="EY1053"/>
      <c r="EZ1053"/>
      <c r="FA1053"/>
      <c r="FB1053"/>
      <c r="FC1053"/>
      <c r="FD1053"/>
      <c r="FE1053"/>
      <c r="FF1053"/>
      <c r="FG1053"/>
      <c r="FH1053"/>
      <c r="FI1053"/>
      <c r="FJ1053"/>
      <c r="FK1053"/>
      <c r="FL1053"/>
      <c r="FM1053"/>
      <c r="FN1053"/>
      <c r="FO1053"/>
      <c r="FP1053"/>
      <c r="FQ1053"/>
      <c r="FR1053"/>
      <c r="FS1053"/>
      <c r="FT1053"/>
      <c r="FU1053"/>
      <c r="FV1053"/>
      <c r="FW1053"/>
      <c r="FX1053"/>
      <c r="FY1053"/>
      <c r="FZ1053"/>
      <c r="GA1053"/>
      <c r="GB1053"/>
      <c r="GC1053"/>
      <c r="GD1053"/>
      <c r="GE1053"/>
      <c r="GF1053"/>
      <c r="GG1053"/>
      <c r="GH1053"/>
      <c r="GI1053"/>
      <c r="GJ1053"/>
      <c r="GK1053"/>
      <c r="GL1053"/>
      <c r="GM1053"/>
      <c r="GN1053"/>
      <c r="GO1053"/>
      <c r="GP1053"/>
      <c r="GQ1053"/>
      <c r="GR1053"/>
      <c r="GS1053"/>
      <c r="GT1053"/>
      <c r="GU1053"/>
      <c r="GV1053"/>
      <c r="GW1053"/>
      <c r="GX1053"/>
      <c r="GY1053"/>
      <c r="GZ1053"/>
      <c r="HA1053"/>
      <c r="HB1053"/>
      <c r="HC1053"/>
      <c r="HD1053"/>
      <c r="HE1053"/>
      <c r="HF1053"/>
      <c r="HG1053"/>
      <c r="HH1053"/>
      <c r="HI1053"/>
      <c r="HJ1053"/>
      <c r="HK1053"/>
      <c r="HL1053"/>
      <c r="HM1053"/>
      <c r="HN1053"/>
      <c r="HO1053"/>
      <c r="HP1053"/>
      <c r="HQ1053"/>
      <c r="HR1053"/>
      <c r="HS1053"/>
      <c r="HT1053"/>
      <c r="HU1053"/>
      <c r="HV1053"/>
      <c r="HW1053"/>
      <c r="HX1053"/>
      <c r="HY1053"/>
      <c r="HZ1053"/>
      <c r="IA1053"/>
      <c r="IB1053"/>
      <c r="IC1053"/>
      <c r="ID1053"/>
      <c r="IE1053"/>
      <c r="IF1053"/>
      <c r="IG1053"/>
      <c r="IH1053"/>
      <c r="II1053"/>
      <c r="IJ1053"/>
      <c r="IK1053"/>
      <c r="IL1053"/>
      <c r="IM1053"/>
      <c r="IN1053"/>
      <c r="IO1053"/>
      <c r="IP1053"/>
      <c r="IQ1053"/>
      <c r="IR1053"/>
      <c r="IS1053"/>
      <c r="IT1053"/>
      <c r="IU1053"/>
      <c r="IV1053"/>
      <c r="IW1053"/>
      <c r="IX1053"/>
      <c r="IY1053"/>
      <c r="IZ1053"/>
      <c r="JA1053"/>
    </row>
    <row r="1054" spans="1:261" s="51" customFormat="1" ht="13.5" customHeight="1" x14ac:dyDescent="0.15">
      <c r="A1054"/>
      <c r="B1054" s="115"/>
      <c r="C1054" s="18"/>
      <c r="D1054" s="18"/>
      <c r="E1054" s="54"/>
      <c r="F1054" s="19"/>
      <c r="G1054" s="19"/>
      <c r="H1054" s="19"/>
      <c r="I1054" s="20"/>
      <c r="J1054" s="20"/>
      <c r="K1054" s="21">
        <f>SUMIF($C$5:C1054,C1054,$I$5:I1054)-SUMIF($C$5:C1054,C1054,$J$5:J1054)</f>
        <v>0</v>
      </c>
      <c r="L1054" s="18"/>
      <c r="M1054" s="23">
        <f t="shared" si="85"/>
        <v>0</v>
      </c>
      <c r="N1054"/>
      <c r="O1054" s="18"/>
      <c r="P1054" s="18"/>
      <c r="Q1054" s="18"/>
      <c r="R1054" s="19"/>
      <c r="S1054" s="19"/>
      <c r="T1054" s="19"/>
      <c r="U1054" s="20">
        <f t="shared" si="82"/>
        <v>0</v>
      </c>
      <c r="V1054" s="20">
        <f t="shared" si="83"/>
        <v>0</v>
      </c>
      <c r="W1054" s="81">
        <f t="shared" si="84"/>
        <v>0</v>
      </c>
      <c r="X1054" s="24"/>
      <c r="Y1054" s="23"/>
      <c r="Z1054"/>
      <c r="AA1054"/>
      <c r="AB1054"/>
      <c r="AC1054"/>
      <c r="AD1054"/>
      <c r="AE1054"/>
      <c r="AF1054"/>
      <c r="AG1054"/>
      <c r="AH1054"/>
      <c r="AI1054"/>
      <c r="AJ1054"/>
      <c r="AK1054"/>
      <c r="AL1054"/>
      <c r="AM1054"/>
      <c r="AN1054"/>
      <c r="AO1054"/>
      <c r="AP1054"/>
      <c r="AQ1054"/>
      <c r="AR1054"/>
      <c r="AS1054"/>
      <c r="AT1054"/>
      <c r="AU1054"/>
      <c r="AV1054"/>
      <c r="AW1054"/>
      <c r="AX1054"/>
      <c r="AY1054"/>
      <c r="AZ1054"/>
      <c r="BA1054"/>
      <c r="BB1054"/>
      <c r="BC1054"/>
      <c r="BD1054"/>
      <c r="BE1054"/>
      <c r="BF1054"/>
      <c r="BG1054"/>
      <c r="BH1054"/>
      <c r="BI1054"/>
      <c r="BJ1054"/>
      <c r="BK1054"/>
      <c r="BL1054"/>
      <c r="BM1054"/>
      <c r="BN1054"/>
      <c r="BO1054"/>
      <c r="BP1054"/>
      <c r="BQ1054"/>
      <c r="BR1054"/>
      <c r="BS1054"/>
      <c r="BT1054"/>
      <c r="BU1054"/>
      <c r="BV1054"/>
      <c r="BW1054"/>
      <c r="BX1054"/>
      <c r="BY1054"/>
      <c r="BZ1054"/>
      <c r="CA1054"/>
      <c r="CB1054"/>
      <c r="CC1054"/>
      <c r="CD1054"/>
      <c r="CE1054"/>
      <c r="CF1054"/>
      <c r="CG1054"/>
      <c r="CH1054"/>
      <c r="CI1054"/>
      <c r="CJ1054"/>
      <c r="CK1054"/>
      <c r="CL1054"/>
      <c r="CM1054"/>
      <c r="CN1054"/>
      <c r="CO1054"/>
      <c r="CP1054"/>
      <c r="CQ1054"/>
      <c r="CR1054"/>
      <c r="CS1054"/>
      <c r="CT1054"/>
      <c r="CU1054"/>
      <c r="CV1054"/>
      <c r="CW1054"/>
      <c r="CX1054"/>
      <c r="CY1054"/>
      <c r="CZ1054"/>
      <c r="DA1054"/>
      <c r="DB1054"/>
      <c r="DC1054"/>
      <c r="DD1054"/>
      <c r="DE1054"/>
      <c r="DF1054"/>
      <c r="DG1054"/>
      <c r="DH1054"/>
      <c r="DI1054"/>
      <c r="DJ1054"/>
      <c r="DK1054"/>
      <c r="DL1054"/>
      <c r="DM1054"/>
      <c r="DN1054"/>
      <c r="DO1054"/>
      <c r="DP1054"/>
      <c r="DQ1054"/>
      <c r="DR1054"/>
      <c r="DS1054"/>
      <c r="DT1054"/>
      <c r="DU1054"/>
      <c r="DV1054"/>
      <c r="DW1054"/>
      <c r="DX1054"/>
      <c r="DY1054"/>
      <c r="DZ1054"/>
      <c r="EA1054"/>
      <c r="EB1054"/>
      <c r="EC1054"/>
      <c r="ED1054"/>
      <c r="EE1054"/>
      <c r="EF1054"/>
      <c r="EG1054"/>
      <c r="EH1054"/>
      <c r="EI1054"/>
      <c r="EJ1054"/>
      <c r="EK1054"/>
      <c r="EL1054"/>
      <c r="EM1054"/>
      <c r="EN1054"/>
      <c r="EO1054"/>
      <c r="EP1054"/>
      <c r="EQ1054"/>
      <c r="ER1054"/>
      <c r="ES1054"/>
      <c r="ET1054"/>
      <c r="EU1054"/>
      <c r="EV1054"/>
      <c r="EW1054"/>
      <c r="EX1054"/>
      <c r="EY1054"/>
      <c r="EZ1054"/>
      <c r="FA1054"/>
      <c r="FB1054"/>
      <c r="FC1054"/>
      <c r="FD1054"/>
      <c r="FE1054"/>
      <c r="FF1054"/>
      <c r="FG1054"/>
      <c r="FH1054"/>
      <c r="FI1054"/>
      <c r="FJ1054"/>
      <c r="FK1054"/>
      <c r="FL1054"/>
      <c r="FM1054"/>
      <c r="FN1054"/>
      <c r="FO1054"/>
      <c r="FP1054"/>
      <c r="FQ1054"/>
      <c r="FR1054"/>
      <c r="FS1054"/>
      <c r="FT1054"/>
      <c r="FU1054"/>
      <c r="FV1054"/>
      <c r="FW1054"/>
      <c r="FX1054"/>
      <c r="FY1054"/>
      <c r="FZ1054"/>
      <c r="GA1054"/>
      <c r="GB1054"/>
      <c r="GC1054"/>
      <c r="GD1054"/>
      <c r="GE1054"/>
      <c r="GF1054"/>
      <c r="GG1054"/>
      <c r="GH1054"/>
      <c r="GI1054"/>
      <c r="GJ1054"/>
      <c r="GK1054"/>
      <c r="GL1054"/>
      <c r="GM1054"/>
      <c r="GN1054"/>
      <c r="GO1054"/>
      <c r="GP1054"/>
      <c r="GQ1054"/>
      <c r="GR1054"/>
      <c r="GS1054"/>
      <c r="GT1054"/>
      <c r="GU1054"/>
      <c r="GV1054"/>
      <c r="GW1054"/>
      <c r="GX1054"/>
      <c r="GY1054"/>
      <c r="GZ1054"/>
      <c r="HA1054"/>
      <c r="HB1054"/>
      <c r="HC1054"/>
      <c r="HD1054"/>
      <c r="HE1054"/>
      <c r="HF1054"/>
      <c r="HG1054"/>
      <c r="HH1054"/>
      <c r="HI1054"/>
      <c r="HJ1054"/>
      <c r="HK1054"/>
      <c r="HL1054"/>
      <c r="HM1054"/>
      <c r="HN1054"/>
      <c r="HO1054"/>
      <c r="HP1054"/>
      <c r="HQ1054"/>
      <c r="HR1054"/>
      <c r="HS1054"/>
      <c r="HT1054"/>
      <c r="HU1054"/>
      <c r="HV1054"/>
      <c r="HW1054"/>
      <c r="HX1054"/>
      <c r="HY1054"/>
      <c r="HZ1054"/>
      <c r="IA1054"/>
      <c r="IB1054"/>
      <c r="IC1054"/>
      <c r="ID1054"/>
      <c r="IE1054"/>
      <c r="IF1054"/>
      <c r="IG1054"/>
      <c r="IH1054"/>
      <c r="II1054"/>
      <c r="IJ1054"/>
      <c r="IK1054"/>
      <c r="IL1054"/>
      <c r="IM1054"/>
      <c r="IN1054"/>
      <c r="IO1054"/>
      <c r="IP1054"/>
      <c r="IQ1054"/>
      <c r="IR1054"/>
      <c r="IS1054"/>
      <c r="IT1054"/>
      <c r="IU1054"/>
      <c r="IV1054"/>
      <c r="IW1054"/>
      <c r="IX1054"/>
      <c r="IY1054"/>
      <c r="IZ1054"/>
      <c r="JA1054"/>
    </row>
    <row r="1055" spans="1:261" s="51" customFormat="1" ht="13.5" customHeight="1" x14ac:dyDescent="0.15">
      <c r="A1055"/>
      <c r="B1055" s="115"/>
      <c r="C1055" s="18"/>
      <c r="D1055" s="18"/>
      <c r="E1055" s="54"/>
      <c r="F1055" s="19"/>
      <c r="G1055" s="19"/>
      <c r="H1055" s="19"/>
      <c r="I1055" s="20"/>
      <c r="J1055" s="20"/>
      <c r="K1055" s="21">
        <f>SUMIF($C$5:C1055,C1055,$I$5:I1055)-SUMIF($C$5:C1055,C1055,$J$5:J1055)</f>
        <v>0</v>
      </c>
      <c r="L1055" s="18"/>
      <c r="M1055" s="23">
        <f t="shared" si="85"/>
        <v>0</v>
      </c>
      <c r="N1055"/>
      <c r="O1055" s="18"/>
      <c r="P1055" s="18"/>
      <c r="Q1055" s="18"/>
      <c r="R1055" s="19"/>
      <c r="S1055" s="19"/>
      <c r="T1055" s="19"/>
      <c r="U1055" s="20">
        <f t="shared" si="82"/>
        <v>0</v>
      </c>
      <c r="V1055" s="20">
        <f t="shared" si="83"/>
        <v>0</v>
      </c>
      <c r="W1055" s="81">
        <f t="shared" si="84"/>
        <v>0</v>
      </c>
      <c r="X1055" s="24"/>
      <c r="Y1055" s="23"/>
      <c r="Z1055"/>
      <c r="AA1055"/>
      <c r="AB1055"/>
      <c r="AC1055"/>
      <c r="AD1055"/>
      <c r="AE1055"/>
      <c r="AF1055"/>
      <c r="AG1055"/>
      <c r="AH1055"/>
      <c r="AI1055"/>
      <c r="AJ1055"/>
      <c r="AK1055"/>
      <c r="AL1055"/>
      <c r="AM1055"/>
      <c r="AN1055"/>
      <c r="AO1055"/>
      <c r="AP1055"/>
      <c r="AQ1055"/>
      <c r="AR1055"/>
      <c r="AS1055"/>
      <c r="AT1055"/>
      <c r="AU1055"/>
      <c r="AV1055"/>
      <c r="AW1055"/>
      <c r="AX1055"/>
      <c r="AY1055"/>
      <c r="AZ1055"/>
      <c r="BA1055"/>
      <c r="BB1055"/>
      <c r="BC1055"/>
      <c r="BD1055"/>
      <c r="BE1055"/>
      <c r="BF1055"/>
      <c r="BG1055"/>
      <c r="BH1055"/>
      <c r="BI1055"/>
      <c r="BJ1055"/>
      <c r="BK1055"/>
      <c r="BL1055"/>
      <c r="BM1055"/>
      <c r="BN1055"/>
      <c r="BO1055"/>
      <c r="BP1055"/>
      <c r="BQ1055"/>
      <c r="BR1055"/>
      <c r="BS1055"/>
      <c r="BT1055"/>
      <c r="BU1055"/>
      <c r="BV1055"/>
      <c r="BW1055"/>
      <c r="BX1055"/>
      <c r="BY1055"/>
      <c r="BZ1055"/>
      <c r="CA1055"/>
      <c r="CB1055"/>
      <c r="CC1055"/>
      <c r="CD1055"/>
      <c r="CE1055"/>
      <c r="CF1055"/>
      <c r="CG1055"/>
      <c r="CH1055"/>
      <c r="CI1055"/>
      <c r="CJ1055"/>
      <c r="CK1055"/>
      <c r="CL1055"/>
      <c r="CM1055"/>
      <c r="CN1055"/>
      <c r="CO1055"/>
      <c r="CP1055"/>
      <c r="CQ1055"/>
      <c r="CR1055"/>
      <c r="CS1055"/>
      <c r="CT1055"/>
      <c r="CU1055"/>
      <c r="CV1055"/>
      <c r="CW1055"/>
      <c r="CX1055"/>
      <c r="CY1055"/>
      <c r="CZ1055"/>
      <c r="DA1055"/>
      <c r="DB1055"/>
      <c r="DC1055"/>
      <c r="DD1055"/>
      <c r="DE1055"/>
      <c r="DF1055"/>
      <c r="DG1055"/>
      <c r="DH1055"/>
      <c r="DI1055"/>
      <c r="DJ1055"/>
      <c r="DK1055"/>
      <c r="DL1055"/>
      <c r="DM1055"/>
      <c r="DN1055"/>
      <c r="DO1055"/>
      <c r="DP1055"/>
      <c r="DQ1055"/>
      <c r="DR1055"/>
      <c r="DS1055"/>
      <c r="DT1055"/>
      <c r="DU1055"/>
      <c r="DV1055"/>
      <c r="DW1055"/>
      <c r="DX1055"/>
      <c r="DY1055"/>
      <c r="DZ1055"/>
      <c r="EA1055"/>
      <c r="EB1055"/>
      <c r="EC1055"/>
      <c r="ED1055"/>
      <c r="EE1055"/>
      <c r="EF1055"/>
      <c r="EG1055"/>
      <c r="EH1055"/>
      <c r="EI1055"/>
      <c r="EJ1055"/>
      <c r="EK1055"/>
      <c r="EL1055"/>
      <c r="EM1055"/>
      <c r="EN1055"/>
      <c r="EO1055"/>
      <c r="EP1055"/>
      <c r="EQ1055"/>
      <c r="ER1055"/>
      <c r="ES1055"/>
      <c r="ET1055"/>
      <c r="EU1055"/>
      <c r="EV1055"/>
      <c r="EW1055"/>
      <c r="EX1055"/>
      <c r="EY1055"/>
      <c r="EZ1055"/>
      <c r="FA1055"/>
      <c r="FB1055"/>
      <c r="FC1055"/>
      <c r="FD1055"/>
      <c r="FE1055"/>
      <c r="FF1055"/>
      <c r="FG1055"/>
      <c r="FH1055"/>
      <c r="FI1055"/>
      <c r="FJ1055"/>
      <c r="FK1055"/>
      <c r="FL1055"/>
      <c r="FM1055"/>
      <c r="FN1055"/>
      <c r="FO1055"/>
      <c r="FP1055"/>
      <c r="FQ1055"/>
      <c r="FR1055"/>
      <c r="FS1055"/>
      <c r="FT1055"/>
      <c r="FU1055"/>
      <c r="FV1055"/>
      <c r="FW1055"/>
      <c r="FX1055"/>
      <c r="FY1055"/>
      <c r="FZ1055"/>
      <c r="GA1055"/>
      <c r="GB1055"/>
      <c r="GC1055"/>
      <c r="GD1055"/>
      <c r="GE1055"/>
      <c r="GF1055"/>
      <c r="GG1055"/>
      <c r="GH1055"/>
      <c r="GI1055"/>
      <c r="GJ1055"/>
      <c r="GK1055"/>
      <c r="GL1055"/>
      <c r="GM1055"/>
      <c r="GN1055"/>
      <c r="GO1055"/>
      <c r="GP1055"/>
      <c r="GQ1055"/>
      <c r="GR1055"/>
      <c r="GS1055"/>
      <c r="GT1055"/>
      <c r="GU1055"/>
      <c r="GV1055"/>
      <c r="GW1055"/>
      <c r="GX1055"/>
      <c r="GY1055"/>
      <c r="GZ1055"/>
      <c r="HA1055"/>
      <c r="HB1055"/>
      <c r="HC1055"/>
      <c r="HD1055"/>
      <c r="HE1055"/>
      <c r="HF1055"/>
      <c r="HG1055"/>
      <c r="HH1055"/>
      <c r="HI1055"/>
      <c r="HJ1055"/>
      <c r="HK1055"/>
      <c r="HL1055"/>
      <c r="HM1055"/>
      <c r="HN1055"/>
      <c r="HO1055"/>
      <c r="HP1055"/>
      <c r="HQ1055"/>
      <c r="HR1055"/>
      <c r="HS1055"/>
      <c r="HT1055"/>
      <c r="HU1055"/>
      <c r="HV1055"/>
      <c r="HW1055"/>
      <c r="HX1055"/>
      <c r="HY1055"/>
      <c r="HZ1055"/>
      <c r="IA1055"/>
      <c r="IB1055"/>
      <c r="IC1055"/>
      <c r="ID1055"/>
      <c r="IE1055"/>
      <c r="IF1055"/>
      <c r="IG1055"/>
      <c r="IH1055"/>
      <c r="II1055"/>
      <c r="IJ1055"/>
      <c r="IK1055"/>
      <c r="IL1055"/>
      <c r="IM1055"/>
      <c r="IN1055"/>
      <c r="IO1055"/>
      <c r="IP1055"/>
      <c r="IQ1055"/>
      <c r="IR1055"/>
      <c r="IS1055"/>
      <c r="IT1055"/>
      <c r="IU1055"/>
      <c r="IV1055"/>
      <c r="IW1055"/>
      <c r="IX1055"/>
      <c r="IY1055"/>
      <c r="IZ1055"/>
      <c r="JA1055"/>
    </row>
    <row r="1056" spans="1:261" s="51" customFormat="1" ht="13.5" customHeight="1" x14ac:dyDescent="0.15">
      <c r="A1056"/>
      <c r="B1056" s="115"/>
      <c r="C1056" s="18"/>
      <c r="D1056" s="18"/>
      <c r="E1056" s="54"/>
      <c r="F1056" s="19"/>
      <c r="G1056" s="19"/>
      <c r="H1056" s="19"/>
      <c r="I1056" s="20"/>
      <c r="J1056" s="20"/>
      <c r="K1056" s="21">
        <f>SUMIF($C$5:C1056,C1056,$I$5:I1056)-SUMIF($C$5:C1056,C1056,$J$5:J1056)</f>
        <v>0</v>
      </c>
      <c r="L1056" s="18"/>
      <c r="M1056" s="23">
        <f t="shared" si="85"/>
        <v>0</v>
      </c>
      <c r="N1056"/>
      <c r="O1056" s="18"/>
      <c r="P1056" s="18"/>
      <c r="Q1056" s="18"/>
      <c r="R1056" s="19"/>
      <c r="S1056" s="19"/>
      <c r="T1056" s="19"/>
      <c r="U1056" s="20">
        <f t="shared" si="82"/>
        <v>0</v>
      </c>
      <c r="V1056" s="20">
        <f t="shared" si="83"/>
        <v>0</v>
      </c>
      <c r="W1056" s="81">
        <f t="shared" si="84"/>
        <v>0</v>
      </c>
      <c r="X1056" s="24"/>
      <c r="Y1056" s="23"/>
      <c r="Z1056"/>
      <c r="AA1056"/>
      <c r="AB1056"/>
      <c r="AC1056"/>
      <c r="AD1056"/>
      <c r="AE1056"/>
      <c r="AF1056"/>
      <c r="AG1056"/>
      <c r="AH1056"/>
      <c r="AI1056"/>
      <c r="AJ1056"/>
      <c r="AK1056"/>
      <c r="AL1056"/>
      <c r="AM1056"/>
      <c r="AN1056"/>
      <c r="AO1056"/>
      <c r="AP1056"/>
      <c r="AQ1056"/>
      <c r="AR1056"/>
      <c r="AS1056"/>
      <c r="AT1056"/>
      <c r="AU1056"/>
      <c r="AV1056"/>
      <c r="AW1056"/>
      <c r="AX1056"/>
      <c r="AY1056"/>
      <c r="AZ1056"/>
      <c r="BA1056"/>
      <c r="BB1056"/>
      <c r="BC1056"/>
      <c r="BD1056"/>
      <c r="BE1056"/>
      <c r="BF1056"/>
      <c r="BG1056"/>
      <c r="BH1056"/>
      <c r="BI1056"/>
      <c r="BJ1056"/>
      <c r="BK1056"/>
      <c r="BL1056"/>
      <c r="BM1056"/>
      <c r="BN1056"/>
      <c r="BO1056"/>
      <c r="BP1056"/>
      <c r="BQ1056"/>
      <c r="BR1056"/>
      <c r="BS1056"/>
      <c r="BT1056"/>
      <c r="BU1056"/>
      <c r="BV1056"/>
      <c r="BW1056"/>
      <c r="BX1056"/>
      <c r="BY1056"/>
      <c r="BZ1056"/>
      <c r="CA1056"/>
      <c r="CB1056"/>
      <c r="CC1056"/>
      <c r="CD1056"/>
      <c r="CE1056"/>
      <c r="CF1056"/>
      <c r="CG1056"/>
      <c r="CH1056"/>
      <c r="CI1056"/>
      <c r="CJ1056"/>
      <c r="CK1056"/>
      <c r="CL1056"/>
      <c r="CM1056"/>
      <c r="CN1056"/>
      <c r="CO1056"/>
      <c r="CP1056"/>
      <c r="CQ1056"/>
      <c r="CR1056"/>
      <c r="CS1056"/>
      <c r="CT1056"/>
      <c r="CU1056"/>
      <c r="CV1056"/>
      <c r="CW1056"/>
      <c r="CX1056"/>
      <c r="CY1056"/>
      <c r="CZ1056"/>
      <c r="DA1056"/>
      <c r="DB1056"/>
      <c r="DC1056"/>
      <c r="DD1056"/>
      <c r="DE1056"/>
      <c r="DF1056"/>
      <c r="DG1056"/>
      <c r="DH1056"/>
      <c r="DI1056"/>
      <c r="DJ1056"/>
      <c r="DK1056"/>
      <c r="DL1056"/>
      <c r="DM1056"/>
      <c r="DN1056"/>
      <c r="DO1056"/>
      <c r="DP1056"/>
      <c r="DQ1056"/>
      <c r="DR1056"/>
      <c r="DS1056"/>
      <c r="DT1056"/>
      <c r="DU1056"/>
      <c r="DV1056"/>
      <c r="DW1056"/>
      <c r="DX1056"/>
      <c r="DY1056"/>
      <c r="DZ1056"/>
      <c r="EA1056"/>
      <c r="EB1056"/>
      <c r="EC1056"/>
      <c r="ED1056"/>
      <c r="EE1056"/>
      <c r="EF1056"/>
      <c r="EG1056"/>
      <c r="EH1056"/>
      <c r="EI1056"/>
      <c r="EJ1056"/>
      <c r="EK1056"/>
      <c r="EL1056"/>
      <c r="EM1056"/>
      <c r="EN1056"/>
      <c r="EO1056"/>
      <c r="EP1056"/>
      <c r="EQ1056"/>
      <c r="ER1056"/>
      <c r="ES1056"/>
      <c r="ET1056"/>
      <c r="EU1056"/>
      <c r="EV1056"/>
      <c r="EW1056"/>
      <c r="EX1056"/>
      <c r="EY1056"/>
      <c r="EZ1056"/>
      <c r="FA1056"/>
      <c r="FB1056"/>
      <c r="FC1056"/>
      <c r="FD1056"/>
      <c r="FE1056"/>
      <c r="FF1056"/>
      <c r="FG1056"/>
      <c r="FH1056"/>
      <c r="FI1056"/>
      <c r="FJ1056"/>
      <c r="FK1056"/>
      <c r="FL1056"/>
      <c r="FM1056"/>
      <c r="FN1056"/>
      <c r="FO1056"/>
      <c r="FP1056"/>
      <c r="FQ1056"/>
      <c r="FR1056"/>
      <c r="FS1056"/>
      <c r="FT1056"/>
      <c r="FU1056"/>
      <c r="FV1056"/>
      <c r="FW1056"/>
      <c r="FX1056"/>
      <c r="FY1056"/>
      <c r="FZ1056"/>
      <c r="GA1056"/>
      <c r="GB1056"/>
      <c r="GC1056"/>
      <c r="GD1056"/>
      <c r="GE1056"/>
      <c r="GF1056"/>
      <c r="GG1056"/>
      <c r="GH1056"/>
      <c r="GI1056"/>
      <c r="GJ1056"/>
      <c r="GK1056"/>
      <c r="GL1056"/>
      <c r="GM1056"/>
      <c r="GN1056"/>
      <c r="GO1056"/>
      <c r="GP1056"/>
      <c r="GQ1056"/>
      <c r="GR1056"/>
      <c r="GS1056"/>
      <c r="GT1056"/>
      <c r="GU1056"/>
      <c r="GV1056"/>
      <c r="GW1056"/>
      <c r="GX1056"/>
      <c r="GY1056"/>
      <c r="GZ1056"/>
      <c r="HA1056"/>
      <c r="HB1056"/>
      <c r="HC1056"/>
      <c r="HD1056"/>
      <c r="HE1056"/>
      <c r="HF1056"/>
      <c r="HG1056"/>
      <c r="HH1056"/>
      <c r="HI1056"/>
      <c r="HJ1056"/>
      <c r="HK1056"/>
      <c r="HL1056"/>
      <c r="HM1056"/>
      <c r="HN1056"/>
      <c r="HO1056"/>
      <c r="HP1056"/>
      <c r="HQ1056"/>
      <c r="HR1056"/>
      <c r="HS1056"/>
      <c r="HT1056"/>
      <c r="HU1056"/>
      <c r="HV1056"/>
      <c r="HW1056"/>
      <c r="HX1056"/>
      <c r="HY1056"/>
      <c r="HZ1056"/>
      <c r="IA1056"/>
      <c r="IB1056"/>
      <c r="IC1056"/>
      <c r="ID1056"/>
      <c r="IE1056"/>
      <c r="IF1056"/>
      <c r="IG1056"/>
      <c r="IH1056"/>
      <c r="II1056"/>
      <c r="IJ1056"/>
      <c r="IK1056"/>
      <c r="IL1056"/>
      <c r="IM1056"/>
      <c r="IN1056"/>
      <c r="IO1056"/>
      <c r="IP1056"/>
      <c r="IQ1056"/>
      <c r="IR1056"/>
      <c r="IS1056"/>
      <c r="IT1056"/>
      <c r="IU1056"/>
      <c r="IV1056"/>
      <c r="IW1056"/>
      <c r="IX1056"/>
      <c r="IY1056"/>
      <c r="IZ1056"/>
      <c r="JA1056"/>
    </row>
    <row r="1057" spans="1:261" s="51" customFormat="1" ht="13.5" customHeight="1" x14ac:dyDescent="0.15">
      <c r="A1057"/>
      <c r="B1057" s="115"/>
      <c r="C1057" s="18"/>
      <c r="D1057" s="18"/>
      <c r="E1057" s="54"/>
      <c r="F1057" s="19"/>
      <c r="G1057" s="19"/>
      <c r="H1057" s="19"/>
      <c r="I1057" s="20"/>
      <c r="J1057" s="20"/>
      <c r="K1057" s="21">
        <f>SUMIF($C$5:C1057,C1057,$I$5:I1057)-SUMIF($C$5:C1057,C1057,$J$5:J1057)</f>
        <v>0</v>
      </c>
      <c r="L1057" s="18"/>
      <c r="M1057" s="23">
        <f t="shared" si="85"/>
        <v>0</v>
      </c>
      <c r="N1057"/>
      <c r="O1057" s="18"/>
      <c r="P1057" s="18"/>
      <c r="Q1057" s="18"/>
      <c r="R1057" s="19"/>
      <c r="S1057" s="19"/>
      <c r="T1057" s="19"/>
      <c r="U1057" s="20">
        <f t="shared" si="82"/>
        <v>0</v>
      </c>
      <c r="V1057" s="20">
        <f t="shared" si="83"/>
        <v>0</v>
      </c>
      <c r="W1057" s="81">
        <f t="shared" si="84"/>
        <v>0</v>
      </c>
      <c r="X1057" s="24"/>
      <c r="Y1057" s="23"/>
      <c r="Z1057"/>
      <c r="AA1057"/>
      <c r="AB1057"/>
      <c r="AC1057"/>
      <c r="AD1057"/>
      <c r="AE1057"/>
      <c r="AF1057"/>
      <c r="AG1057"/>
      <c r="AH1057"/>
      <c r="AI1057"/>
      <c r="AJ1057"/>
      <c r="AK1057"/>
      <c r="AL1057"/>
      <c r="AM1057"/>
      <c r="AN1057"/>
      <c r="AO1057"/>
      <c r="AP1057"/>
      <c r="AQ1057"/>
      <c r="AR1057"/>
      <c r="AS1057"/>
      <c r="AT1057"/>
      <c r="AU1057"/>
      <c r="AV1057"/>
      <c r="AW1057"/>
      <c r="AX1057"/>
      <c r="AY1057"/>
      <c r="AZ1057"/>
      <c r="BA1057"/>
      <c r="BB1057"/>
      <c r="BC1057"/>
      <c r="BD1057"/>
      <c r="BE1057"/>
      <c r="BF1057"/>
      <c r="BG1057"/>
      <c r="BH1057"/>
      <c r="BI1057"/>
      <c r="BJ1057"/>
      <c r="BK1057"/>
      <c r="BL1057"/>
      <c r="BM1057"/>
      <c r="BN1057"/>
      <c r="BO1057"/>
      <c r="BP1057"/>
      <c r="BQ1057"/>
      <c r="BR1057"/>
      <c r="BS1057"/>
      <c r="BT1057"/>
      <c r="BU1057"/>
      <c r="BV1057"/>
      <c r="BW1057"/>
      <c r="BX1057"/>
      <c r="BY1057"/>
      <c r="BZ1057"/>
      <c r="CA1057"/>
      <c r="CB1057"/>
      <c r="CC1057"/>
      <c r="CD1057"/>
      <c r="CE1057"/>
      <c r="CF1057"/>
      <c r="CG1057"/>
      <c r="CH1057"/>
      <c r="CI1057"/>
      <c r="CJ1057"/>
      <c r="CK1057"/>
      <c r="CL1057"/>
      <c r="CM1057"/>
      <c r="CN1057"/>
      <c r="CO1057"/>
      <c r="CP1057"/>
      <c r="CQ1057"/>
      <c r="CR1057"/>
      <c r="CS1057"/>
      <c r="CT1057"/>
      <c r="CU1057"/>
      <c r="CV1057"/>
      <c r="CW1057"/>
      <c r="CX1057"/>
      <c r="CY1057"/>
      <c r="CZ1057"/>
      <c r="DA1057"/>
      <c r="DB1057"/>
      <c r="DC1057"/>
      <c r="DD1057"/>
      <c r="DE1057"/>
      <c r="DF1057"/>
      <c r="DG1057"/>
      <c r="DH1057"/>
      <c r="DI1057"/>
      <c r="DJ1057"/>
      <c r="DK1057"/>
      <c r="DL1057"/>
      <c r="DM1057"/>
      <c r="DN1057"/>
      <c r="DO1057"/>
      <c r="DP1057"/>
      <c r="DQ1057"/>
      <c r="DR1057"/>
      <c r="DS1057"/>
      <c r="DT1057"/>
      <c r="DU1057"/>
      <c r="DV1057"/>
      <c r="DW1057"/>
      <c r="DX1057"/>
      <c r="DY1057"/>
      <c r="DZ1057"/>
      <c r="EA1057"/>
      <c r="EB1057"/>
      <c r="EC1057"/>
      <c r="ED1057"/>
      <c r="EE1057"/>
      <c r="EF1057"/>
      <c r="EG1057"/>
      <c r="EH1057"/>
      <c r="EI1057"/>
      <c r="EJ1057"/>
      <c r="EK1057"/>
      <c r="EL1057"/>
      <c r="EM1057"/>
      <c r="EN1057"/>
      <c r="EO1057"/>
      <c r="EP1057"/>
      <c r="EQ1057"/>
      <c r="ER1057"/>
      <c r="ES1057"/>
      <c r="ET1057"/>
      <c r="EU1057"/>
      <c r="EV1057"/>
      <c r="EW1057"/>
      <c r="EX1057"/>
      <c r="EY1057"/>
      <c r="EZ1057"/>
      <c r="FA1057"/>
      <c r="FB1057"/>
      <c r="FC1057"/>
      <c r="FD1057"/>
      <c r="FE1057"/>
      <c r="FF1057"/>
      <c r="FG1057"/>
      <c r="FH1057"/>
      <c r="FI1057"/>
      <c r="FJ1057"/>
      <c r="FK1057"/>
      <c r="FL1057"/>
      <c r="FM1057"/>
      <c r="FN1057"/>
      <c r="FO1057"/>
      <c r="FP1057"/>
      <c r="FQ1057"/>
      <c r="FR1057"/>
      <c r="FS1057"/>
      <c r="FT1057"/>
      <c r="FU1057"/>
      <c r="FV1057"/>
      <c r="FW1057"/>
      <c r="FX1057"/>
      <c r="FY1057"/>
      <c r="FZ1057"/>
      <c r="GA1057"/>
      <c r="GB1057"/>
      <c r="GC1057"/>
      <c r="GD1057"/>
      <c r="GE1057"/>
      <c r="GF1057"/>
      <c r="GG1057"/>
      <c r="GH1057"/>
      <c r="GI1057"/>
      <c r="GJ1057"/>
      <c r="GK1057"/>
      <c r="GL1057"/>
      <c r="GM1057"/>
      <c r="GN1057"/>
      <c r="GO1057"/>
      <c r="GP1057"/>
      <c r="GQ1057"/>
      <c r="GR1057"/>
      <c r="GS1057"/>
      <c r="GT1057"/>
      <c r="GU1057"/>
      <c r="GV1057"/>
      <c r="GW1057"/>
      <c r="GX1057"/>
      <c r="GY1057"/>
      <c r="GZ1057"/>
      <c r="HA1057"/>
      <c r="HB1057"/>
      <c r="HC1057"/>
      <c r="HD1057"/>
      <c r="HE1057"/>
      <c r="HF1057"/>
      <c r="HG1057"/>
      <c r="HH1057"/>
      <c r="HI1057"/>
      <c r="HJ1057"/>
      <c r="HK1057"/>
      <c r="HL1057"/>
      <c r="HM1057"/>
      <c r="HN1057"/>
      <c r="HO1057"/>
      <c r="HP1057"/>
      <c r="HQ1057"/>
      <c r="HR1057"/>
      <c r="HS1057"/>
      <c r="HT1057"/>
      <c r="HU1057"/>
      <c r="HV1057"/>
      <c r="HW1057"/>
      <c r="HX1057"/>
      <c r="HY1057"/>
      <c r="HZ1057"/>
      <c r="IA1057"/>
      <c r="IB1057"/>
      <c r="IC1057"/>
      <c r="ID1057"/>
      <c r="IE1057"/>
      <c r="IF1057"/>
      <c r="IG1057"/>
      <c r="IH1057"/>
      <c r="II1057"/>
      <c r="IJ1057"/>
      <c r="IK1057"/>
      <c r="IL1057"/>
      <c r="IM1057"/>
      <c r="IN1057"/>
      <c r="IO1057"/>
      <c r="IP1057"/>
      <c r="IQ1057"/>
      <c r="IR1057"/>
      <c r="IS1057"/>
      <c r="IT1057"/>
      <c r="IU1057"/>
      <c r="IV1057"/>
      <c r="IW1057"/>
      <c r="IX1057"/>
      <c r="IY1057"/>
      <c r="IZ1057"/>
      <c r="JA1057"/>
    </row>
    <row r="1058" spans="1:261" s="51" customFormat="1" ht="13.5" customHeight="1" x14ac:dyDescent="0.15">
      <c r="A1058"/>
      <c r="B1058" s="115"/>
      <c r="C1058" s="18"/>
      <c r="D1058" s="18"/>
      <c r="E1058" s="54"/>
      <c r="F1058" s="19"/>
      <c r="G1058" s="19"/>
      <c r="H1058" s="19"/>
      <c r="I1058" s="20"/>
      <c r="J1058" s="20"/>
      <c r="K1058" s="21">
        <f>SUMIF($C$5:C1058,C1058,$I$5:I1058)-SUMIF($C$5:C1058,C1058,$J$5:J1058)</f>
        <v>0</v>
      </c>
      <c r="L1058" s="18"/>
      <c r="M1058" s="23">
        <f t="shared" si="85"/>
        <v>0</v>
      </c>
      <c r="N1058"/>
      <c r="O1058" s="18"/>
      <c r="P1058" s="36"/>
      <c r="Q1058" s="36"/>
      <c r="R1058" s="19"/>
      <c r="S1058" s="19"/>
      <c r="T1058" s="19"/>
      <c r="U1058" s="20">
        <f t="shared" si="82"/>
        <v>0</v>
      </c>
      <c r="V1058" s="20">
        <f t="shared" si="83"/>
        <v>0</v>
      </c>
      <c r="W1058" s="81">
        <f t="shared" si="84"/>
        <v>0</v>
      </c>
      <c r="X1058" s="24"/>
      <c r="Y1058" s="23"/>
      <c r="Z1058"/>
      <c r="AA1058"/>
      <c r="AB1058"/>
      <c r="AC1058"/>
      <c r="AD1058"/>
      <c r="AE1058"/>
      <c r="AF1058"/>
      <c r="AG1058"/>
      <c r="AH1058"/>
      <c r="AI1058"/>
      <c r="AJ1058"/>
      <c r="AK1058"/>
      <c r="AL1058"/>
      <c r="AM1058"/>
      <c r="AN1058"/>
      <c r="AO1058"/>
      <c r="AP1058"/>
      <c r="AQ1058"/>
      <c r="AR1058"/>
      <c r="AS1058"/>
      <c r="AT1058"/>
      <c r="AU1058"/>
      <c r="AV1058"/>
      <c r="AW1058"/>
      <c r="AX1058"/>
      <c r="AY1058"/>
      <c r="AZ1058"/>
      <c r="BA1058"/>
      <c r="BB1058"/>
      <c r="BC1058"/>
      <c r="BD1058"/>
      <c r="BE1058"/>
      <c r="BF1058"/>
      <c r="BG1058"/>
      <c r="BH1058"/>
      <c r="BI1058"/>
      <c r="BJ1058"/>
      <c r="BK1058"/>
      <c r="BL1058"/>
      <c r="BM1058"/>
      <c r="BN1058"/>
      <c r="BO1058"/>
      <c r="BP1058"/>
      <c r="BQ1058"/>
      <c r="BR1058"/>
      <c r="BS1058"/>
      <c r="BT1058"/>
      <c r="BU1058"/>
      <c r="BV1058"/>
      <c r="BW1058"/>
      <c r="BX1058"/>
      <c r="BY1058"/>
      <c r="BZ1058"/>
      <c r="CA1058"/>
      <c r="CB1058"/>
      <c r="CC1058"/>
      <c r="CD1058"/>
      <c r="CE1058"/>
      <c r="CF1058"/>
      <c r="CG1058"/>
      <c r="CH1058"/>
      <c r="CI1058"/>
      <c r="CJ1058"/>
      <c r="CK1058"/>
      <c r="CL1058"/>
      <c r="CM1058"/>
      <c r="CN1058"/>
      <c r="CO1058"/>
      <c r="CP1058"/>
      <c r="CQ1058"/>
      <c r="CR1058"/>
      <c r="CS1058"/>
      <c r="CT1058"/>
      <c r="CU1058"/>
      <c r="CV1058"/>
      <c r="CW1058"/>
      <c r="CX1058"/>
      <c r="CY1058"/>
      <c r="CZ1058"/>
      <c r="DA1058"/>
      <c r="DB1058"/>
      <c r="DC1058"/>
      <c r="DD1058"/>
      <c r="DE1058"/>
      <c r="DF1058"/>
      <c r="DG1058"/>
      <c r="DH1058"/>
      <c r="DI1058"/>
      <c r="DJ1058"/>
      <c r="DK1058"/>
      <c r="DL1058"/>
      <c r="DM1058"/>
      <c r="DN1058"/>
      <c r="DO1058"/>
      <c r="DP1058"/>
      <c r="DQ1058"/>
      <c r="DR1058"/>
      <c r="DS1058"/>
      <c r="DT1058"/>
      <c r="DU1058"/>
      <c r="DV1058"/>
      <c r="DW1058"/>
      <c r="DX1058"/>
      <c r="DY1058"/>
      <c r="DZ1058"/>
      <c r="EA1058"/>
      <c r="EB1058"/>
      <c r="EC1058"/>
      <c r="ED1058"/>
      <c r="EE1058"/>
      <c r="EF1058"/>
      <c r="EG1058"/>
      <c r="EH1058"/>
      <c r="EI1058"/>
      <c r="EJ1058"/>
      <c r="EK1058"/>
      <c r="EL1058"/>
      <c r="EM1058"/>
      <c r="EN1058"/>
      <c r="EO1058"/>
      <c r="EP1058"/>
      <c r="EQ1058"/>
      <c r="ER1058"/>
      <c r="ES1058"/>
      <c r="ET1058"/>
      <c r="EU1058"/>
      <c r="EV1058"/>
      <c r="EW1058"/>
      <c r="EX1058"/>
      <c r="EY1058"/>
      <c r="EZ1058"/>
      <c r="FA1058"/>
      <c r="FB1058"/>
      <c r="FC1058"/>
      <c r="FD1058"/>
      <c r="FE1058"/>
      <c r="FF1058"/>
      <c r="FG1058"/>
      <c r="FH1058"/>
      <c r="FI1058"/>
      <c r="FJ1058"/>
      <c r="FK1058"/>
      <c r="FL1058"/>
      <c r="FM1058"/>
      <c r="FN1058"/>
      <c r="FO1058"/>
      <c r="FP1058"/>
      <c r="FQ1058"/>
      <c r="FR1058"/>
      <c r="FS1058"/>
      <c r="FT1058"/>
      <c r="FU1058"/>
      <c r="FV1058"/>
      <c r="FW1058"/>
      <c r="FX1058"/>
      <c r="FY1058"/>
      <c r="FZ1058"/>
      <c r="GA1058"/>
      <c r="GB1058"/>
      <c r="GC1058"/>
      <c r="GD1058"/>
      <c r="GE1058"/>
      <c r="GF1058"/>
      <c r="GG1058"/>
      <c r="GH1058"/>
      <c r="GI1058"/>
      <c r="GJ1058"/>
      <c r="GK1058"/>
      <c r="GL1058"/>
      <c r="GM1058"/>
      <c r="GN1058"/>
      <c r="GO1058"/>
      <c r="GP1058"/>
      <c r="GQ1058"/>
      <c r="GR1058"/>
      <c r="GS1058"/>
      <c r="GT1058"/>
      <c r="GU1058"/>
      <c r="GV1058"/>
      <c r="GW1058"/>
      <c r="GX1058"/>
      <c r="GY1058"/>
      <c r="GZ1058"/>
      <c r="HA1058"/>
      <c r="HB1058"/>
      <c r="HC1058"/>
      <c r="HD1058"/>
      <c r="HE1058"/>
      <c r="HF1058"/>
      <c r="HG1058"/>
      <c r="HH1058"/>
      <c r="HI1058"/>
      <c r="HJ1058"/>
      <c r="HK1058"/>
      <c r="HL1058"/>
      <c r="HM1058"/>
      <c r="HN1058"/>
      <c r="HO1058"/>
      <c r="HP1058"/>
      <c r="HQ1058"/>
      <c r="HR1058"/>
      <c r="HS1058"/>
      <c r="HT1058"/>
      <c r="HU1058"/>
      <c r="HV1058"/>
      <c r="HW1058"/>
      <c r="HX1058"/>
      <c r="HY1058"/>
      <c r="HZ1058"/>
      <c r="IA1058"/>
      <c r="IB1058"/>
      <c r="IC1058"/>
      <c r="ID1058"/>
      <c r="IE1058"/>
      <c r="IF1058"/>
      <c r="IG1058"/>
      <c r="IH1058"/>
      <c r="II1058"/>
      <c r="IJ1058"/>
      <c r="IK1058"/>
      <c r="IL1058"/>
      <c r="IM1058"/>
      <c r="IN1058"/>
      <c r="IO1058"/>
      <c r="IP1058"/>
      <c r="IQ1058"/>
      <c r="IR1058"/>
      <c r="IS1058"/>
      <c r="IT1058"/>
      <c r="IU1058"/>
      <c r="IV1058"/>
      <c r="IW1058"/>
      <c r="IX1058"/>
      <c r="IY1058"/>
      <c r="IZ1058"/>
      <c r="JA1058"/>
    </row>
    <row r="1059" spans="1:261" s="51" customFormat="1" ht="13.5" customHeight="1" x14ac:dyDescent="0.15">
      <c r="A1059"/>
      <c r="B1059" s="115"/>
      <c r="C1059" s="18"/>
      <c r="D1059" s="18"/>
      <c r="E1059" s="54"/>
      <c r="F1059" s="27"/>
      <c r="G1059" s="19"/>
      <c r="H1059" s="19"/>
      <c r="I1059" s="20"/>
      <c r="J1059" s="20"/>
      <c r="K1059" s="21">
        <f>SUMIF($C$5:C1059,C1059,$I$5:I1059)-SUMIF($C$5:C1059,C1059,$J$5:J1059)</f>
        <v>0</v>
      </c>
      <c r="L1059" s="18"/>
      <c r="M1059" s="23">
        <f t="shared" si="85"/>
        <v>0</v>
      </c>
      <c r="N1059"/>
      <c r="O1059" s="18"/>
      <c r="P1059" s="36"/>
      <c r="Q1059" s="36"/>
      <c r="R1059" s="19"/>
      <c r="S1059" s="19"/>
      <c r="T1059" s="19"/>
      <c r="U1059" s="20"/>
      <c r="V1059" s="20"/>
      <c r="W1059" s="81"/>
      <c r="X1059" s="24"/>
      <c r="Y1059" s="23"/>
      <c r="Z1059"/>
      <c r="AA1059"/>
      <c r="AB1059"/>
      <c r="AC1059"/>
      <c r="AD1059"/>
      <c r="AE1059"/>
      <c r="AF1059"/>
      <c r="AG1059"/>
      <c r="AH1059"/>
      <c r="AI1059"/>
      <c r="AJ1059"/>
      <c r="AK1059"/>
      <c r="AL1059"/>
      <c r="AM1059"/>
      <c r="AN1059"/>
      <c r="AO1059"/>
      <c r="AP1059"/>
      <c r="AQ1059"/>
      <c r="AR1059"/>
      <c r="AS1059"/>
      <c r="AT1059"/>
      <c r="AU1059"/>
      <c r="AV1059"/>
      <c r="AW1059"/>
      <c r="AX1059"/>
      <c r="AY1059"/>
      <c r="AZ1059"/>
      <c r="BA1059"/>
      <c r="BB1059"/>
      <c r="BC1059"/>
      <c r="BD1059"/>
      <c r="BE1059"/>
      <c r="BF1059"/>
      <c r="BG1059"/>
      <c r="BH1059"/>
      <c r="BI1059"/>
      <c r="BJ1059"/>
      <c r="BK1059"/>
      <c r="BL1059"/>
      <c r="BM1059"/>
      <c r="BN1059"/>
      <c r="BO1059"/>
      <c r="BP1059"/>
      <c r="BQ1059"/>
      <c r="BR1059"/>
      <c r="BS1059"/>
      <c r="BT1059"/>
      <c r="BU1059"/>
      <c r="BV1059"/>
      <c r="BW1059"/>
      <c r="BX1059"/>
      <c r="BY1059"/>
      <c r="BZ1059"/>
      <c r="CA1059"/>
      <c r="CB1059"/>
      <c r="CC1059"/>
      <c r="CD1059"/>
      <c r="CE1059"/>
      <c r="CF1059"/>
      <c r="CG1059"/>
      <c r="CH1059"/>
      <c r="CI1059"/>
      <c r="CJ1059"/>
      <c r="CK1059"/>
      <c r="CL1059"/>
      <c r="CM1059"/>
      <c r="CN1059"/>
      <c r="CO1059"/>
      <c r="CP1059"/>
      <c r="CQ1059"/>
      <c r="CR1059"/>
      <c r="CS1059"/>
      <c r="CT1059"/>
      <c r="CU1059"/>
      <c r="CV1059"/>
      <c r="CW1059"/>
      <c r="CX1059"/>
      <c r="CY1059"/>
      <c r="CZ1059"/>
      <c r="DA1059"/>
      <c r="DB1059"/>
      <c r="DC1059"/>
      <c r="DD1059"/>
      <c r="DE1059"/>
      <c r="DF1059"/>
      <c r="DG1059"/>
      <c r="DH1059"/>
      <c r="DI1059"/>
      <c r="DJ1059"/>
      <c r="DK1059"/>
      <c r="DL1059"/>
      <c r="DM1059"/>
      <c r="DN1059"/>
      <c r="DO1059"/>
      <c r="DP1059"/>
      <c r="DQ1059"/>
      <c r="DR1059"/>
      <c r="DS1059"/>
      <c r="DT1059"/>
      <c r="DU1059"/>
      <c r="DV1059"/>
      <c r="DW1059"/>
      <c r="DX1059"/>
      <c r="DY1059"/>
      <c r="DZ1059"/>
      <c r="EA1059"/>
      <c r="EB1059"/>
      <c r="EC1059"/>
      <c r="ED1059"/>
      <c r="EE1059"/>
      <c r="EF1059"/>
      <c r="EG1059"/>
      <c r="EH1059"/>
      <c r="EI1059"/>
      <c r="EJ1059"/>
      <c r="EK1059"/>
      <c r="EL1059"/>
      <c r="EM1059"/>
      <c r="EN1059"/>
      <c r="EO1059"/>
      <c r="EP1059"/>
      <c r="EQ1059"/>
      <c r="ER1059"/>
      <c r="ES1059"/>
      <c r="ET1059"/>
      <c r="EU1059"/>
      <c r="EV1059"/>
      <c r="EW1059"/>
      <c r="EX1059"/>
      <c r="EY1059"/>
      <c r="EZ1059"/>
      <c r="FA1059"/>
      <c r="FB1059"/>
      <c r="FC1059"/>
      <c r="FD1059"/>
      <c r="FE1059"/>
      <c r="FF1059"/>
      <c r="FG1059"/>
      <c r="FH1059"/>
      <c r="FI1059"/>
      <c r="FJ1059"/>
      <c r="FK1059"/>
      <c r="FL1059"/>
      <c r="FM1059"/>
      <c r="FN1059"/>
      <c r="FO1059"/>
      <c r="FP1059"/>
      <c r="FQ1059"/>
      <c r="FR1059"/>
      <c r="FS1059"/>
      <c r="FT1059"/>
      <c r="FU1059"/>
      <c r="FV1059"/>
      <c r="FW1059"/>
      <c r="FX1059"/>
      <c r="FY1059"/>
      <c r="FZ1059"/>
      <c r="GA1059"/>
      <c r="GB1059"/>
      <c r="GC1059"/>
      <c r="GD1059"/>
      <c r="GE1059"/>
      <c r="GF1059"/>
      <c r="GG1059"/>
      <c r="GH1059"/>
      <c r="GI1059"/>
      <c r="GJ1059"/>
      <c r="GK1059"/>
      <c r="GL1059"/>
      <c r="GM1059"/>
      <c r="GN1059"/>
      <c r="GO1059"/>
      <c r="GP1059"/>
      <c r="GQ1059"/>
      <c r="GR1059"/>
      <c r="GS1059"/>
      <c r="GT1059"/>
      <c r="GU1059"/>
      <c r="GV1059"/>
      <c r="GW1059"/>
      <c r="GX1059"/>
      <c r="GY1059"/>
      <c r="GZ1059"/>
      <c r="HA1059"/>
      <c r="HB1059"/>
      <c r="HC1059"/>
      <c r="HD1059"/>
      <c r="HE1059"/>
      <c r="HF1059"/>
      <c r="HG1059"/>
      <c r="HH1059"/>
      <c r="HI1059"/>
      <c r="HJ1059"/>
      <c r="HK1059"/>
      <c r="HL1059"/>
      <c r="HM1059"/>
      <c r="HN1059"/>
      <c r="HO1059"/>
      <c r="HP1059"/>
      <c r="HQ1059"/>
      <c r="HR1059"/>
      <c r="HS1059"/>
      <c r="HT1059"/>
      <c r="HU1059"/>
      <c r="HV1059"/>
      <c r="HW1059"/>
      <c r="HX1059"/>
      <c r="HY1059"/>
      <c r="HZ1059"/>
      <c r="IA1059"/>
      <c r="IB1059"/>
      <c r="IC1059"/>
      <c r="ID1059"/>
      <c r="IE1059"/>
      <c r="IF1059"/>
      <c r="IG1059"/>
      <c r="IH1059"/>
      <c r="II1059"/>
      <c r="IJ1059"/>
      <c r="IK1059"/>
      <c r="IL1059"/>
      <c r="IM1059"/>
      <c r="IN1059"/>
      <c r="IO1059"/>
      <c r="IP1059"/>
      <c r="IQ1059"/>
      <c r="IR1059"/>
      <c r="IS1059"/>
      <c r="IT1059"/>
      <c r="IU1059"/>
      <c r="IV1059"/>
      <c r="IW1059"/>
      <c r="IX1059"/>
      <c r="IY1059"/>
      <c r="IZ1059"/>
      <c r="JA1059"/>
    </row>
    <row r="1060" spans="1:261" s="51" customFormat="1" ht="13.5" customHeight="1" x14ac:dyDescent="0.15">
      <c r="A1060"/>
      <c r="B1060" s="115"/>
      <c r="C1060" s="18"/>
      <c r="D1060" s="18"/>
      <c r="E1060" s="54"/>
      <c r="F1060" s="27"/>
      <c r="G1060" s="19"/>
      <c r="H1060" s="19"/>
      <c r="I1060" s="20"/>
      <c r="J1060" s="20"/>
      <c r="K1060" s="21">
        <f>SUMIF($C$5:C1060,C1060,$I$5:I1060)-SUMIF($C$5:C1060,C1060,$J$5:J1060)</f>
        <v>0</v>
      </c>
      <c r="L1060" s="18"/>
      <c r="M1060" s="23">
        <f t="shared" si="85"/>
        <v>0</v>
      </c>
      <c r="N1060"/>
      <c r="O1060" s="18"/>
      <c r="P1060" s="18"/>
      <c r="Q1060" s="18"/>
      <c r="R1060" s="19"/>
      <c r="S1060" s="19"/>
      <c r="T1060" s="19"/>
      <c r="U1060" s="20">
        <f t="shared" ref="U1060:U1071" si="86">SUMIFS(I:I,C:C,O1059,D:D,P1059,E:E,Q1059)</f>
        <v>0</v>
      </c>
      <c r="V1060" s="20">
        <f t="shared" ref="V1060:V1071" si="87">SUMIFS(J:J,C:C,O1059,D:D,P1059,E:E,Q1059)</f>
        <v>0</v>
      </c>
      <c r="W1060" s="81">
        <f t="shared" ref="W1060:W1071" si="88">U1060-V1060</f>
        <v>0</v>
      </c>
      <c r="X1060" s="24"/>
      <c r="Y1060" s="23"/>
      <c r="Z1060"/>
      <c r="AA1060"/>
      <c r="AB1060"/>
      <c r="AC1060"/>
      <c r="AD1060"/>
      <c r="AE1060"/>
      <c r="AF1060"/>
      <c r="AG1060"/>
      <c r="AH1060"/>
      <c r="AI1060"/>
      <c r="AJ1060"/>
      <c r="AK1060"/>
      <c r="AL1060"/>
      <c r="AM1060"/>
      <c r="AN1060"/>
      <c r="AO1060"/>
      <c r="AP1060"/>
      <c r="AQ1060"/>
      <c r="AR1060"/>
      <c r="AS1060"/>
      <c r="AT1060"/>
      <c r="AU1060"/>
      <c r="AV1060"/>
      <c r="AW1060"/>
      <c r="AX1060"/>
      <c r="AY1060"/>
      <c r="AZ1060"/>
      <c r="BA1060"/>
      <c r="BB1060"/>
      <c r="BC1060"/>
      <c r="BD1060"/>
      <c r="BE1060"/>
      <c r="BF1060"/>
      <c r="BG1060"/>
      <c r="BH1060"/>
      <c r="BI1060"/>
      <c r="BJ1060"/>
      <c r="BK1060"/>
      <c r="BL1060"/>
      <c r="BM1060"/>
      <c r="BN1060"/>
      <c r="BO1060"/>
      <c r="BP1060"/>
      <c r="BQ1060"/>
      <c r="BR1060"/>
      <c r="BS1060"/>
      <c r="BT1060"/>
      <c r="BU1060"/>
      <c r="BV1060"/>
      <c r="BW1060"/>
      <c r="BX1060"/>
      <c r="BY1060"/>
      <c r="BZ1060"/>
      <c r="CA1060"/>
      <c r="CB1060"/>
      <c r="CC1060"/>
      <c r="CD1060"/>
      <c r="CE1060"/>
      <c r="CF1060"/>
      <c r="CG1060"/>
      <c r="CH1060"/>
      <c r="CI1060"/>
      <c r="CJ1060"/>
      <c r="CK1060"/>
      <c r="CL1060"/>
      <c r="CM1060"/>
      <c r="CN1060"/>
      <c r="CO1060"/>
      <c r="CP1060"/>
      <c r="CQ1060"/>
      <c r="CR1060"/>
      <c r="CS1060"/>
      <c r="CT1060"/>
      <c r="CU1060"/>
      <c r="CV1060"/>
      <c r="CW1060"/>
      <c r="CX1060"/>
      <c r="CY1060"/>
      <c r="CZ1060"/>
      <c r="DA1060"/>
      <c r="DB1060"/>
      <c r="DC1060"/>
      <c r="DD1060"/>
      <c r="DE1060"/>
      <c r="DF1060"/>
      <c r="DG1060"/>
      <c r="DH1060"/>
      <c r="DI1060"/>
      <c r="DJ1060"/>
      <c r="DK1060"/>
      <c r="DL1060"/>
      <c r="DM1060"/>
      <c r="DN1060"/>
      <c r="DO1060"/>
      <c r="DP1060"/>
      <c r="DQ1060"/>
      <c r="DR1060"/>
      <c r="DS1060"/>
      <c r="DT1060"/>
      <c r="DU1060"/>
      <c r="DV1060"/>
      <c r="DW1060"/>
      <c r="DX1060"/>
      <c r="DY1060"/>
      <c r="DZ1060"/>
      <c r="EA1060"/>
      <c r="EB1060"/>
      <c r="EC1060"/>
      <c r="ED1060"/>
      <c r="EE1060"/>
      <c r="EF1060"/>
      <c r="EG1060"/>
      <c r="EH1060"/>
      <c r="EI1060"/>
      <c r="EJ1060"/>
      <c r="EK1060"/>
      <c r="EL1060"/>
      <c r="EM1060"/>
      <c r="EN1060"/>
      <c r="EO1060"/>
      <c r="EP1060"/>
      <c r="EQ1060"/>
      <c r="ER1060"/>
      <c r="ES1060"/>
      <c r="ET1060"/>
      <c r="EU1060"/>
      <c r="EV1060"/>
      <c r="EW1060"/>
      <c r="EX1060"/>
      <c r="EY1060"/>
      <c r="EZ1060"/>
      <c r="FA1060"/>
      <c r="FB1060"/>
      <c r="FC1060"/>
      <c r="FD1060"/>
      <c r="FE1060"/>
      <c r="FF1060"/>
      <c r="FG1060"/>
      <c r="FH1060"/>
      <c r="FI1060"/>
      <c r="FJ1060"/>
      <c r="FK1060"/>
      <c r="FL1060"/>
      <c r="FM1060"/>
      <c r="FN1060"/>
      <c r="FO1060"/>
      <c r="FP1060"/>
      <c r="FQ1060"/>
      <c r="FR1060"/>
      <c r="FS1060"/>
      <c r="FT1060"/>
      <c r="FU1060"/>
      <c r="FV1060"/>
      <c r="FW1060"/>
      <c r="FX1060"/>
      <c r="FY1060"/>
      <c r="FZ1060"/>
      <c r="GA1060"/>
      <c r="GB1060"/>
      <c r="GC1060"/>
      <c r="GD1060"/>
      <c r="GE1060"/>
      <c r="GF1060"/>
      <c r="GG1060"/>
      <c r="GH1060"/>
      <c r="GI1060"/>
      <c r="GJ1060"/>
      <c r="GK1060"/>
      <c r="GL1060"/>
      <c r="GM1060"/>
      <c r="GN1060"/>
      <c r="GO1060"/>
      <c r="GP1060"/>
      <c r="GQ1060"/>
      <c r="GR1060"/>
      <c r="GS1060"/>
      <c r="GT1060"/>
      <c r="GU1060"/>
      <c r="GV1060"/>
      <c r="GW1060"/>
      <c r="GX1060"/>
      <c r="GY1060"/>
      <c r="GZ1060"/>
      <c r="HA1060"/>
      <c r="HB1060"/>
      <c r="HC1060"/>
      <c r="HD1060"/>
      <c r="HE1060"/>
      <c r="HF1060"/>
      <c r="HG1060"/>
      <c r="HH1060"/>
      <c r="HI1060"/>
      <c r="HJ1060"/>
      <c r="HK1060"/>
      <c r="HL1060"/>
      <c r="HM1060"/>
      <c r="HN1060"/>
      <c r="HO1060"/>
      <c r="HP1060"/>
      <c r="HQ1060"/>
      <c r="HR1060"/>
      <c r="HS1060"/>
      <c r="HT1060"/>
      <c r="HU1060"/>
      <c r="HV1060"/>
      <c r="HW1060"/>
      <c r="HX1060"/>
      <c r="HY1060"/>
      <c r="HZ1060"/>
      <c r="IA1060"/>
      <c r="IB1060"/>
      <c r="IC1060"/>
      <c r="ID1060"/>
      <c r="IE1060"/>
      <c r="IF1060"/>
      <c r="IG1060"/>
      <c r="IH1060"/>
      <c r="II1060"/>
      <c r="IJ1060"/>
      <c r="IK1060"/>
      <c r="IL1060"/>
      <c r="IM1060"/>
      <c r="IN1060"/>
      <c r="IO1060"/>
      <c r="IP1060"/>
      <c r="IQ1060"/>
      <c r="IR1060"/>
      <c r="IS1060"/>
      <c r="IT1060"/>
      <c r="IU1060"/>
      <c r="IV1060"/>
      <c r="IW1060"/>
      <c r="IX1060"/>
      <c r="IY1060"/>
      <c r="IZ1060"/>
      <c r="JA1060"/>
    </row>
    <row r="1061" spans="1:261" s="51" customFormat="1" ht="13.5" customHeight="1" x14ac:dyDescent="0.15">
      <c r="A1061"/>
      <c r="B1061" s="115"/>
      <c r="C1061" s="18"/>
      <c r="D1061" s="18"/>
      <c r="E1061" s="54"/>
      <c r="F1061" s="27"/>
      <c r="G1061" s="19"/>
      <c r="H1061" s="19"/>
      <c r="I1061" s="20"/>
      <c r="J1061" s="20"/>
      <c r="K1061" s="21">
        <f>SUMIF($C$5:C1061,C1061,$I$5:I1061)-SUMIF($C$5:C1061,C1061,$J$5:J1061)</f>
        <v>0</v>
      </c>
      <c r="L1061" s="18"/>
      <c r="M1061" s="23">
        <f t="shared" si="85"/>
        <v>0</v>
      </c>
      <c r="N1061"/>
      <c r="O1061" s="18"/>
      <c r="P1061" s="36"/>
      <c r="Q1061" s="36"/>
      <c r="R1061" s="19"/>
      <c r="S1061" s="19"/>
      <c r="T1061" s="19"/>
      <c r="U1061" s="20">
        <f t="shared" si="86"/>
        <v>0</v>
      </c>
      <c r="V1061" s="20">
        <f t="shared" si="87"/>
        <v>0</v>
      </c>
      <c r="W1061" s="81">
        <f t="shared" si="88"/>
        <v>0</v>
      </c>
      <c r="X1061" s="24"/>
      <c r="Y1061" s="23"/>
      <c r="Z1061"/>
      <c r="AA1061"/>
      <c r="AB1061"/>
      <c r="AC1061"/>
      <c r="AD1061"/>
      <c r="AE1061"/>
      <c r="AF1061"/>
      <c r="AG1061"/>
      <c r="AH1061"/>
      <c r="AI1061"/>
      <c r="AJ1061"/>
      <c r="AK1061"/>
      <c r="AL1061"/>
      <c r="AM1061"/>
      <c r="AN1061"/>
      <c r="AO1061"/>
      <c r="AP1061"/>
      <c r="AQ1061"/>
      <c r="AR1061"/>
      <c r="AS1061"/>
      <c r="AT1061"/>
      <c r="AU1061"/>
      <c r="AV1061"/>
      <c r="AW1061"/>
      <c r="AX1061"/>
      <c r="AY1061"/>
      <c r="AZ1061"/>
      <c r="BA1061"/>
      <c r="BB1061"/>
      <c r="BC1061"/>
      <c r="BD1061"/>
      <c r="BE1061"/>
      <c r="BF1061"/>
      <c r="BG1061"/>
      <c r="BH1061"/>
      <c r="BI1061"/>
      <c r="BJ1061"/>
      <c r="BK1061"/>
      <c r="BL1061"/>
      <c r="BM1061"/>
      <c r="BN1061"/>
      <c r="BO1061"/>
      <c r="BP1061"/>
      <c r="BQ1061"/>
      <c r="BR1061"/>
      <c r="BS1061"/>
      <c r="BT1061"/>
      <c r="BU1061"/>
      <c r="BV1061"/>
      <c r="BW1061"/>
      <c r="BX1061"/>
      <c r="BY1061"/>
      <c r="BZ1061"/>
      <c r="CA1061"/>
      <c r="CB1061"/>
      <c r="CC1061"/>
      <c r="CD1061"/>
      <c r="CE1061"/>
      <c r="CF1061"/>
      <c r="CG1061"/>
      <c r="CH1061"/>
      <c r="CI1061"/>
      <c r="CJ1061"/>
      <c r="CK1061"/>
      <c r="CL1061"/>
      <c r="CM1061"/>
      <c r="CN1061"/>
      <c r="CO1061"/>
      <c r="CP1061"/>
      <c r="CQ1061"/>
      <c r="CR1061"/>
      <c r="CS1061"/>
      <c r="CT1061"/>
      <c r="CU1061"/>
      <c r="CV1061"/>
      <c r="CW1061"/>
      <c r="CX1061"/>
      <c r="CY1061"/>
      <c r="CZ1061"/>
      <c r="DA1061"/>
      <c r="DB1061"/>
      <c r="DC1061"/>
      <c r="DD1061"/>
      <c r="DE1061"/>
      <c r="DF1061"/>
      <c r="DG1061"/>
      <c r="DH1061"/>
      <c r="DI1061"/>
      <c r="DJ1061"/>
      <c r="DK1061"/>
      <c r="DL1061"/>
      <c r="DM1061"/>
      <c r="DN1061"/>
      <c r="DO1061"/>
      <c r="DP1061"/>
      <c r="DQ1061"/>
      <c r="DR1061"/>
      <c r="DS1061"/>
      <c r="DT1061"/>
      <c r="DU1061"/>
      <c r="DV1061"/>
      <c r="DW1061"/>
      <c r="DX1061"/>
      <c r="DY1061"/>
      <c r="DZ1061"/>
      <c r="EA1061"/>
      <c r="EB1061"/>
      <c r="EC1061"/>
      <c r="ED1061"/>
      <c r="EE1061"/>
      <c r="EF1061"/>
      <c r="EG1061"/>
      <c r="EH1061"/>
      <c r="EI1061"/>
      <c r="EJ1061"/>
      <c r="EK1061"/>
      <c r="EL1061"/>
      <c r="EM1061"/>
      <c r="EN1061"/>
      <c r="EO1061"/>
      <c r="EP1061"/>
      <c r="EQ1061"/>
      <c r="ER1061"/>
      <c r="ES1061"/>
      <c r="ET1061"/>
      <c r="EU1061"/>
      <c r="EV1061"/>
      <c r="EW1061"/>
      <c r="EX1061"/>
      <c r="EY1061"/>
      <c r="EZ1061"/>
      <c r="FA1061"/>
      <c r="FB1061"/>
      <c r="FC1061"/>
      <c r="FD1061"/>
      <c r="FE1061"/>
      <c r="FF1061"/>
      <c r="FG1061"/>
      <c r="FH1061"/>
      <c r="FI1061"/>
      <c r="FJ1061"/>
      <c r="FK1061"/>
      <c r="FL1061"/>
      <c r="FM1061"/>
      <c r="FN1061"/>
      <c r="FO1061"/>
      <c r="FP1061"/>
      <c r="FQ1061"/>
      <c r="FR1061"/>
      <c r="FS1061"/>
      <c r="FT1061"/>
      <c r="FU1061"/>
      <c r="FV1061"/>
      <c r="FW1061"/>
      <c r="FX1061"/>
      <c r="FY1061"/>
      <c r="FZ1061"/>
      <c r="GA1061"/>
      <c r="GB1061"/>
      <c r="GC1061"/>
      <c r="GD1061"/>
      <c r="GE1061"/>
      <c r="GF1061"/>
      <c r="GG1061"/>
      <c r="GH1061"/>
      <c r="GI1061"/>
      <c r="GJ1061"/>
      <c r="GK1061"/>
      <c r="GL1061"/>
      <c r="GM1061"/>
      <c r="GN1061"/>
      <c r="GO1061"/>
      <c r="GP1061"/>
      <c r="GQ1061"/>
      <c r="GR1061"/>
      <c r="GS1061"/>
      <c r="GT1061"/>
      <c r="GU1061"/>
      <c r="GV1061"/>
      <c r="GW1061"/>
      <c r="GX1061"/>
      <c r="GY1061"/>
      <c r="GZ1061"/>
      <c r="HA1061"/>
      <c r="HB1061"/>
      <c r="HC1061"/>
      <c r="HD1061"/>
      <c r="HE1061"/>
      <c r="HF1061"/>
      <c r="HG1061"/>
      <c r="HH1061"/>
      <c r="HI1061"/>
      <c r="HJ1061"/>
      <c r="HK1061"/>
      <c r="HL1061"/>
      <c r="HM1061"/>
      <c r="HN1061"/>
      <c r="HO1061"/>
      <c r="HP1061"/>
      <c r="HQ1061"/>
      <c r="HR1061"/>
      <c r="HS1061"/>
      <c r="HT1061"/>
      <c r="HU1061"/>
      <c r="HV1061"/>
      <c r="HW1061"/>
      <c r="HX1061"/>
      <c r="HY1061"/>
      <c r="HZ1061"/>
      <c r="IA1061"/>
      <c r="IB1061"/>
      <c r="IC1061"/>
      <c r="ID1061"/>
      <c r="IE1061"/>
      <c r="IF1061"/>
      <c r="IG1061"/>
      <c r="IH1061"/>
      <c r="II1061"/>
      <c r="IJ1061"/>
      <c r="IK1061"/>
      <c r="IL1061"/>
      <c r="IM1061"/>
      <c r="IN1061"/>
      <c r="IO1061"/>
      <c r="IP1061"/>
      <c r="IQ1061"/>
      <c r="IR1061"/>
      <c r="IS1061"/>
      <c r="IT1061"/>
      <c r="IU1061"/>
      <c r="IV1061"/>
      <c r="IW1061"/>
      <c r="IX1061"/>
      <c r="IY1061"/>
      <c r="IZ1061"/>
      <c r="JA1061"/>
    </row>
    <row r="1062" spans="1:261" s="51" customFormat="1" ht="13.5" customHeight="1" x14ac:dyDescent="0.15">
      <c r="A1062"/>
      <c r="B1062" s="115"/>
      <c r="C1062" s="25"/>
      <c r="D1062" s="25"/>
      <c r="E1062" s="54"/>
      <c r="F1062" s="19"/>
      <c r="G1062" s="19"/>
      <c r="H1062" s="19"/>
      <c r="I1062" s="20"/>
      <c r="J1062" s="20"/>
      <c r="K1062" s="21">
        <f>SUMIF($C$5:C1062,C1062,$I$5:I1062)-SUMIF($C$5:C1062,C1062,$J$5:J1062)</f>
        <v>0</v>
      </c>
      <c r="L1062" s="18"/>
      <c r="M1062" s="23">
        <f t="shared" si="85"/>
        <v>0</v>
      </c>
      <c r="N1062"/>
      <c r="O1062" s="18"/>
      <c r="P1062" s="18"/>
      <c r="Q1062" s="18"/>
      <c r="R1062" s="19"/>
      <c r="S1062" s="19"/>
      <c r="T1062" s="19"/>
      <c r="U1062" s="20">
        <f t="shared" si="86"/>
        <v>0</v>
      </c>
      <c r="V1062" s="20">
        <f t="shared" si="87"/>
        <v>0</v>
      </c>
      <c r="W1062" s="81">
        <f t="shared" si="88"/>
        <v>0</v>
      </c>
      <c r="X1062" s="24"/>
      <c r="Y1062" s="23"/>
      <c r="Z1062"/>
      <c r="AA1062"/>
      <c r="AB1062"/>
      <c r="AC1062"/>
      <c r="AD1062"/>
      <c r="AE1062"/>
      <c r="AF1062"/>
      <c r="AG1062"/>
      <c r="AH1062"/>
      <c r="AI1062"/>
      <c r="AJ1062"/>
      <c r="AK1062"/>
      <c r="AL1062"/>
      <c r="AM1062"/>
      <c r="AN1062"/>
      <c r="AO1062"/>
      <c r="AP1062"/>
      <c r="AQ1062"/>
      <c r="AR1062"/>
      <c r="AS1062"/>
      <c r="AT1062"/>
      <c r="AU1062"/>
      <c r="AV1062"/>
      <c r="AW1062"/>
      <c r="AX1062"/>
      <c r="AY1062"/>
      <c r="AZ1062"/>
      <c r="BA1062"/>
      <c r="BB1062"/>
      <c r="BC1062"/>
      <c r="BD1062"/>
      <c r="BE1062"/>
      <c r="BF1062"/>
      <c r="BG1062"/>
      <c r="BH1062"/>
      <c r="BI1062"/>
      <c r="BJ1062"/>
      <c r="BK1062"/>
      <c r="BL1062"/>
      <c r="BM1062"/>
      <c r="BN1062"/>
      <c r="BO1062"/>
      <c r="BP1062"/>
      <c r="BQ1062"/>
      <c r="BR1062"/>
      <c r="BS1062"/>
      <c r="BT1062"/>
      <c r="BU1062"/>
      <c r="BV1062"/>
      <c r="BW1062"/>
      <c r="BX1062"/>
      <c r="BY1062"/>
      <c r="BZ1062"/>
      <c r="CA1062"/>
      <c r="CB1062"/>
      <c r="CC1062"/>
      <c r="CD1062"/>
      <c r="CE1062"/>
      <c r="CF1062"/>
      <c r="CG1062"/>
      <c r="CH1062"/>
      <c r="CI1062"/>
      <c r="CJ1062"/>
      <c r="CK1062"/>
      <c r="CL1062"/>
      <c r="CM1062"/>
      <c r="CN1062"/>
      <c r="CO1062"/>
      <c r="CP1062"/>
      <c r="CQ1062"/>
      <c r="CR1062"/>
      <c r="CS1062"/>
      <c r="CT1062"/>
      <c r="CU1062"/>
      <c r="CV1062"/>
      <c r="CW1062"/>
      <c r="CX1062"/>
      <c r="CY1062"/>
      <c r="CZ1062"/>
      <c r="DA1062"/>
      <c r="DB1062"/>
      <c r="DC1062"/>
      <c r="DD1062"/>
      <c r="DE1062"/>
      <c r="DF1062"/>
      <c r="DG1062"/>
      <c r="DH1062"/>
      <c r="DI1062"/>
      <c r="DJ1062"/>
      <c r="DK1062"/>
      <c r="DL1062"/>
      <c r="DM1062"/>
      <c r="DN1062"/>
      <c r="DO1062"/>
      <c r="DP1062"/>
      <c r="DQ1062"/>
      <c r="DR1062"/>
      <c r="DS1062"/>
      <c r="DT1062"/>
      <c r="DU1062"/>
      <c r="DV1062"/>
      <c r="DW1062"/>
      <c r="DX1062"/>
      <c r="DY1062"/>
      <c r="DZ1062"/>
      <c r="EA1062"/>
      <c r="EB1062"/>
      <c r="EC1062"/>
      <c r="ED1062"/>
      <c r="EE1062"/>
      <c r="EF1062"/>
      <c r="EG1062"/>
      <c r="EH1062"/>
      <c r="EI1062"/>
      <c r="EJ1062"/>
      <c r="EK1062"/>
      <c r="EL1062"/>
      <c r="EM1062"/>
      <c r="EN1062"/>
      <c r="EO1062"/>
      <c r="EP1062"/>
      <c r="EQ1062"/>
      <c r="ER1062"/>
      <c r="ES1062"/>
      <c r="ET1062"/>
      <c r="EU1062"/>
      <c r="EV1062"/>
      <c r="EW1062"/>
      <c r="EX1062"/>
      <c r="EY1062"/>
      <c r="EZ1062"/>
      <c r="FA1062"/>
      <c r="FB1062"/>
      <c r="FC1062"/>
      <c r="FD1062"/>
      <c r="FE1062"/>
      <c r="FF1062"/>
      <c r="FG1062"/>
      <c r="FH1062"/>
      <c r="FI1062"/>
      <c r="FJ1062"/>
      <c r="FK1062"/>
      <c r="FL1062"/>
      <c r="FM1062"/>
      <c r="FN1062"/>
      <c r="FO1062"/>
      <c r="FP1062"/>
      <c r="FQ1062"/>
      <c r="FR1062"/>
      <c r="FS1062"/>
      <c r="FT1062"/>
      <c r="FU1062"/>
      <c r="FV1062"/>
      <c r="FW1062"/>
      <c r="FX1062"/>
      <c r="FY1062"/>
      <c r="FZ1062"/>
      <c r="GA1062"/>
      <c r="GB1062"/>
      <c r="GC1062"/>
      <c r="GD1062"/>
      <c r="GE1062"/>
      <c r="GF1062"/>
      <c r="GG1062"/>
      <c r="GH1062"/>
      <c r="GI1062"/>
      <c r="GJ1062"/>
      <c r="GK1062"/>
      <c r="GL1062"/>
      <c r="GM1062"/>
      <c r="GN1062"/>
      <c r="GO1062"/>
      <c r="GP1062"/>
      <c r="GQ1062"/>
      <c r="GR1062"/>
      <c r="GS1062"/>
      <c r="GT1062"/>
      <c r="GU1062"/>
      <c r="GV1062"/>
      <c r="GW1062"/>
      <c r="GX1062"/>
      <c r="GY1062"/>
      <c r="GZ1062"/>
      <c r="HA1062"/>
      <c r="HB1062"/>
      <c r="HC1062"/>
      <c r="HD1062"/>
      <c r="HE1062"/>
      <c r="HF1062"/>
      <c r="HG1062"/>
      <c r="HH1062"/>
      <c r="HI1062"/>
      <c r="HJ1062"/>
      <c r="HK1062"/>
      <c r="HL1062"/>
      <c r="HM1062"/>
      <c r="HN1062"/>
      <c r="HO1062"/>
      <c r="HP1062"/>
      <c r="HQ1062"/>
      <c r="HR1062"/>
      <c r="HS1062"/>
      <c r="HT1062"/>
      <c r="HU1062"/>
      <c r="HV1062"/>
      <c r="HW1062"/>
      <c r="HX1062"/>
      <c r="HY1062"/>
      <c r="HZ1062"/>
      <c r="IA1062"/>
      <c r="IB1062"/>
      <c r="IC1062"/>
      <c r="ID1062"/>
      <c r="IE1062"/>
      <c r="IF1062"/>
      <c r="IG1062"/>
      <c r="IH1062"/>
      <c r="II1062"/>
      <c r="IJ1062"/>
      <c r="IK1062"/>
      <c r="IL1062"/>
      <c r="IM1062"/>
      <c r="IN1062"/>
      <c r="IO1062"/>
      <c r="IP1062"/>
      <c r="IQ1062"/>
      <c r="IR1062"/>
      <c r="IS1062"/>
      <c r="IT1062"/>
      <c r="IU1062"/>
      <c r="IV1062"/>
      <c r="IW1062"/>
      <c r="IX1062"/>
      <c r="IY1062"/>
      <c r="IZ1062"/>
      <c r="JA1062"/>
    </row>
    <row r="1063" spans="1:261" s="51" customFormat="1" ht="13.5" customHeight="1" x14ac:dyDescent="0.15">
      <c r="A1063"/>
      <c r="B1063" s="115"/>
      <c r="C1063" s="25"/>
      <c r="D1063" s="25"/>
      <c r="E1063" s="54"/>
      <c r="F1063" s="19"/>
      <c r="G1063" s="19"/>
      <c r="H1063" s="19"/>
      <c r="I1063" s="20"/>
      <c r="J1063" s="20"/>
      <c r="K1063" s="21">
        <f>SUMIF($C$5:C1063,C1063,$I$5:I1063)-SUMIF($C$5:C1063,C1063,$J$5:J1063)</f>
        <v>0</v>
      </c>
      <c r="L1063" s="18"/>
      <c r="M1063" s="23">
        <f t="shared" si="85"/>
        <v>0</v>
      </c>
      <c r="N1063"/>
      <c r="O1063" s="18"/>
      <c r="P1063" s="18"/>
      <c r="Q1063" s="18"/>
      <c r="R1063" s="19"/>
      <c r="S1063" s="19"/>
      <c r="T1063" s="19"/>
      <c r="U1063" s="20">
        <f t="shared" si="86"/>
        <v>0</v>
      </c>
      <c r="V1063" s="20">
        <f t="shared" si="87"/>
        <v>0</v>
      </c>
      <c r="W1063" s="81">
        <f t="shared" si="88"/>
        <v>0</v>
      </c>
      <c r="X1063" s="24"/>
      <c r="Y1063" s="23"/>
      <c r="Z1063"/>
      <c r="AA1063"/>
      <c r="AB1063"/>
      <c r="AC1063"/>
      <c r="AD1063"/>
      <c r="AE1063"/>
      <c r="AF1063"/>
      <c r="AG1063"/>
      <c r="AH1063"/>
      <c r="AI1063"/>
      <c r="AJ1063"/>
      <c r="AK1063"/>
      <c r="AL1063"/>
      <c r="AM1063"/>
      <c r="AN1063"/>
      <c r="AO1063"/>
      <c r="AP1063"/>
      <c r="AQ1063"/>
      <c r="AR1063"/>
      <c r="AS1063"/>
      <c r="AT1063"/>
      <c r="AU1063"/>
      <c r="AV1063"/>
      <c r="AW1063"/>
      <c r="AX1063"/>
      <c r="AY1063"/>
      <c r="AZ1063"/>
      <c r="BA1063"/>
      <c r="BB1063"/>
      <c r="BC1063"/>
      <c r="BD1063"/>
      <c r="BE1063"/>
      <c r="BF1063"/>
      <c r="BG1063"/>
      <c r="BH1063"/>
      <c r="BI1063"/>
      <c r="BJ1063"/>
      <c r="BK1063"/>
      <c r="BL1063"/>
      <c r="BM1063"/>
      <c r="BN1063"/>
      <c r="BO1063"/>
      <c r="BP1063"/>
      <c r="BQ1063"/>
      <c r="BR1063"/>
      <c r="BS1063"/>
      <c r="BT1063"/>
      <c r="BU1063"/>
      <c r="BV1063"/>
      <c r="BW1063"/>
      <c r="BX1063"/>
      <c r="BY1063"/>
      <c r="BZ1063"/>
      <c r="CA1063"/>
      <c r="CB1063"/>
      <c r="CC1063"/>
      <c r="CD1063"/>
      <c r="CE1063"/>
      <c r="CF1063"/>
      <c r="CG1063"/>
      <c r="CH1063"/>
      <c r="CI1063"/>
      <c r="CJ1063"/>
      <c r="CK1063"/>
      <c r="CL1063"/>
      <c r="CM1063"/>
      <c r="CN1063"/>
      <c r="CO1063"/>
      <c r="CP1063"/>
      <c r="CQ1063"/>
      <c r="CR1063"/>
      <c r="CS1063"/>
      <c r="CT1063"/>
      <c r="CU1063"/>
      <c r="CV1063"/>
      <c r="CW1063"/>
      <c r="CX1063"/>
      <c r="CY1063"/>
      <c r="CZ1063"/>
      <c r="DA1063"/>
      <c r="DB1063"/>
      <c r="DC1063"/>
      <c r="DD1063"/>
      <c r="DE1063"/>
      <c r="DF1063"/>
      <c r="DG1063"/>
      <c r="DH1063"/>
      <c r="DI1063"/>
      <c r="DJ1063"/>
      <c r="DK1063"/>
      <c r="DL1063"/>
      <c r="DM1063"/>
      <c r="DN1063"/>
      <c r="DO1063"/>
      <c r="DP1063"/>
      <c r="DQ1063"/>
      <c r="DR1063"/>
      <c r="DS1063"/>
      <c r="DT1063"/>
      <c r="DU1063"/>
      <c r="DV1063"/>
      <c r="DW1063"/>
      <c r="DX1063"/>
      <c r="DY1063"/>
      <c r="DZ1063"/>
      <c r="EA1063"/>
      <c r="EB1063"/>
      <c r="EC1063"/>
      <c r="ED1063"/>
      <c r="EE1063"/>
      <c r="EF1063"/>
      <c r="EG1063"/>
      <c r="EH1063"/>
      <c r="EI1063"/>
      <c r="EJ1063"/>
      <c r="EK1063"/>
      <c r="EL1063"/>
      <c r="EM1063"/>
      <c r="EN1063"/>
      <c r="EO1063"/>
      <c r="EP1063"/>
      <c r="EQ1063"/>
      <c r="ER1063"/>
      <c r="ES1063"/>
      <c r="ET1063"/>
      <c r="EU1063"/>
      <c r="EV1063"/>
      <c r="EW1063"/>
      <c r="EX1063"/>
      <c r="EY1063"/>
      <c r="EZ1063"/>
      <c r="FA1063"/>
      <c r="FB1063"/>
      <c r="FC1063"/>
      <c r="FD1063"/>
      <c r="FE1063"/>
      <c r="FF1063"/>
      <c r="FG1063"/>
      <c r="FH1063"/>
      <c r="FI1063"/>
      <c r="FJ1063"/>
      <c r="FK1063"/>
      <c r="FL1063"/>
      <c r="FM1063"/>
      <c r="FN1063"/>
      <c r="FO1063"/>
      <c r="FP1063"/>
      <c r="FQ1063"/>
      <c r="FR1063"/>
      <c r="FS1063"/>
      <c r="FT1063"/>
      <c r="FU1063"/>
      <c r="FV1063"/>
      <c r="FW1063"/>
      <c r="FX1063"/>
      <c r="FY1063"/>
      <c r="FZ1063"/>
      <c r="GA1063"/>
      <c r="GB1063"/>
      <c r="GC1063"/>
      <c r="GD1063"/>
      <c r="GE1063"/>
      <c r="GF1063"/>
      <c r="GG1063"/>
      <c r="GH1063"/>
      <c r="GI1063"/>
      <c r="GJ1063"/>
      <c r="GK1063"/>
      <c r="GL1063"/>
      <c r="GM1063"/>
      <c r="GN1063"/>
      <c r="GO1063"/>
      <c r="GP1063"/>
      <c r="GQ1063"/>
      <c r="GR1063"/>
      <c r="GS1063"/>
      <c r="GT1063"/>
      <c r="GU1063"/>
      <c r="GV1063"/>
      <c r="GW1063"/>
      <c r="GX1063"/>
      <c r="GY1063"/>
      <c r="GZ1063"/>
      <c r="HA1063"/>
      <c r="HB1063"/>
      <c r="HC1063"/>
      <c r="HD1063"/>
      <c r="HE1063"/>
      <c r="HF1063"/>
      <c r="HG1063"/>
      <c r="HH1063"/>
      <c r="HI1063"/>
      <c r="HJ1063"/>
      <c r="HK1063"/>
      <c r="HL1063"/>
      <c r="HM1063"/>
      <c r="HN1063"/>
      <c r="HO1063"/>
      <c r="HP1063"/>
      <c r="HQ1063"/>
      <c r="HR1063"/>
      <c r="HS1063"/>
      <c r="HT1063"/>
      <c r="HU1063"/>
      <c r="HV1063"/>
      <c r="HW1063"/>
      <c r="HX1063"/>
      <c r="HY1063"/>
      <c r="HZ1063"/>
      <c r="IA1063"/>
      <c r="IB1063"/>
      <c r="IC1063"/>
      <c r="ID1063"/>
      <c r="IE1063"/>
      <c r="IF1063"/>
      <c r="IG1063"/>
      <c r="IH1063"/>
      <c r="II1063"/>
      <c r="IJ1063"/>
      <c r="IK1063"/>
      <c r="IL1063"/>
      <c r="IM1063"/>
      <c r="IN1063"/>
      <c r="IO1063"/>
      <c r="IP1063"/>
      <c r="IQ1063"/>
      <c r="IR1063"/>
      <c r="IS1063"/>
      <c r="IT1063"/>
      <c r="IU1063"/>
      <c r="IV1063"/>
      <c r="IW1063"/>
      <c r="IX1063"/>
      <c r="IY1063"/>
      <c r="IZ1063"/>
      <c r="JA1063"/>
    </row>
    <row r="1064" spans="1:261" customFormat="1" ht="13.5" customHeight="1" x14ac:dyDescent="0.15">
      <c r="B1064" s="115"/>
      <c r="C1064" s="18"/>
      <c r="D1064" s="18"/>
      <c r="E1064" s="54"/>
      <c r="F1064" s="19"/>
      <c r="G1064" s="19"/>
      <c r="H1064" s="19"/>
      <c r="I1064" s="20"/>
      <c r="J1064" s="20"/>
      <c r="K1064" s="21">
        <f>SUMIF($C$5:C1064,C1064,$I$5:I1064)-SUMIF($C$5:C1064,C1064,$J$5:J1064)</f>
        <v>0</v>
      </c>
      <c r="L1064" s="18"/>
      <c r="M1064" s="23">
        <f t="shared" si="85"/>
        <v>0</v>
      </c>
      <c r="O1064" s="18"/>
      <c r="P1064" s="18"/>
      <c r="Q1064" s="18"/>
      <c r="R1064" s="19"/>
      <c r="S1064" s="19"/>
      <c r="T1064" s="19"/>
      <c r="U1064" s="20">
        <f t="shared" si="86"/>
        <v>0</v>
      </c>
      <c r="V1064" s="20">
        <f t="shared" si="87"/>
        <v>0</v>
      </c>
      <c r="W1064" s="81">
        <f t="shared" si="88"/>
        <v>0</v>
      </c>
      <c r="X1064" s="24"/>
      <c r="Y1064" s="23"/>
    </row>
    <row r="1065" spans="1:261" customFormat="1" ht="13.5" customHeight="1" x14ac:dyDescent="0.15">
      <c r="B1065" s="115"/>
      <c r="C1065" s="18"/>
      <c r="D1065" s="18"/>
      <c r="E1065" s="54"/>
      <c r="F1065" s="19"/>
      <c r="G1065" s="19"/>
      <c r="H1065" s="19"/>
      <c r="I1065" s="20"/>
      <c r="J1065" s="20"/>
      <c r="K1065" s="21">
        <f>SUMIF($C$5:C1065,C1065,$I$5:I1065)-SUMIF($C$5:C1065,C1065,$J$5:J1065)</f>
        <v>0</v>
      </c>
      <c r="L1065" s="18"/>
      <c r="M1065" s="23">
        <f t="shared" si="85"/>
        <v>0</v>
      </c>
      <c r="O1065" s="18"/>
      <c r="P1065" s="18"/>
      <c r="Q1065" s="18"/>
      <c r="R1065" s="19"/>
      <c r="S1065" s="19"/>
      <c r="T1065" s="19"/>
      <c r="U1065" s="20">
        <f t="shared" si="86"/>
        <v>0</v>
      </c>
      <c r="V1065" s="20">
        <f t="shared" si="87"/>
        <v>0</v>
      </c>
      <c r="W1065" s="81">
        <f t="shared" si="88"/>
        <v>0</v>
      </c>
      <c r="X1065" s="24"/>
      <c r="Y1065" s="23"/>
    </row>
    <row r="1066" spans="1:261" customFormat="1" ht="13.5" customHeight="1" x14ac:dyDescent="0.15">
      <c r="B1066" s="115"/>
      <c r="C1066" s="18"/>
      <c r="D1066" s="18"/>
      <c r="E1066" s="54"/>
      <c r="F1066" s="19"/>
      <c r="G1066" s="19"/>
      <c r="H1066" s="19"/>
      <c r="I1066" s="20"/>
      <c r="J1066" s="20"/>
      <c r="K1066" s="21">
        <f>SUMIF($C$5:C1066,C1066,$I$5:I1066)-SUMIF($C$5:C1066,C1066,$J$5:J1066)</f>
        <v>0</v>
      </c>
      <c r="L1066" s="18"/>
      <c r="M1066" s="23">
        <f t="shared" si="85"/>
        <v>0</v>
      </c>
      <c r="O1066" s="18"/>
      <c r="P1066" s="18"/>
      <c r="Q1066" s="18"/>
      <c r="R1066" s="19"/>
      <c r="S1066" s="19"/>
      <c r="T1066" s="19"/>
      <c r="U1066" s="20">
        <f t="shared" si="86"/>
        <v>0</v>
      </c>
      <c r="V1066" s="20">
        <f t="shared" si="87"/>
        <v>0</v>
      </c>
      <c r="W1066" s="81">
        <f t="shared" si="88"/>
        <v>0</v>
      </c>
      <c r="X1066" s="24"/>
      <c r="Y1066" s="23"/>
    </row>
    <row r="1067" spans="1:261" customFormat="1" ht="13.5" customHeight="1" x14ac:dyDescent="0.15">
      <c r="B1067" s="115"/>
      <c r="C1067" s="18"/>
      <c r="D1067" s="18"/>
      <c r="E1067" s="54"/>
      <c r="F1067" s="19"/>
      <c r="G1067" s="19"/>
      <c r="H1067" s="19"/>
      <c r="I1067" s="20"/>
      <c r="J1067" s="20"/>
      <c r="K1067" s="21">
        <f>SUMIF($C$5:C1067,C1067,$I$5:I1067)-SUMIF($C$5:C1067,C1067,$J$5:J1067)</f>
        <v>0</v>
      </c>
      <c r="L1067" s="18"/>
      <c r="M1067" s="23">
        <f t="shared" si="85"/>
        <v>0</v>
      </c>
      <c r="O1067" s="18"/>
      <c r="P1067" s="25"/>
      <c r="Q1067" s="25"/>
      <c r="R1067" s="19"/>
      <c r="S1067" s="19"/>
      <c r="T1067" s="19"/>
      <c r="U1067" s="20">
        <f t="shared" si="86"/>
        <v>0</v>
      </c>
      <c r="V1067" s="20">
        <f t="shared" si="87"/>
        <v>0</v>
      </c>
      <c r="W1067" s="81">
        <f t="shared" si="88"/>
        <v>0</v>
      </c>
      <c r="X1067" s="24"/>
      <c r="Y1067" s="23"/>
    </row>
    <row r="1068" spans="1:261" customFormat="1" ht="13.5" customHeight="1" x14ac:dyDescent="0.15">
      <c r="B1068" s="115"/>
      <c r="C1068" s="18"/>
      <c r="D1068" s="18"/>
      <c r="E1068" s="54"/>
      <c r="F1068" s="19"/>
      <c r="G1068" s="19"/>
      <c r="H1068" s="19"/>
      <c r="I1068" s="20"/>
      <c r="J1068" s="20"/>
      <c r="K1068" s="21">
        <f>SUMIF($C$5:C1068,C1068,$I$5:I1068)-SUMIF($C$5:C1068,C1068,$J$5:J1068)</f>
        <v>0</v>
      </c>
      <c r="L1068" s="18"/>
      <c r="M1068" s="23">
        <f t="shared" si="85"/>
        <v>0</v>
      </c>
      <c r="O1068" s="18"/>
      <c r="P1068" s="25"/>
      <c r="Q1068" s="25"/>
      <c r="R1068" s="19"/>
      <c r="S1068" s="19"/>
      <c r="T1068" s="19"/>
      <c r="U1068" s="20">
        <f t="shared" si="86"/>
        <v>0</v>
      </c>
      <c r="V1068" s="20">
        <f t="shared" si="87"/>
        <v>0</v>
      </c>
      <c r="W1068" s="81">
        <f t="shared" si="88"/>
        <v>0</v>
      </c>
      <c r="X1068" s="24"/>
      <c r="Y1068" s="23"/>
    </row>
    <row r="1069" spans="1:261" customFormat="1" ht="13.5" customHeight="1" x14ac:dyDescent="0.15">
      <c r="B1069" s="115"/>
      <c r="C1069" s="18"/>
      <c r="D1069" s="18"/>
      <c r="E1069" s="54"/>
      <c r="F1069" s="19"/>
      <c r="G1069" s="19"/>
      <c r="H1069" s="19"/>
      <c r="I1069" s="20"/>
      <c r="J1069" s="20"/>
      <c r="K1069" s="21">
        <f>SUMIF($C$5:C1069,C1069,$I$5:I1069)-SUMIF($C$5:C1069,C1069,$J$5:J1069)</f>
        <v>0</v>
      </c>
      <c r="L1069" s="18"/>
      <c r="M1069" s="23">
        <f t="shared" si="85"/>
        <v>0</v>
      </c>
      <c r="O1069" s="18"/>
      <c r="P1069" s="18"/>
      <c r="Q1069" s="18"/>
      <c r="R1069" s="19"/>
      <c r="S1069" s="19"/>
      <c r="T1069" s="19"/>
      <c r="U1069" s="20">
        <f t="shared" si="86"/>
        <v>0</v>
      </c>
      <c r="V1069" s="20">
        <f t="shared" si="87"/>
        <v>0</v>
      </c>
      <c r="W1069" s="81">
        <f t="shared" si="88"/>
        <v>0</v>
      </c>
      <c r="X1069" s="24"/>
      <c r="Y1069" s="23"/>
    </row>
    <row r="1070" spans="1:261" customFormat="1" ht="13.5" customHeight="1" x14ac:dyDescent="0.15">
      <c r="B1070" s="115"/>
      <c r="C1070" s="18"/>
      <c r="D1070" s="18"/>
      <c r="E1070" s="54"/>
      <c r="F1070" s="19"/>
      <c r="G1070" s="19"/>
      <c r="H1070" s="19"/>
      <c r="I1070" s="20"/>
      <c r="J1070" s="20"/>
      <c r="K1070" s="21">
        <f>SUMIF($C$5:C1070,C1070,$I$5:I1070)-SUMIF($C$5:C1070,C1070,$J$5:J1070)</f>
        <v>0</v>
      </c>
      <c r="L1070" s="18"/>
      <c r="M1070" s="23">
        <f t="shared" si="85"/>
        <v>0</v>
      </c>
      <c r="O1070" s="18"/>
      <c r="P1070" s="18"/>
      <c r="Q1070" s="18"/>
      <c r="R1070" s="19"/>
      <c r="S1070" s="19"/>
      <c r="T1070" s="19"/>
      <c r="U1070" s="20">
        <f t="shared" si="86"/>
        <v>0</v>
      </c>
      <c r="V1070" s="20">
        <f t="shared" si="87"/>
        <v>0</v>
      </c>
      <c r="W1070" s="81">
        <f t="shared" si="88"/>
        <v>0</v>
      </c>
      <c r="X1070" s="24"/>
      <c r="Y1070" s="23"/>
    </row>
    <row r="1071" spans="1:261" customFormat="1" ht="13.5" customHeight="1" x14ac:dyDescent="0.15">
      <c r="B1071" s="115"/>
      <c r="C1071" s="18"/>
      <c r="D1071" s="36"/>
      <c r="E1071" s="87"/>
      <c r="F1071" s="19"/>
      <c r="G1071" s="19"/>
      <c r="H1071" s="19"/>
      <c r="I1071" s="20"/>
      <c r="J1071" s="20"/>
      <c r="K1071" s="21">
        <f>SUMIF($C$5:C1071,C1071,$I$5:I1071)-SUMIF($C$5:C1071,C1071,$J$5:J1071)</f>
        <v>0</v>
      </c>
      <c r="L1071" s="18"/>
      <c r="M1071" s="23">
        <f t="shared" si="85"/>
        <v>0</v>
      </c>
      <c r="O1071" s="18"/>
      <c r="P1071" s="18"/>
      <c r="Q1071" s="18"/>
      <c r="R1071" s="19"/>
      <c r="S1071" s="19"/>
      <c r="T1071" s="19"/>
      <c r="U1071" s="20">
        <f t="shared" si="86"/>
        <v>0</v>
      </c>
      <c r="V1071" s="20">
        <f t="shared" si="87"/>
        <v>0</v>
      </c>
      <c r="W1071" s="21">
        <f t="shared" si="88"/>
        <v>0</v>
      </c>
      <c r="X1071" s="24"/>
      <c r="Y1071" s="23"/>
    </row>
    <row r="1072" spans="1:261" customFormat="1" ht="13.5" customHeight="1" x14ac:dyDescent="0.15">
      <c r="B1072" s="115"/>
      <c r="C1072" s="18"/>
      <c r="D1072" s="18"/>
      <c r="E1072" s="54"/>
      <c r="F1072" s="19"/>
      <c r="G1072" s="19"/>
      <c r="H1072" s="19"/>
      <c r="I1072" s="20"/>
      <c r="J1072" s="20"/>
      <c r="K1072" s="21">
        <f>SUMIF($C$5:C1072,C1072,$I$5:I1072)-SUMIF($C$5:C1072,C1072,$J$5:J1072)</f>
        <v>0</v>
      </c>
      <c r="L1072" s="18"/>
      <c r="M1072" s="23">
        <f t="shared" si="85"/>
        <v>0</v>
      </c>
      <c r="O1072" s="18"/>
      <c r="P1072" s="18"/>
      <c r="Q1072" s="18"/>
      <c r="R1072" s="19"/>
      <c r="S1072" s="19"/>
      <c r="T1072" s="19"/>
      <c r="U1072" s="20"/>
      <c r="V1072" s="20"/>
      <c r="W1072" s="81"/>
      <c r="X1072" s="24"/>
      <c r="Y1072" s="23"/>
    </row>
    <row r="1073" spans="2:25" customFormat="1" ht="13.5" customHeight="1" x14ac:dyDescent="0.15">
      <c r="B1073" s="115"/>
      <c r="C1073" s="18"/>
      <c r="D1073" s="18"/>
      <c r="E1073" s="54"/>
      <c r="F1073" s="19"/>
      <c r="G1073" s="19"/>
      <c r="H1073" s="19"/>
      <c r="I1073" s="20"/>
      <c r="J1073" s="20"/>
      <c r="K1073" s="21">
        <f>SUMIF($C$5:C1073,C1073,$I$5:I1073)-SUMIF($C$5:C1073,C1073,$J$5:J1073)</f>
        <v>0</v>
      </c>
      <c r="L1073" s="18"/>
      <c r="M1073" s="23">
        <f t="shared" si="85"/>
        <v>0</v>
      </c>
      <c r="O1073" s="26"/>
      <c r="P1073" s="26"/>
      <c r="Q1073" s="26"/>
      <c r="R1073" s="27"/>
      <c r="S1073" s="27"/>
      <c r="T1073" s="27"/>
      <c r="U1073" s="20">
        <f>SUMIFS(I:I,C:C,O1072,D:D,P1072,E:E,Q1072)</f>
        <v>0</v>
      </c>
      <c r="V1073" s="20">
        <f>SUMIFS(J:J,C:C,O1072,D:D,P1072,E:E,Q1072)</f>
        <v>0</v>
      </c>
      <c r="W1073" s="81">
        <f>U1073-V1073</f>
        <v>0</v>
      </c>
      <c r="X1073" s="24"/>
      <c r="Y1073" s="23"/>
    </row>
    <row r="1074" spans="2:25" customFormat="1" ht="13.5" customHeight="1" x14ac:dyDescent="0.15">
      <c r="B1074" s="115"/>
      <c r="C1074" s="18"/>
      <c r="D1074" s="18"/>
      <c r="E1074" s="54"/>
      <c r="F1074" s="27"/>
      <c r="G1074" s="19"/>
      <c r="H1074" s="19"/>
      <c r="I1074" s="20"/>
      <c r="J1074" s="20"/>
      <c r="K1074" s="21">
        <f>SUMIF($C$5:C1074,C1074,$I$5:I1074)-SUMIF($C$5:C1074,C1074,$J$5:J1074)</f>
        <v>0</v>
      </c>
      <c r="L1074" s="18"/>
      <c r="M1074" s="23">
        <f t="shared" si="85"/>
        <v>0</v>
      </c>
      <c r="O1074" s="18"/>
      <c r="P1074" s="18"/>
      <c r="Q1074" s="18"/>
      <c r="R1074" s="19"/>
      <c r="S1074" s="19"/>
      <c r="T1074" s="19"/>
      <c r="U1074" s="27"/>
      <c r="V1074" s="27"/>
      <c r="W1074" s="91"/>
      <c r="X1074" s="92"/>
      <c r="Y1074" s="23"/>
    </row>
    <row r="1075" spans="2:25" customFormat="1" ht="13.5" customHeight="1" x14ac:dyDescent="0.15">
      <c r="B1075" s="115"/>
      <c r="C1075" s="18"/>
      <c r="D1075" s="18"/>
      <c r="E1075" s="54"/>
      <c r="F1075" s="27"/>
      <c r="G1075" s="19"/>
      <c r="H1075" s="19"/>
      <c r="I1075" s="20"/>
      <c r="J1075" s="20"/>
      <c r="K1075" s="21">
        <f>SUMIF($C$5:C1075,C1075,$I$5:I1075)-SUMIF($C$5:C1075,C1075,$J$5:J1075)</f>
        <v>0</v>
      </c>
      <c r="L1075" s="18"/>
      <c r="M1075" s="23">
        <f t="shared" si="85"/>
        <v>0</v>
      </c>
      <c r="O1075" s="18"/>
      <c r="P1075" s="18"/>
      <c r="Q1075" s="18"/>
      <c r="R1075" s="19"/>
      <c r="S1075" s="19"/>
      <c r="T1075" s="19"/>
      <c r="U1075" s="20"/>
      <c r="V1075" s="20"/>
      <c r="W1075" s="81"/>
      <c r="X1075" s="24"/>
      <c r="Y1075" s="23"/>
    </row>
    <row r="1076" spans="2:25" s="90" customFormat="1" ht="12.75" customHeight="1" x14ac:dyDescent="0.15">
      <c r="B1076" s="115"/>
      <c r="C1076" s="18"/>
      <c r="D1076" s="18"/>
      <c r="E1076" s="54"/>
      <c r="F1076" s="27"/>
      <c r="G1076" s="19"/>
      <c r="H1076" s="19"/>
      <c r="I1076" s="20"/>
      <c r="J1076" s="20"/>
      <c r="K1076" s="21">
        <f>SUMIF($C$5:C1076,C1076,$I$5:I1076)-SUMIF($C$5:C1076,C1076,$J$5:J1076)</f>
        <v>0</v>
      </c>
      <c r="L1076" s="18"/>
      <c r="M1076" s="23">
        <f t="shared" si="85"/>
        <v>0</v>
      </c>
      <c r="O1076" s="18"/>
      <c r="P1076" s="18"/>
      <c r="Q1076" s="18"/>
      <c r="R1076" s="19"/>
      <c r="S1076" s="19"/>
      <c r="T1076" s="19"/>
      <c r="U1076" s="20"/>
      <c r="V1076" s="20"/>
      <c r="W1076" s="81"/>
      <c r="X1076" s="24"/>
      <c r="Y1076" s="23"/>
    </row>
    <row r="1077" spans="2:25" customFormat="1" ht="13.5" customHeight="1" x14ac:dyDescent="0.15">
      <c r="B1077" s="115"/>
      <c r="C1077" s="18"/>
      <c r="D1077" s="18"/>
      <c r="E1077" s="54"/>
      <c r="F1077" s="27"/>
      <c r="G1077" s="19"/>
      <c r="H1077" s="19"/>
      <c r="I1077" s="20"/>
      <c r="J1077" s="20"/>
      <c r="K1077" s="21">
        <f>SUMIF($C$5:C1077,C1077,$I$5:I1077)-SUMIF($C$5:C1077,C1077,$J$5:J1077)</f>
        <v>0</v>
      </c>
      <c r="L1077" s="18"/>
      <c r="M1077" s="23">
        <f t="shared" si="85"/>
        <v>0</v>
      </c>
      <c r="O1077" s="18"/>
      <c r="P1077" s="18"/>
      <c r="Q1077" s="18"/>
      <c r="R1077" s="19"/>
      <c r="S1077" s="19"/>
      <c r="T1077" s="19"/>
      <c r="U1077" s="20">
        <f t="shared" ref="U1077:U1108" si="89">SUMIFS(I:I,C:C,O1076,D:D,P1076,E:E,Q1076)</f>
        <v>0</v>
      </c>
      <c r="V1077" s="20">
        <f t="shared" ref="V1077:V1108" si="90">SUMIFS(J:J,C:C,O1076,D:D,P1076,E:E,Q1076)</f>
        <v>0</v>
      </c>
      <c r="W1077" s="81">
        <f t="shared" ref="W1077:W1108" si="91">U1077-V1077</f>
        <v>0</v>
      </c>
      <c r="X1077" s="24"/>
      <c r="Y1077" s="23"/>
    </row>
    <row r="1078" spans="2:25" customFormat="1" ht="13.5" customHeight="1" x14ac:dyDescent="0.15">
      <c r="B1078" s="115"/>
      <c r="C1078" s="18"/>
      <c r="D1078" s="18"/>
      <c r="E1078" s="54"/>
      <c r="F1078" s="19"/>
      <c r="G1078" s="19"/>
      <c r="H1078" s="19"/>
      <c r="I1078" s="20"/>
      <c r="J1078" s="20"/>
      <c r="K1078" s="21">
        <f>SUMIF($C$5:C1078,C1078,$I$5:I1078)-SUMIF($C$5:C1078,C1078,$J$5:J1078)</f>
        <v>0</v>
      </c>
      <c r="L1078" s="18"/>
      <c r="M1078" s="23">
        <f t="shared" si="85"/>
        <v>0</v>
      </c>
      <c r="O1078" s="18"/>
      <c r="P1078" s="18"/>
      <c r="Q1078" s="18"/>
      <c r="R1078" s="19"/>
      <c r="S1078" s="19"/>
      <c r="T1078" s="19"/>
      <c r="U1078" s="20">
        <f t="shared" si="89"/>
        <v>0</v>
      </c>
      <c r="V1078" s="20">
        <f t="shared" si="90"/>
        <v>0</v>
      </c>
      <c r="W1078" s="81">
        <f t="shared" si="91"/>
        <v>0</v>
      </c>
      <c r="X1078" s="24"/>
      <c r="Y1078" s="23"/>
    </row>
    <row r="1079" spans="2:25" customFormat="1" ht="13.5" customHeight="1" x14ac:dyDescent="0.15">
      <c r="B1079" s="115"/>
      <c r="C1079" s="18"/>
      <c r="D1079" s="18"/>
      <c r="E1079" s="54"/>
      <c r="F1079" s="19"/>
      <c r="G1079" s="19"/>
      <c r="H1079" s="19"/>
      <c r="I1079" s="20"/>
      <c r="J1079" s="20"/>
      <c r="K1079" s="21">
        <f>SUMIF($C$5:C1079,C1079,$I$5:I1079)-SUMIF($C$5:C1079,C1079,$J$5:J1079)</f>
        <v>0</v>
      </c>
      <c r="L1079" s="18"/>
      <c r="M1079" s="23">
        <f t="shared" si="85"/>
        <v>0</v>
      </c>
      <c r="O1079" s="18"/>
      <c r="P1079" s="36"/>
      <c r="Q1079" s="36"/>
      <c r="R1079" s="19"/>
      <c r="S1079" s="19"/>
      <c r="T1079" s="19"/>
      <c r="U1079" s="20">
        <f t="shared" si="89"/>
        <v>0</v>
      </c>
      <c r="V1079" s="20">
        <f t="shared" si="90"/>
        <v>0</v>
      </c>
      <c r="W1079" s="81">
        <f t="shared" si="91"/>
        <v>0</v>
      </c>
      <c r="X1079" s="24"/>
      <c r="Y1079" s="23"/>
    </row>
    <row r="1080" spans="2:25" customFormat="1" ht="13.5" customHeight="1" x14ac:dyDescent="0.15">
      <c r="B1080" s="115"/>
      <c r="C1080" s="18"/>
      <c r="D1080" s="18"/>
      <c r="E1080" s="54"/>
      <c r="F1080" s="19"/>
      <c r="G1080" s="19"/>
      <c r="H1080" s="19"/>
      <c r="I1080" s="20"/>
      <c r="J1080" s="20"/>
      <c r="K1080" s="21">
        <f>SUMIF($C$5:C1080,C1080,$I$5:I1080)-SUMIF($C$5:C1080,C1080,$J$5:J1080)</f>
        <v>0</v>
      </c>
      <c r="L1080" s="18"/>
      <c r="M1080" s="23">
        <f t="shared" ref="M1080:M1143" si="92">SUMIFS(Y:Y,O:O,C1080,P:P,D1080,Q:Q,E1080)</f>
        <v>0</v>
      </c>
      <c r="O1080" s="18"/>
      <c r="P1080" s="18"/>
      <c r="Q1080" s="18"/>
      <c r="R1080" s="19"/>
      <c r="S1080" s="19"/>
      <c r="T1080" s="19"/>
      <c r="U1080" s="20">
        <f t="shared" si="89"/>
        <v>0</v>
      </c>
      <c r="V1080" s="20">
        <f t="shared" si="90"/>
        <v>0</v>
      </c>
      <c r="W1080" s="81">
        <f t="shared" si="91"/>
        <v>0</v>
      </c>
      <c r="X1080" s="24"/>
      <c r="Y1080" s="23"/>
    </row>
    <row r="1081" spans="2:25" customFormat="1" ht="13.5" customHeight="1" x14ac:dyDescent="0.15">
      <c r="B1081" s="115"/>
      <c r="C1081" s="18"/>
      <c r="D1081" s="18"/>
      <c r="E1081" s="54"/>
      <c r="F1081" s="19"/>
      <c r="G1081" s="19"/>
      <c r="H1081" s="19"/>
      <c r="I1081" s="20"/>
      <c r="J1081" s="20"/>
      <c r="K1081" s="21">
        <f>SUMIF($C$5:C1081,C1081,$I$5:I1081)-SUMIF($C$5:C1081,C1081,$J$5:J1081)</f>
        <v>0</v>
      </c>
      <c r="L1081" s="18"/>
      <c r="M1081" s="23">
        <f t="shared" si="92"/>
        <v>0</v>
      </c>
      <c r="O1081" s="18"/>
      <c r="P1081" s="18"/>
      <c r="Q1081" s="18"/>
      <c r="R1081" s="19"/>
      <c r="S1081" s="19"/>
      <c r="T1081" s="19"/>
      <c r="U1081" s="20">
        <f t="shared" si="89"/>
        <v>0</v>
      </c>
      <c r="V1081" s="20">
        <f t="shared" si="90"/>
        <v>0</v>
      </c>
      <c r="W1081" s="81">
        <f t="shared" si="91"/>
        <v>0</v>
      </c>
      <c r="X1081" s="24"/>
      <c r="Y1081" s="23"/>
    </row>
    <row r="1082" spans="2:25" customFormat="1" ht="13.5" customHeight="1" x14ac:dyDescent="0.15">
      <c r="B1082" s="115"/>
      <c r="C1082" s="18"/>
      <c r="D1082" s="18"/>
      <c r="E1082" s="54"/>
      <c r="F1082" s="19"/>
      <c r="G1082" s="19"/>
      <c r="H1082" s="19"/>
      <c r="I1082" s="20"/>
      <c r="J1082" s="20"/>
      <c r="K1082" s="21">
        <f>SUMIF($C$5:C1082,C1082,$I$5:I1082)-SUMIF($C$5:C1082,C1082,$J$5:J1082)</f>
        <v>0</v>
      </c>
      <c r="L1082" s="18"/>
      <c r="M1082" s="23">
        <f t="shared" si="92"/>
        <v>0</v>
      </c>
      <c r="O1082" s="18"/>
      <c r="P1082" s="18"/>
      <c r="Q1082" s="18"/>
      <c r="R1082" s="19"/>
      <c r="S1082" s="19"/>
      <c r="T1082" s="19"/>
      <c r="U1082" s="20">
        <f t="shared" si="89"/>
        <v>0</v>
      </c>
      <c r="V1082" s="20">
        <f t="shared" si="90"/>
        <v>0</v>
      </c>
      <c r="W1082" s="81">
        <f t="shared" si="91"/>
        <v>0</v>
      </c>
      <c r="X1082" s="24"/>
      <c r="Y1082" s="23"/>
    </row>
    <row r="1083" spans="2:25" customFormat="1" ht="13.5" customHeight="1" x14ac:dyDescent="0.15">
      <c r="B1083" s="115"/>
      <c r="C1083" s="18"/>
      <c r="D1083" s="18"/>
      <c r="E1083" s="54"/>
      <c r="F1083" s="19"/>
      <c r="G1083" s="19"/>
      <c r="H1083" s="19"/>
      <c r="I1083" s="20"/>
      <c r="J1083" s="20"/>
      <c r="K1083" s="21">
        <f>SUMIF($C$5:C1083,C1083,$I$5:I1083)-SUMIF($C$5:C1083,C1083,$J$5:J1083)</f>
        <v>0</v>
      </c>
      <c r="L1083" s="18"/>
      <c r="M1083" s="23">
        <f t="shared" si="92"/>
        <v>0</v>
      </c>
      <c r="O1083" s="18"/>
      <c r="P1083" s="18"/>
      <c r="Q1083" s="18"/>
      <c r="R1083" s="19"/>
      <c r="S1083" s="19"/>
      <c r="T1083" s="19"/>
      <c r="U1083" s="20">
        <f t="shared" si="89"/>
        <v>0</v>
      </c>
      <c r="V1083" s="20">
        <f t="shared" si="90"/>
        <v>0</v>
      </c>
      <c r="W1083" s="81">
        <f t="shared" si="91"/>
        <v>0</v>
      </c>
      <c r="X1083" s="24"/>
      <c r="Y1083" s="23"/>
    </row>
    <row r="1084" spans="2:25" customFormat="1" ht="13.5" customHeight="1" x14ac:dyDescent="0.15">
      <c r="B1084" s="115"/>
      <c r="C1084" s="18"/>
      <c r="D1084" s="18"/>
      <c r="E1084" s="54"/>
      <c r="F1084" s="19"/>
      <c r="G1084" s="19"/>
      <c r="H1084" s="19"/>
      <c r="I1084" s="20"/>
      <c r="J1084" s="20"/>
      <c r="K1084" s="21">
        <f>SUMIF($C$5:C1084,C1084,$I$5:I1084)-SUMIF($C$5:C1084,C1084,$J$5:J1084)</f>
        <v>0</v>
      </c>
      <c r="L1084" s="18"/>
      <c r="M1084" s="23">
        <f t="shared" si="92"/>
        <v>0</v>
      </c>
      <c r="O1084" s="18"/>
      <c r="P1084" s="18"/>
      <c r="Q1084" s="18"/>
      <c r="R1084" s="19"/>
      <c r="S1084" s="19"/>
      <c r="T1084" s="19"/>
      <c r="U1084" s="20">
        <f t="shared" si="89"/>
        <v>0</v>
      </c>
      <c r="V1084" s="20">
        <f t="shared" si="90"/>
        <v>0</v>
      </c>
      <c r="W1084" s="81">
        <f t="shared" si="91"/>
        <v>0</v>
      </c>
      <c r="X1084" s="24"/>
      <c r="Y1084" s="23"/>
    </row>
    <row r="1085" spans="2:25" customFormat="1" ht="13.5" customHeight="1" x14ac:dyDescent="0.15">
      <c r="B1085" s="115"/>
      <c r="C1085" s="18"/>
      <c r="D1085" s="18"/>
      <c r="E1085" s="54"/>
      <c r="F1085" s="19"/>
      <c r="G1085" s="19"/>
      <c r="H1085" s="19"/>
      <c r="I1085" s="20"/>
      <c r="J1085" s="20"/>
      <c r="K1085" s="21">
        <f>SUMIF($C$5:C1085,C1085,$I$5:I1085)-SUMIF($C$5:C1085,C1085,$J$5:J1085)</f>
        <v>0</v>
      </c>
      <c r="L1085" s="18"/>
      <c r="M1085" s="23">
        <f t="shared" si="92"/>
        <v>0</v>
      </c>
      <c r="O1085" s="18"/>
      <c r="P1085" s="18"/>
      <c r="Q1085" s="18"/>
      <c r="R1085" s="19"/>
      <c r="S1085" s="19"/>
      <c r="T1085" s="19"/>
      <c r="U1085" s="20">
        <f t="shared" si="89"/>
        <v>0</v>
      </c>
      <c r="V1085" s="20">
        <f t="shared" si="90"/>
        <v>0</v>
      </c>
      <c r="W1085" s="81">
        <f t="shared" si="91"/>
        <v>0</v>
      </c>
      <c r="X1085" s="24"/>
      <c r="Y1085" s="23"/>
    </row>
    <row r="1086" spans="2:25" customFormat="1" ht="13.5" customHeight="1" x14ac:dyDescent="0.15">
      <c r="B1086" s="115"/>
      <c r="C1086" s="18"/>
      <c r="D1086" s="18"/>
      <c r="E1086" s="54"/>
      <c r="F1086" s="19"/>
      <c r="G1086" s="19"/>
      <c r="H1086" s="19"/>
      <c r="I1086" s="20"/>
      <c r="J1086" s="20"/>
      <c r="K1086" s="21">
        <f>SUMIF($C$5:C1086,C1086,$I$5:I1086)-SUMIF($C$5:C1086,C1086,$J$5:J1086)</f>
        <v>0</v>
      </c>
      <c r="L1086" s="18"/>
      <c r="M1086" s="23">
        <f t="shared" si="92"/>
        <v>0</v>
      </c>
      <c r="O1086" s="18"/>
      <c r="P1086" s="18"/>
      <c r="Q1086" s="18"/>
      <c r="R1086" s="19"/>
      <c r="S1086" s="19"/>
      <c r="T1086" s="19"/>
      <c r="U1086" s="20">
        <f t="shared" si="89"/>
        <v>0</v>
      </c>
      <c r="V1086" s="20">
        <f t="shared" si="90"/>
        <v>0</v>
      </c>
      <c r="W1086" s="21">
        <f t="shared" si="91"/>
        <v>0</v>
      </c>
      <c r="X1086" s="24"/>
      <c r="Y1086" s="23"/>
    </row>
    <row r="1087" spans="2:25" customFormat="1" ht="13.5" customHeight="1" x14ac:dyDescent="0.15">
      <c r="B1087" s="115"/>
      <c r="C1087" s="18"/>
      <c r="D1087" s="18"/>
      <c r="E1087" s="54"/>
      <c r="F1087" s="19"/>
      <c r="G1087" s="19"/>
      <c r="H1087" s="19"/>
      <c r="I1087" s="20"/>
      <c r="J1087" s="20"/>
      <c r="K1087" s="21">
        <f>SUMIF($C$5:C1087,C1087,$I$5:I1087)-SUMIF($C$5:C1087,C1087,$J$5:J1087)</f>
        <v>0</v>
      </c>
      <c r="L1087" s="18"/>
      <c r="M1087" s="23">
        <f t="shared" si="92"/>
        <v>0</v>
      </c>
      <c r="O1087" s="18"/>
      <c r="P1087" s="36"/>
      <c r="Q1087" s="36"/>
      <c r="R1087" s="19"/>
      <c r="S1087" s="19"/>
      <c r="T1087" s="19"/>
      <c r="U1087" s="20">
        <f t="shared" si="89"/>
        <v>0</v>
      </c>
      <c r="V1087" s="20">
        <f t="shared" si="90"/>
        <v>0</v>
      </c>
      <c r="W1087" s="21">
        <f t="shared" si="91"/>
        <v>0</v>
      </c>
      <c r="X1087" s="24"/>
      <c r="Y1087" s="23"/>
    </row>
    <row r="1088" spans="2:25" customFormat="1" ht="13.5" customHeight="1" x14ac:dyDescent="0.15">
      <c r="B1088" s="115"/>
      <c r="C1088" s="18"/>
      <c r="D1088" s="18"/>
      <c r="E1088" s="54"/>
      <c r="F1088" s="19"/>
      <c r="G1088" s="19"/>
      <c r="H1088" s="19"/>
      <c r="I1088" s="20"/>
      <c r="J1088" s="20"/>
      <c r="K1088" s="21">
        <f>SUMIF($C$5:C1088,C1088,$I$5:I1088)-SUMIF($C$5:C1088,C1088,$J$5:J1088)</f>
        <v>0</v>
      </c>
      <c r="L1088" s="18"/>
      <c r="M1088" s="23">
        <f t="shared" si="92"/>
        <v>0</v>
      </c>
      <c r="O1088" s="18"/>
      <c r="P1088" s="18"/>
      <c r="Q1088" s="18"/>
      <c r="R1088" s="19"/>
      <c r="S1088" s="19"/>
      <c r="T1088" s="19"/>
      <c r="U1088" s="20">
        <f t="shared" si="89"/>
        <v>0</v>
      </c>
      <c r="V1088" s="20">
        <f t="shared" si="90"/>
        <v>0</v>
      </c>
      <c r="W1088" s="81">
        <f t="shared" si="91"/>
        <v>0</v>
      </c>
      <c r="X1088" s="24"/>
      <c r="Y1088" s="23"/>
    </row>
    <row r="1089" spans="2:25" customFormat="1" ht="13.5" customHeight="1" x14ac:dyDescent="0.15">
      <c r="B1089" s="115"/>
      <c r="C1089" s="18"/>
      <c r="D1089" s="18"/>
      <c r="E1089" s="54"/>
      <c r="F1089" s="19"/>
      <c r="G1089" s="19"/>
      <c r="H1089" s="19"/>
      <c r="I1089" s="20"/>
      <c r="J1089" s="20"/>
      <c r="K1089" s="21">
        <f>SUMIF($C$5:C1089,C1089,$I$5:I1089)-SUMIF($C$5:C1089,C1089,$J$5:J1089)</f>
        <v>0</v>
      </c>
      <c r="L1089" s="18"/>
      <c r="M1089" s="23">
        <f t="shared" si="92"/>
        <v>0</v>
      </c>
      <c r="O1089" s="52"/>
      <c r="P1089" s="18"/>
      <c r="Q1089" s="18"/>
      <c r="R1089" s="19"/>
      <c r="S1089" s="19"/>
      <c r="T1089" s="19"/>
      <c r="U1089" s="20">
        <f t="shared" si="89"/>
        <v>0</v>
      </c>
      <c r="V1089" s="20">
        <f t="shared" si="90"/>
        <v>0</v>
      </c>
      <c r="W1089" s="81">
        <f t="shared" si="91"/>
        <v>0</v>
      </c>
      <c r="X1089" s="24"/>
      <c r="Y1089" s="23"/>
    </row>
    <row r="1090" spans="2:25" customFormat="1" ht="13.5" customHeight="1" x14ac:dyDescent="0.15">
      <c r="B1090" s="115"/>
      <c r="C1090" s="18"/>
      <c r="D1090" s="18"/>
      <c r="E1090" s="54"/>
      <c r="F1090" s="27"/>
      <c r="G1090" s="19"/>
      <c r="H1090" s="19"/>
      <c r="I1090" s="20"/>
      <c r="J1090" s="20"/>
      <c r="K1090" s="21">
        <f>SUMIF($C$5:C1090,C1090,$I$5:I1090)-SUMIF($C$5:C1090,C1090,$J$5:J1090)</f>
        <v>0</v>
      </c>
      <c r="L1090" s="18"/>
      <c r="M1090" s="23">
        <f t="shared" si="92"/>
        <v>0</v>
      </c>
      <c r="O1090" s="18"/>
      <c r="P1090" s="18"/>
      <c r="Q1090" s="18"/>
      <c r="R1090" s="19"/>
      <c r="S1090" s="19"/>
      <c r="T1090" s="19"/>
      <c r="U1090" s="20">
        <f t="shared" si="89"/>
        <v>0</v>
      </c>
      <c r="V1090" s="20">
        <f t="shared" si="90"/>
        <v>0</v>
      </c>
      <c r="W1090" s="81">
        <f t="shared" si="91"/>
        <v>0</v>
      </c>
      <c r="X1090" s="24"/>
      <c r="Y1090" s="23"/>
    </row>
    <row r="1091" spans="2:25" customFormat="1" ht="13.5" customHeight="1" x14ac:dyDescent="0.15">
      <c r="B1091" s="115"/>
      <c r="C1091" s="18"/>
      <c r="D1091" s="18"/>
      <c r="E1091" s="54"/>
      <c r="F1091" s="27"/>
      <c r="G1091" s="19"/>
      <c r="H1091" s="19"/>
      <c r="I1091" s="20"/>
      <c r="J1091" s="20"/>
      <c r="K1091" s="21">
        <f>SUMIF($C$5:C1091,C1091,$I$5:I1091)-SUMIF($C$5:C1091,C1091,$J$5:J1091)</f>
        <v>0</v>
      </c>
      <c r="L1091" s="18"/>
      <c r="M1091" s="23">
        <f t="shared" si="92"/>
        <v>0</v>
      </c>
      <c r="O1091" s="18"/>
      <c r="P1091" s="18"/>
      <c r="Q1091" s="18"/>
      <c r="R1091" s="19"/>
      <c r="S1091" s="19"/>
      <c r="T1091" s="19"/>
      <c r="U1091" s="20">
        <f t="shared" si="89"/>
        <v>0</v>
      </c>
      <c r="V1091" s="20">
        <f t="shared" si="90"/>
        <v>0</v>
      </c>
      <c r="W1091" s="81">
        <f t="shared" si="91"/>
        <v>0</v>
      </c>
      <c r="X1091" s="24"/>
      <c r="Y1091" s="23"/>
    </row>
    <row r="1092" spans="2:25" customFormat="1" ht="13.5" customHeight="1" x14ac:dyDescent="0.15">
      <c r="B1092" s="115"/>
      <c r="C1092" s="25"/>
      <c r="D1092" s="25"/>
      <c r="E1092" s="54"/>
      <c r="F1092" s="19"/>
      <c r="G1092" s="19"/>
      <c r="H1092" s="19"/>
      <c r="I1092" s="20"/>
      <c r="J1092" s="20"/>
      <c r="K1092" s="21">
        <f>SUMIF($C$5:C1092,C1092,$I$5:I1092)-SUMIF($C$5:C1092,C1092,$J$5:J1092)</f>
        <v>0</v>
      </c>
      <c r="L1092" s="18"/>
      <c r="M1092" s="23">
        <f t="shared" si="92"/>
        <v>0</v>
      </c>
      <c r="O1092" s="18"/>
      <c r="P1092" s="18"/>
      <c r="Q1092" s="18"/>
      <c r="R1092" s="19"/>
      <c r="S1092" s="19"/>
      <c r="T1092" s="19"/>
      <c r="U1092" s="20">
        <f t="shared" si="89"/>
        <v>0</v>
      </c>
      <c r="V1092" s="20">
        <f t="shared" si="90"/>
        <v>0</v>
      </c>
      <c r="W1092" s="81">
        <f t="shared" si="91"/>
        <v>0</v>
      </c>
      <c r="X1092" s="24"/>
      <c r="Y1092" s="23"/>
    </row>
    <row r="1093" spans="2:25" customFormat="1" ht="13.5" customHeight="1" x14ac:dyDescent="0.15">
      <c r="B1093" s="115"/>
      <c r="C1093" s="18"/>
      <c r="D1093" s="18"/>
      <c r="E1093" s="54"/>
      <c r="F1093" s="27"/>
      <c r="G1093" s="19"/>
      <c r="H1093" s="19"/>
      <c r="I1093" s="20"/>
      <c r="J1093" s="20"/>
      <c r="K1093" s="21">
        <f>SUMIF($C$5:C1093,C1093,$I$5:I1093)-SUMIF($C$5:C1093,C1093,$J$5:J1093)</f>
        <v>0</v>
      </c>
      <c r="L1093" s="18"/>
      <c r="M1093" s="23">
        <f t="shared" si="92"/>
        <v>0</v>
      </c>
      <c r="O1093" s="18"/>
      <c r="P1093" s="18"/>
      <c r="Q1093" s="18"/>
      <c r="R1093" s="19"/>
      <c r="S1093" s="19"/>
      <c r="T1093" s="19"/>
      <c r="U1093" s="20">
        <f t="shared" si="89"/>
        <v>0</v>
      </c>
      <c r="V1093" s="20">
        <f t="shared" si="90"/>
        <v>0</v>
      </c>
      <c r="W1093" s="81">
        <f t="shared" si="91"/>
        <v>0</v>
      </c>
      <c r="X1093" s="24"/>
      <c r="Y1093" s="23"/>
    </row>
    <row r="1094" spans="2:25" customFormat="1" ht="13.5" customHeight="1" x14ac:dyDescent="0.15">
      <c r="B1094" s="115"/>
      <c r="C1094" s="18"/>
      <c r="D1094" s="18"/>
      <c r="E1094" s="54"/>
      <c r="F1094" s="27"/>
      <c r="G1094" s="19"/>
      <c r="H1094" s="19"/>
      <c r="I1094" s="20"/>
      <c r="J1094" s="20"/>
      <c r="K1094" s="21">
        <f>SUMIF($C$5:C1094,C1094,$I$5:I1094)-SUMIF($C$5:C1094,C1094,$J$5:J1094)</f>
        <v>0</v>
      </c>
      <c r="L1094" s="18"/>
      <c r="M1094" s="23">
        <f t="shared" si="92"/>
        <v>0</v>
      </c>
      <c r="O1094" s="18"/>
      <c r="P1094" s="18"/>
      <c r="Q1094" s="18"/>
      <c r="R1094" s="19"/>
      <c r="S1094" s="19"/>
      <c r="T1094" s="19"/>
      <c r="U1094" s="20">
        <f t="shared" si="89"/>
        <v>0</v>
      </c>
      <c r="V1094" s="20">
        <f t="shared" si="90"/>
        <v>0</v>
      </c>
      <c r="W1094" s="81">
        <f t="shared" si="91"/>
        <v>0</v>
      </c>
      <c r="X1094" s="24"/>
      <c r="Y1094" s="23"/>
    </row>
    <row r="1095" spans="2:25" customFormat="1" ht="13.5" customHeight="1" x14ac:dyDescent="0.15">
      <c r="B1095" s="115"/>
      <c r="C1095" s="18"/>
      <c r="D1095" s="18"/>
      <c r="E1095" s="54"/>
      <c r="F1095" s="27"/>
      <c r="G1095" s="19"/>
      <c r="H1095" s="19"/>
      <c r="I1095" s="20"/>
      <c r="J1095" s="20"/>
      <c r="K1095" s="21">
        <f>SUMIF($C$5:C1095,C1095,$I$5:I1095)-SUMIF($C$5:C1095,C1095,$J$5:J1095)</f>
        <v>0</v>
      </c>
      <c r="L1095" s="18"/>
      <c r="M1095" s="23">
        <f t="shared" si="92"/>
        <v>0</v>
      </c>
      <c r="O1095" s="18"/>
      <c r="P1095" s="18"/>
      <c r="Q1095" s="18"/>
      <c r="R1095" s="19"/>
      <c r="S1095" s="19"/>
      <c r="T1095" s="19"/>
      <c r="U1095" s="20">
        <f t="shared" si="89"/>
        <v>0</v>
      </c>
      <c r="V1095" s="20">
        <f t="shared" si="90"/>
        <v>0</v>
      </c>
      <c r="W1095" s="81">
        <f t="shared" si="91"/>
        <v>0</v>
      </c>
      <c r="X1095" s="24"/>
      <c r="Y1095" s="23"/>
    </row>
    <row r="1096" spans="2:25" customFormat="1" ht="13.5" customHeight="1" x14ac:dyDescent="0.15">
      <c r="B1096" s="115"/>
      <c r="C1096" s="18"/>
      <c r="D1096" s="18"/>
      <c r="E1096" s="54"/>
      <c r="F1096" s="27"/>
      <c r="G1096" s="19"/>
      <c r="H1096" s="19"/>
      <c r="I1096" s="46"/>
      <c r="J1096" s="46"/>
      <c r="K1096" s="21">
        <f>SUMIF($C$5:C1096,C1096,$I$5:I1096)-SUMIF($C$5:C1096,C1096,$J$5:J1096)</f>
        <v>0</v>
      </c>
      <c r="L1096" s="18"/>
      <c r="M1096" s="23">
        <f t="shared" si="92"/>
        <v>0</v>
      </c>
      <c r="O1096" s="18"/>
      <c r="P1096" s="18"/>
      <c r="Q1096" s="18"/>
      <c r="R1096" s="19"/>
      <c r="S1096" s="19"/>
      <c r="T1096" s="19"/>
      <c r="U1096" s="20">
        <f t="shared" si="89"/>
        <v>0</v>
      </c>
      <c r="V1096" s="20">
        <f t="shared" si="90"/>
        <v>0</v>
      </c>
      <c r="W1096" s="81">
        <f t="shared" si="91"/>
        <v>0</v>
      </c>
      <c r="X1096" s="24"/>
      <c r="Y1096" s="23"/>
    </row>
    <row r="1097" spans="2:25" customFormat="1" ht="13.5" customHeight="1" x14ac:dyDescent="0.15">
      <c r="B1097" s="115"/>
      <c r="C1097" s="18"/>
      <c r="D1097" s="18"/>
      <c r="E1097" s="54"/>
      <c r="F1097" s="19"/>
      <c r="G1097" s="19"/>
      <c r="H1097" s="19"/>
      <c r="I1097" s="20"/>
      <c r="J1097" s="20"/>
      <c r="K1097" s="21">
        <f>SUMIF($C$5:C1097,C1097,$I$5:I1097)-SUMIF($C$5:C1097,C1097,$J$5:J1097)</f>
        <v>0</v>
      </c>
      <c r="L1097" s="18"/>
      <c r="M1097" s="23">
        <f t="shared" si="92"/>
        <v>0</v>
      </c>
      <c r="O1097" s="18"/>
      <c r="P1097" s="18"/>
      <c r="Q1097" s="18"/>
      <c r="R1097" s="19"/>
      <c r="S1097" s="19"/>
      <c r="T1097" s="19"/>
      <c r="U1097" s="20">
        <f t="shared" si="89"/>
        <v>0</v>
      </c>
      <c r="V1097" s="20">
        <f t="shared" si="90"/>
        <v>0</v>
      </c>
      <c r="W1097" s="81">
        <f t="shared" si="91"/>
        <v>0</v>
      </c>
      <c r="X1097" s="24"/>
      <c r="Y1097" s="23"/>
    </row>
    <row r="1098" spans="2:25" customFormat="1" ht="13.5" customHeight="1" x14ac:dyDescent="0.15">
      <c r="B1098" s="115"/>
      <c r="C1098" s="18"/>
      <c r="D1098" s="18"/>
      <c r="E1098" s="54"/>
      <c r="F1098" s="19"/>
      <c r="G1098" s="19"/>
      <c r="H1098" s="19"/>
      <c r="I1098" s="20"/>
      <c r="J1098" s="20"/>
      <c r="K1098" s="21">
        <f>SUMIF($C$5:C1098,C1098,$I$5:I1098)-SUMIF($C$5:C1098,C1098,$J$5:J1098)</f>
        <v>0</v>
      </c>
      <c r="L1098" s="18"/>
      <c r="M1098" s="23">
        <f t="shared" si="92"/>
        <v>0</v>
      </c>
      <c r="O1098" s="18"/>
      <c r="P1098" s="25"/>
      <c r="Q1098" s="25"/>
      <c r="R1098" s="19"/>
      <c r="S1098" s="19"/>
      <c r="T1098" s="19"/>
      <c r="U1098" s="20">
        <f t="shared" si="89"/>
        <v>0</v>
      </c>
      <c r="V1098" s="20">
        <f t="shared" si="90"/>
        <v>0</v>
      </c>
      <c r="W1098" s="81">
        <f t="shared" si="91"/>
        <v>0</v>
      </c>
      <c r="X1098" s="24"/>
      <c r="Y1098" s="23"/>
    </row>
    <row r="1099" spans="2:25" customFormat="1" ht="13.5" customHeight="1" x14ac:dyDescent="0.15">
      <c r="B1099" s="115"/>
      <c r="C1099" s="18"/>
      <c r="D1099" s="18"/>
      <c r="E1099" s="54"/>
      <c r="F1099" s="19"/>
      <c r="G1099" s="19"/>
      <c r="H1099" s="19"/>
      <c r="I1099" s="20"/>
      <c r="J1099" s="20"/>
      <c r="K1099" s="21">
        <f>SUMIF($C$5:C1099,C1099,$I$5:I1099)-SUMIF($C$5:C1099,C1099,$J$5:J1099)</f>
        <v>0</v>
      </c>
      <c r="L1099" s="18"/>
      <c r="M1099" s="23">
        <f t="shared" si="92"/>
        <v>0</v>
      </c>
      <c r="O1099" s="18"/>
      <c r="P1099" s="18"/>
      <c r="Q1099" s="18"/>
      <c r="R1099" s="19"/>
      <c r="S1099" s="19"/>
      <c r="T1099" s="19"/>
      <c r="U1099" s="20">
        <f t="shared" si="89"/>
        <v>0</v>
      </c>
      <c r="V1099" s="20">
        <f t="shared" si="90"/>
        <v>0</v>
      </c>
      <c r="W1099" s="81">
        <f t="shared" si="91"/>
        <v>0</v>
      </c>
      <c r="X1099" s="24"/>
      <c r="Y1099" s="23"/>
    </row>
    <row r="1100" spans="2:25" customFormat="1" ht="13.5" customHeight="1" x14ac:dyDescent="0.15">
      <c r="B1100" s="115"/>
      <c r="C1100" s="18"/>
      <c r="D1100" s="18"/>
      <c r="E1100" s="54"/>
      <c r="F1100" s="19"/>
      <c r="G1100" s="19"/>
      <c r="H1100" s="19"/>
      <c r="I1100" s="20"/>
      <c r="J1100" s="20"/>
      <c r="K1100" s="21">
        <f>SUMIF($C$5:C1100,C1100,$I$5:I1100)-SUMIF($C$5:C1100,C1100,$J$5:J1100)</f>
        <v>0</v>
      </c>
      <c r="L1100" s="18"/>
      <c r="M1100" s="23">
        <f t="shared" si="92"/>
        <v>0</v>
      </c>
      <c r="O1100" s="18"/>
      <c r="P1100" s="18"/>
      <c r="Q1100" s="18"/>
      <c r="R1100" s="19"/>
      <c r="S1100" s="19"/>
      <c r="T1100" s="19"/>
      <c r="U1100" s="20">
        <f t="shared" si="89"/>
        <v>0</v>
      </c>
      <c r="V1100" s="20">
        <f t="shared" si="90"/>
        <v>0</v>
      </c>
      <c r="W1100" s="81">
        <f t="shared" si="91"/>
        <v>0</v>
      </c>
      <c r="X1100" s="24"/>
      <c r="Y1100" s="23"/>
    </row>
    <row r="1101" spans="2:25" customFormat="1" ht="13.5" customHeight="1" x14ac:dyDescent="0.15">
      <c r="B1101" s="115"/>
      <c r="C1101" s="18"/>
      <c r="D1101" s="18"/>
      <c r="E1101" s="54"/>
      <c r="F1101" s="19"/>
      <c r="G1101" s="19"/>
      <c r="H1101" s="19"/>
      <c r="I1101" s="20"/>
      <c r="J1101" s="20"/>
      <c r="K1101" s="21">
        <f>SUMIF($C$5:C1101,C1101,$I$5:I1101)-SUMIF($C$5:C1101,C1101,$J$5:J1101)</f>
        <v>0</v>
      </c>
      <c r="L1101" s="18"/>
      <c r="M1101" s="23">
        <f t="shared" si="92"/>
        <v>0</v>
      </c>
      <c r="O1101" s="18"/>
      <c r="P1101" s="25"/>
      <c r="Q1101" s="25"/>
      <c r="R1101" s="19"/>
      <c r="S1101" s="19"/>
      <c r="T1101" s="19"/>
      <c r="U1101" s="20">
        <f t="shared" si="89"/>
        <v>0</v>
      </c>
      <c r="V1101" s="20">
        <f t="shared" si="90"/>
        <v>0</v>
      </c>
      <c r="W1101" s="81">
        <f t="shared" si="91"/>
        <v>0</v>
      </c>
      <c r="X1101" s="24"/>
      <c r="Y1101" s="23"/>
    </row>
    <row r="1102" spans="2:25" customFormat="1" ht="13.5" customHeight="1" x14ac:dyDescent="0.15">
      <c r="B1102" s="115"/>
      <c r="C1102" s="18"/>
      <c r="D1102" s="18"/>
      <c r="E1102" s="54"/>
      <c r="F1102" s="19"/>
      <c r="G1102" s="19"/>
      <c r="H1102" s="19"/>
      <c r="I1102" s="20"/>
      <c r="J1102" s="20"/>
      <c r="K1102" s="21">
        <f>SUMIF($C$5:C1102,C1102,$I$5:I1102)-SUMIF($C$5:C1102,C1102,$J$5:J1102)</f>
        <v>0</v>
      </c>
      <c r="L1102" s="18"/>
      <c r="M1102" s="23">
        <f t="shared" si="92"/>
        <v>0</v>
      </c>
      <c r="N1102" s="18"/>
      <c r="O1102" s="18"/>
      <c r="P1102" s="25"/>
      <c r="Q1102" s="25"/>
      <c r="R1102" s="19"/>
      <c r="S1102" s="19"/>
      <c r="T1102" s="19"/>
      <c r="U1102" s="20">
        <f t="shared" si="89"/>
        <v>0</v>
      </c>
      <c r="V1102" s="20">
        <f t="shared" si="90"/>
        <v>0</v>
      </c>
      <c r="W1102" s="81">
        <f t="shared" si="91"/>
        <v>0</v>
      </c>
      <c r="X1102" s="24"/>
      <c r="Y1102" s="23"/>
    </row>
    <row r="1103" spans="2:25" customFormat="1" ht="13.5" customHeight="1" x14ac:dyDescent="0.15">
      <c r="B1103" s="115"/>
      <c r="C1103" s="18"/>
      <c r="D1103" s="18"/>
      <c r="E1103" s="54"/>
      <c r="F1103" s="19"/>
      <c r="G1103" s="19"/>
      <c r="H1103" s="19"/>
      <c r="I1103" s="20"/>
      <c r="J1103" s="20"/>
      <c r="K1103" s="21">
        <f>SUMIF($C$5:C1103,C1103,$I$5:I1103)-SUMIF($C$5:C1103,C1103,$J$5:J1103)</f>
        <v>0</v>
      </c>
      <c r="L1103" s="18"/>
      <c r="M1103" s="23">
        <f t="shared" si="92"/>
        <v>0</v>
      </c>
      <c r="O1103" s="18"/>
      <c r="P1103" s="18"/>
      <c r="Q1103" s="18"/>
      <c r="R1103" s="19"/>
      <c r="S1103" s="19"/>
      <c r="T1103" s="19"/>
      <c r="U1103" s="20">
        <f t="shared" si="89"/>
        <v>0</v>
      </c>
      <c r="V1103" s="20">
        <f t="shared" si="90"/>
        <v>0</v>
      </c>
      <c r="W1103" s="81">
        <f t="shared" si="91"/>
        <v>0</v>
      </c>
      <c r="X1103" s="24"/>
      <c r="Y1103" s="23"/>
    </row>
    <row r="1104" spans="2:25" customFormat="1" ht="13.5" customHeight="1" x14ac:dyDescent="0.15">
      <c r="B1104" s="115"/>
      <c r="C1104" s="18"/>
      <c r="D1104" s="18"/>
      <c r="E1104" s="54"/>
      <c r="F1104" s="19"/>
      <c r="G1104" s="19"/>
      <c r="H1104" s="19"/>
      <c r="I1104" s="20"/>
      <c r="J1104" s="20"/>
      <c r="K1104" s="21">
        <f>SUMIF($C$5:C1104,C1104,$I$5:I1104)-SUMIF($C$5:C1104,C1104,$J$5:J1104)</f>
        <v>0</v>
      </c>
      <c r="L1104" s="18"/>
      <c r="M1104" s="23">
        <f t="shared" si="92"/>
        <v>0</v>
      </c>
      <c r="O1104" s="18"/>
      <c r="P1104" s="18"/>
      <c r="Q1104" s="18"/>
      <c r="R1104" s="19"/>
      <c r="S1104" s="19"/>
      <c r="T1104" s="19"/>
      <c r="U1104" s="20">
        <f t="shared" si="89"/>
        <v>0</v>
      </c>
      <c r="V1104" s="20">
        <f t="shared" si="90"/>
        <v>0</v>
      </c>
      <c r="W1104" s="81">
        <f t="shared" si="91"/>
        <v>0</v>
      </c>
      <c r="X1104" s="24"/>
      <c r="Y1104" s="23"/>
    </row>
    <row r="1105" spans="2:25" customFormat="1" ht="13.5" customHeight="1" x14ac:dyDescent="0.15">
      <c r="B1105" s="115"/>
      <c r="C1105" s="18"/>
      <c r="D1105" s="36"/>
      <c r="E1105" s="87"/>
      <c r="F1105" s="19"/>
      <c r="G1105" s="19"/>
      <c r="H1105" s="19"/>
      <c r="I1105" s="20"/>
      <c r="J1105" s="20"/>
      <c r="K1105" s="21">
        <f>SUMIF($C$5:C1105,C1105,$I$5:I1105)-SUMIF($C$5:C1105,C1105,$J$5:J1105)</f>
        <v>0</v>
      </c>
      <c r="L1105" s="18"/>
      <c r="M1105" s="23">
        <f t="shared" si="92"/>
        <v>0</v>
      </c>
      <c r="O1105" s="18"/>
      <c r="P1105" s="18"/>
      <c r="Q1105" s="18"/>
      <c r="R1105" s="19"/>
      <c r="S1105" s="19"/>
      <c r="T1105" s="19"/>
      <c r="U1105" s="20">
        <f t="shared" si="89"/>
        <v>0</v>
      </c>
      <c r="V1105" s="20">
        <f t="shared" si="90"/>
        <v>0</v>
      </c>
      <c r="W1105" s="81">
        <f t="shared" si="91"/>
        <v>0</v>
      </c>
      <c r="X1105" s="24"/>
      <c r="Y1105" s="23"/>
    </row>
    <row r="1106" spans="2:25" customFormat="1" ht="13.5" customHeight="1" x14ac:dyDescent="0.15">
      <c r="B1106" s="115"/>
      <c r="C1106" s="18"/>
      <c r="D1106" s="18"/>
      <c r="E1106" s="54"/>
      <c r="F1106" s="19"/>
      <c r="G1106" s="19"/>
      <c r="H1106" s="19"/>
      <c r="I1106" s="20"/>
      <c r="J1106" s="20"/>
      <c r="K1106" s="21">
        <f>SUMIF($C$5:C1106,C1106,$I$5:I1106)-SUMIF($C$5:C1106,C1106,$J$5:J1106)</f>
        <v>0</v>
      </c>
      <c r="L1106" s="18"/>
      <c r="M1106" s="23">
        <f t="shared" si="92"/>
        <v>0</v>
      </c>
      <c r="O1106" s="18"/>
      <c r="P1106" s="18"/>
      <c r="Q1106" s="18"/>
      <c r="R1106" s="19"/>
      <c r="S1106" s="19"/>
      <c r="T1106" s="19"/>
      <c r="U1106" s="20">
        <f t="shared" si="89"/>
        <v>0</v>
      </c>
      <c r="V1106" s="20">
        <f t="shared" si="90"/>
        <v>0</v>
      </c>
      <c r="W1106" s="81">
        <f t="shared" si="91"/>
        <v>0</v>
      </c>
      <c r="X1106" s="24"/>
      <c r="Y1106" s="23"/>
    </row>
    <row r="1107" spans="2:25" customFormat="1" ht="13.5" customHeight="1" x14ac:dyDescent="0.15">
      <c r="B1107" s="115"/>
      <c r="C1107" s="18"/>
      <c r="D1107" s="18"/>
      <c r="E1107" s="54"/>
      <c r="F1107" s="27"/>
      <c r="G1107" s="19"/>
      <c r="H1107" s="19"/>
      <c r="I1107" s="20"/>
      <c r="J1107" s="20"/>
      <c r="K1107" s="21">
        <f>SUMIF($C$5:C1107,C1107,$I$5:I1107)-SUMIF($C$5:C1107,C1107,$J$5:J1107)</f>
        <v>0</v>
      </c>
      <c r="L1107" s="18"/>
      <c r="M1107" s="23">
        <f t="shared" si="92"/>
        <v>0</v>
      </c>
      <c r="O1107" s="18"/>
      <c r="P1107" s="18"/>
      <c r="Q1107" s="18"/>
      <c r="R1107" s="19"/>
      <c r="S1107" s="19"/>
      <c r="T1107" s="19"/>
      <c r="U1107" s="20">
        <f t="shared" si="89"/>
        <v>0</v>
      </c>
      <c r="V1107" s="20">
        <f t="shared" si="90"/>
        <v>0</v>
      </c>
      <c r="W1107" s="81">
        <f t="shared" si="91"/>
        <v>0</v>
      </c>
      <c r="X1107" s="24"/>
      <c r="Y1107" s="23"/>
    </row>
    <row r="1108" spans="2:25" customFormat="1" ht="13.5" customHeight="1" x14ac:dyDescent="0.15">
      <c r="B1108" s="115"/>
      <c r="C1108" s="25"/>
      <c r="D1108" s="25"/>
      <c r="E1108" s="54"/>
      <c r="F1108" s="19"/>
      <c r="G1108" s="19"/>
      <c r="H1108" s="19"/>
      <c r="I1108" s="20"/>
      <c r="J1108" s="20"/>
      <c r="K1108" s="21">
        <f>SUMIF($C$5:C1108,C1108,$I$5:I1108)-SUMIF($C$5:C1108,C1108,$J$5:J1108)</f>
        <v>0</v>
      </c>
      <c r="L1108" s="18"/>
      <c r="M1108" s="23">
        <f t="shared" si="92"/>
        <v>0</v>
      </c>
      <c r="O1108" s="18"/>
      <c r="P1108" s="18"/>
      <c r="Q1108" s="18"/>
      <c r="R1108" s="19"/>
      <c r="S1108" s="19"/>
      <c r="T1108" s="19"/>
      <c r="U1108" s="20">
        <f t="shared" si="89"/>
        <v>0</v>
      </c>
      <c r="V1108" s="20">
        <f t="shared" si="90"/>
        <v>0</v>
      </c>
      <c r="W1108" s="81">
        <f t="shared" si="91"/>
        <v>0</v>
      </c>
      <c r="X1108" s="24"/>
      <c r="Y1108" s="23"/>
    </row>
    <row r="1109" spans="2:25" customFormat="1" ht="13.5" customHeight="1" x14ac:dyDescent="0.15">
      <c r="B1109" s="115"/>
      <c r="C1109" s="18"/>
      <c r="D1109" s="18"/>
      <c r="E1109" s="54"/>
      <c r="F1109" s="19"/>
      <c r="G1109" s="19"/>
      <c r="H1109" s="19"/>
      <c r="I1109" s="20"/>
      <c r="J1109" s="20"/>
      <c r="K1109" s="21">
        <f>SUMIF($C$5:C1109,C1109,$I$5:I1109)-SUMIF($C$5:C1109,C1109,$J$5:J1109)</f>
        <v>0</v>
      </c>
      <c r="L1109" s="18"/>
      <c r="M1109" s="23">
        <f t="shared" si="92"/>
        <v>0</v>
      </c>
      <c r="O1109" s="18"/>
      <c r="P1109" s="18"/>
      <c r="Q1109" s="18"/>
      <c r="R1109" s="19"/>
      <c r="S1109" s="19"/>
      <c r="T1109" s="19"/>
      <c r="U1109" s="20">
        <f t="shared" ref="U1109:U1140" si="93">SUMIFS(I:I,C:C,O1108,D:D,P1108,E:E,Q1108)</f>
        <v>0</v>
      </c>
      <c r="V1109" s="20">
        <f t="shared" ref="V1109:V1140" si="94">SUMIFS(J:J,C:C,O1108,D:D,P1108,E:E,Q1108)</f>
        <v>0</v>
      </c>
      <c r="W1109" s="81">
        <f t="shared" ref="W1109:W1140" si="95">U1109-V1109</f>
        <v>0</v>
      </c>
      <c r="X1109" s="24"/>
      <c r="Y1109" s="23"/>
    </row>
    <row r="1110" spans="2:25" customFormat="1" ht="13.5" customHeight="1" x14ac:dyDescent="0.15">
      <c r="B1110" s="115"/>
      <c r="C1110" s="18"/>
      <c r="D1110" s="18"/>
      <c r="E1110" s="54"/>
      <c r="F1110" s="19"/>
      <c r="G1110" s="19"/>
      <c r="H1110" s="19"/>
      <c r="I1110" s="20"/>
      <c r="J1110" s="20"/>
      <c r="K1110" s="21">
        <f>SUMIF($C$5:C1110,C1110,$I$5:I1110)-SUMIF($C$5:C1110,C1110,$J$5:J1110)</f>
        <v>0</v>
      </c>
      <c r="L1110" s="18"/>
      <c r="M1110" s="23">
        <f t="shared" si="92"/>
        <v>0</v>
      </c>
      <c r="O1110" s="18"/>
      <c r="P1110" s="18"/>
      <c r="Q1110" s="18"/>
      <c r="R1110" s="19"/>
      <c r="S1110" s="19"/>
      <c r="T1110" s="19"/>
      <c r="U1110" s="20">
        <f t="shared" si="93"/>
        <v>0</v>
      </c>
      <c r="V1110" s="20">
        <f t="shared" si="94"/>
        <v>0</v>
      </c>
      <c r="W1110" s="81">
        <f t="shared" si="95"/>
        <v>0</v>
      </c>
      <c r="X1110" s="24"/>
      <c r="Y1110" s="23"/>
    </row>
    <row r="1111" spans="2:25" customFormat="1" ht="13.5" customHeight="1" x14ac:dyDescent="0.15">
      <c r="B1111" s="115"/>
      <c r="C1111" s="18"/>
      <c r="D1111" s="18"/>
      <c r="E1111" s="54"/>
      <c r="F1111" s="27"/>
      <c r="G1111" s="19"/>
      <c r="H1111" s="19"/>
      <c r="I1111" s="20"/>
      <c r="J1111" s="20"/>
      <c r="K1111" s="21">
        <f>SUMIF($C$5:C1111,C1111,$I$5:I1111)-SUMIF($C$5:C1111,C1111,$J$5:J1111)</f>
        <v>0</v>
      </c>
      <c r="L1111" s="18"/>
      <c r="M1111" s="23">
        <f t="shared" si="92"/>
        <v>0</v>
      </c>
      <c r="O1111" s="18"/>
      <c r="P1111" s="25"/>
      <c r="Q1111" s="25"/>
      <c r="R1111" s="19"/>
      <c r="S1111" s="19"/>
      <c r="T1111" s="19"/>
      <c r="U1111" s="20">
        <f t="shared" si="93"/>
        <v>0</v>
      </c>
      <c r="V1111" s="20">
        <f t="shared" si="94"/>
        <v>0</v>
      </c>
      <c r="W1111" s="81">
        <f t="shared" si="95"/>
        <v>0</v>
      </c>
      <c r="X1111" s="24"/>
      <c r="Y1111" s="23"/>
    </row>
    <row r="1112" spans="2:25" customFormat="1" ht="13.5" customHeight="1" x14ac:dyDescent="0.15">
      <c r="B1112" s="115"/>
      <c r="C1112" s="18"/>
      <c r="D1112" s="18"/>
      <c r="E1112" s="54"/>
      <c r="F1112" s="89"/>
      <c r="G1112" s="19"/>
      <c r="H1112" s="19"/>
      <c r="I1112" s="20"/>
      <c r="J1112" s="20"/>
      <c r="K1112" s="21">
        <f>SUMIF($C$5:C1112,C1112,$I$5:I1112)-SUMIF($C$5:C1112,C1112,$J$5:J1112)</f>
        <v>0</v>
      </c>
      <c r="L1112" s="18"/>
      <c r="M1112" s="23">
        <f t="shared" si="92"/>
        <v>0</v>
      </c>
      <c r="O1112" s="18"/>
      <c r="P1112" s="36"/>
      <c r="Q1112" s="36"/>
      <c r="R1112" s="19"/>
      <c r="S1112" s="19"/>
      <c r="T1112" s="19"/>
      <c r="U1112" s="20">
        <f t="shared" si="93"/>
        <v>0</v>
      </c>
      <c r="V1112" s="20">
        <f t="shared" si="94"/>
        <v>0</v>
      </c>
      <c r="W1112" s="81">
        <f t="shared" si="95"/>
        <v>0</v>
      </c>
      <c r="X1112" s="24"/>
      <c r="Y1112" s="23"/>
    </row>
    <row r="1113" spans="2:25" customFormat="1" ht="13.5" customHeight="1" x14ac:dyDescent="0.15">
      <c r="B1113" s="115"/>
      <c r="C1113" s="18"/>
      <c r="D1113" s="18"/>
      <c r="E1113" s="54"/>
      <c r="F1113" s="89"/>
      <c r="G1113" s="19"/>
      <c r="H1113" s="19"/>
      <c r="I1113" s="20"/>
      <c r="J1113" s="20"/>
      <c r="K1113" s="21">
        <f>SUMIF($C$5:C1113,C1113,$I$5:I1113)-SUMIF($C$5:C1113,C1113,$J$5:J1113)</f>
        <v>0</v>
      </c>
      <c r="L1113" s="18"/>
      <c r="M1113" s="23">
        <f t="shared" si="92"/>
        <v>0</v>
      </c>
      <c r="O1113" s="18"/>
      <c r="P1113" s="18"/>
      <c r="Q1113" s="18"/>
      <c r="R1113" s="19"/>
      <c r="S1113" s="19"/>
      <c r="T1113" s="19"/>
      <c r="U1113" s="20">
        <f t="shared" si="93"/>
        <v>0</v>
      </c>
      <c r="V1113" s="20">
        <f t="shared" si="94"/>
        <v>0</v>
      </c>
      <c r="W1113" s="81">
        <f t="shared" si="95"/>
        <v>0</v>
      </c>
      <c r="X1113" s="24"/>
      <c r="Y1113" s="23"/>
    </row>
    <row r="1114" spans="2:25" customFormat="1" ht="13.5" customHeight="1" x14ac:dyDescent="0.15">
      <c r="B1114" s="115"/>
      <c r="C1114" s="18"/>
      <c r="D1114" s="18"/>
      <c r="E1114" s="54"/>
      <c r="F1114" s="27"/>
      <c r="G1114" s="19"/>
      <c r="H1114" s="19"/>
      <c r="I1114" s="20"/>
      <c r="J1114" s="20"/>
      <c r="K1114" s="21">
        <f>SUMIF($C$5:C1114,C1114,$I$5:I1114)-SUMIF($C$5:C1114,C1114,$J$5:J1114)</f>
        <v>0</v>
      </c>
      <c r="L1114" s="18"/>
      <c r="M1114" s="23">
        <f t="shared" si="92"/>
        <v>0</v>
      </c>
      <c r="O1114" s="18"/>
      <c r="P1114" s="18"/>
      <c r="Q1114" s="18"/>
      <c r="R1114" s="19"/>
      <c r="S1114" s="19"/>
      <c r="T1114" s="19"/>
      <c r="U1114" s="20">
        <f t="shared" si="93"/>
        <v>0</v>
      </c>
      <c r="V1114" s="20">
        <f t="shared" si="94"/>
        <v>0</v>
      </c>
      <c r="W1114" s="81">
        <f t="shared" si="95"/>
        <v>0</v>
      </c>
      <c r="X1114" s="24"/>
      <c r="Y1114" s="23"/>
    </row>
    <row r="1115" spans="2:25" customFormat="1" ht="13.5" customHeight="1" x14ac:dyDescent="0.15">
      <c r="B1115" s="115"/>
      <c r="C1115" s="18"/>
      <c r="D1115" s="18"/>
      <c r="E1115" s="54"/>
      <c r="F1115" s="27"/>
      <c r="G1115" s="19"/>
      <c r="H1115" s="19"/>
      <c r="I1115" s="20"/>
      <c r="J1115" s="20"/>
      <c r="K1115" s="21">
        <f>SUMIF($C$5:C1115,C1115,$I$5:I1115)-SUMIF($C$5:C1115,C1115,$J$5:J1115)</f>
        <v>0</v>
      </c>
      <c r="L1115" s="18"/>
      <c r="M1115" s="23">
        <f t="shared" si="92"/>
        <v>0</v>
      </c>
      <c r="O1115" s="18"/>
      <c r="P1115" s="18"/>
      <c r="Q1115" s="18"/>
      <c r="R1115" s="19"/>
      <c r="S1115" s="19"/>
      <c r="T1115" s="19"/>
      <c r="U1115" s="20">
        <f t="shared" si="93"/>
        <v>0</v>
      </c>
      <c r="V1115" s="20">
        <f t="shared" si="94"/>
        <v>0</v>
      </c>
      <c r="W1115" s="81">
        <f t="shared" si="95"/>
        <v>0</v>
      </c>
      <c r="X1115" s="24"/>
      <c r="Y1115" s="23"/>
    </row>
    <row r="1116" spans="2:25" customFormat="1" ht="13.5" customHeight="1" x14ac:dyDescent="0.15">
      <c r="B1116" s="115"/>
      <c r="C1116" s="18"/>
      <c r="D1116" s="18"/>
      <c r="E1116" s="54"/>
      <c r="F1116" s="27"/>
      <c r="G1116" s="19"/>
      <c r="H1116" s="19"/>
      <c r="I1116" s="20"/>
      <c r="J1116" s="20"/>
      <c r="K1116" s="21">
        <f>SUMIF($C$5:C1116,C1116,$I$5:I1116)-SUMIF($C$5:C1116,C1116,$J$5:J1116)</f>
        <v>0</v>
      </c>
      <c r="L1116" s="18"/>
      <c r="M1116" s="23">
        <f t="shared" si="92"/>
        <v>0</v>
      </c>
      <c r="O1116" s="18"/>
      <c r="P1116" s="18"/>
      <c r="Q1116" s="18"/>
      <c r="R1116" s="19"/>
      <c r="S1116" s="19"/>
      <c r="T1116" s="19"/>
      <c r="U1116" s="20">
        <f t="shared" si="93"/>
        <v>0</v>
      </c>
      <c r="V1116" s="20">
        <f t="shared" si="94"/>
        <v>0</v>
      </c>
      <c r="W1116" s="81">
        <f t="shared" si="95"/>
        <v>0</v>
      </c>
      <c r="X1116" s="24"/>
      <c r="Y1116" s="23"/>
    </row>
    <row r="1117" spans="2:25" customFormat="1" ht="13.5" customHeight="1" x14ac:dyDescent="0.15">
      <c r="B1117" s="115"/>
      <c r="C1117" s="18"/>
      <c r="D1117" s="18"/>
      <c r="E1117" s="54"/>
      <c r="F1117" s="19"/>
      <c r="G1117" s="19"/>
      <c r="H1117" s="19"/>
      <c r="I1117" s="20"/>
      <c r="J1117" s="20"/>
      <c r="K1117" s="21">
        <f>SUMIF($C$5:C1117,C1117,$I$5:I1117)-SUMIF($C$5:C1117,C1117,$J$5:J1117)</f>
        <v>0</v>
      </c>
      <c r="L1117" s="18"/>
      <c r="M1117" s="23">
        <f t="shared" si="92"/>
        <v>0</v>
      </c>
      <c r="O1117" s="18"/>
      <c r="P1117" s="36"/>
      <c r="Q1117" s="36"/>
      <c r="R1117" s="19"/>
      <c r="S1117" s="19"/>
      <c r="T1117" s="19"/>
      <c r="U1117" s="20">
        <f t="shared" si="93"/>
        <v>0</v>
      </c>
      <c r="V1117" s="20">
        <f t="shared" si="94"/>
        <v>0</v>
      </c>
      <c r="W1117" s="81">
        <f t="shared" si="95"/>
        <v>0</v>
      </c>
      <c r="X1117" s="24"/>
      <c r="Y1117" s="23"/>
    </row>
    <row r="1118" spans="2:25" customFormat="1" ht="13.5" customHeight="1" x14ac:dyDescent="0.15">
      <c r="B1118" s="115"/>
      <c r="C1118" s="18"/>
      <c r="D1118" s="18"/>
      <c r="E1118" s="54"/>
      <c r="F1118" s="19"/>
      <c r="G1118" s="19"/>
      <c r="H1118" s="19"/>
      <c r="I1118" s="20"/>
      <c r="J1118" s="20"/>
      <c r="K1118" s="21">
        <f>SUMIF($C$5:C1118,C1118,$I$5:I1118)-SUMIF($C$5:C1118,C1118,$J$5:J1118)</f>
        <v>0</v>
      </c>
      <c r="L1118" s="18"/>
      <c r="M1118" s="23">
        <f t="shared" si="92"/>
        <v>0</v>
      </c>
      <c r="O1118" s="18"/>
      <c r="P1118" s="25"/>
      <c r="Q1118" s="25"/>
      <c r="R1118" s="19"/>
      <c r="S1118" s="19"/>
      <c r="T1118" s="19"/>
      <c r="U1118" s="20">
        <f t="shared" si="93"/>
        <v>0</v>
      </c>
      <c r="V1118" s="20">
        <f t="shared" si="94"/>
        <v>0</v>
      </c>
      <c r="W1118" s="81">
        <f t="shared" si="95"/>
        <v>0</v>
      </c>
      <c r="X1118" s="24"/>
      <c r="Y1118" s="23"/>
    </row>
    <row r="1119" spans="2:25" customFormat="1" ht="13.5" customHeight="1" x14ac:dyDescent="0.15">
      <c r="B1119" s="115"/>
      <c r="C1119" s="18"/>
      <c r="D1119" s="18"/>
      <c r="E1119" s="54"/>
      <c r="F1119" s="19"/>
      <c r="G1119" s="19"/>
      <c r="H1119" s="19"/>
      <c r="I1119" s="20"/>
      <c r="J1119" s="20"/>
      <c r="K1119" s="21">
        <f>SUMIF($C$5:C1119,C1119,$I$5:I1119)-SUMIF($C$5:C1119,C1119,$J$5:J1119)</f>
        <v>0</v>
      </c>
      <c r="L1119" s="18"/>
      <c r="M1119" s="23">
        <f t="shared" si="92"/>
        <v>0</v>
      </c>
      <c r="O1119" s="18"/>
      <c r="P1119" s="25"/>
      <c r="Q1119" s="25"/>
      <c r="R1119" s="19"/>
      <c r="S1119" s="19"/>
      <c r="T1119" s="19"/>
      <c r="U1119" s="20">
        <f t="shared" si="93"/>
        <v>0</v>
      </c>
      <c r="V1119" s="20">
        <f t="shared" si="94"/>
        <v>0</v>
      </c>
      <c r="W1119" s="81">
        <f t="shared" si="95"/>
        <v>0</v>
      </c>
      <c r="X1119" s="24"/>
      <c r="Y1119" s="23"/>
    </row>
    <row r="1120" spans="2:25" customFormat="1" ht="13.5" customHeight="1" x14ac:dyDescent="0.15">
      <c r="B1120" s="115"/>
      <c r="C1120" s="18"/>
      <c r="D1120" s="18"/>
      <c r="E1120" s="54"/>
      <c r="F1120" s="19"/>
      <c r="G1120" s="19"/>
      <c r="H1120" s="19"/>
      <c r="I1120" s="20"/>
      <c r="J1120" s="20"/>
      <c r="K1120" s="21">
        <f>SUMIF($C$5:C1120,C1120,$I$5:I1120)-SUMIF($C$5:C1120,C1120,$J$5:J1120)</f>
        <v>0</v>
      </c>
      <c r="L1120" s="18"/>
      <c r="M1120" s="23">
        <f t="shared" si="92"/>
        <v>0</v>
      </c>
      <c r="O1120" s="18"/>
      <c r="P1120" s="25"/>
      <c r="Q1120" s="25"/>
      <c r="R1120" s="19"/>
      <c r="S1120" s="19"/>
      <c r="T1120" s="19"/>
      <c r="U1120" s="20">
        <f t="shared" si="93"/>
        <v>0</v>
      </c>
      <c r="V1120" s="20">
        <f t="shared" si="94"/>
        <v>0</v>
      </c>
      <c r="W1120" s="81">
        <f t="shared" si="95"/>
        <v>0</v>
      </c>
      <c r="X1120" s="24"/>
      <c r="Y1120" s="23"/>
    </row>
    <row r="1121" spans="1:25" customFormat="1" ht="13.5" customHeight="1" x14ac:dyDescent="0.15">
      <c r="B1121" s="115"/>
      <c r="C1121" s="18"/>
      <c r="D1121" s="18"/>
      <c r="E1121" s="54"/>
      <c r="F1121" s="19"/>
      <c r="G1121" s="19"/>
      <c r="H1121" s="19"/>
      <c r="I1121" s="20"/>
      <c r="J1121" s="20"/>
      <c r="K1121" s="21">
        <f>SUMIF($C$5:C1121,C1121,$I$5:I1121)-SUMIF($C$5:C1121,C1121,$J$5:J1121)</f>
        <v>0</v>
      </c>
      <c r="L1121" s="18"/>
      <c r="M1121" s="23">
        <f t="shared" si="92"/>
        <v>0</v>
      </c>
      <c r="O1121" s="18"/>
      <c r="P1121" s="18"/>
      <c r="Q1121" s="18"/>
      <c r="R1121" s="19"/>
      <c r="S1121" s="19"/>
      <c r="T1121" s="19"/>
      <c r="U1121" s="20">
        <f t="shared" si="93"/>
        <v>0</v>
      </c>
      <c r="V1121" s="20">
        <f t="shared" si="94"/>
        <v>0</v>
      </c>
      <c r="W1121" s="81">
        <f t="shared" si="95"/>
        <v>0</v>
      </c>
      <c r="X1121" s="71"/>
      <c r="Y1121" s="23"/>
    </row>
    <row r="1122" spans="1:25" customFormat="1" ht="13.5" customHeight="1" x14ac:dyDescent="0.15">
      <c r="B1122" s="115"/>
      <c r="C1122" s="18"/>
      <c r="D1122" s="18"/>
      <c r="E1122" s="54"/>
      <c r="F1122" s="19"/>
      <c r="G1122" s="19"/>
      <c r="H1122" s="19"/>
      <c r="I1122" s="20"/>
      <c r="J1122" s="20"/>
      <c r="K1122" s="21">
        <f>SUMIF($C$5:C1122,C1122,$I$5:I1122)-SUMIF($C$5:C1122,C1122,$J$5:J1122)</f>
        <v>0</v>
      </c>
      <c r="L1122" s="18"/>
      <c r="M1122" s="23">
        <f t="shared" si="92"/>
        <v>0</v>
      </c>
      <c r="O1122" s="18"/>
      <c r="P1122" s="18"/>
      <c r="Q1122" s="18"/>
      <c r="R1122" s="19"/>
      <c r="S1122" s="19"/>
      <c r="T1122" s="19"/>
      <c r="U1122" s="20">
        <f t="shared" si="93"/>
        <v>0</v>
      </c>
      <c r="V1122" s="20">
        <f t="shared" si="94"/>
        <v>0</v>
      </c>
      <c r="W1122" s="81">
        <f t="shared" si="95"/>
        <v>0</v>
      </c>
      <c r="X1122" s="24"/>
      <c r="Y1122" s="23"/>
    </row>
    <row r="1123" spans="1:25" s="72" customFormat="1" ht="13.5" customHeight="1" x14ac:dyDescent="0.15">
      <c r="A1123" s="31"/>
      <c r="B1123" s="115"/>
      <c r="C1123" s="18"/>
      <c r="D1123" s="18"/>
      <c r="E1123" s="54"/>
      <c r="F1123" s="19"/>
      <c r="G1123" s="19"/>
      <c r="H1123" s="19"/>
      <c r="I1123" s="20"/>
      <c r="J1123" s="20"/>
      <c r="K1123" s="21">
        <f>SUMIF($C$5:C1123,C1123,$I$5:I1123)-SUMIF($C$5:C1123,C1123,$J$5:J1123)</f>
        <v>0</v>
      </c>
      <c r="L1123" s="18"/>
      <c r="M1123" s="23">
        <f t="shared" si="92"/>
        <v>0</v>
      </c>
      <c r="N1123" s="70"/>
      <c r="O1123" s="18"/>
      <c r="P1123" s="18"/>
      <c r="Q1123" s="18"/>
      <c r="R1123" s="19"/>
      <c r="S1123" s="19"/>
      <c r="T1123" s="19"/>
      <c r="U1123" s="20">
        <f t="shared" si="93"/>
        <v>0</v>
      </c>
      <c r="V1123" s="20">
        <f t="shared" si="94"/>
        <v>0</v>
      </c>
      <c r="W1123" s="81">
        <f t="shared" si="95"/>
        <v>0</v>
      </c>
      <c r="X1123" s="24"/>
      <c r="Y1123" s="23"/>
    </row>
    <row r="1124" spans="1:25" customFormat="1" ht="13.5" customHeight="1" x14ac:dyDescent="0.15">
      <c r="B1124" s="115"/>
      <c r="C1124" s="25"/>
      <c r="D1124" s="25"/>
      <c r="E1124" s="54"/>
      <c r="F1124" s="19"/>
      <c r="G1124" s="19"/>
      <c r="H1124" s="19"/>
      <c r="I1124" s="20"/>
      <c r="J1124" s="20"/>
      <c r="K1124" s="21">
        <f>SUMIF($C$5:C1124,C1124,$I$5:I1124)-SUMIF($C$5:C1124,C1124,$J$5:J1124)</f>
        <v>0</v>
      </c>
      <c r="L1124" s="18"/>
      <c r="M1124" s="23">
        <f t="shared" si="92"/>
        <v>0</v>
      </c>
      <c r="O1124" s="18"/>
      <c r="P1124" s="18"/>
      <c r="Q1124" s="18"/>
      <c r="R1124" s="19"/>
      <c r="S1124" s="19"/>
      <c r="T1124" s="19"/>
      <c r="U1124" s="20">
        <f t="shared" si="93"/>
        <v>0</v>
      </c>
      <c r="V1124" s="20">
        <f t="shared" si="94"/>
        <v>0</v>
      </c>
      <c r="W1124" s="81">
        <f t="shared" si="95"/>
        <v>0</v>
      </c>
      <c r="X1124" s="24"/>
      <c r="Y1124" s="23"/>
    </row>
    <row r="1125" spans="1:25" customFormat="1" ht="13.5" customHeight="1" x14ac:dyDescent="0.15">
      <c r="B1125" s="115"/>
      <c r="C1125" s="18"/>
      <c r="D1125" s="18"/>
      <c r="E1125" s="54"/>
      <c r="F1125" s="27"/>
      <c r="G1125" s="19"/>
      <c r="H1125" s="19"/>
      <c r="I1125" s="20"/>
      <c r="J1125" s="20"/>
      <c r="K1125" s="21">
        <f>SUMIF($C$5:C1125,C1125,$I$5:I1125)-SUMIF($C$5:C1125,C1125,$J$5:J1125)</f>
        <v>0</v>
      </c>
      <c r="L1125" s="18"/>
      <c r="M1125" s="23">
        <f t="shared" si="92"/>
        <v>0</v>
      </c>
      <c r="O1125" s="18"/>
      <c r="P1125" s="18"/>
      <c r="Q1125" s="18"/>
      <c r="R1125" s="19"/>
      <c r="S1125" s="19"/>
      <c r="T1125" s="19"/>
      <c r="U1125" s="20">
        <f t="shared" si="93"/>
        <v>0</v>
      </c>
      <c r="V1125" s="20">
        <f t="shared" si="94"/>
        <v>0</v>
      </c>
      <c r="W1125" s="81">
        <f t="shared" si="95"/>
        <v>0</v>
      </c>
      <c r="X1125" s="24"/>
      <c r="Y1125" s="23"/>
    </row>
    <row r="1126" spans="1:25" customFormat="1" ht="13.5" customHeight="1" x14ac:dyDescent="0.15">
      <c r="B1126" s="115"/>
      <c r="C1126" s="18"/>
      <c r="D1126" s="18"/>
      <c r="E1126" s="54"/>
      <c r="F1126" s="19"/>
      <c r="G1126" s="19"/>
      <c r="H1126" s="19"/>
      <c r="I1126" s="20"/>
      <c r="J1126" s="20"/>
      <c r="K1126" s="21">
        <f>SUMIF($C$5:C1126,C1126,$I$5:I1126)-SUMIF($C$5:C1126,C1126,$J$5:J1126)</f>
        <v>0</v>
      </c>
      <c r="L1126" s="18"/>
      <c r="M1126" s="23">
        <f t="shared" si="92"/>
        <v>0</v>
      </c>
      <c r="O1126" s="18"/>
      <c r="P1126" s="18"/>
      <c r="Q1126" s="18"/>
      <c r="R1126" s="19"/>
      <c r="S1126" s="19"/>
      <c r="T1126" s="19"/>
      <c r="U1126" s="20">
        <f t="shared" si="93"/>
        <v>0</v>
      </c>
      <c r="V1126" s="20">
        <f t="shared" si="94"/>
        <v>0</v>
      </c>
      <c r="W1126" s="81">
        <f t="shared" si="95"/>
        <v>0</v>
      </c>
      <c r="X1126" s="24"/>
      <c r="Y1126" s="23"/>
    </row>
    <row r="1127" spans="1:25" customFormat="1" ht="13.5" customHeight="1" x14ac:dyDescent="0.15">
      <c r="B1127" s="115"/>
      <c r="C1127" s="36"/>
      <c r="D1127" s="36"/>
      <c r="E1127" s="87"/>
      <c r="F1127" s="19"/>
      <c r="G1127" s="19"/>
      <c r="H1127" s="19"/>
      <c r="I1127" s="20"/>
      <c r="J1127" s="20"/>
      <c r="K1127" s="21">
        <f>SUMIF($C$5:C1127,C1127,$I$5:I1127)-SUMIF($C$5:C1127,C1127,$J$5:J1127)</f>
        <v>0</v>
      </c>
      <c r="L1127" s="18"/>
      <c r="M1127" s="23">
        <f t="shared" si="92"/>
        <v>0</v>
      </c>
      <c r="O1127" s="18"/>
      <c r="P1127" s="18"/>
      <c r="Q1127" s="18"/>
      <c r="R1127" s="19"/>
      <c r="S1127" s="19"/>
      <c r="T1127" s="19"/>
      <c r="U1127" s="20">
        <f t="shared" si="93"/>
        <v>0</v>
      </c>
      <c r="V1127" s="20">
        <f t="shared" si="94"/>
        <v>0</v>
      </c>
      <c r="W1127" s="81">
        <f t="shared" si="95"/>
        <v>0</v>
      </c>
      <c r="X1127" s="24"/>
      <c r="Y1127" s="23"/>
    </row>
    <row r="1128" spans="1:25" customFormat="1" ht="13.5" customHeight="1" x14ac:dyDescent="0.15">
      <c r="B1128" s="115"/>
      <c r="C1128" s="25"/>
      <c r="D1128" s="25"/>
      <c r="E1128" s="54"/>
      <c r="F1128" s="19"/>
      <c r="G1128" s="19"/>
      <c r="H1128" s="19"/>
      <c r="I1128" s="20"/>
      <c r="J1128" s="20"/>
      <c r="K1128" s="21">
        <f>SUMIF($C$5:C1128,C1128,$I$5:I1128)-SUMIF($C$5:C1128,C1128,$J$5:J1128)</f>
        <v>0</v>
      </c>
      <c r="L1128" s="18"/>
      <c r="M1128" s="23">
        <f t="shared" si="92"/>
        <v>0</v>
      </c>
      <c r="O1128" s="18"/>
      <c r="P1128" s="18"/>
      <c r="Q1128" s="18"/>
      <c r="R1128" s="19"/>
      <c r="S1128" s="19"/>
      <c r="T1128" s="19"/>
      <c r="U1128" s="20">
        <f t="shared" si="93"/>
        <v>0</v>
      </c>
      <c r="V1128" s="20">
        <f t="shared" si="94"/>
        <v>0</v>
      </c>
      <c r="W1128" s="81">
        <f t="shared" si="95"/>
        <v>0</v>
      </c>
      <c r="X1128" s="24"/>
      <c r="Y1128" s="23"/>
    </row>
    <row r="1129" spans="1:25" customFormat="1" ht="13.5" customHeight="1" x14ac:dyDescent="0.15">
      <c r="B1129" s="115"/>
      <c r="C1129" s="18"/>
      <c r="D1129" s="18"/>
      <c r="E1129" s="54"/>
      <c r="F1129" s="27"/>
      <c r="G1129" s="19"/>
      <c r="H1129" s="19"/>
      <c r="I1129" s="20"/>
      <c r="J1129" s="20"/>
      <c r="K1129" s="21">
        <f>SUMIF($C$5:C1129,C1129,$I$5:I1129)-SUMIF($C$5:C1129,C1129,$J$5:J1129)</f>
        <v>0</v>
      </c>
      <c r="L1129" s="18"/>
      <c r="M1129" s="23">
        <f t="shared" si="92"/>
        <v>0</v>
      </c>
      <c r="O1129" s="18"/>
      <c r="P1129" s="18"/>
      <c r="Q1129" s="18"/>
      <c r="R1129" s="19"/>
      <c r="S1129" s="19"/>
      <c r="T1129" s="19"/>
      <c r="U1129" s="20">
        <f t="shared" si="93"/>
        <v>0</v>
      </c>
      <c r="V1129" s="20">
        <f t="shared" si="94"/>
        <v>0</v>
      </c>
      <c r="W1129" s="81">
        <f t="shared" si="95"/>
        <v>0</v>
      </c>
      <c r="X1129" s="24"/>
      <c r="Y1129" s="23"/>
    </row>
    <row r="1130" spans="1:25" customFormat="1" ht="13.5" customHeight="1" x14ac:dyDescent="0.15">
      <c r="B1130" s="115"/>
      <c r="C1130" s="18"/>
      <c r="D1130" s="18"/>
      <c r="E1130" s="54"/>
      <c r="F1130" s="19"/>
      <c r="G1130" s="19"/>
      <c r="H1130" s="19"/>
      <c r="I1130" s="20"/>
      <c r="J1130" s="20"/>
      <c r="K1130" s="21">
        <f>SUMIF($C$5:C1130,C1130,$I$5:I1130)-SUMIF($C$5:C1130,C1130,$J$5:J1130)</f>
        <v>0</v>
      </c>
      <c r="L1130" s="18"/>
      <c r="M1130" s="23">
        <f t="shared" si="92"/>
        <v>0</v>
      </c>
      <c r="O1130" s="18"/>
      <c r="P1130" s="18"/>
      <c r="Q1130" s="18"/>
      <c r="R1130" s="19"/>
      <c r="S1130" s="19"/>
      <c r="T1130" s="19"/>
      <c r="U1130" s="20">
        <f t="shared" si="93"/>
        <v>0</v>
      </c>
      <c r="V1130" s="20">
        <f t="shared" si="94"/>
        <v>0</v>
      </c>
      <c r="W1130" s="81">
        <f t="shared" si="95"/>
        <v>0</v>
      </c>
      <c r="X1130" s="24"/>
      <c r="Y1130" s="23"/>
    </row>
    <row r="1131" spans="1:25" customFormat="1" ht="13.5" customHeight="1" x14ac:dyDescent="0.15">
      <c r="B1131" s="115"/>
      <c r="C1131" s="18"/>
      <c r="D1131" s="18"/>
      <c r="E1131" s="54"/>
      <c r="F1131" s="19"/>
      <c r="G1131" s="19"/>
      <c r="H1131" s="19"/>
      <c r="I1131" s="20"/>
      <c r="J1131" s="20"/>
      <c r="K1131" s="21">
        <f>SUMIF($C$5:C1131,C1131,$I$5:I1131)-SUMIF($C$5:C1131,C1131,$J$5:J1131)</f>
        <v>0</v>
      </c>
      <c r="L1131" s="18"/>
      <c r="M1131" s="23">
        <f t="shared" si="92"/>
        <v>0</v>
      </c>
      <c r="O1131" s="18"/>
      <c r="P1131" s="18"/>
      <c r="Q1131" s="18"/>
      <c r="R1131" s="19"/>
      <c r="S1131" s="19"/>
      <c r="T1131" s="19"/>
      <c r="U1131" s="20">
        <f t="shared" si="93"/>
        <v>0</v>
      </c>
      <c r="V1131" s="20">
        <f t="shared" si="94"/>
        <v>0</v>
      </c>
      <c r="W1131" s="81">
        <f t="shared" si="95"/>
        <v>0</v>
      </c>
      <c r="X1131" s="24"/>
      <c r="Y1131" s="23"/>
    </row>
    <row r="1132" spans="1:25" customFormat="1" ht="13.5" customHeight="1" x14ac:dyDescent="0.15">
      <c r="B1132" s="115"/>
      <c r="C1132" s="18"/>
      <c r="D1132" s="18"/>
      <c r="E1132" s="54"/>
      <c r="F1132" s="27"/>
      <c r="G1132" s="19"/>
      <c r="H1132" s="19"/>
      <c r="I1132" s="20"/>
      <c r="J1132" s="20"/>
      <c r="K1132" s="21">
        <f>SUMIF($C$5:C1132,C1132,$I$5:I1132)-SUMIF($C$5:C1132,C1132,$J$5:J1132)</f>
        <v>0</v>
      </c>
      <c r="L1132" s="18"/>
      <c r="M1132" s="23">
        <f t="shared" si="92"/>
        <v>0</v>
      </c>
      <c r="O1132" s="18"/>
      <c r="P1132" s="18"/>
      <c r="Q1132" s="18"/>
      <c r="R1132" s="19"/>
      <c r="S1132" s="19"/>
      <c r="T1132" s="19"/>
      <c r="U1132" s="20">
        <f t="shared" si="93"/>
        <v>0</v>
      </c>
      <c r="V1132" s="20">
        <f t="shared" si="94"/>
        <v>0</v>
      </c>
      <c r="W1132" s="81">
        <f t="shared" si="95"/>
        <v>0</v>
      </c>
      <c r="X1132" s="24"/>
      <c r="Y1132" s="23"/>
    </row>
    <row r="1133" spans="1:25" customFormat="1" ht="13.5" customHeight="1" x14ac:dyDescent="0.15">
      <c r="B1133" s="115"/>
      <c r="C1133" s="18"/>
      <c r="D1133" s="18"/>
      <c r="E1133" s="54"/>
      <c r="F1133" s="89"/>
      <c r="G1133" s="19"/>
      <c r="H1133" s="19"/>
      <c r="I1133" s="47"/>
      <c r="J1133" s="20"/>
      <c r="K1133" s="21">
        <f>SUMIF($C$5:C1133,C1133,$I$5:I1133)-SUMIF($C$5:C1133,C1133,$J$5:J1133)</f>
        <v>0</v>
      </c>
      <c r="L1133" s="18"/>
      <c r="M1133" s="23">
        <f t="shared" si="92"/>
        <v>0</v>
      </c>
      <c r="O1133" s="18"/>
      <c r="P1133" s="18"/>
      <c r="Q1133" s="18"/>
      <c r="R1133" s="19"/>
      <c r="S1133" s="19"/>
      <c r="T1133" s="19"/>
      <c r="U1133" s="20">
        <f t="shared" si="93"/>
        <v>0</v>
      </c>
      <c r="V1133" s="20">
        <f t="shared" si="94"/>
        <v>0</v>
      </c>
      <c r="W1133" s="81">
        <f t="shared" si="95"/>
        <v>0</v>
      </c>
      <c r="X1133" s="24"/>
      <c r="Y1133" s="23"/>
    </row>
    <row r="1134" spans="1:25" customFormat="1" ht="13.5" customHeight="1" x14ac:dyDescent="0.15">
      <c r="B1134" s="115"/>
      <c r="C1134" s="18"/>
      <c r="D1134" s="18"/>
      <c r="E1134" s="54"/>
      <c r="F1134" s="19"/>
      <c r="G1134" s="19"/>
      <c r="H1134" s="19"/>
      <c r="I1134" s="20"/>
      <c r="J1134" s="20"/>
      <c r="K1134" s="21">
        <f>SUMIF($C$5:C1134,C1134,$I$5:I1134)-SUMIF($C$5:C1134,C1134,$J$5:J1134)</f>
        <v>0</v>
      </c>
      <c r="L1134" s="18"/>
      <c r="M1134" s="23">
        <f t="shared" si="92"/>
        <v>0</v>
      </c>
      <c r="O1134" s="18"/>
      <c r="P1134" s="18"/>
      <c r="Q1134" s="18"/>
      <c r="R1134" s="19"/>
      <c r="S1134" s="19"/>
      <c r="T1134" s="19"/>
      <c r="U1134" s="20">
        <f t="shared" si="93"/>
        <v>0</v>
      </c>
      <c r="V1134" s="20">
        <f t="shared" si="94"/>
        <v>0</v>
      </c>
      <c r="W1134" s="81">
        <f t="shared" si="95"/>
        <v>0</v>
      </c>
      <c r="X1134" s="24"/>
      <c r="Y1134" s="23"/>
    </row>
    <row r="1135" spans="1:25" customFormat="1" ht="13.5" customHeight="1" x14ac:dyDescent="0.15">
      <c r="B1135" s="115"/>
      <c r="C1135" s="18"/>
      <c r="D1135" s="18"/>
      <c r="E1135" s="54"/>
      <c r="F1135" s="27"/>
      <c r="G1135" s="19"/>
      <c r="H1135" s="19"/>
      <c r="I1135" s="20"/>
      <c r="J1135" s="20"/>
      <c r="K1135" s="21">
        <f>SUMIF($C$5:C1135,C1135,$I$5:I1135)-SUMIF($C$5:C1135,C1135,$J$5:J1135)</f>
        <v>0</v>
      </c>
      <c r="L1135" s="18"/>
      <c r="M1135" s="23">
        <f t="shared" si="92"/>
        <v>0</v>
      </c>
      <c r="O1135" s="18"/>
      <c r="P1135" s="18"/>
      <c r="Q1135" s="18"/>
      <c r="R1135" s="19"/>
      <c r="S1135" s="19"/>
      <c r="T1135" s="19"/>
      <c r="U1135" s="20">
        <f t="shared" si="93"/>
        <v>0</v>
      </c>
      <c r="V1135" s="20">
        <f t="shared" si="94"/>
        <v>0</v>
      </c>
      <c r="W1135" s="81">
        <f t="shared" si="95"/>
        <v>0</v>
      </c>
      <c r="X1135" s="24"/>
      <c r="Y1135" s="23"/>
    </row>
    <row r="1136" spans="1:25" customFormat="1" ht="13.5" customHeight="1" x14ac:dyDescent="0.15">
      <c r="B1136" s="115"/>
      <c r="C1136" s="18"/>
      <c r="D1136" s="18"/>
      <c r="E1136" s="54"/>
      <c r="F1136" s="27"/>
      <c r="G1136" s="19"/>
      <c r="H1136" s="19"/>
      <c r="I1136" s="46"/>
      <c r="J1136" s="20"/>
      <c r="K1136" s="21">
        <f>SUMIF($C$5:C1136,C1136,$I$5:I1136)-SUMIF($C$5:C1136,C1136,$J$5:J1136)</f>
        <v>0</v>
      </c>
      <c r="L1136" s="18"/>
      <c r="M1136" s="23">
        <f t="shared" si="92"/>
        <v>0</v>
      </c>
      <c r="O1136" s="18"/>
      <c r="P1136" s="18"/>
      <c r="Q1136" s="18"/>
      <c r="R1136" s="19"/>
      <c r="S1136" s="19"/>
      <c r="T1136" s="19"/>
      <c r="U1136" s="20">
        <f t="shared" si="93"/>
        <v>0</v>
      </c>
      <c r="V1136" s="20">
        <f t="shared" si="94"/>
        <v>0</v>
      </c>
      <c r="W1136" s="81">
        <f t="shared" si="95"/>
        <v>0</v>
      </c>
      <c r="X1136" s="24"/>
      <c r="Y1136" s="23"/>
    </row>
    <row r="1137" spans="2:25" customFormat="1" ht="13.5" customHeight="1" x14ac:dyDescent="0.15">
      <c r="B1137" s="115"/>
      <c r="C1137" s="18"/>
      <c r="D1137" s="18"/>
      <c r="E1137" s="54"/>
      <c r="F1137" s="19"/>
      <c r="G1137" s="19"/>
      <c r="H1137" s="19"/>
      <c r="I1137" s="20"/>
      <c r="J1137" s="20"/>
      <c r="K1137" s="21">
        <f>SUMIF($C$5:C1137,C1137,$I$5:I1137)-SUMIF($C$5:C1137,C1137,$J$5:J1137)</f>
        <v>0</v>
      </c>
      <c r="L1137" s="18"/>
      <c r="M1137" s="23">
        <f t="shared" si="92"/>
        <v>0</v>
      </c>
      <c r="O1137" s="18"/>
      <c r="P1137" s="18"/>
      <c r="Q1137" s="18"/>
      <c r="R1137" s="19"/>
      <c r="S1137" s="19"/>
      <c r="T1137" s="19"/>
      <c r="U1137" s="20">
        <f t="shared" si="93"/>
        <v>0</v>
      </c>
      <c r="V1137" s="20">
        <f t="shared" si="94"/>
        <v>0</v>
      </c>
      <c r="W1137" s="81">
        <f t="shared" si="95"/>
        <v>0</v>
      </c>
      <c r="X1137" s="24"/>
      <c r="Y1137" s="23"/>
    </row>
    <row r="1138" spans="2:25" customFormat="1" ht="13.5" customHeight="1" x14ac:dyDescent="0.15">
      <c r="B1138" s="115"/>
      <c r="C1138" s="18"/>
      <c r="D1138" s="18"/>
      <c r="E1138" s="54"/>
      <c r="F1138" s="19"/>
      <c r="G1138" s="19"/>
      <c r="H1138" s="19"/>
      <c r="I1138" s="20"/>
      <c r="J1138" s="20"/>
      <c r="K1138" s="21">
        <f>SUMIF($C$5:C1138,C1138,$I$5:I1138)-SUMIF($C$5:C1138,C1138,$J$5:J1138)</f>
        <v>0</v>
      </c>
      <c r="L1138" s="18"/>
      <c r="M1138" s="23">
        <f t="shared" si="92"/>
        <v>0</v>
      </c>
      <c r="O1138" s="18"/>
      <c r="P1138" s="18"/>
      <c r="Q1138" s="18"/>
      <c r="R1138" s="19"/>
      <c r="S1138" s="19"/>
      <c r="T1138" s="19"/>
      <c r="U1138" s="20">
        <f t="shared" si="93"/>
        <v>0</v>
      </c>
      <c r="V1138" s="20">
        <f t="shared" si="94"/>
        <v>0</v>
      </c>
      <c r="W1138" s="81">
        <f t="shared" si="95"/>
        <v>0</v>
      </c>
      <c r="X1138" s="24"/>
      <c r="Y1138" s="23"/>
    </row>
    <row r="1139" spans="2:25" customFormat="1" ht="13.5" customHeight="1" x14ac:dyDescent="0.15">
      <c r="B1139" s="115"/>
      <c r="C1139" s="18"/>
      <c r="D1139" s="18"/>
      <c r="E1139" s="54"/>
      <c r="F1139" s="19"/>
      <c r="G1139" s="19"/>
      <c r="H1139" s="19"/>
      <c r="I1139" s="20"/>
      <c r="J1139" s="20"/>
      <c r="K1139" s="21">
        <f>SUMIF($C$5:C1139,C1139,$I$5:I1139)-SUMIF($C$5:C1139,C1139,$J$5:J1139)</f>
        <v>0</v>
      </c>
      <c r="L1139" s="18"/>
      <c r="M1139" s="23">
        <f t="shared" si="92"/>
        <v>0</v>
      </c>
      <c r="O1139" s="18"/>
      <c r="P1139" s="18"/>
      <c r="Q1139" s="18"/>
      <c r="R1139" s="19"/>
      <c r="S1139" s="19"/>
      <c r="T1139" s="19"/>
      <c r="U1139" s="20">
        <f t="shared" si="93"/>
        <v>0</v>
      </c>
      <c r="V1139" s="20">
        <f t="shared" si="94"/>
        <v>0</v>
      </c>
      <c r="W1139" s="81">
        <f t="shared" si="95"/>
        <v>0</v>
      </c>
      <c r="X1139" s="24"/>
      <c r="Y1139" s="23"/>
    </row>
    <row r="1140" spans="2:25" customFormat="1" ht="13.5" customHeight="1" x14ac:dyDescent="0.15">
      <c r="B1140" s="115"/>
      <c r="C1140" s="25"/>
      <c r="D1140" s="25"/>
      <c r="E1140" s="54"/>
      <c r="F1140" s="19"/>
      <c r="G1140" s="19"/>
      <c r="H1140" s="19"/>
      <c r="I1140" s="20"/>
      <c r="J1140" s="20"/>
      <c r="K1140" s="21">
        <f>SUMIF($C$5:C1140,C1140,$I$5:I1140)-SUMIF($C$5:C1140,C1140,$J$5:J1140)</f>
        <v>0</v>
      </c>
      <c r="L1140" s="18"/>
      <c r="M1140" s="23">
        <f t="shared" si="92"/>
        <v>0</v>
      </c>
      <c r="O1140" s="18"/>
      <c r="P1140" s="18"/>
      <c r="Q1140" s="18"/>
      <c r="R1140" s="19"/>
      <c r="S1140" s="19"/>
      <c r="T1140" s="19"/>
      <c r="U1140" s="20">
        <f t="shared" si="93"/>
        <v>0</v>
      </c>
      <c r="V1140" s="20">
        <f t="shared" si="94"/>
        <v>0</v>
      </c>
      <c r="W1140" s="81">
        <f t="shared" si="95"/>
        <v>0</v>
      </c>
      <c r="X1140" s="24"/>
      <c r="Y1140" s="23"/>
    </row>
    <row r="1141" spans="2:25" customFormat="1" ht="13.5" customHeight="1" x14ac:dyDescent="0.15">
      <c r="B1141" s="115"/>
      <c r="C1141" s="18"/>
      <c r="D1141" s="18"/>
      <c r="E1141" s="54"/>
      <c r="F1141" s="19"/>
      <c r="G1141" s="19"/>
      <c r="H1141" s="19"/>
      <c r="I1141" s="20"/>
      <c r="J1141" s="20"/>
      <c r="K1141" s="21">
        <f>SUMIF($C$5:C1141,C1141,$I$5:I1141)-SUMIF($C$5:C1141,C1141,$J$5:J1141)</f>
        <v>0</v>
      </c>
      <c r="L1141" s="18"/>
      <c r="M1141" s="23">
        <f t="shared" si="92"/>
        <v>0</v>
      </c>
      <c r="O1141" s="18"/>
      <c r="P1141" s="18"/>
      <c r="Q1141" s="18"/>
      <c r="R1141" s="19"/>
      <c r="S1141" s="19"/>
      <c r="T1141" s="19"/>
      <c r="U1141" s="20">
        <f t="shared" ref="U1141:U1172" si="96">SUMIFS(I:I,C:C,O1140,D:D,P1140,E:E,Q1140)</f>
        <v>0</v>
      </c>
      <c r="V1141" s="20">
        <f t="shared" ref="V1141:V1172" si="97">SUMIFS(J:J,C:C,O1140,D:D,P1140,E:E,Q1140)</f>
        <v>0</v>
      </c>
      <c r="W1141" s="81">
        <f t="shared" ref="W1141:W1172" si="98">U1141-V1141</f>
        <v>0</v>
      </c>
      <c r="X1141" s="24"/>
      <c r="Y1141" s="23"/>
    </row>
    <row r="1142" spans="2:25" customFormat="1" ht="13.5" customHeight="1" x14ac:dyDescent="0.15">
      <c r="B1142" s="115"/>
      <c r="C1142" s="18"/>
      <c r="D1142" s="18"/>
      <c r="E1142" s="54"/>
      <c r="F1142" s="19"/>
      <c r="G1142" s="19"/>
      <c r="H1142" s="19"/>
      <c r="I1142" s="20"/>
      <c r="J1142" s="20"/>
      <c r="K1142" s="21">
        <f>SUMIF($C$5:C1142,C1142,$I$5:I1142)-SUMIF($C$5:C1142,C1142,$J$5:J1142)</f>
        <v>0</v>
      </c>
      <c r="L1142" s="18"/>
      <c r="M1142" s="23">
        <f t="shared" si="92"/>
        <v>0</v>
      </c>
      <c r="O1142" s="18"/>
      <c r="P1142" s="18"/>
      <c r="Q1142" s="18"/>
      <c r="R1142" s="19"/>
      <c r="S1142" s="19"/>
      <c r="T1142" s="19"/>
      <c r="U1142" s="20">
        <f t="shared" si="96"/>
        <v>0</v>
      </c>
      <c r="V1142" s="20">
        <f t="shared" si="97"/>
        <v>0</v>
      </c>
      <c r="W1142" s="81">
        <f t="shared" si="98"/>
        <v>0</v>
      </c>
      <c r="X1142" s="24"/>
      <c r="Y1142" s="23"/>
    </row>
    <row r="1143" spans="2:25" customFormat="1" ht="13.5" customHeight="1" x14ac:dyDescent="0.15">
      <c r="B1143" s="115"/>
      <c r="C1143" s="18"/>
      <c r="D1143" s="18"/>
      <c r="E1143" s="54"/>
      <c r="F1143" s="89"/>
      <c r="G1143" s="19"/>
      <c r="H1143" s="19"/>
      <c r="I1143" s="20"/>
      <c r="J1143" s="20"/>
      <c r="K1143" s="21">
        <f>SUMIF($C$5:C1143,C1143,$I$5:I1143)-SUMIF($C$5:C1143,C1143,$J$5:J1143)</f>
        <v>0</v>
      </c>
      <c r="L1143" s="18"/>
      <c r="M1143" s="23">
        <f t="shared" si="92"/>
        <v>0</v>
      </c>
      <c r="O1143" s="18"/>
      <c r="P1143" s="18"/>
      <c r="Q1143" s="18"/>
      <c r="R1143" s="19"/>
      <c r="S1143" s="19"/>
      <c r="T1143" s="19"/>
      <c r="U1143" s="20">
        <f t="shared" si="96"/>
        <v>0</v>
      </c>
      <c r="V1143" s="20">
        <f t="shared" si="97"/>
        <v>0</v>
      </c>
      <c r="W1143" s="81">
        <f t="shared" si="98"/>
        <v>0</v>
      </c>
      <c r="X1143" s="24"/>
      <c r="Y1143" s="23"/>
    </row>
    <row r="1144" spans="2:25" customFormat="1" ht="13.5" customHeight="1" x14ac:dyDescent="0.15">
      <c r="B1144" s="115"/>
      <c r="C1144" s="18"/>
      <c r="D1144" s="18"/>
      <c r="E1144" s="54"/>
      <c r="F1144" s="19"/>
      <c r="G1144" s="19"/>
      <c r="H1144" s="19"/>
      <c r="I1144" s="20"/>
      <c r="J1144" s="20"/>
      <c r="K1144" s="21">
        <f>SUMIF($C$5:C1144,C1144,$I$5:I1144)-SUMIF($C$5:C1144,C1144,$J$5:J1144)</f>
        <v>0</v>
      </c>
      <c r="L1144" s="18"/>
      <c r="M1144" s="23">
        <f t="shared" ref="M1144:M1207" si="99">SUMIFS(Y:Y,O:O,C1144,P:P,D1144,Q:Q,E1144)</f>
        <v>0</v>
      </c>
      <c r="O1144" s="18"/>
      <c r="P1144" s="18"/>
      <c r="Q1144" s="18"/>
      <c r="R1144" s="19"/>
      <c r="S1144" s="19"/>
      <c r="T1144" s="19"/>
      <c r="U1144" s="20">
        <f t="shared" si="96"/>
        <v>0</v>
      </c>
      <c r="V1144" s="20">
        <f t="shared" si="97"/>
        <v>0</v>
      </c>
      <c r="W1144" s="81">
        <f t="shared" si="98"/>
        <v>0</v>
      </c>
      <c r="X1144" s="24"/>
      <c r="Y1144" s="23"/>
    </row>
    <row r="1145" spans="2:25" customFormat="1" ht="13.5" customHeight="1" x14ac:dyDescent="0.15">
      <c r="B1145" s="115"/>
      <c r="C1145" s="18"/>
      <c r="D1145" s="18"/>
      <c r="E1145" s="54"/>
      <c r="F1145" s="19"/>
      <c r="G1145" s="19"/>
      <c r="H1145" s="19"/>
      <c r="I1145" s="20"/>
      <c r="J1145" s="20"/>
      <c r="K1145" s="21">
        <f>SUMIF($C$5:C1145,C1145,$I$5:I1145)-SUMIF($C$5:C1145,C1145,$J$5:J1145)</f>
        <v>0</v>
      </c>
      <c r="L1145" s="18"/>
      <c r="M1145" s="23">
        <f t="shared" si="99"/>
        <v>0</v>
      </c>
      <c r="O1145" s="18"/>
      <c r="P1145" s="18"/>
      <c r="Q1145" s="18"/>
      <c r="R1145" s="19"/>
      <c r="S1145" s="19"/>
      <c r="T1145" s="19"/>
      <c r="U1145" s="20">
        <f t="shared" si="96"/>
        <v>0</v>
      </c>
      <c r="V1145" s="20">
        <f t="shared" si="97"/>
        <v>0</v>
      </c>
      <c r="W1145" s="81">
        <f t="shared" si="98"/>
        <v>0</v>
      </c>
      <c r="X1145" s="24"/>
      <c r="Y1145" s="23"/>
    </row>
    <row r="1146" spans="2:25" customFormat="1" ht="13.5" customHeight="1" x14ac:dyDescent="0.15">
      <c r="B1146" s="115"/>
      <c r="C1146" s="18"/>
      <c r="D1146" s="18"/>
      <c r="E1146" s="54"/>
      <c r="F1146" s="19"/>
      <c r="G1146" s="19"/>
      <c r="H1146" s="19"/>
      <c r="I1146" s="20"/>
      <c r="J1146" s="20"/>
      <c r="K1146" s="21">
        <f>SUMIF($C$5:C1146,C1146,$I$5:I1146)-SUMIF($C$5:C1146,C1146,$J$5:J1146)</f>
        <v>0</v>
      </c>
      <c r="L1146" s="18"/>
      <c r="M1146" s="23">
        <f t="shared" si="99"/>
        <v>0</v>
      </c>
      <c r="O1146" s="18"/>
      <c r="P1146" s="18"/>
      <c r="Q1146" s="18"/>
      <c r="R1146" s="19"/>
      <c r="S1146" s="19"/>
      <c r="T1146" s="19"/>
      <c r="U1146" s="20">
        <f t="shared" si="96"/>
        <v>0</v>
      </c>
      <c r="V1146" s="20">
        <f t="shared" si="97"/>
        <v>0</v>
      </c>
      <c r="W1146" s="81">
        <f t="shared" si="98"/>
        <v>0</v>
      </c>
      <c r="X1146" s="24"/>
      <c r="Y1146" s="23"/>
    </row>
    <row r="1147" spans="2:25" customFormat="1" ht="13.5" customHeight="1" x14ac:dyDescent="0.15">
      <c r="B1147" s="115"/>
      <c r="C1147" s="18"/>
      <c r="D1147" s="18"/>
      <c r="E1147" s="54"/>
      <c r="F1147" s="27"/>
      <c r="G1147" s="19"/>
      <c r="H1147" s="19"/>
      <c r="I1147" s="20"/>
      <c r="J1147" s="20"/>
      <c r="K1147" s="21">
        <f>SUMIF($C$5:C1147,C1147,$I$5:I1147)-SUMIF($C$5:C1147,C1147,$J$5:J1147)</f>
        <v>0</v>
      </c>
      <c r="L1147" s="18"/>
      <c r="M1147" s="23">
        <f t="shared" si="99"/>
        <v>0</v>
      </c>
      <c r="O1147" s="18"/>
      <c r="P1147" s="18"/>
      <c r="Q1147" s="18"/>
      <c r="R1147" s="19"/>
      <c r="S1147" s="19"/>
      <c r="T1147" s="19"/>
      <c r="U1147" s="20">
        <f t="shared" si="96"/>
        <v>0</v>
      </c>
      <c r="V1147" s="20">
        <f t="shared" si="97"/>
        <v>0</v>
      </c>
      <c r="W1147" s="81">
        <f t="shared" si="98"/>
        <v>0</v>
      </c>
      <c r="X1147" s="24"/>
      <c r="Y1147" s="23"/>
    </row>
    <row r="1148" spans="2:25" customFormat="1" ht="13.5" customHeight="1" x14ac:dyDescent="0.15">
      <c r="B1148" s="115"/>
      <c r="C1148" s="18"/>
      <c r="D1148" s="18"/>
      <c r="E1148" s="54"/>
      <c r="F1148" s="19"/>
      <c r="G1148" s="19"/>
      <c r="H1148" s="19"/>
      <c r="I1148" s="20"/>
      <c r="J1148" s="20"/>
      <c r="K1148" s="21">
        <f>SUMIF($C$5:C1148,C1148,$I$5:I1148)-SUMIF($C$5:C1148,C1148,$J$5:J1148)</f>
        <v>0</v>
      </c>
      <c r="L1148" s="18"/>
      <c r="M1148" s="23">
        <f t="shared" si="99"/>
        <v>0</v>
      </c>
      <c r="O1148" s="18"/>
      <c r="P1148" s="18"/>
      <c r="Q1148" s="18"/>
      <c r="R1148" s="19"/>
      <c r="S1148" s="19"/>
      <c r="T1148" s="19"/>
      <c r="U1148" s="20">
        <f t="shared" si="96"/>
        <v>0</v>
      </c>
      <c r="V1148" s="20">
        <f t="shared" si="97"/>
        <v>0</v>
      </c>
      <c r="W1148" s="81">
        <f t="shared" si="98"/>
        <v>0</v>
      </c>
      <c r="X1148" s="24"/>
      <c r="Y1148" s="23"/>
    </row>
    <row r="1149" spans="2:25" customFormat="1" ht="13.5" customHeight="1" x14ac:dyDescent="0.15">
      <c r="B1149" s="115"/>
      <c r="C1149" s="25"/>
      <c r="D1149" s="18"/>
      <c r="E1149" s="54"/>
      <c r="F1149" s="19"/>
      <c r="G1149" s="19"/>
      <c r="H1149" s="19"/>
      <c r="I1149" s="20"/>
      <c r="J1149" s="20"/>
      <c r="K1149" s="21">
        <f>SUMIF($C$5:C1149,C1149,$I$5:I1149)-SUMIF($C$5:C1149,C1149,$J$5:J1149)</f>
        <v>0</v>
      </c>
      <c r="L1149" s="18"/>
      <c r="M1149" s="23">
        <f t="shared" si="99"/>
        <v>0</v>
      </c>
      <c r="O1149" s="18"/>
      <c r="P1149" s="18"/>
      <c r="Q1149" s="18"/>
      <c r="R1149" s="19"/>
      <c r="S1149" s="19"/>
      <c r="T1149" s="19"/>
      <c r="U1149" s="20">
        <f t="shared" si="96"/>
        <v>0</v>
      </c>
      <c r="V1149" s="20">
        <f t="shared" si="97"/>
        <v>0</v>
      </c>
      <c r="W1149" s="81">
        <f t="shared" si="98"/>
        <v>0</v>
      </c>
      <c r="X1149" s="24"/>
      <c r="Y1149" s="23"/>
    </row>
    <row r="1150" spans="2:25" customFormat="1" ht="13.5" customHeight="1" x14ac:dyDescent="0.15">
      <c r="B1150" s="115"/>
      <c r="C1150" s="18"/>
      <c r="D1150" s="18"/>
      <c r="E1150" s="54"/>
      <c r="F1150" s="27"/>
      <c r="G1150" s="19"/>
      <c r="H1150" s="19"/>
      <c r="I1150" s="20"/>
      <c r="J1150" s="20"/>
      <c r="K1150" s="21">
        <f>SUMIF($C$5:C1150,C1150,$I$5:I1150)-SUMIF($C$5:C1150,C1150,$J$5:J1150)</f>
        <v>0</v>
      </c>
      <c r="L1150" s="18"/>
      <c r="M1150" s="23">
        <f t="shared" si="99"/>
        <v>0</v>
      </c>
      <c r="O1150" s="18"/>
      <c r="P1150" s="18"/>
      <c r="Q1150" s="18"/>
      <c r="R1150" s="19"/>
      <c r="S1150" s="19"/>
      <c r="T1150" s="19"/>
      <c r="U1150" s="20">
        <f t="shared" si="96"/>
        <v>0</v>
      </c>
      <c r="V1150" s="20">
        <f t="shared" si="97"/>
        <v>0</v>
      </c>
      <c r="W1150" s="81">
        <f t="shared" si="98"/>
        <v>0</v>
      </c>
      <c r="X1150" s="24"/>
      <c r="Y1150" s="23"/>
    </row>
    <row r="1151" spans="2:25" customFormat="1" ht="13.5" customHeight="1" x14ac:dyDescent="0.15">
      <c r="B1151" s="115"/>
      <c r="C1151" s="18"/>
      <c r="D1151" s="18"/>
      <c r="E1151" s="54"/>
      <c r="F1151" s="27"/>
      <c r="G1151" s="19"/>
      <c r="H1151" s="19"/>
      <c r="I1151" s="20"/>
      <c r="J1151" s="20"/>
      <c r="K1151" s="21">
        <f>SUMIF($C$5:C1151,C1151,$I$5:I1151)-SUMIF($C$5:C1151,C1151,$J$5:J1151)</f>
        <v>0</v>
      </c>
      <c r="L1151" s="18"/>
      <c r="M1151" s="23">
        <f t="shared" si="99"/>
        <v>0</v>
      </c>
      <c r="O1151" s="18"/>
      <c r="P1151" s="18"/>
      <c r="Q1151" s="18"/>
      <c r="R1151" s="19"/>
      <c r="S1151" s="19"/>
      <c r="T1151" s="19"/>
      <c r="U1151" s="20">
        <f t="shared" si="96"/>
        <v>0</v>
      </c>
      <c r="V1151" s="20">
        <f t="shared" si="97"/>
        <v>0</v>
      </c>
      <c r="W1151" s="81">
        <f t="shared" si="98"/>
        <v>0</v>
      </c>
      <c r="X1151" s="24"/>
      <c r="Y1151" s="23"/>
    </row>
    <row r="1152" spans="2:25" customFormat="1" ht="13.5" customHeight="1" x14ac:dyDescent="0.15">
      <c r="B1152" s="115"/>
      <c r="C1152" s="18"/>
      <c r="D1152" s="18"/>
      <c r="E1152" s="54"/>
      <c r="F1152" s="19"/>
      <c r="G1152" s="19"/>
      <c r="H1152" s="19"/>
      <c r="I1152" s="20"/>
      <c r="J1152" s="20"/>
      <c r="K1152" s="21">
        <f>SUMIF($C$5:C1152,C1152,$I$5:I1152)-SUMIF($C$5:C1152,C1152,$J$5:J1152)</f>
        <v>0</v>
      </c>
      <c r="L1152" s="18"/>
      <c r="M1152" s="23">
        <f t="shared" si="99"/>
        <v>0</v>
      </c>
      <c r="O1152" s="18"/>
      <c r="P1152" s="18"/>
      <c r="Q1152" s="18"/>
      <c r="R1152" s="19"/>
      <c r="S1152" s="19"/>
      <c r="T1152" s="19"/>
      <c r="U1152" s="20">
        <f t="shared" si="96"/>
        <v>0</v>
      </c>
      <c r="V1152" s="20">
        <f t="shared" si="97"/>
        <v>0</v>
      </c>
      <c r="W1152" s="81">
        <f t="shared" si="98"/>
        <v>0</v>
      </c>
      <c r="X1152" s="24"/>
      <c r="Y1152" s="23"/>
    </row>
    <row r="1153" spans="2:25" customFormat="1" ht="13.5" customHeight="1" x14ac:dyDescent="0.15">
      <c r="B1153" s="115"/>
      <c r="C1153" s="18"/>
      <c r="D1153" s="18"/>
      <c r="E1153" s="54"/>
      <c r="F1153" s="19"/>
      <c r="G1153" s="19"/>
      <c r="H1153" s="19"/>
      <c r="I1153" s="20"/>
      <c r="J1153" s="20"/>
      <c r="K1153" s="21">
        <f>SUMIF($C$5:C1153,C1153,$I$5:I1153)-SUMIF($C$5:C1153,C1153,$J$5:J1153)</f>
        <v>0</v>
      </c>
      <c r="L1153" s="18"/>
      <c r="M1153" s="23">
        <f t="shared" si="99"/>
        <v>0</v>
      </c>
      <c r="O1153" s="18"/>
      <c r="P1153" s="18"/>
      <c r="Q1153" s="18"/>
      <c r="R1153" s="19"/>
      <c r="S1153" s="19"/>
      <c r="T1153" s="19"/>
      <c r="U1153" s="20">
        <f t="shared" si="96"/>
        <v>0</v>
      </c>
      <c r="V1153" s="20">
        <f t="shared" si="97"/>
        <v>0</v>
      </c>
      <c r="W1153" s="81">
        <f t="shared" si="98"/>
        <v>0</v>
      </c>
      <c r="X1153" s="24"/>
      <c r="Y1153" s="23"/>
    </row>
    <row r="1154" spans="2:25" customFormat="1" ht="13.5" customHeight="1" x14ac:dyDescent="0.15">
      <c r="B1154" s="115"/>
      <c r="C1154" s="18"/>
      <c r="D1154" s="18"/>
      <c r="E1154" s="54"/>
      <c r="F1154" s="27"/>
      <c r="G1154" s="19"/>
      <c r="H1154" s="19"/>
      <c r="I1154" s="20"/>
      <c r="J1154" s="20"/>
      <c r="K1154" s="21">
        <f>SUMIF($C$5:C1154,C1154,$I$5:I1154)-SUMIF($C$5:C1154,C1154,$J$5:J1154)</f>
        <v>0</v>
      </c>
      <c r="L1154" s="18"/>
      <c r="M1154" s="23">
        <f t="shared" si="99"/>
        <v>0</v>
      </c>
      <c r="O1154" s="18"/>
      <c r="P1154" s="18"/>
      <c r="Q1154" s="18"/>
      <c r="R1154" s="19"/>
      <c r="S1154" s="19"/>
      <c r="T1154" s="19"/>
      <c r="U1154" s="20">
        <f t="shared" si="96"/>
        <v>0</v>
      </c>
      <c r="V1154" s="20">
        <f t="shared" si="97"/>
        <v>0</v>
      </c>
      <c r="W1154" s="81">
        <f t="shared" si="98"/>
        <v>0</v>
      </c>
      <c r="X1154" s="24"/>
      <c r="Y1154" s="23"/>
    </row>
    <row r="1155" spans="2:25" customFormat="1" ht="13.5" customHeight="1" x14ac:dyDescent="0.15">
      <c r="B1155" s="115"/>
      <c r="C1155" s="18"/>
      <c r="D1155" s="18"/>
      <c r="E1155" s="54"/>
      <c r="F1155" s="19"/>
      <c r="G1155" s="19"/>
      <c r="H1155" s="19"/>
      <c r="I1155" s="20"/>
      <c r="J1155" s="20"/>
      <c r="K1155" s="21">
        <f>SUMIF($C$5:C1155,C1155,$I$5:I1155)-SUMIF($C$5:C1155,C1155,$J$5:J1155)</f>
        <v>0</v>
      </c>
      <c r="L1155" s="18"/>
      <c r="M1155" s="23">
        <f t="shared" si="99"/>
        <v>0</v>
      </c>
      <c r="O1155" s="18"/>
      <c r="P1155" s="18"/>
      <c r="Q1155" s="18"/>
      <c r="R1155" s="19"/>
      <c r="S1155" s="19"/>
      <c r="T1155" s="19"/>
      <c r="U1155" s="20">
        <f t="shared" si="96"/>
        <v>0</v>
      </c>
      <c r="V1155" s="20">
        <f t="shared" si="97"/>
        <v>0</v>
      </c>
      <c r="W1155" s="81">
        <f t="shared" si="98"/>
        <v>0</v>
      </c>
      <c r="X1155" s="24"/>
      <c r="Y1155" s="23"/>
    </row>
    <row r="1156" spans="2:25" customFormat="1" ht="13.5" customHeight="1" x14ac:dyDescent="0.15">
      <c r="B1156" s="115"/>
      <c r="C1156" s="18"/>
      <c r="D1156" s="18"/>
      <c r="E1156" s="54"/>
      <c r="F1156" s="19"/>
      <c r="G1156" s="19"/>
      <c r="H1156" s="19"/>
      <c r="I1156" s="20"/>
      <c r="J1156" s="20"/>
      <c r="K1156" s="21">
        <f>SUMIF($C$5:C1156,C1156,$I$5:I1156)-SUMIF($C$5:C1156,C1156,$J$5:J1156)</f>
        <v>0</v>
      </c>
      <c r="L1156" s="18"/>
      <c r="M1156" s="23">
        <f t="shared" si="99"/>
        <v>0</v>
      </c>
      <c r="O1156" s="18"/>
      <c r="P1156" s="18"/>
      <c r="Q1156" s="18"/>
      <c r="R1156" s="19"/>
      <c r="S1156" s="19"/>
      <c r="T1156" s="19"/>
      <c r="U1156" s="20">
        <f t="shared" si="96"/>
        <v>0</v>
      </c>
      <c r="V1156" s="20">
        <f t="shared" si="97"/>
        <v>0</v>
      </c>
      <c r="W1156" s="81">
        <f t="shared" si="98"/>
        <v>0</v>
      </c>
      <c r="X1156" s="24"/>
      <c r="Y1156" s="23"/>
    </row>
    <row r="1157" spans="2:25" customFormat="1" ht="13.5" customHeight="1" x14ac:dyDescent="0.15">
      <c r="B1157" s="115"/>
      <c r="C1157" s="18"/>
      <c r="D1157" s="18"/>
      <c r="E1157" s="54"/>
      <c r="F1157" s="19"/>
      <c r="G1157" s="19"/>
      <c r="H1157" s="19"/>
      <c r="I1157" s="20"/>
      <c r="J1157" s="20"/>
      <c r="K1157" s="21">
        <f>SUMIF($C$5:C1157,C1157,$I$5:I1157)-SUMIF($C$5:C1157,C1157,$J$5:J1157)</f>
        <v>0</v>
      </c>
      <c r="L1157" s="18"/>
      <c r="M1157" s="23">
        <f t="shared" si="99"/>
        <v>0</v>
      </c>
      <c r="O1157" s="18"/>
      <c r="P1157" s="18"/>
      <c r="Q1157" s="18"/>
      <c r="R1157" s="19"/>
      <c r="S1157" s="19"/>
      <c r="T1157" s="19"/>
      <c r="U1157" s="20">
        <f t="shared" si="96"/>
        <v>0</v>
      </c>
      <c r="V1157" s="20">
        <f t="shared" si="97"/>
        <v>0</v>
      </c>
      <c r="W1157" s="81">
        <f t="shared" si="98"/>
        <v>0</v>
      </c>
      <c r="X1157" s="24"/>
      <c r="Y1157" s="23"/>
    </row>
    <row r="1158" spans="2:25" customFormat="1" ht="13.5" customHeight="1" x14ac:dyDescent="0.15">
      <c r="B1158" s="115"/>
      <c r="C1158" s="18"/>
      <c r="D1158" s="18"/>
      <c r="E1158" s="54"/>
      <c r="F1158" s="19"/>
      <c r="G1158" s="19"/>
      <c r="H1158" s="19"/>
      <c r="I1158" s="20"/>
      <c r="J1158" s="20"/>
      <c r="K1158" s="21">
        <f>SUMIF($C$5:C1158,C1158,$I$5:I1158)-SUMIF($C$5:C1158,C1158,$J$5:J1158)</f>
        <v>0</v>
      </c>
      <c r="L1158" s="18"/>
      <c r="M1158" s="23">
        <f t="shared" si="99"/>
        <v>0</v>
      </c>
      <c r="O1158" s="18"/>
      <c r="P1158" s="18"/>
      <c r="Q1158" s="18"/>
      <c r="R1158" s="19"/>
      <c r="S1158" s="19"/>
      <c r="T1158" s="19"/>
      <c r="U1158" s="20">
        <f t="shared" si="96"/>
        <v>0</v>
      </c>
      <c r="V1158" s="20">
        <f t="shared" si="97"/>
        <v>0</v>
      </c>
      <c r="W1158" s="81">
        <f t="shared" si="98"/>
        <v>0</v>
      </c>
      <c r="X1158" s="24"/>
      <c r="Y1158" s="23"/>
    </row>
    <row r="1159" spans="2:25" customFormat="1" ht="13.5" customHeight="1" x14ac:dyDescent="0.15">
      <c r="B1159" s="115"/>
      <c r="C1159" s="18"/>
      <c r="D1159" s="18"/>
      <c r="E1159" s="54"/>
      <c r="F1159" s="19"/>
      <c r="G1159" s="19"/>
      <c r="H1159" s="19"/>
      <c r="I1159" s="20"/>
      <c r="J1159" s="20"/>
      <c r="K1159" s="21">
        <f>SUMIF($C$5:C1159,C1159,$I$5:I1159)-SUMIF($C$5:C1159,C1159,$J$5:J1159)</f>
        <v>0</v>
      </c>
      <c r="L1159" s="18"/>
      <c r="M1159" s="23">
        <f t="shared" si="99"/>
        <v>0</v>
      </c>
      <c r="O1159" s="18"/>
      <c r="P1159" s="36"/>
      <c r="Q1159" s="36"/>
      <c r="R1159" s="19"/>
      <c r="S1159" s="19"/>
      <c r="T1159" s="19"/>
      <c r="U1159" s="20">
        <f t="shared" si="96"/>
        <v>0</v>
      </c>
      <c r="V1159" s="20">
        <f t="shared" si="97"/>
        <v>0</v>
      </c>
      <c r="W1159" s="81">
        <f t="shared" si="98"/>
        <v>0</v>
      </c>
      <c r="X1159" s="24"/>
      <c r="Y1159" s="23"/>
    </row>
    <row r="1160" spans="2:25" customFormat="1" ht="13.5" customHeight="1" x14ac:dyDescent="0.15">
      <c r="B1160" s="115"/>
      <c r="C1160" s="18"/>
      <c r="D1160" s="18"/>
      <c r="E1160" s="54"/>
      <c r="F1160" s="19"/>
      <c r="G1160" s="19"/>
      <c r="H1160" s="19"/>
      <c r="I1160" s="20"/>
      <c r="J1160" s="20"/>
      <c r="K1160" s="21">
        <f>SUMIF($C$5:C1160,C1160,$I$5:I1160)-SUMIF($C$5:C1160,C1160,$J$5:J1160)</f>
        <v>0</v>
      </c>
      <c r="L1160" s="18"/>
      <c r="M1160" s="23">
        <f t="shared" si="99"/>
        <v>0</v>
      </c>
      <c r="O1160" s="18"/>
      <c r="P1160" s="18"/>
      <c r="Q1160" s="18"/>
      <c r="R1160" s="19"/>
      <c r="S1160" s="19"/>
      <c r="T1160" s="19"/>
      <c r="U1160" s="20">
        <f t="shared" si="96"/>
        <v>0</v>
      </c>
      <c r="V1160" s="20">
        <f t="shared" si="97"/>
        <v>0</v>
      </c>
      <c r="W1160" s="81">
        <f t="shared" si="98"/>
        <v>0</v>
      </c>
      <c r="X1160" s="24"/>
      <c r="Y1160" s="23"/>
    </row>
    <row r="1161" spans="2:25" customFormat="1" ht="13.5" customHeight="1" x14ac:dyDescent="0.15">
      <c r="B1161" s="115"/>
      <c r="C1161" s="18"/>
      <c r="D1161" s="18"/>
      <c r="E1161" s="54"/>
      <c r="F1161" s="19"/>
      <c r="G1161" s="19"/>
      <c r="H1161" s="19"/>
      <c r="I1161" s="20"/>
      <c r="J1161" s="20"/>
      <c r="K1161" s="21">
        <f>SUMIF($C$5:C1161,C1161,$I$5:I1161)-SUMIF($C$5:C1161,C1161,$J$5:J1161)</f>
        <v>0</v>
      </c>
      <c r="L1161" s="18"/>
      <c r="M1161" s="23">
        <f t="shared" si="99"/>
        <v>0</v>
      </c>
      <c r="O1161" s="18"/>
      <c r="P1161" s="25"/>
      <c r="Q1161" s="25"/>
      <c r="R1161" s="19"/>
      <c r="S1161" s="19"/>
      <c r="T1161" s="19"/>
      <c r="U1161" s="20">
        <f t="shared" si="96"/>
        <v>0</v>
      </c>
      <c r="V1161" s="20">
        <f t="shared" si="97"/>
        <v>0</v>
      </c>
      <c r="W1161" s="81">
        <f t="shared" si="98"/>
        <v>0</v>
      </c>
      <c r="X1161" s="24"/>
      <c r="Y1161" s="23"/>
    </row>
    <row r="1162" spans="2:25" customFormat="1" ht="13.5" customHeight="1" x14ac:dyDescent="0.15">
      <c r="B1162" s="115"/>
      <c r="C1162" s="18"/>
      <c r="D1162" s="18"/>
      <c r="E1162" s="54"/>
      <c r="F1162" s="19"/>
      <c r="G1162" s="19"/>
      <c r="H1162" s="19"/>
      <c r="I1162" s="20"/>
      <c r="J1162" s="20"/>
      <c r="K1162" s="21">
        <f>SUMIF($C$5:C1162,C1162,$I$5:I1162)-SUMIF($C$5:C1162,C1162,$J$5:J1162)</f>
        <v>0</v>
      </c>
      <c r="L1162" s="18"/>
      <c r="M1162" s="23">
        <f t="shared" si="99"/>
        <v>0</v>
      </c>
      <c r="O1162" s="18"/>
      <c r="P1162" s="36"/>
      <c r="Q1162" s="36"/>
      <c r="R1162" s="19"/>
      <c r="S1162" s="19"/>
      <c r="T1162" s="19"/>
      <c r="U1162" s="20">
        <f t="shared" si="96"/>
        <v>0</v>
      </c>
      <c r="V1162" s="20">
        <f t="shared" si="97"/>
        <v>0</v>
      </c>
      <c r="W1162" s="81">
        <f t="shared" si="98"/>
        <v>0</v>
      </c>
      <c r="X1162" s="24"/>
      <c r="Y1162" s="23"/>
    </row>
    <row r="1163" spans="2:25" customFormat="1" ht="13.5" customHeight="1" x14ac:dyDescent="0.15">
      <c r="B1163" s="115"/>
      <c r="C1163" s="18"/>
      <c r="D1163" s="18"/>
      <c r="E1163" s="54"/>
      <c r="F1163" s="19"/>
      <c r="G1163" s="19"/>
      <c r="H1163" s="19"/>
      <c r="I1163" s="20"/>
      <c r="J1163" s="20"/>
      <c r="K1163" s="21">
        <f>SUMIF($C$5:C1163,C1163,$I$5:I1163)-SUMIF($C$5:C1163,C1163,$J$5:J1163)</f>
        <v>0</v>
      </c>
      <c r="L1163" s="18"/>
      <c r="M1163" s="23">
        <f t="shared" si="99"/>
        <v>0</v>
      </c>
      <c r="O1163" s="18"/>
      <c r="P1163" s="25"/>
      <c r="Q1163" s="25"/>
      <c r="R1163" s="19"/>
      <c r="S1163" s="19"/>
      <c r="T1163" s="19"/>
      <c r="U1163" s="20">
        <f t="shared" si="96"/>
        <v>0</v>
      </c>
      <c r="V1163" s="20">
        <f t="shared" si="97"/>
        <v>0</v>
      </c>
      <c r="W1163" s="81">
        <f t="shared" si="98"/>
        <v>0</v>
      </c>
      <c r="X1163" s="24"/>
      <c r="Y1163" s="23"/>
    </row>
    <row r="1164" spans="2:25" customFormat="1" ht="13.5" customHeight="1" x14ac:dyDescent="0.15">
      <c r="B1164" s="115"/>
      <c r="C1164" s="18"/>
      <c r="D1164" s="18"/>
      <c r="E1164" s="54"/>
      <c r="F1164" s="19"/>
      <c r="G1164" s="19"/>
      <c r="H1164" s="19"/>
      <c r="I1164" s="20"/>
      <c r="J1164" s="20"/>
      <c r="K1164" s="21">
        <f>SUMIF($C$5:C1164,C1164,$I$5:I1164)-SUMIF($C$5:C1164,C1164,$J$5:J1164)</f>
        <v>0</v>
      </c>
      <c r="L1164" s="18"/>
      <c r="M1164" s="23">
        <f t="shared" si="99"/>
        <v>0</v>
      </c>
      <c r="O1164" s="18"/>
      <c r="P1164" s="18"/>
      <c r="Q1164" s="18"/>
      <c r="R1164" s="19"/>
      <c r="S1164" s="19"/>
      <c r="T1164" s="19"/>
      <c r="U1164" s="20">
        <f t="shared" si="96"/>
        <v>0</v>
      </c>
      <c r="V1164" s="20">
        <f t="shared" si="97"/>
        <v>0</v>
      </c>
      <c r="W1164" s="81">
        <f t="shared" si="98"/>
        <v>0</v>
      </c>
      <c r="X1164" s="24"/>
      <c r="Y1164" s="23"/>
    </row>
    <row r="1165" spans="2:25" customFormat="1" ht="13.5" customHeight="1" x14ac:dyDescent="0.15">
      <c r="B1165" s="115"/>
      <c r="C1165" s="25"/>
      <c r="D1165" s="25"/>
      <c r="E1165" s="54"/>
      <c r="F1165" s="19"/>
      <c r="G1165" s="19"/>
      <c r="H1165" s="19"/>
      <c r="I1165" s="20"/>
      <c r="J1165" s="20"/>
      <c r="K1165" s="21">
        <f>SUMIF($C$5:C1165,C1165,$I$5:I1165)-SUMIF($C$5:C1165,C1165,$J$5:J1165)</f>
        <v>0</v>
      </c>
      <c r="L1165" s="18"/>
      <c r="M1165" s="23">
        <f t="shared" si="99"/>
        <v>0</v>
      </c>
      <c r="O1165" s="18"/>
      <c r="P1165" s="18"/>
      <c r="Q1165" s="18"/>
      <c r="R1165" s="19"/>
      <c r="S1165" s="19"/>
      <c r="T1165" s="19"/>
      <c r="U1165" s="20">
        <f t="shared" si="96"/>
        <v>0</v>
      </c>
      <c r="V1165" s="20">
        <f t="shared" si="97"/>
        <v>0</v>
      </c>
      <c r="W1165" s="81">
        <f t="shared" si="98"/>
        <v>0</v>
      </c>
      <c r="X1165" s="24"/>
      <c r="Y1165" s="23"/>
    </row>
    <row r="1166" spans="2:25" customFormat="1" ht="13.5" customHeight="1" x14ac:dyDescent="0.15">
      <c r="B1166" s="115"/>
      <c r="C1166" s="18"/>
      <c r="D1166" s="18"/>
      <c r="E1166" s="54"/>
      <c r="F1166" s="27"/>
      <c r="G1166" s="19"/>
      <c r="H1166" s="19"/>
      <c r="I1166" s="20"/>
      <c r="J1166" s="20"/>
      <c r="K1166" s="21">
        <f>SUMIF($C$5:C1166,C1166,$I$5:I1166)-SUMIF($C$5:C1166,C1166,$J$5:J1166)</f>
        <v>0</v>
      </c>
      <c r="L1166" s="18"/>
      <c r="M1166" s="23">
        <f t="shared" si="99"/>
        <v>0</v>
      </c>
      <c r="O1166" s="18"/>
      <c r="P1166" s="18"/>
      <c r="Q1166" s="18"/>
      <c r="R1166" s="19"/>
      <c r="S1166" s="19"/>
      <c r="T1166" s="19"/>
      <c r="U1166" s="20">
        <f t="shared" si="96"/>
        <v>0</v>
      </c>
      <c r="V1166" s="20">
        <f t="shared" si="97"/>
        <v>0</v>
      </c>
      <c r="W1166" s="81">
        <f t="shared" si="98"/>
        <v>0</v>
      </c>
      <c r="X1166" s="24"/>
      <c r="Y1166" s="23"/>
    </row>
    <row r="1167" spans="2:25" customFormat="1" ht="13.5" customHeight="1" x14ac:dyDescent="0.15">
      <c r="B1167" s="115"/>
      <c r="C1167" s="18"/>
      <c r="D1167" s="18"/>
      <c r="E1167" s="54"/>
      <c r="F1167" s="27"/>
      <c r="G1167" s="19"/>
      <c r="H1167" s="19"/>
      <c r="I1167" s="20"/>
      <c r="J1167" s="20"/>
      <c r="K1167" s="21">
        <f>SUMIF($C$5:C1167,C1167,$I$5:I1167)-SUMIF($C$5:C1167,C1167,$J$5:J1167)</f>
        <v>0</v>
      </c>
      <c r="L1167" s="18"/>
      <c r="M1167" s="23">
        <f t="shared" si="99"/>
        <v>0</v>
      </c>
      <c r="O1167" s="18"/>
      <c r="P1167" s="18"/>
      <c r="Q1167" s="18"/>
      <c r="R1167" s="19"/>
      <c r="S1167" s="19"/>
      <c r="T1167" s="19"/>
      <c r="U1167" s="20">
        <f t="shared" si="96"/>
        <v>0</v>
      </c>
      <c r="V1167" s="20">
        <f t="shared" si="97"/>
        <v>0</v>
      </c>
      <c r="W1167" s="81">
        <f t="shared" si="98"/>
        <v>0</v>
      </c>
      <c r="X1167" s="24"/>
      <c r="Y1167" s="23"/>
    </row>
    <row r="1168" spans="2:25" customFormat="1" ht="13.5" customHeight="1" x14ac:dyDescent="0.15">
      <c r="B1168" s="115"/>
      <c r="C1168" s="18"/>
      <c r="D1168" s="18"/>
      <c r="E1168" s="54"/>
      <c r="F1168" s="19"/>
      <c r="G1168" s="19"/>
      <c r="H1168" s="19"/>
      <c r="I1168" s="20"/>
      <c r="J1168" s="20"/>
      <c r="K1168" s="21">
        <f>SUMIF($C$5:C1168,C1168,$I$5:I1168)-SUMIF($C$5:C1168,C1168,$J$5:J1168)</f>
        <v>0</v>
      </c>
      <c r="L1168" s="18"/>
      <c r="M1168" s="23">
        <f t="shared" si="99"/>
        <v>0</v>
      </c>
      <c r="O1168" s="18"/>
      <c r="P1168" s="18"/>
      <c r="Q1168" s="18"/>
      <c r="R1168" s="19"/>
      <c r="S1168" s="19"/>
      <c r="T1168" s="19"/>
      <c r="U1168" s="20">
        <f t="shared" si="96"/>
        <v>0</v>
      </c>
      <c r="V1168" s="20">
        <f t="shared" si="97"/>
        <v>0</v>
      </c>
      <c r="W1168" s="81">
        <f t="shared" si="98"/>
        <v>0</v>
      </c>
      <c r="X1168" s="24"/>
      <c r="Y1168" s="23"/>
    </row>
    <row r="1169" spans="2:25" customFormat="1" ht="13.5" customHeight="1" x14ac:dyDescent="0.15">
      <c r="B1169" s="115"/>
      <c r="C1169" s="18"/>
      <c r="D1169" s="18"/>
      <c r="E1169" s="54"/>
      <c r="F1169" s="27"/>
      <c r="G1169" s="19"/>
      <c r="H1169" s="19"/>
      <c r="I1169" s="20"/>
      <c r="J1169" s="20"/>
      <c r="K1169" s="21">
        <f>SUMIF($C$5:C1169,C1169,$I$5:I1169)-SUMIF($C$5:C1169,C1169,$J$5:J1169)</f>
        <v>0</v>
      </c>
      <c r="L1169" s="18"/>
      <c r="M1169" s="23">
        <f t="shared" si="99"/>
        <v>0</v>
      </c>
      <c r="O1169" s="18"/>
      <c r="P1169" s="25"/>
      <c r="Q1169" s="25"/>
      <c r="R1169" s="19"/>
      <c r="S1169" s="19"/>
      <c r="T1169" s="19"/>
      <c r="U1169" s="20">
        <f t="shared" si="96"/>
        <v>0</v>
      </c>
      <c r="V1169" s="20">
        <f t="shared" si="97"/>
        <v>0</v>
      </c>
      <c r="W1169" s="81">
        <f t="shared" si="98"/>
        <v>0</v>
      </c>
      <c r="X1169" s="24"/>
      <c r="Y1169" s="23"/>
    </row>
    <row r="1170" spans="2:25" customFormat="1" ht="13.5" customHeight="1" x14ac:dyDescent="0.15">
      <c r="B1170" s="115"/>
      <c r="C1170" s="18"/>
      <c r="D1170" s="18"/>
      <c r="E1170" s="54"/>
      <c r="F1170" s="19"/>
      <c r="G1170" s="19"/>
      <c r="H1170" s="19"/>
      <c r="I1170" s="20"/>
      <c r="J1170" s="20"/>
      <c r="K1170" s="21">
        <f>SUMIF($C$5:C1170,C1170,$I$5:I1170)-SUMIF($C$5:C1170,C1170,$J$5:J1170)</f>
        <v>0</v>
      </c>
      <c r="L1170" s="18"/>
      <c r="M1170" s="23">
        <f t="shared" si="99"/>
        <v>0</v>
      </c>
      <c r="O1170" s="18"/>
      <c r="P1170" s="18"/>
      <c r="Q1170" s="18"/>
      <c r="R1170" s="19"/>
      <c r="S1170" s="19"/>
      <c r="T1170" s="19"/>
      <c r="U1170" s="20">
        <f t="shared" si="96"/>
        <v>0</v>
      </c>
      <c r="V1170" s="20">
        <f t="shared" si="97"/>
        <v>0</v>
      </c>
      <c r="W1170" s="81">
        <f t="shared" si="98"/>
        <v>0</v>
      </c>
      <c r="X1170" s="24"/>
      <c r="Y1170" s="23"/>
    </row>
    <row r="1171" spans="2:25" customFormat="1" ht="13.5" customHeight="1" x14ac:dyDescent="0.15">
      <c r="B1171" s="115"/>
      <c r="C1171" s="18"/>
      <c r="D1171" s="18"/>
      <c r="E1171" s="54"/>
      <c r="F1171" s="27"/>
      <c r="G1171" s="19"/>
      <c r="H1171" s="19"/>
      <c r="I1171" s="20"/>
      <c r="J1171" s="20"/>
      <c r="K1171" s="21">
        <f>SUMIF($C$5:C1171,C1171,$I$5:I1171)-SUMIF($C$5:C1171,C1171,$J$5:J1171)</f>
        <v>0</v>
      </c>
      <c r="L1171" s="18"/>
      <c r="M1171" s="23">
        <f t="shared" si="99"/>
        <v>0</v>
      </c>
      <c r="O1171" s="18"/>
      <c r="P1171" s="18"/>
      <c r="Q1171" s="18"/>
      <c r="R1171" s="19"/>
      <c r="S1171" s="19"/>
      <c r="T1171" s="19"/>
      <c r="U1171" s="20">
        <f t="shared" si="96"/>
        <v>0</v>
      </c>
      <c r="V1171" s="20">
        <f t="shared" si="97"/>
        <v>0</v>
      </c>
      <c r="W1171" s="81">
        <f t="shared" si="98"/>
        <v>0</v>
      </c>
      <c r="X1171" s="24"/>
      <c r="Y1171" s="23"/>
    </row>
    <row r="1172" spans="2:25" customFormat="1" ht="13.5" customHeight="1" x14ac:dyDescent="0.15">
      <c r="B1172" s="115"/>
      <c r="C1172" s="18"/>
      <c r="D1172" s="18"/>
      <c r="E1172" s="54"/>
      <c r="F1172" s="27"/>
      <c r="G1172" s="19"/>
      <c r="H1172" s="19"/>
      <c r="I1172" s="20"/>
      <c r="J1172" s="20"/>
      <c r="K1172" s="21">
        <f>SUMIF($C$5:C1172,C1172,$I$5:I1172)-SUMIF($C$5:C1172,C1172,$J$5:J1172)</f>
        <v>0</v>
      </c>
      <c r="L1172" s="18"/>
      <c r="M1172" s="23">
        <f t="shared" si="99"/>
        <v>0</v>
      </c>
      <c r="O1172" s="18"/>
      <c r="P1172" s="18"/>
      <c r="Q1172" s="18"/>
      <c r="R1172" s="19"/>
      <c r="S1172" s="19"/>
      <c r="T1172" s="19"/>
      <c r="U1172" s="20">
        <f t="shared" si="96"/>
        <v>0</v>
      </c>
      <c r="V1172" s="20">
        <f t="shared" si="97"/>
        <v>0</v>
      </c>
      <c r="W1172" s="81">
        <f t="shared" si="98"/>
        <v>0</v>
      </c>
      <c r="X1172" s="24"/>
      <c r="Y1172" s="23"/>
    </row>
    <row r="1173" spans="2:25" customFormat="1" ht="13.5" customHeight="1" x14ac:dyDescent="0.15">
      <c r="B1173" s="115"/>
      <c r="C1173" s="18"/>
      <c r="D1173" s="18"/>
      <c r="E1173" s="54"/>
      <c r="F1173" s="19"/>
      <c r="G1173" s="19"/>
      <c r="H1173" s="19"/>
      <c r="I1173" s="20"/>
      <c r="J1173" s="20"/>
      <c r="K1173" s="21">
        <f>SUMIF($C$5:C1173,C1173,$I$5:I1173)-SUMIF($C$5:C1173,C1173,$J$5:J1173)</f>
        <v>0</v>
      </c>
      <c r="L1173" s="18"/>
      <c r="M1173" s="23">
        <f t="shared" si="99"/>
        <v>0</v>
      </c>
      <c r="O1173" s="18"/>
      <c r="P1173" s="18"/>
      <c r="Q1173" s="18"/>
      <c r="R1173" s="19"/>
      <c r="S1173" s="19"/>
      <c r="T1173" s="19"/>
      <c r="U1173" s="20">
        <f t="shared" ref="U1173:U1204" si="100">SUMIFS(I:I,C:C,O1172,D:D,P1172,E:E,Q1172)</f>
        <v>0</v>
      </c>
      <c r="V1173" s="20">
        <f t="shared" ref="V1173:V1204" si="101">SUMIFS(J:J,C:C,O1172,D:D,P1172,E:E,Q1172)</f>
        <v>0</v>
      </c>
      <c r="W1173" s="81">
        <f t="shared" ref="W1173:W1204" si="102">U1173-V1173</f>
        <v>0</v>
      </c>
      <c r="X1173" s="24"/>
      <c r="Y1173" s="23"/>
    </row>
    <row r="1174" spans="2:25" customFormat="1" ht="13.5" customHeight="1" x14ac:dyDescent="0.15">
      <c r="B1174" s="115"/>
      <c r="C1174" s="18"/>
      <c r="D1174" s="18"/>
      <c r="E1174" s="54"/>
      <c r="F1174" s="19"/>
      <c r="G1174" s="19"/>
      <c r="H1174" s="19"/>
      <c r="I1174" s="20"/>
      <c r="J1174" s="20"/>
      <c r="K1174" s="21">
        <f>SUMIF($C$5:C1174,C1174,$I$5:I1174)-SUMIF($C$5:C1174,C1174,$J$5:J1174)</f>
        <v>0</v>
      </c>
      <c r="L1174" s="18"/>
      <c r="M1174" s="23">
        <f t="shared" si="99"/>
        <v>0</v>
      </c>
      <c r="O1174" s="18"/>
      <c r="P1174" s="18"/>
      <c r="Q1174" s="18"/>
      <c r="R1174" s="19"/>
      <c r="S1174" s="19"/>
      <c r="T1174" s="19"/>
      <c r="U1174" s="20">
        <f t="shared" si="100"/>
        <v>0</v>
      </c>
      <c r="V1174" s="20">
        <f t="shared" si="101"/>
        <v>0</v>
      </c>
      <c r="W1174" s="81">
        <f t="shared" si="102"/>
        <v>0</v>
      </c>
      <c r="X1174" s="24"/>
      <c r="Y1174" s="23"/>
    </row>
    <row r="1175" spans="2:25" customFormat="1" ht="13.5" customHeight="1" x14ac:dyDescent="0.15">
      <c r="B1175" s="115"/>
      <c r="C1175" s="18"/>
      <c r="D1175" s="18"/>
      <c r="E1175" s="54"/>
      <c r="F1175" s="89"/>
      <c r="G1175" s="19"/>
      <c r="H1175" s="19"/>
      <c r="I1175" s="20"/>
      <c r="J1175" s="20"/>
      <c r="K1175" s="21">
        <f>SUMIF($C$5:C1175,C1175,$I$5:I1175)-SUMIF($C$5:C1175,C1175,$J$5:J1175)</f>
        <v>0</v>
      </c>
      <c r="L1175" s="18"/>
      <c r="M1175" s="23">
        <f t="shared" si="99"/>
        <v>0</v>
      </c>
      <c r="O1175" s="18"/>
      <c r="P1175" s="18"/>
      <c r="Q1175" s="18"/>
      <c r="R1175" s="19"/>
      <c r="S1175" s="19"/>
      <c r="T1175" s="19"/>
      <c r="U1175" s="20">
        <f t="shared" si="100"/>
        <v>0</v>
      </c>
      <c r="V1175" s="20">
        <f t="shared" si="101"/>
        <v>0</v>
      </c>
      <c r="W1175" s="81">
        <f t="shared" si="102"/>
        <v>0</v>
      </c>
      <c r="X1175" s="24"/>
      <c r="Y1175" s="23"/>
    </row>
    <row r="1176" spans="2:25" customFormat="1" ht="13.5" customHeight="1" x14ac:dyDescent="0.15">
      <c r="B1176" s="115"/>
      <c r="C1176" s="18"/>
      <c r="D1176" s="18"/>
      <c r="E1176" s="54"/>
      <c r="F1176" s="19"/>
      <c r="G1176" s="19"/>
      <c r="H1176" s="19"/>
      <c r="I1176" s="20"/>
      <c r="J1176" s="20"/>
      <c r="K1176" s="21">
        <f>SUMIF($C$5:C1176,C1176,$I$5:I1176)-SUMIF($C$5:C1176,C1176,$J$5:J1176)</f>
        <v>0</v>
      </c>
      <c r="L1176" s="18"/>
      <c r="M1176" s="23">
        <f t="shared" si="99"/>
        <v>0</v>
      </c>
      <c r="O1176" s="18"/>
      <c r="P1176" s="25"/>
      <c r="Q1176" s="25"/>
      <c r="R1176" s="19"/>
      <c r="S1176" s="19"/>
      <c r="T1176" s="19"/>
      <c r="U1176" s="20">
        <f t="shared" si="100"/>
        <v>0</v>
      </c>
      <c r="V1176" s="20">
        <f t="shared" si="101"/>
        <v>0</v>
      </c>
      <c r="W1176" s="81">
        <f t="shared" si="102"/>
        <v>0</v>
      </c>
      <c r="X1176" s="24"/>
      <c r="Y1176" s="23"/>
    </row>
    <row r="1177" spans="2:25" customFormat="1" ht="13.5" customHeight="1" x14ac:dyDescent="0.15">
      <c r="B1177" s="115"/>
      <c r="C1177" s="18"/>
      <c r="D1177" s="18"/>
      <c r="E1177" s="54"/>
      <c r="F1177" s="19"/>
      <c r="G1177" s="19"/>
      <c r="H1177" s="19"/>
      <c r="I1177" s="20"/>
      <c r="J1177" s="20"/>
      <c r="K1177" s="21">
        <f>SUMIF($C$5:C1177,C1177,$I$5:I1177)-SUMIF($C$5:C1177,C1177,$J$5:J1177)</f>
        <v>0</v>
      </c>
      <c r="L1177" s="18"/>
      <c r="M1177" s="23">
        <f t="shared" si="99"/>
        <v>0</v>
      </c>
      <c r="O1177" s="18"/>
      <c r="P1177" s="18"/>
      <c r="Q1177" s="18"/>
      <c r="R1177" s="19"/>
      <c r="S1177" s="19"/>
      <c r="T1177" s="19"/>
      <c r="U1177" s="20">
        <f t="shared" si="100"/>
        <v>0</v>
      </c>
      <c r="V1177" s="20">
        <f t="shared" si="101"/>
        <v>0</v>
      </c>
      <c r="W1177" s="81">
        <f t="shared" si="102"/>
        <v>0</v>
      </c>
      <c r="X1177" s="24"/>
      <c r="Y1177" s="23"/>
    </row>
    <row r="1178" spans="2:25" customFormat="1" ht="13.5" customHeight="1" x14ac:dyDescent="0.15">
      <c r="B1178" s="115"/>
      <c r="C1178" s="18"/>
      <c r="D1178" s="18"/>
      <c r="E1178" s="54"/>
      <c r="F1178" s="19"/>
      <c r="G1178" s="19"/>
      <c r="H1178" s="19"/>
      <c r="I1178" s="20"/>
      <c r="J1178" s="20"/>
      <c r="K1178" s="21">
        <f>SUMIF($C$5:C1178,C1178,$I$5:I1178)-SUMIF($C$5:C1178,C1178,$J$5:J1178)</f>
        <v>0</v>
      </c>
      <c r="L1178" s="18"/>
      <c r="M1178" s="23">
        <f t="shared" si="99"/>
        <v>0</v>
      </c>
      <c r="O1178" s="18"/>
      <c r="P1178" s="18"/>
      <c r="Q1178" s="18"/>
      <c r="R1178" s="19"/>
      <c r="S1178" s="19"/>
      <c r="T1178" s="19"/>
      <c r="U1178" s="20">
        <f t="shared" si="100"/>
        <v>0</v>
      </c>
      <c r="V1178" s="20">
        <f t="shared" si="101"/>
        <v>0</v>
      </c>
      <c r="W1178" s="81">
        <f t="shared" si="102"/>
        <v>0</v>
      </c>
      <c r="X1178" s="24"/>
      <c r="Y1178" s="23"/>
    </row>
    <row r="1179" spans="2:25" customFormat="1" ht="13.5" customHeight="1" x14ac:dyDescent="0.15">
      <c r="B1179" s="115"/>
      <c r="C1179" s="18"/>
      <c r="D1179" s="18"/>
      <c r="E1179" s="54"/>
      <c r="F1179" s="19"/>
      <c r="G1179" s="19"/>
      <c r="H1179" s="19"/>
      <c r="I1179" s="20"/>
      <c r="J1179" s="20"/>
      <c r="K1179" s="21">
        <f>SUMIF($C$5:C1179,C1179,$I$5:I1179)-SUMIF($C$5:C1179,C1179,$J$5:J1179)</f>
        <v>0</v>
      </c>
      <c r="L1179" s="18"/>
      <c r="M1179" s="23">
        <f t="shared" si="99"/>
        <v>0</v>
      </c>
      <c r="O1179" s="18"/>
      <c r="P1179" s="18"/>
      <c r="Q1179" s="18"/>
      <c r="R1179" s="19"/>
      <c r="S1179" s="19"/>
      <c r="T1179" s="19"/>
      <c r="U1179" s="20">
        <f t="shared" si="100"/>
        <v>0</v>
      </c>
      <c r="V1179" s="20">
        <f t="shared" si="101"/>
        <v>0</v>
      </c>
      <c r="W1179" s="81">
        <f t="shared" si="102"/>
        <v>0</v>
      </c>
      <c r="X1179" s="24"/>
      <c r="Y1179" s="23"/>
    </row>
    <row r="1180" spans="2:25" customFormat="1" ht="13.5" customHeight="1" x14ac:dyDescent="0.15">
      <c r="B1180" s="115"/>
      <c r="C1180" s="18"/>
      <c r="D1180" s="18"/>
      <c r="E1180" s="54"/>
      <c r="F1180" s="27"/>
      <c r="G1180" s="19"/>
      <c r="H1180" s="19"/>
      <c r="I1180" s="20"/>
      <c r="J1180" s="20"/>
      <c r="K1180" s="21">
        <f>SUMIF($C$5:C1180,C1180,$I$5:I1180)-SUMIF($C$5:C1180,C1180,$J$5:J1180)</f>
        <v>0</v>
      </c>
      <c r="L1180" s="18"/>
      <c r="M1180" s="23">
        <f t="shared" si="99"/>
        <v>0</v>
      </c>
      <c r="O1180" s="18"/>
      <c r="P1180" s="18"/>
      <c r="Q1180" s="18"/>
      <c r="R1180" s="19"/>
      <c r="S1180" s="19"/>
      <c r="T1180" s="19"/>
      <c r="U1180" s="20">
        <f t="shared" si="100"/>
        <v>0</v>
      </c>
      <c r="V1180" s="20">
        <f t="shared" si="101"/>
        <v>0</v>
      </c>
      <c r="W1180" s="81">
        <f t="shared" si="102"/>
        <v>0</v>
      </c>
      <c r="X1180" s="24"/>
      <c r="Y1180" s="23"/>
    </row>
    <row r="1181" spans="2:25" customFormat="1" ht="13.5" customHeight="1" x14ac:dyDescent="0.15">
      <c r="B1181" s="115"/>
      <c r="C1181" s="18"/>
      <c r="D1181" s="18"/>
      <c r="E1181" s="54"/>
      <c r="F1181" s="19"/>
      <c r="G1181" s="19"/>
      <c r="H1181" s="19"/>
      <c r="I1181" s="20"/>
      <c r="J1181" s="20"/>
      <c r="K1181" s="21">
        <f>SUMIF($C$5:C1181,C1181,$I$5:I1181)-SUMIF($C$5:C1181,C1181,$J$5:J1181)</f>
        <v>0</v>
      </c>
      <c r="L1181" s="18"/>
      <c r="M1181" s="23">
        <f t="shared" si="99"/>
        <v>0</v>
      </c>
      <c r="O1181" s="18"/>
      <c r="P1181" s="18"/>
      <c r="Q1181" s="18"/>
      <c r="R1181" s="19"/>
      <c r="S1181" s="19"/>
      <c r="T1181" s="19"/>
      <c r="U1181" s="20">
        <f t="shared" si="100"/>
        <v>0</v>
      </c>
      <c r="V1181" s="20">
        <f t="shared" si="101"/>
        <v>0</v>
      </c>
      <c r="W1181" s="81">
        <f t="shared" si="102"/>
        <v>0</v>
      </c>
      <c r="X1181" s="24"/>
      <c r="Y1181" s="23"/>
    </row>
    <row r="1182" spans="2:25" customFormat="1" ht="13.5" customHeight="1" x14ac:dyDescent="0.15">
      <c r="B1182" s="115"/>
      <c r="C1182" s="18"/>
      <c r="D1182" s="18"/>
      <c r="E1182" s="54"/>
      <c r="F1182" s="19"/>
      <c r="G1182" s="19"/>
      <c r="H1182" s="19"/>
      <c r="I1182" s="20"/>
      <c r="J1182" s="20"/>
      <c r="K1182" s="21">
        <f>SUMIF($C$5:C1182,C1182,$I$5:I1182)-SUMIF($C$5:C1182,C1182,$J$5:J1182)</f>
        <v>0</v>
      </c>
      <c r="L1182" s="18"/>
      <c r="M1182" s="23">
        <f t="shared" si="99"/>
        <v>0</v>
      </c>
      <c r="O1182" s="18"/>
      <c r="P1182" s="18"/>
      <c r="Q1182" s="18"/>
      <c r="R1182" s="19"/>
      <c r="S1182" s="19"/>
      <c r="T1182" s="19"/>
      <c r="U1182" s="20">
        <f t="shared" si="100"/>
        <v>0</v>
      </c>
      <c r="V1182" s="20">
        <f t="shared" si="101"/>
        <v>0</v>
      </c>
      <c r="W1182" s="81">
        <f t="shared" si="102"/>
        <v>0</v>
      </c>
      <c r="X1182" s="24"/>
      <c r="Y1182" s="23"/>
    </row>
    <row r="1183" spans="2:25" customFormat="1" ht="13.5" customHeight="1" x14ac:dyDescent="0.15">
      <c r="B1183" s="115"/>
      <c r="C1183" s="18"/>
      <c r="D1183" s="18"/>
      <c r="E1183" s="54"/>
      <c r="F1183" s="19"/>
      <c r="G1183" s="19"/>
      <c r="H1183" s="19"/>
      <c r="I1183" s="20"/>
      <c r="J1183" s="20"/>
      <c r="K1183" s="21">
        <f>SUMIF($C$5:C1183,C1183,$I$5:I1183)-SUMIF($C$5:C1183,C1183,$J$5:J1183)</f>
        <v>0</v>
      </c>
      <c r="L1183" s="18"/>
      <c r="M1183" s="23">
        <f t="shared" si="99"/>
        <v>0</v>
      </c>
      <c r="O1183" s="18"/>
      <c r="P1183" s="18"/>
      <c r="Q1183" s="18"/>
      <c r="R1183" s="19"/>
      <c r="S1183" s="19"/>
      <c r="T1183" s="19"/>
      <c r="U1183" s="20">
        <f t="shared" si="100"/>
        <v>0</v>
      </c>
      <c r="V1183" s="20">
        <f t="shared" si="101"/>
        <v>0</v>
      </c>
      <c r="W1183" s="81">
        <f t="shared" si="102"/>
        <v>0</v>
      </c>
      <c r="X1183" s="24"/>
      <c r="Y1183" s="23"/>
    </row>
    <row r="1184" spans="2:25" customFormat="1" ht="13.5" customHeight="1" x14ac:dyDescent="0.15">
      <c r="B1184" s="115"/>
      <c r="C1184" s="18"/>
      <c r="D1184" s="18"/>
      <c r="E1184" s="54"/>
      <c r="F1184" s="19"/>
      <c r="G1184" s="19"/>
      <c r="H1184" s="19"/>
      <c r="I1184" s="20"/>
      <c r="J1184" s="20"/>
      <c r="K1184" s="21">
        <f>SUMIF($C$5:C1184,C1184,$I$5:I1184)-SUMIF($C$5:C1184,C1184,$J$5:J1184)</f>
        <v>0</v>
      </c>
      <c r="L1184" s="18"/>
      <c r="M1184" s="23">
        <f t="shared" si="99"/>
        <v>0</v>
      </c>
      <c r="O1184" s="18"/>
      <c r="P1184" s="18"/>
      <c r="Q1184" s="18"/>
      <c r="R1184" s="19"/>
      <c r="S1184" s="19"/>
      <c r="T1184" s="19"/>
      <c r="U1184" s="20">
        <f t="shared" si="100"/>
        <v>0</v>
      </c>
      <c r="V1184" s="20">
        <f t="shared" si="101"/>
        <v>0</v>
      </c>
      <c r="W1184" s="81">
        <f t="shared" si="102"/>
        <v>0</v>
      </c>
      <c r="X1184" s="24"/>
      <c r="Y1184" s="23"/>
    </row>
    <row r="1185" spans="2:25" customFormat="1" ht="13.5" customHeight="1" x14ac:dyDescent="0.15">
      <c r="B1185" s="115"/>
      <c r="C1185" s="18"/>
      <c r="D1185" s="18"/>
      <c r="E1185" s="54"/>
      <c r="F1185" s="19"/>
      <c r="G1185" s="19"/>
      <c r="H1185" s="19"/>
      <c r="I1185" s="20"/>
      <c r="J1185" s="20"/>
      <c r="K1185" s="21">
        <f>SUMIF($C$5:C1185,C1185,$I$5:I1185)-SUMIF($C$5:C1185,C1185,$J$5:J1185)</f>
        <v>0</v>
      </c>
      <c r="L1185" s="18"/>
      <c r="M1185" s="23">
        <f t="shared" si="99"/>
        <v>0</v>
      </c>
      <c r="O1185" s="18"/>
      <c r="P1185" s="18"/>
      <c r="Q1185" s="18"/>
      <c r="R1185" s="19"/>
      <c r="S1185" s="19"/>
      <c r="T1185" s="19"/>
      <c r="U1185" s="20">
        <f t="shared" si="100"/>
        <v>0</v>
      </c>
      <c r="V1185" s="20">
        <f t="shared" si="101"/>
        <v>0</v>
      </c>
      <c r="W1185" s="81">
        <f t="shared" si="102"/>
        <v>0</v>
      </c>
      <c r="X1185" s="24"/>
      <c r="Y1185" s="23"/>
    </row>
    <row r="1186" spans="2:25" customFormat="1" ht="13.5" customHeight="1" x14ac:dyDescent="0.15">
      <c r="B1186" s="115"/>
      <c r="C1186" s="18"/>
      <c r="D1186" s="18"/>
      <c r="E1186" s="54"/>
      <c r="F1186" s="19"/>
      <c r="G1186" s="19"/>
      <c r="H1186" s="19"/>
      <c r="I1186" s="20"/>
      <c r="J1186" s="20"/>
      <c r="K1186" s="21">
        <f>SUMIF($C$5:C1186,C1186,$I$5:I1186)-SUMIF($C$5:C1186,C1186,$J$5:J1186)</f>
        <v>0</v>
      </c>
      <c r="L1186" s="18"/>
      <c r="M1186" s="23">
        <f t="shared" si="99"/>
        <v>0</v>
      </c>
      <c r="O1186" s="18"/>
      <c r="P1186" s="18"/>
      <c r="Q1186" s="18"/>
      <c r="R1186" s="19"/>
      <c r="S1186" s="19"/>
      <c r="T1186" s="19"/>
      <c r="U1186" s="20">
        <f t="shared" si="100"/>
        <v>0</v>
      </c>
      <c r="V1186" s="20">
        <f t="shared" si="101"/>
        <v>0</v>
      </c>
      <c r="W1186" s="81">
        <f t="shared" si="102"/>
        <v>0</v>
      </c>
      <c r="X1186" s="24"/>
      <c r="Y1186" s="23"/>
    </row>
    <row r="1187" spans="2:25" customFormat="1" ht="13.5" customHeight="1" x14ac:dyDescent="0.15">
      <c r="B1187" s="115"/>
      <c r="C1187" s="18"/>
      <c r="D1187" s="18"/>
      <c r="E1187" s="54"/>
      <c r="F1187" s="19"/>
      <c r="G1187" s="19"/>
      <c r="H1187" s="19"/>
      <c r="I1187" s="20"/>
      <c r="J1187" s="20"/>
      <c r="K1187" s="21">
        <f>SUMIF($C$5:C1187,C1187,$I$5:I1187)-SUMIF($C$5:C1187,C1187,$J$5:J1187)</f>
        <v>0</v>
      </c>
      <c r="L1187" s="18"/>
      <c r="M1187" s="23">
        <f t="shared" si="99"/>
        <v>0</v>
      </c>
      <c r="O1187" s="18"/>
      <c r="P1187" s="18"/>
      <c r="Q1187" s="18"/>
      <c r="R1187" s="19"/>
      <c r="S1187" s="19"/>
      <c r="T1187" s="19"/>
      <c r="U1187" s="20">
        <f t="shared" si="100"/>
        <v>0</v>
      </c>
      <c r="V1187" s="20">
        <f t="shared" si="101"/>
        <v>0</v>
      </c>
      <c r="W1187" s="81">
        <f t="shared" si="102"/>
        <v>0</v>
      </c>
      <c r="X1187" s="24"/>
      <c r="Y1187" s="23"/>
    </row>
    <row r="1188" spans="2:25" customFormat="1" ht="13.5" customHeight="1" x14ac:dyDescent="0.15">
      <c r="B1188" s="115"/>
      <c r="C1188" s="18"/>
      <c r="D1188" s="18"/>
      <c r="E1188" s="54"/>
      <c r="F1188" s="19"/>
      <c r="G1188" s="19"/>
      <c r="H1188" s="19"/>
      <c r="I1188" s="20"/>
      <c r="J1188" s="20"/>
      <c r="K1188" s="21">
        <f>SUMIF($C$5:C1188,C1188,$I$5:I1188)-SUMIF($C$5:C1188,C1188,$J$5:J1188)</f>
        <v>0</v>
      </c>
      <c r="L1188" s="18"/>
      <c r="M1188" s="23">
        <f t="shared" si="99"/>
        <v>0</v>
      </c>
      <c r="O1188" s="18"/>
      <c r="P1188" s="25"/>
      <c r="Q1188" s="25"/>
      <c r="R1188" s="19"/>
      <c r="S1188" s="19"/>
      <c r="T1188" s="19"/>
      <c r="U1188" s="20">
        <f t="shared" si="100"/>
        <v>0</v>
      </c>
      <c r="V1188" s="20">
        <f t="shared" si="101"/>
        <v>0</v>
      </c>
      <c r="W1188" s="81">
        <f t="shared" si="102"/>
        <v>0</v>
      </c>
      <c r="X1188" s="24"/>
      <c r="Y1188" s="23"/>
    </row>
    <row r="1189" spans="2:25" customFormat="1" ht="13.5" customHeight="1" x14ac:dyDescent="0.15">
      <c r="B1189" s="115"/>
      <c r="C1189" s="18"/>
      <c r="D1189" s="18"/>
      <c r="E1189" s="54"/>
      <c r="F1189" s="19"/>
      <c r="G1189" s="19"/>
      <c r="H1189" s="19"/>
      <c r="I1189" s="20"/>
      <c r="J1189" s="20"/>
      <c r="K1189" s="21">
        <f>SUMIF($C$5:C1189,C1189,$I$5:I1189)-SUMIF($C$5:C1189,C1189,$J$5:J1189)</f>
        <v>0</v>
      </c>
      <c r="L1189" s="18"/>
      <c r="M1189" s="23">
        <f t="shared" si="99"/>
        <v>0</v>
      </c>
      <c r="O1189" s="52"/>
      <c r="P1189" s="18"/>
      <c r="Q1189" s="18"/>
      <c r="R1189" s="19"/>
      <c r="S1189" s="19"/>
      <c r="T1189" s="19"/>
      <c r="U1189" s="20">
        <f t="shared" si="100"/>
        <v>0</v>
      </c>
      <c r="V1189" s="20">
        <f t="shared" si="101"/>
        <v>0</v>
      </c>
      <c r="W1189" s="81">
        <f t="shared" si="102"/>
        <v>0</v>
      </c>
      <c r="X1189" s="24"/>
      <c r="Y1189" s="23"/>
    </row>
    <row r="1190" spans="2:25" customFormat="1" ht="13.5" customHeight="1" x14ac:dyDescent="0.15">
      <c r="B1190" s="115"/>
      <c r="C1190" s="36"/>
      <c r="D1190" s="36"/>
      <c r="E1190" s="87"/>
      <c r="F1190" s="19"/>
      <c r="G1190" s="19"/>
      <c r="H1190" s="19"/>
      <c r="I1190" s="20"/>
      <c r="J1190" s="20"/>
      <c r="K1190" s="21">
        <f>SUMIF($C$5:C1190,C1190,$I$5:I1190)-SUMIF($C$5:C1190,C1190,$J$5:J1190)</f>
        <v>0</v>
      </c>
      <c r="L1190" s="18"/>
      <c r="M1190" s="23">
        <f t="shared" si="99"/>
        <v>0</v>
      </c>
      <c r="O1190" s="18"/>
      <c r="P1190" s="25"/>
      <c r="Q1190" s="25"/>
      <c r="R1190" s="19"/>
      <c r="S1190" s="19"/>
      <c r="T1190" s="19"/>
      <c r="U1190" s="20">
        <f t="shared" si="100"/>
        <v>0</v>
      </c>
      <c r="V1190" s="20">
        <f t="shared" si="101"/>
        <v>0</v>
      </c>
      <c r="W1190" s="81">
        <f t="shared" si="102"/>
        <v>0</v>
      </c>
      <c r="X1190" s="24"/>
      <c r="Y1190" s="23"/>
    </row>
    <row r="1191" spans="2:25" customFormat="1" ht="13.5" customHeight="1" x14ac:dyDescent="0.15">
      <c r="B1191" s="115"/>
      <c r="C1191" s="18"/>
      <c r="D1191" s="18"/>
      <c r="E1191" s="54"/>
      <c r="F1191" s="19"/>
      <c r="G1191" s="19"/>
      <c r="H1191" s="19"/>
      <c r="I1191" s="20"/>
      <c r="J1191" s="20"/>
      <c r="K1191" s="21">
        <f>SUMIF($C$5:C1191,C1191,$I$5:I1191)-SUMIF($C$5:C1191,C1191,$J$5:J1191)</f>
        <v>0</v>
      </c>
      <c r="L1191" s="18"/>
      <c r="M1191" s="23">
        <f t="shared" si="99"/>
        <v>0</v>
      </c>
      <c r="O1191" s="18"/>
      <c r="P1191" s="18"/>
      <c r="Q1191" s="18"/>
      <c r="R1191" s="19"/>
      <c r="S1191" s="19"/>
      <c r="T1191" s="19"/>
      <c r="U1191" s="20">
        <f t="shared" si="100"/>
        <v>0</v>
      </c>
      <c r="V1191" s="20">
        <f t="shared" si="101"/>
        <v>0</v>
      </c>
      <c r="W1191" s="81">
        <f t="shared" si="102"/>
        <v>0</v>
      </c>
      <c r="X1191" s="24"/>
      <c r="Y1191" s="23"/>
    </row>
    <row r="1192" spans="2:25" customFormat="1" ht="13.5" customHeight="1" x14ac:dyDescent="0.15">
      <c r="B1192" s="115"/>
      <c r="C1192" s="18"/>
      <c r="D1192" s="18"/>
      <c r="E1192" s="54"/>
      <c r="F1192" s="19"/>
      <c r="G1192" s="19"/>
      <c r="H1192" s="19"/>
      <c r="I1192" s="20"/>
      <c r="J1192" s="20"/>
      <c r="K1192" s="21">
        <f>SUMIF($C$5:C1192,C1192,$I$5:I1192)-SUMIF($C$5:C1192,C1192,$J$5:J1192)</f>
        <v>0</v>
      </c>
      <c r="L1192" s="18"/>
      <c r="M1192" s="23">
        <f t="shared" si="99"/>
        <v>0</v>
      </c>
      <c r="O1192" s="18"/>
      <c r="P1192" s="18"/>
      <c r="Q1192" s="18"/>
      <c r="R1192" s="19"/>
      <c r="S1192" s="19"/>
      <c r="T1192" s="19"/>
      <c r="U1192" s="20">
        <f t="shared" si="100"/>
        <v>0</v>
      </c>
      <c r="V1192" s="20">
        <f t="shared" si="101"/>
        <v>0</v>
      </c>
      <c r="W1192" s="81">
        <f t="shared" si="102"/>
        <v>0</v>
      </c>
      <c r="X1192" s="24"/>
      <c r="Y1192" s="23"/>
    </row>
    <row r="1193" spans="2:25" customFormat="1" ht="13.5" customHeight="1" x14ac:dyDescent="0.15">
      <c r="B1193" s="115"/>
      <c r="C1193" s="18"/>
      <c r="D1193" s="18"/>
      <c r="E1193" s="54"/>
      <c r="F1193" s="19"/>
      <c r="G1193" s="19"/>
      <c r="H1193" s="19"/>
      <c r="I1193" s="20"/>
      <c r="J1193" s="20"/>
      <c r="K1193" s="21">
        <f>SUMIF($C$5:C1193,C1193,$I$5:I1193)-SUMIF($C$5:C1193,C1193,$J$5:J1193)</f>
        <v>0</v>
      </c>
      <c r="L1193" s="18"/>
      <c r="M1193" s="23">
        <f t="shared" si="99"/>
        <v>0</v>
      </c>
      <c r="O1193" s="18"/>
      <c r="P1193" s="18"/>
      <c r="Q1193" s="18"/>
      <c r="R1193" s="19"/>
      <c r="S1193" s="19"/>
      <c r="T1193" s="19"/>
      <c r="U1193" s="20">
        <f t="shared" si="100"/>
        <v>0</v>
      </c>
      <c r="V1193" s="20">
        <f t="shared" si="101"/>
        <v>0</v>
      </c>
      <c r="W1193" s="81">
        <f t="shared" si="102"/>
        <v>0</v>
      </c>
      <c r="X1193" s="24"/>
      <c r="Y1193" s="23"/>
    </row>
    <row r="1194" spans="2:25" customFormat="1" ht="13.5" customHeight="1" x14ac:dyDescent="0.15">
      <c r="B1194" s="115"/>
      <c r="C1194" s="18"/>
      <c r="D1194" s="18"/>
      <c r="E1194" s="54"/>
      <c r="F1194" s="27"/>
      <c r="G1194" s="19"/>
      <c r="H1194" s="19"/>
      <c r="I1194" s="20"/>
      <c r="J1194" s="20"/>
      <c r="K1194" s="21">
        <f>SUMIF($C$5:C1194,C1194,$I$5:I1194)-SUMIF($C$5:C1194,C1194,$J$5:J1194)</f>
        <v>0</v>
      </c>
      <c r="L1194" s="18"/>
      <c r="M1194" s="23">
        <f t="shared" si="99"/>
        <v>0</v>
      </c>
      <c r="O1194" s="18"/>
      <c r="P1194" s="18"/>
      <c r="Q1194" s="18"/>
      <c r="R1194" s="19"/>
      <c r="S1194" s="19"/>
      <c r="T1194" s="19"/>
      <c r="U1194" s="20">
        <f t="shared" si="100"/>
        <v>0</v>
      </c>
      <c r="V1194" s="20">
        <f t="shared" si="101"/>
        <v>0</v>
      </c>
      <c r="W1194" s="81">
        <f t="shared" si="102"/>
        <v>0</v>
      </c>
      <c r="X1194" s="24"/>
      <c r="Y1194" s="23"/>
    </row>
    <row r="1195" spans="2:25" customFormat="1" ht="13.5" customHeight="1" x14ac:dyDescent="0.15">
      <c r="B1195" s="115"/>
      <c r="C1195" s="18"/>
      <c r="D1195" s="18"/>
      <c r="E1195" s="54"/>
      <c r="F1195" s="27"/>
      <c r="G1195" s="19"/>
      <c r="H1195" s="19"/>
      <c r="I1195" s="20"/>
      <c r="J1195" s="20"/>
      <c r="K1195" s="21">
        <f>SUMIF($C$5:C1195,C1195,$I$5:I1195)-SUMIF($C$5:C1195,C1195,$J$5:J1195)</f>
        <v>0</v>
      </c>
      <c r="L1195" s="18"/>
      <c r="M1195" s="23">
        <f t="shared" si="99"/>
        <v>0</v>
      </c>
      <c r="O1195" s="18"/>
      <c r="P1195" s="18"/>
      <c r="Q1195" s="18"/>
      <c r="R1195" s="19"/>
      <c r="S1195" s="19"/>
      <c r="T1195" s="19"/>
      <c r="U1195" s="20">
        <f t="shared" si="100"/>
        <v>0</v>
      </c>
      <c r="V1195" s="20">
        <f t="shared" si="101"/>
        <v>0</v>
      </c>
      <c r="W1195" s="81">
        <f t="shared" si="102"/>
        <v>0</v>
      </c>
      <c r="X1195" s="24"/>
      <c r="Y1195" s="23"/>
    </row>
    <row r="1196" spans="2:25" customFormat="1" ht="13.5" customHeight="1" x14ac:dyDescent="0.15">
      <c r="B1196" s="115"/>
      <c r="C1196" s="18"/>
      <c r="D1196" s="18"/>
      <c r="E1196" s="54"/>
      <c r="F1196" s="27"/>
      <c r="G1196" s="19"/>
      <c r="H1196" s="19"/>
      <c r="I1196" s="20"/>
      <c r="J1196" s="20"/>
      <c r="K1196" s="21">
        <f>SUMIF($C$5:C1196,C1196,$I$5:I1196)-SUMIF($C$5:C1196,C1196,$J$5:J1196)</f>
        <v>0</v>
      </c>
      <c r="L1196" s="18"/>
      <c r="M1196" s="23">
        <f t="shared" si="99"/>
        <v>0</v>
      </c>
      <c r="O1196" s="18"/>
      <c r="P1196" s="18"/>
      <c r="Q1196" s="18"/>
      <c r="R1196" s="19"/>
      <c r="S1196" s="19"/>
      <c r="T1196" s="19"/>
      <c r="U1196" s="20">
        <f t="shared" si="100"/>
        <v>0</v>
      </c>
      <c r="V1196" s="20">
        <f t="shared" si="101"/>
        <v>0</v>
      </c>
      <c r="W1196" s="81">
        <f t="shared" si="102"/>
        <v>0</v>
      </c>
      <c r="X1196" s="24"/>
      <c r="Y1196" s="23"/>
    </row>
    <row r="1197" spans="2:25" customFormat="1" ht="13.5" customHeight="1" x14ac:dyDescent="0.15">
      <c r="B1197" s="115"/>
      <c r="C1197" s="18"/>
      <c r="D1197" s="18"/>
      <c r="E1197" s="54"/>
      <c r="F1197" s="19"/>
      <c r="G1197" s="19"/>
      <c r="H1197" s="19"/>
      <c r="I1197" s="20"/>
      <c r="J1197" s="20"/>
      <c r="K1197" s="21">
        <f>SUMIF($C$5:C1197,C1197,$I$5:I1197)-SUMIF($C$5:C1197,C1197,$J$5:J1197)</f>
        <v>0</v>
      </c>
      <c r="L1197" s="18"/>
      <c r="M1197" s="23">
        <f t="shared" si="99"/>
        <v>0</v>
      </c>
      <c r="O1197" s="18"/>
      <c r="P1197" s="18"/>
      <c r="Q1197" s="18"/>
      <c r="R1197" s="19"/>
      <c r="S1197" s="19"/>
      <c r="T1197" s="19"/>
      <c r="U1197" s="20">
        <f t="shared" si="100"/>
        <v>0</v>
      </c>
      <c r="V1197" s="20">
        <f t="shared" si="101"/>
        <v>0</v>
      </c>
      <c r="W1197" s="81">
        <f t="shared" si="102"/>
        <v>0</v>
      </c>
      <c r="X1197" s="24"/>
      <c r="Y1197" s="23"/>
    </row>
    <row r="1198" spans="2:25" customFormat="1" ht="13.5" customHeight="1" x14ac:dyDescent="0.15">
      <c r="B1198" s="115"/>
      <c r="C1198" s="18"/>
      <c r="D1198" s="18"/>
      <c r="E1198" s="54"/>
      <c r="F1198" s="27"/>
      <c r="G1198" s="19"/>
      <c r="H1198" s="19"/>
      <c r="I1198" s="20"/>
      <c r="J1198" s="20"/>
      <c r="K1198" s="21">
        <f>SUMIF($C$5:C1198,C1198,$I$5:I1198)-SUMIF($C$5:C1198,C1198,$J$5:J1198)</f>
        <v>0</v>
      </c>
      <c r="L1198" s="18"/>
      <c r="M1198" s="23">
        <f t="shared" si="99"/>
        <v>0</v>
      </c>
      <c r="O1198" s="18"/>
      <c r="P1198" s="36"/>
      <c r="Q1198" s="36"/>
      <c r="R1198" s="19"/>
      <c r="S1198" s="19"/>
      <c r="T1198" s="19"/>
      <c r="U1198" s="20">
        <f t="shared" si="100"/>
        <v>0</v>
      </c>
      <c r="V1198" s="20">
        <f t="shared" si="101"/>
        <v>0</v>
      </c>
      <c r="W1198" s="81">
        <f t="shared" si="102"/>
        <v>0</v>
      </c>
      <c r="X1198" s="24"/>
      <c r="Y1198" s="23"/>
    </row>
    <row r="1199" spans="2:25" customFormat="1" ht="13.5" customHeight="1" x14ac:dyDescent="0.15">
      <c r="B1199" s="115"/>
      <c r="C1199" s="18"/>
      <c r="D1199" s="18"/>
      <c r="E1199" s="54"/>
      <c r="F1199" s="19"/>
      <c r="G1199" s="19"/>
      <c r="H1199" s="19"/>
      <c r="I1199" s="20"/>
      <c r="J1199" s="20"/>
      <c r="K1199" s="21">
        <f>SUMIF($C$5:C1199,C1199,$I$5:I1199)-SUMIF($C$5:C1199,C1199,$J$5:J1199)</f>
        <v>0</v>
      </c>
      <c r="L1199" s="18"/>
      <c r="M1199" s="23">
        <f t="shared" si="99"/>
        <v>0</v>
      </c>
      <c r="O1199" s="18"/>
      <c r="P1199" s="18"/>
      <c r="Q1199" s="18"/>
      <c r="R1199" s="19"/>
      <c r="S1199" s="19"/>
      <c r="T1199" s="19"/>
      <c r="U1199" s="20">
        <f t="shared" si="100"/>
        <v>0</v>
      </c>
      <c r="V1199" s="20">
        <f t="shared" si="101"/>
        <v>0</v>
      </c>
      <c r="W1199" s="81">
        <f t="shared" si="102"/>
        <v>0</v>
      </c>
      <c r="X1199" s="24"/>
      <c r="Y1199" s="23"/>
    </row>
    <row r="1200" spans="2:25" customFormat="1" ht="13.5" customHeight="1" x14ac:dyDescent="0.15">
      <c r="B1200" s="115"/>
      <c r="C1200" s="18"/>
      <c r="D1200" s="18"/>
      <c r="E1200" s="54"/>
      <c r="F1200" s="19"/>
      <c r="G1200" s="19"/>
      <c r="H1200" s="19"/>
      <c r="I1200" s="20"/>
      <c r="J1200" s="20"/>
      <c r="K1200" s="21">
        <f>SUMIF($C$5:C1200,C1200,$I$5:I1200)-SUMIF($C$5:C1200,C1200,$J$5:J1200)</f>
        <v>0</v>
      </c>
      <c r="L1200" s="18"/>
      <c r="M1200" s="23">
        <f t="shared" si="99"/>
        <v>0</v>
      </c>
      <c r="O1200" s="18"/>
      <c r="P1200" s="18"/>
      <c r="Q1200" s="18"/>
      <c r="R1200" s="19"/>
      <c r="S1200" s="19"/>
      <c r="T1200" s="19"/>
      <c r="U1200" s="20">
        <f t="shared" si="100"/>
        <v>0</v>
      </c>
      <c r="V1200" s="20">
        <f t="shared" si="101"/>
        <v>0</v>
      </c>
      <c r="W1200" s="81">
        <f t="shared" si="102"/>
        <v>0</v>
      </c>
      <c r="X1200" s="24"/>
      <c r="Y1200" s="23"/>
    </row>
    <row r="1201" spans="2:25" customFormat="1" ht="13.5" customHeight="1" x14ac:dyDescent="0.15">
      <c r="B1201" s="115"/>
      <c r="C1201" s="36"/>
      <c r="D1201" s="36"/>
      <c r="E1201" s="87"/>
      <c r="F1201" s="19"/>
      <c r="G1201" s="19"/>
      <c r="H1201" s="19"/>
      <c r="I1201" s="20"/>
      <c r="J1201" s="20"/>
      <c r="K1201" s="21">
        <f>SUMIF($C$5:C1201,C1201,$I$5:I1201)-SUMIF($C$5:C1201,C1201,$J$5:J1201)</f>
        <v>0</v>
      </c>
      <c r="L1201" s="18"/>
      <c r="M1201" s="23">
        <f t="shared" si="99"/>
        <v>0</v>
      </c>
      <c r="O1201" s="18"/>
      <c r="P1201" s="18"/>
      <c r="Q1201" s="18"/>
      <c r="R1201" s="19"/>
      <c r="S1201" s="19"/>
      <c r="T1201" s="19"/>
      <c r="U1201" s="20">
        <f t="shared" si="100"/>
        <v>0</v>
      </c>
      <c r="V1201" s="20">
        <f t="shared" si="101"/>
        <v>0</v>
      </c>
      <c r="W1201" s="81">
        <f t="shared" si="102"/>
        <v>0</v>
      </c>
      <c r="X1201" s="24"/>
      <c r="Y1201" s="23"/>
    </row>
    <row r="1202" spans="2:25" customFormat="1" ht="13.5" customHeight="1" x14ac:dyDescent="0.15">
      <c r="B1202" s="115"/>
      <c r="C1202" s="36"/>
      <c r="D1202" s="36"/>
      <c r="E1202" s="87"/>
      <c r="F1202" s="19"/>
      <c r="G1202" s="19"/>
      <c r="H1202" s="19"/>
      <c r="I1202" s="20"/>
      <c r="J1202" s="20"/>
      <c r="K1202" s="21">
        <f>SUMIF($C$5:C1202,C1202,$I$5:I1202)-SUMIF($C$5:C1202,C1202,$J$5:J1202)</f>
        <v>0</v>
      </c>
      <c r="L1202" s="18"/>
      <c r="M1202" s="23">
        <f t="shared" si="99"/>
        <v>0</v>
      </c>
      <c r="O1202" s="18"/>
      <c r="P1202" s="18"/>
      <c r="Q1202" s="18"/>
      <c r="R1202" s="19"/>
      <c r="S1202" s="19"/>
      <c r="T1202" s="19"/>
      <c r="U1202" s="20">
        <f t="shared" si="100"/>
        <v>0</v>
      </c>
      <c r="V1202" s="20">
        <f t="shared" si="101"/>
        <v>0</v>
      </c>
      <c r="W1202" s="81">
        <f t="shared" si="102"/>
        <v>0</v>
      </c>
      <c r="X1202" s="24"/>
      <c r="Y1202" s="23"/>
    </row>
    <row r="1203" spans="2:25" customFormat="1" ht="13.5" customHeight="1" x14ac:dyDescent="0.15">
      <c r="B1203" s="115"/>
      <c r="C1203" s="18"/>
      <c r="D1203" s="18"/>
      <c r="E1203" s="54"/>
      <c r="F1203" s="19"/>
      <c r="G1203" s="19"/>
      <c r="H1203" s="19"/>
      <c r="I1203" s="20"/>
      <c r="J1203" s="20"/>
      <c r="K1203" s="21">
        <f>SUMIF($C$5:C1203,C1203,$I$5:I1203)-SUMIF($C$5:C1203,C1203,$J$5:J1203)</f>
        <v>0</v>
      </c>
      <c r="L1203" s="18"/>
      <c r="M1203" s="23">
        <f t="shared" si="99"/>
        <v>0</v>
      </c>
      <c r="O1203" s="18"/>
      <c r="P1203" s="18"/>
      <c r="Q1203" s="18"/>
      <c r="R1203" s="19"/>
      <c r="S1203" s="19"/>
      <c r="T1203" s="19"/>
      <c r="U1203" s="20">
        <f t="shared" si="100"/>
        <v>0</v>
      </c>
      <c r="V1203" s="20">
        <f t="shared" si="101"/>
        <v>0</v>
      </c>
      <c r="W1203" s="81">
        <f t="shared" si="102"/>
        <v>0</v>
      </c>
      <c r="X1203" s="24"/>
      <c r="Y1203" s="23"/>
    </row>
    <row r="1204" spans="2:25" customFormat="1" ht="13.5" customHeight="1" x14ac:dyDescent="0.15">
      <c r="B1204" s="115"/>
      <c r="C1204" s="18"/>
      <c r="D1204" s="18"/>
      <c r="E1204" s="54"/>
      <c r="F1204" s="19"/>
      <c r="G1204" s="19"/>
      <c r="H1204" s="19"/>
      <c r="I1204" s="20"/>
      <c r="J1204" s="20"/>
      <c r="K1204" s="21">
        <f>SUMIF($C$5:C1204,C1204,$I$5:I1204)-SUMIF($C$5:C1204,C1204,$J$5:J1204)</f>
        <v>0</v>
      </c>
      <c r="L1204" s="18"/>
      <c r="M1204" s="23">
        <f t="shared" si="99"/>
        <v>0</v>
      </c>
      <c r="O1204" s="18"/>
      <c r="P1204" s="18"/>
      <c r="Q1204" s="18"/>
      <c r="R1204" s="19"/>
      <c r="S1204" s="19"/>
      <c r="T1204" s="19"/>
      <c r="U1204" s="20">
        <f t="shared" si="100"/>
        <v>0</v>
      </c>
      <c r="V1204" s="20">
        <f t="shared" si="101"/>
        <v>0</v>
      </c>
      <c r="W1204" s="81">
        <f t="shared" si="102"/>
        <v>0</v>
      </c>
      <c r="X1204" s="24"/>
      <c r="Y1204" s="23"/>
    </row>
    <row r="1205" spans="2:25" customFormat="1" ht="13.5" customHeight="1" x14ac:dyDescent="0.15">
      <c r="B1205" s="115"/>
      <c r="C1205" s="18"/>
      <c r="D1205" s="18"/>
      <c r="E1205" s="54"/>
      <c r="F1205" s="19"/>
      <c r="G1205" s="19"/>
      <c r="H1205" s="19"/>
      <c r="I1205" s="20"/>
      <c r="J1205" s="20"/>
      <c r="K1205" s="21">
        <f>SUMIF($C$5:C1205,C1205,$I$5:I1205)-SUMIF($C$5:C1205,C1205,$J$5:J1205)</f>
        <v>0</v>
      </c>
      <c r="L1205" s="18"/>
      <c r="M1205" s="23">
        <f t="shared" si="99"/>
        <v>0</v>
      </c>
      <c r="O1205" s="18"/>
      <c r="P1205" s="18"/>
      <c r="Q1205" s="18"/>
      <c r="R1205" s="19"/>
      <c r="S1205" s="19"/>
      <c r="T1205" s="19"/>
      <c r="U1205" s="20">
        <f t="shared" ref="U1205:U1236" si="103">SUMIFS(I:I,C:C,O1204,D:D,P1204,E:E,Q1204)</f>
        <v>0</v>
      </c>
      <c r="V1205" s="20">
        <f t="shared" ref="V1205:V1236" si="104">SUMIFS(J:J,C:C,O1204,D:D,P1204,E:E,Q1204)</f>
        <v>0</v>
      </c>
      <c r="W1205" s="81">
        <f t="shared" ref="W1205:W1236" si="105">U1205-V1205</f>
        <v>0</v>
      </c>
      <c r="X1205" s="24"/>
      <c r="Y1205" s="23"/>
    </row>
    <row r="1206" spans="2:25" customFormat="1" ht="13.5" customHeight="1" x14ac:dyDescent="0.15">
      <c r="B1206" s="115"/>
      <c r="C1206" s="18"/>
      <c r="D1206" s="18"/>
      <c r="E1206" s="54"/>
      <c r="F1206" s="19"/>
      <c r="G1206" s="19"/>
      <c r="H1206" s="19"/>
      <c r="I1206" s="20"/>
      <c r="J1206" s="20"/>
      <c r="K1206" s="21">
        <f>SUMIF($C$5:C1206,C1206,$I$5:I1206)-SUMIF($C$5:C1206,C1206,$J$5:J1206)</f>
        <v>0</v>
      </c>
      <c r="L1206" s="18"/>
      <c r="M1206" s="23">
        <f t="shared" si="99"/>
        <v>0</v>
      </c>
      <c r="O1206" s="18"/>
      <c r="P1206" s="18"/>
      <c r="Q1206" s="18"/>
      <c r="R1206" s="19"/>
      <c r="S1206" s="19"/>
      <c r="T1206" s="19"/>
      <c r="U1206" s="20">
        <f t="shared" si="103"/>
        <v>0</v>
      </c>
      <c r="V1206" s="20">
        <f t="shared" si="104"/>
        <v>0</v>
      </c>
      <c r="W1206" s="81">
        <f t="shared" si="105"/>
        <v>0</v>
      </c>
      <c r="X1206" s="24"/>
      <c r="Y1206" s="23"/>
    </row>
    <row r="1207" spans="2:25" customFormat="1" ht="13.5" customHeight="1" x14ac:dyDescent="0.15">
      <c r="B1207" s="115"/>
      <c r="C1207" s="18"/>
      <c r="D1207" s="18"/>
      <c r="E1207" s="54"/>
      <c r="F1207" s="19"/>
      <c r="G1207" s="19"/>
      <c r="H1207" s="19"/>
      <c r="I1207" s="20"/>
      <c r="J1207" s="20"/>
      <c r="K1207" s="21">
        <f>SUMIF($C$5:C1207,C1207,$I$5:I1207)-SUMIF($C$5:C1207,C1207,$J$5:J1207)</f>
        <v>0</v>
      </c>
      <c r="L1207" s="18"/>
      <c r="M1207" s="23">
        <f t="shared" si="99"/>
        <v>0</v>
      </c>
      <c r="O1207" s="18"/>
      <c r="P1207" s="18"/>
      <c r="Q1207" s="18"/>
      <c r="R1207" s="19"/>
      <c r="S1207" s="19"/>
      <c r="T1207" s="19"/>
      <c r="U1207" s="20">
        <f t="shared" si="103"/>
        <v>0</v>
      </c>
      <c r="V1207" s="20">
        <f t="shared" si="104"/>
        <v>0</v>
      </c>
      <c r="W1207" s="81">
        <f t="shared" si="105"/>
        <v>0</v>
      </c>
      <c r="X1207" s="24"/>
      <c r="Y1207" s="23"/>
    </row>
    <row r="1208" spans="2:25" customFormat="1" ht="13.5" customHeight="1" x14ac:dyDescent="0.15">
      <c r="B1208" s="115"/>
      <c r="C1208" s="18"/>
      <c r="D1208" s="18"/>
      <c r="E1208" s="54"/>
      <c r="F1208" s="19"/>
      <c r="G1208" s="19"/>
      <c r="H1208" s="19"/>
      <c r="I1208" s="20"/>
      <c r="J1208" s="20"/>
      <c r="K1208" s="21">
        <f>SUMIF($C$5:C1208,C1208,$I$5:I1208)-SUMIF($C$5:C1208,C1208,$J$5:J1208)</f>
        <v>0</v>
      </c>
      <c r="L1208" s="18"/>
      <c r="M1208" s="23">
        <f t="shared" ref="M1208:M1271" si="106">SUMIFS(Y:Y,O:O,C1208,P:P,D1208,Q:Q,E1208)</f>
        <v>0</v>
      </c>
      <c r="O1208" s="18"/>
      <c r="P1208" s="18"/>
      <c r="Q1208" s="18"/>
      <c r="R1208" s="19"/>
      <c r="S1208" s="19"/>
      <c r="T1208" s="19"/>
      <c r="U1208" s="20">
        <f t="shared" si="103"/>
        <v>0</v>
      </c>
      <c r="V1208" s="20">
        <f t="shared" si="104"/>
        <v>0</v>
      </c>
      <c r="W1208" s="81">
        <f t="shared" si="105"/>
        <v>0</v>
      </c>
      <c r="X1208" s="24"/>
      <c r="Y1208" s="23"/>
    </row>
    <row r="1209" spans="2:25" customFormat="1" ht="13.5" customHeight="1" x14ac:dyDescent="0.15">
      <c r="B1209" s="115"/>
      <c r="C1209" s="18"/>
      <c r="D1209" s="18"/>
      <c r="E1209" s="54"/>
      <c r="F1209" s="19"/>
      <c r="G1209" s="19"/>
      <c r="H1209" s="19"/>
      <c r="I1209" s="20"/>
      <c r="J1209" s="20"/>
      <c r="K1209" s="21">
        <f>SUMIF($C$5:C1209,C1209,$I$5:I1209)-SUMIF($C$5:C1209,C1209,$J$5:J1209)</f>
        <v>0</v>
      </c>
      <c r="L1209" s="18"/>
      <c r="M1209" s="23">
        <f t="shared" si="106"/>
        <v>0</v>
      </c>
      <c r="O1209" s="18"/>
      <c r="P1209" s="18"/>
      <c r="Q1209" s="18"/>
      <c r="R1209" s="19"/>
      <c r="S1209" s="19"/>
      <c r="T1209" s="19"/>
      <c r="U1209" s="20">
        <f t="shared" si="103"/>
        <v>0</v>
      </c>
      <c r="V1209" s="20">
        <f t="shared" si="104"/>
        <v>0</v>
      </c>
      <c r="W1209" s="81">
        <f t="shared" si="105"/>
        <v>0</v>
      </c>
      <c r="X1209" s="24"/>
      <c r="Y1209" s="23"/>
    </row>
    <row r="1210" spans="2:25" customFormat="1" x14ac:dyDescent="0.15">
      <c r="B1210" s="115"/>
      <c r="C1210" s="18"/>
      <c r="D1210" s="18"/>
      <c r="E1210" s="54"/>
      <c r="F1210" s="19"/>
      <c r="G1210" s="19"/>
      <c r="H1210" s="19"/>
      <c r="I1210" s="20"/>
      <c r="J1210" s="20"/>
      <c r="K1210" s="21">
        <f>SUMIF($C$5:C1210,C1210,$I$5:I1210)-SUMIF($C$5:C1210,C1210,$J$5:J1210)</f>
        <v>0</v>
      </c>
      <c r="L1210" s="18"/>
      <c r="M1210" s="23">
        <f t="shared" si="106"/>
        <v>0</v>
      </c>
      <c r="O1210" s="18"/>
      <c r="P1210" s="18"/>
      <c r="Q1210" s="18"/>
      <c r="R1210" s="19"/>
      <c r="S1210" s="19"/>
      <c r="T1210" s="19"/>
      <c r="U1210" s="20">
        <f t="shared" si="103"/>
        <v>0</v>
      </c>
      <c r="V1210" s="20">
        <f t="shared" si="104"/>
        <v>0</v>
      </c>
      <c r="W1210" s="81">
        <f t="shared" si="105"/>
        <v>0</v>
      </c>
      <c r="X1210" s="24"/>
      <c r="Y1210" s="23"/>
    </row>
    <row r="1211" spans="2:25" customFormat="1" ht="13.5" customHeight="1" x14ac:dyDescent="0.15">
      <c r="B1211" s="115"/>
      <c r="C1211" s="18"/>
      <c r="D1211" s="18"/>
      <c r="E1211" s="54"/>
      <c r="F1211" s="27"/>
      <c r="G1211" s="19"/>
      <c r="H1211" s="19"/>
      <c r="I1211" s="20"/>
      <c r="J1211" s="20"/>
      <c r="K1211" s="21">
        <f>SUMIF($C$5:C1211,C1211,$I$5:I1211)-SUMIF($C$5:C1211,C1211,$J$5:J1211)</f>
        <v>0</v>
      </c>
      <c r="L1211" s="18"/>
      <c r="M1211" s="23">
        <f t="shared" si="106"/>
        <v>0</v>
      </c>
      <c r="O1211" s="18"/>
      <c r="P1211" s="18"/>
      <c r="Q1211" s="18"/>
      <c r="R1211" s="19"/>
      <c r="S1211" s="19"/>
      <c r="T1211" s="19"/>
      <c r="U1211" s="20">
        <f t="shared" si="103"/>
        <v>0</v>
      </c>
      <c r="V1211" s="20">
        <f t="shared" si="104"/>
        <v>0</v>
      </c>
      <c r="W1211" s="81">
        <f t="shared" si="105"/>
        <v>0</v>
      </c>
      <c r="X1211" s="24"/>
      <c r="Y1211" s="23"/>
    </row>
    <row r="1212" spans="2:25" customFormat="1" ht="13.5" customHeight="1" x14ac:dyDescent="0.15">
      <c r="B1212" s="115"/>
      <c r="C1212" s="18"/>
      <c r="D1212" s="18"/>
      <c r="E1212" s="54"/>
      <c r="F1212" s="27"/>
      <c r="G1212" s="19"/>
      <c r="H1212" s="19"/>
      <c r="I1212" s="20"/>
      <c r="J1212" s="20"/>
      <c r="K1212" s="21">
        <f>SUMIF($C$5:C1212,C1212,$I$5:I1212)-SUMIF($C$5:C1212,C1212,$J$5:J1212)</f>
        <v>0</v>
      </c>
      <c r="L1212" s="18"/>
      <c r="M1212" s="23">
        <f t="shared" si="106"/>
        <v>0</v>
      </c>
      <c r="O1212" s="18"/>
      <c r="P1212" s="18"/>
      <c r="Q1212" s="18"/>
      <c r="R1212" s="19"/>
      <c r="S1212" s="19"/>
      <c r="T1212" s="19"/>
      <c r="U1212" s="20">
        <f t="shared" si="103"/>
        <v>0</v>
      </c>
      <c r="V1212" s="20">
        <f t="shared" si="104"/>
        <v>0</v>
      </c>
      <c r="W1212" s="81">
        <f t="shared" si="105"/>
        <v>0</v>
      </c>
      <c r="X1212" s="24"/>
      <c r="Y1212" s="23"/>
    </row>
    <row r="1213" spans="2:25" customFormat="1" ht="13.5" customHeight="1" x14ac:dyDescent="0.15">
      <c r="B1213" s="115"/>
      <c r="C1213" s="18"/>
      <c r="D1213" s="18"/>
      <c r="E1213" s="54"/>
      <c r="F1213" s="19"/>
      <c r="G1213" s="19"/>
      <c r="H1213" s="19"/>
      <c r="I1213" s="20"/>
      <c r="J1213" s="20"/>
      <c r="K1213" s="21">
        <f>SUMIF($C$5:C1213,C1213,$I$5:I1213)-SUMIF($C$5:C1213,C1213,$J$5:J1213)</f>
        <v>0</v>
      </c>
      <c r="L1213" s="18"/>
      <c r="M1213" s="23">
        <f t="shared" si="106"/>
        <v>0</v>
      </c>
      <c r="O1213" s="18"/>
      <c r="P1213" s="18"/>
      <c r="Q1213" s="18"/>
      <c r="R1213" s="19"/>
      <c r="S1213" s="19"/>
      <c r="T1213" s="19"/>
      <c r="U1213" s="20">
        <f t="shared" si="103"/>
        <v>0</v>
      </c>
      <c r="V1213" s="20">
        <f t="shared" si="104"/>
        <v>0</v>
      </c>
      <c r="W1213" s="81">
        <f t="shared" si="105"/>
        <v>0</v>
      </c>
      <c r="X1213" s="24"/>
      <c r="Y1213" s="23"/>
    </row>
    <row r="1214" spans="2:25" customFormat="1" ht="13.5" customHeight="1" x14ac:dyDescent="0.15">
      <c r="B1214" s="115"/>
      <c r="C1214" s="18"/>
      <c r="D1214" s="18"/>
      <c r="E1214" s="54"/>
      <c r="F1214" s="19"/>
      <c r="G1214" s="19"/>
      <c r="H1214" s="19"/>
      <c r="I1214" s="20"/>
      <c r="J1214" s="20"/>
      <c r="K1214" s="21">
        <f>SUMIF($C$5:C1214,C1214,$I$5:I1214)-SUMIF($C$5:C1214,C1214,$J$5:J1214)</f>
        <v>0</v>
      </c>
      <c r="L1214" s="18"/>
      <c r="M1214" s="23">
        <f t="shared" si="106"/>
        <v>0</v>
      </c>
      <c r="O1214" s="18"/>
      <c r="P1214" s="18"/>
      <c r="Q1214" s="18"/>
      <c r="R1214" s="19"/>
      <c r="S1214" s="19"/>
      <c r="T1214" s="19"/>
      <c r="U1214" s="20">
        <f t="shared" si="103"/>
        <v>0</v>
      </c>
      <c r="V1214" s="20">
        <f t="shared" si="104"/>
        <v>0</v>
      </c>
      <c r="W1214" s="81">
        <f t="shared" si="105"/>
        <v>0</v>
      </c>
      <c r="X1214" s="24"/>
      <c r="Y1214" s="23"/>
    </row>
    <row r="1215" spans="2:25" customFormat="1" ht="14.25" customHeight="1" x14ac:dyDescent="0.15">
      <c r="B1215" s="115"/>
      <c r="C1215" s="18"/>
      <c r="D1215" s="18"/>
      <c r="E1215" s="54"/>
      <c r="F1215" s="19"/>
      <c r="G1215" s="19"/>
      <c r="H1215" s="19"/>
      <c r="I1215" s="20"/>
      <c r="J1215" s="20"/>
      <c r="K1215" s="21">
        <f>SUMIF($C$5:C1215,C1215,$I$5:I1215)-SUMIF($C$5:C1215,C1215,$J$5:J1215)</f>
        <v>0</v>
      </c>
      <c r="L1215" s="18"/>
      <c r="M1215" s="23">
        <f t="shared" si="106"/>
        <v>0</v>
      </c>
      <c r="O1215" s="18"/>
      <c r="P1215" s="18"/>
      <c r="Q1215" s="18"/>
      <c r="R1215" s="19"/>
      <c r="S1215" s="19"/>
      <c r="T1215" s="19"/>
      <c r="U1215" s="20">
        <f t="shared" si="103"/>
        <v>0</v>
      </c>
      <c r="V1215" s="20">
        <f t="shared" si="104"/>
        <v>0</v>
      </c>
      <c r="W1215" s="81">
        <f t="shared" si="105"/>
        <v>0</v>
      </c>
      <c r="X1215" s="24"/>
      <c r="Y1215" s="23"/>
    </row>
    <row r="1216" spans="2:25" customFormat="1" ht="14.25" customHeight="1" x14ac:dyDescent="0.15">
      <c r="B1216" s="115"/>
      <c r="C1216" s="18"/>
      <c r="D1216" s="18"/>
      <c r="E1216" s="54"/>
      <c r="F1216" s="19"/>
      <c r="G1216" s="19"/>
      <c r="H1216" s="19"/>
      <c r="I1216" s="20"/>
      <c r="J1216" s="20"/>
      <c r="K1216" s="21">
        <f>SUMIF($C$5:C1216,C1216,$I$5:I1216)-SUMIF($C$5:C1216,C1216,$J$5:J1216)</f>
        <v>0</v>
      </c>
      <c r="L1216" s="18"/>
      <c r="M1216" s="23">
        <f t="shared" si="106"/>
        <v>0</v>
      </c>
      <c r="O1216" s="18"/>
      <c r="P1216" s="36"/>
      <c r="Q1216" s="36"/>
      <c r="R1216" s="19"/>
      <c r="S1216" s="19"/>
      <c r="T1216" s="19"/>
      <c r="U1216" s="20">
        <f t="shared" si="103"/>
        <v>0</v>
      </c>
      <c r="V1216" s="20">
        <f t="shared" si="104"/>
        <v>0</v>
      </c>
      <c r="W1216" s="81">
        <f t="shared" si="105"/>
        <v>0</v>
      </c>
      <c r="X1216" s="24"/>
      <c r="Y1216" s="23"/>
    </row>
    <row r="1217" spans="2:25" customFormat="1" ht="14.25" customHeight="1" x14ac:dyDescent="0.15">
      <c r="B1217" s="115"/>
      <c r="C1217" s="18"/>
      <c r="D1217" s="18"/>
      <c r="E1217" s="54"/>
      <c r="F1217" s="19"/>
      <c r="G1217" s="19"/>
      <c r="H1217" s="19"/>
      <c r="I1217" s="20"/>
      <c r="J1217" s="20"/>
      <c r="K1217" s="21">
        <f>SUMIF($C$5:C1217,C1217,$I$5:I1217)-SUMIF($C$5:C1217,C1217,$J$5:J1217)</f>
        <v>0</v>
      </c>
      <c r="L1217" s="18"/>
      <c r="M1217" s="23">
        <f t="shared" si="106"/>
        <v>0</v>
      </c>
      <c r="O1217" s="18"/>
      <c r="P1217" s="36"/>
      <c r="Q1217" s="36"/>
      <c r="R1217" s="19"/>
      <c r="S1217" s="19"/>
      <c r="T1217" s="19"/>
      <c r="U1217" s="20">
        <f t="shared" si="103"/>
        <v>0</v>
      </c>
      <c r="V1217" s="20">
        <f t="shared" si="104"/>
        <v>0</v>
      </c>
      <c r="W1217" s="81">
        <f t="shared" si="105"/>
        <v>0</v>
      </c>
      <c r="X1217" s="24"/>
      <c r="Y1217" s="23"/>
    </row>
    <row r="1218" spans="2:25" customFormat="1" ht="14.25" customHeight="1" x14ac:dyDescent="0.15">
      <c r="B1218" s="115"/>
      <c r="C1218" s="18"/>
      <c r="D1218" s="18"/>
      <c r="E1218" s="54"/>
      <c r="F1218" s="19"/>
      <c r="G1218" s="19"/>
      <c r="H1218" s="19"/>
      <c r="I1218" s="20"/>
      <c r="J1218" s="20"/>
      <c r="K1218" s="21">
        <f>SUMIF($C$5:C1218,C1218,$I$5:I1218)-SUMIF($C$5:C1218,C1218,$J$5:J1218)</f>
        <v>0</v>
      </c>
      <c r="L1218" s="18"/>
      <c r="M1218" s="23">
        <f t="shared" si="106"/>
        <v>0</v>
      </c>
      <c r="O1218" s="18"/>
      <c r="P1218" s="18"/>
      <c r="Q1218" s="18"/>
      <c r="R1218" s="19"/>
      <c r="S1218" s="19"/>
      <c r="T1218" s="19"/>
      <c r="U1218" s="20">
        <f t="shared" si="103"/>
        <v>0</v>
      </c>
      <c r="V1218" s="20">
        <f t="shared" si="104"/>
        <v>0</v>
      </c>
      <c r="W1218" s="81">
        <f t="shared" si="105"/>
        <v>0</v>
      </c>
      <c r="X1218" s="24"/>
      <c r="Y1218" s="23"/>
    </row>
    <row r="1219" spans="2:25" customFormat="1" ht="14.25" customHeight="1" x14ac:dyDescent="0.15">
      <c r="B1219" s="115"/>
      <c r="C1219" s="18"/>
      <c r="D1219" s="18"/>
      <c r="E1219" s="54"/>
      <c r="F1219" s="19"/>
      <c r="G1219" s="19"/>
      <c r="H1219" s="19"/>
      <c r="I1219" s="20"/>
      <c r="J1219" s="20"/>
      <c r="K1219" s="21">
        <f>SUMIF($C$5:C1219,C1219,$I$5:I1219)-SUMIF($C$5:C1219,C1219,$J$5:J1219)</f>
        <v>0</v>
      </c>
      <c r="L1219" s="18"/>
      <c r="M1219" s="23">
        <f t="shared" si="106"/>
        <v>0</v>
      </c>
      <c r="O1219" s="18"/>
      <c r="P1219" s="36"/>
      <c r="Q1219" s="36"/>
      <c r="R1219" s="19"/>
      <c r="S1219" s="19"/>
      <c r="T1219" s="19"/>
      <c r="U1219" s="20">
        <f t="shared" si="103"/>
        <v>0</v>
      </c>
      <c r="V1219" s="20">
        <f t="shared" si="104"/>
        <v>0</v>
      </c>
      <c r="W1219" s="81">
        <f t="shared" si="105"/>
        <v>0</v>
      </c>
      <c r="X1219" s="24"/>
      <c r="Y1219" s="23"/>
    </row>
    <row r="1220" spans="2:25" customFormat="1" ht="14.25" customHeight="1" x14ac:dyDescent="0.15">
      <c r="B1220" s="115"/>
      <c r="C1220" s="18"/>
      <c r="D1220" s="18"/>
      <c r="E1220" s="54"/>
      <c r="F1220" s="19"/>
      <c r="G1220" s="19"/>
      <c r="H1220" s="19"/>
      <c r="I1220" s="20"/>
      <c r="J1220" s="20"/>
      <c r="K1220" s="21">
        <f>SUMIF($C$5:C1220,C1220,$I$5:I1220)-SUMIF($C$5:C1220,C1220,$J$5:J1220)</f>
        <v>0</v>
      </c>
      <c r="L1220" s="18"/>
      <c r="M1220" s="23">
        <f t="shared" si="106"/>
        <v>0</v>
      </c>
      <c r="O1220" s="18"/>
      <c r="P1220" s="25"/>
      <c r="Q1220" s="25"/>
      <c r="R1220" s="19"/>
      <c r="S1220" s="19"/>
      <c r="T1220" s="19"/>
      <c r="U1220" s="20">
        <f t="shared" si="103"/>
        <v>0</v>
      </c>
      <c r="V1220" s="20">
        <f t="shared" si="104"/>
        <v>0</v>
      </c>
      <c r="W1220" s="81">
        <f t="shared" si="105"/>
        <v>0</v>
      </c>
      <c r="X1220" s="24"/>
      <c r="Y1220" s="23"/>
    </row>
    <row r="1221" spans="2:25" customFormat="1" ht="14.25" customHeight="1" x14ac:dyDescent="0.15">
      <c r="B1221" s="115"/>
      <c r="C1221" s="18"/>
      <c r="D1221" s="18"/>
      <c r="E1221" s="54"/>
      <c r="F1221" s="19"/>
      <c r="G1221" s="19"/>
      <c r="H1221" s="19"/>
      <c r="I1221" s="20"/>
      <c r="J1221" s="20"/>
      <c r="K1221" s="21">
        <f>SUMIF($C$5:C1221,C1221,$I$5:I1221)-SUMIF($C$5:C1221,C1221,$J$5:J1221)</f>
        <v>0</v>
      </c>
      <c r="L1221" s="18"/>
      <c r="M1221" s="23">
        <f t="shared" si="106"/>
        <v>0</v>
      </c>
      <c r="O1221" s="18"/>
      <c r="P1221" s="18"/>
      <c r="Q1221" s="18"/>
      <c r="R1221" s="19"/>
      <c r="S1221" s="19"/>
      <c r="T1221" s="19"/>
      <c r="U1221" s="20">
        <f t="shared" si="103"/>
        <v>0</v>
      </c>
      <c r="V1221" s="20">
        <f t="shared" si="104"/>
        <v>0</v>
      </c>
      <c r="W1221" s="81">
        <f t="shared" si="105"/>
        <v>0</v>
      </c>
      <c r="X1221" s="24"/>
      <c r="Y1221" s="23"/>
    </row>
    <row r="1222" spans="2:25" customFormat="1" ht="14.25" customHeight="1" x14ac:dyDescent="0.15">
      <c r="B1222" s="115"/>
      <c r="C1222" s="18"/>
      <c r="D1222" s="18"/>
      <c r="E1222" s="54"/>
      <c r="F1222" s="27"/>
      <c r="G1222" s="19"/>
      <c r="H1222" s="19"/>
      <c r="I1222" s="20"/>
      <c r="J1222" s="20"/>
      <c r="K1222" s="21">
        <f>SUMIF($C$5:C1222,C1222,$I$5:I1222)-SUMIF($C$5:C1222,C1222,$J$5:J1222)</f>
        <v>0</v>
      </c>
      <c r="L1222" s="18"/>
      <c r="M1222" s="23">
        <f t="shared" si="106"/>
        <v>0</v>
      </c>
      <c r="O1222" s="18"/>
      <c r="P1222" s="36"/>
      <c r="Q1222" s="36"/>
      <c r="R1222" s="19"/>
      <c r="S1222" s="19"/>
      <c r="T1222" s="19"/>
      <c r="U1222" s="20">
        <f t="shared" si="103"/>
        <v>0</v>
      </c>
      <c r="V1222" s="20">
        <f t="shared" si="104"/>
        <v>0</v>
      </c>
      <c r="W1222" s="81">
        <f t="shared" si="105"/>
        <v>0</v>
      </c>
      <c r="X1222" s="24"/>
      <c r="Y1222" s="23"/>
    </row>
    <row r="1223" spans="2:25" customFormat="1" ht="14.25" customHeight="1" x14ac:dyDescent="0.15">
      <c r="B1223" s="115"/>
      <c r="C1223" s="18"/>
      <c r="D1223" s="18"/>
      <c r="E1223" s="54"/>
      <c r="F1223" s="19"/>
      <c r="G1223" s="19"/>
      <c r="H1223" s="19"/>
      <c r="I1223" s="20"/>
      <c r="J1223" s="20"/>
      <c r="K1223" s="21">
        <f>SUMIF($C$5:C1223,C1223,$I$5:I1223)-SUMIF($C$5:C1223,C1223,$J$5:J1223)</f>
        <v>0</v>
      </c>
      <c r="L1223" s="18"/>
      <c r="M1223" s="23">
        <f t="shared" si="106"/>
        <v>0</v>
      </c>
      <c r="O1223" s="18"/>
      <c r="P1223" s="18"/>
      <c r="Q1223" s="18"/>
      <c r="R1223" s="19"/>
      <c r="S1223" s="19"/>
      <c r="T1223" s="19"/>
      <c r="U1223" s="20">
        <f t="shared" si="103"/>
        <v>0</v>
      </c>
      <c r="V1223" s="20">
        <f t="shared" si="104"/>
        <v>0</v>
      </c>
      <c r="W1223" s="81">
        <f t="shared" si="105"/>
        <v>0</v>
      </c>
      <c r="X1223" s="24"/>
      <c r="Y1223" s="23"/>
    </row>
    <row r="1224" spans="2:25" customFormat="1" ht="14.25" customHeight="1" x14ac:dyDescent="0.15">
      <c r="B1224" s="115"/>
      <c r="C1224" s="18"/>
      <c r="D1224" s="18"/>
      <c r="E1224" s="54"/>
      <c r="F1224" s="27"/>
      <c r="G1224" s="19"/>
      <c r="H1224" s="19"/>
      <c r="I1224" s="20"/>
      <c r="J1224" s="20"/>
      <c r="K1224" s="21">
        <f>SUMIF($C$5:C1224,C1224,$I$5:I1224)-SUMIF($C$5:C1224,C1224,$J$5:J1224)</f>
        <v>0</v>
      </c>
      <c r="L1224" s="18"/>
      <c r="M1224" s="23">
        <f t="shared" si="106"/>
        <v>0</v>
      </c>
      <c r="O1224" s="18"/>
      <c r="P1224" s="18"/>
      <c r="Q1224" s="18"/>
      <c r="R1224" s="19"/>
      <c r="S1224" s="19"/>
      <c r="T1224" s="19"/>
      <c r="U1224" s="20">
        <f t="shared" si="103"/>
        <v>0</v>
      </c>
      <c r="V1224" s="20">
        <f t="shared" si="104"/>
        <v>0</v>
      </c>
      <c r="W1224" s="81">
        <f t="shared" si="105"/>
        <v>0</v>
      </c>
      <c r="X1224" s="24"/>
      <c r="Y1224" s="23"/>
    </row>
    <row r="1225" spans="2:25" customFormat="1" ht="14.25" customHeight="1" x14ac:dyDescent="0.15">
      <c r="B1225" s="115"/>
      <c r="C1225" s="18"/>
      <c r="D1225" s="18"/>
      <c r="E1225" s="54"/>
      <c r="F1225" s="19"/>
      <c r="G1225" s="19"/>
      <c r="H1225" s="19"/>
      <c r="I1225" s="20"/>
      <c r="J1225" s="20"/>
      <c r="K1225" s="21">
        <f>SUMIF($C$5:C1225,C1225,$I$5:I1225)-SUMIF($C$5:C1225,C1225,$J$5:J1225)</f>
        <v>0</v>
      </c>
      <c r="L1225" s="18"/>
      <c r="M1225" s="23">
        <f t="shared" si="106"/>
        <v>0</v>
      </c>
      <c r="O1225" s="18"/>
      <c r="P1225" s="18"/>
      <c r="Q1225" s="18"/>
      <c r="R1225" s="19"/>
      <c r="S1225" s="19"/>
      <c r="T1225" s="19"/>
      <c r="U1225" s="20">
        <f t="shared" si="103"/>
        <v>0</v>
      </c>
      <c r="V1225" s="20">
        <f t="shared" si="104"/>
        <v>0</v>
      </c>
      <c r="W1225" s="81">
        <f t="shared" si="105"/>
        <v>0</v>
      </c>
      <c r="X1225" s="24"/>
      <c r="Y1225" s="23"/>
    </row>
    <row r="1226" spans="2:25" customFormat="1" ht="14.25" customHeight="1" x14ac:dyDescent="0.15">
      <c r="B1226" s="115"/>
      <c r="C1226" s="36"/>
      <c r="D1226" s="36"/>
      <c r="E1226" s="87"/>
      <c r="F1226" s="19"/>
      <c r="G1226" s="19"/>
      <c r="H1226" s="19"/>
      <c r="I1226" s="20"/>
      <c r="J1226" s="20"/>
      <c r="K1226" s="21">
        <f>SUMIF($C$5:C1226,C1226,$I$5:I1226)-SUMIF($C$5:C1226,C1226,$J$5:J1226)</f>
        <v>0</v>
      </c>
      <c r="L1226" s="18"/>
      <c r="M1226" s="23">
        <f t="shared" si="106"/>
        <v>0</v>
      </c>
      <c r="O1226" s="18"/>
      <c r="P1226" s="18"/>
      <c r="Q1226" s="18"/>
      <c r="R1226" s="19"/>
      <c r="S1226" s="19"/>
      <c r="T1226" s="19"/>
      <c r="U1226" s="20">
        <f t="shared" si="103"/>
        <v>0</v>
      </c>
      <c r="V1226" s="20">
        <f t="shared" si="104"/>
        <v>0</v>
      </c>
      <c r="W1226" s="81">
        <f t="shared" si="105"/>
        <v>0</v>
      </c>
      <c r="X1226" s="24"/>
      <c r="Y1226" s="23"/>
    </row>
    <row r="1227" spans="2:25" customFormat="1" ht="14.25" customHeight="1" x14ac:dyDescent="0.15">
      <c r="B1227" s="115"/>
      <c r="C1227" s="18"/>
      <c r="D1227" s="18"/>
      <c r="E1227" s="54"/>
      <c r="F1227" s="19"/>
      <c r="G1227" s="19"/>
      <c r="H1227" s="19"/>
      <c r="I1227" s="20"/>
      <c r="J1227" s="20"/>
      <c r="K1227" s="21">
        <f>SUMIF($C$5:C1227,C1227,$I$5:I1227)-SUMIF($C$5:C1227,C1227,$J$5:J1227)</f>
        <v>0</v>
      </c>
      <c r="L1227" s="18"/>
      <c r="M1227" s="23">
        <f t="shared" si="106"/>
        <v>0</v>
      </c>
      <c r="O1227" s="18"/>
      <c r="P1227" s="18"/>
      <c r="Q1227" s="18"/>
      <c r="R1227" s="19"/>
      <c r="S1227" s="19"/>
      <c r="T1227" s="19"/>
      <c r="U1227" s="20">
        <f t="shared" si="103"/>
        <v>0</v>
      </c>
      <c r="V1227" s="20">
        <f t="shared" si="104"/>
        <v>0</v>
      </c>
      <c r="W1227" s="81">
        <f t="shared" si="105"/>
        <v>0</v>
      </c>
      <c r="X1227" s="24"/>
      <c r="Y1227" s="23"/>
    </row>
    <row r="1228" spans="2:25" customFormat="1" ht="14.25" customHeight="1" x14ac:dyDescent="0.15">
      <c r="B1228" s="115"/>
      <c r="C1228" s="18"/>
      <c r="D1228" s="18"/>
      <c r="E1228" s="54"/>
      <c r="F1228" s="19"/>
      <c r="G1228" s="19"/>
      <c r="H1228" s="19"/>
      <c r="I1228" s="20"/>
      <c r="J1228" s="20"/>
      <c r="K1228" s="21">
        <f>SUMIF($C$5:C1228,C1228,$I$5:I1228)-SUMIF($C$5:C1228,C1228,$J$5:J1228)</f>
        <v>0</v>
      </c>
      <c r="L1228" s="18"/>
      <c r="M1228" s="23">
        <f t="shared" si="106"/>
        <v>0</v>
      </c>
      <c r="O1228" s="18"/>
      <c r="P1228" s="25"/>
      <c r="Q1228" s="25"/>
      <c r="R1228" s="19"/>
      <c r="S1228" s="19"/>
      <c r="T1228" s="19"/>
      <c r="U1228" s="20">
        <f t="shared" si="103"/>
        <v>0</v>
      </c>
      <c r="V1228" s="20">
        <f t="shared" si="104"/>
        <v>0</v>
      </c>
      <c r="W1228" s="81">
        <f t="shared" si="105"/>
        <v>0</v>
      </c>
      <c r="X1228" s="24"/>
      <c r="Y1228" s="23"/>
    </row>
    <row r="1229" spans="2:25" customFormat="1" ht="14.25" customHeight="1" x14ac:dyDescent="0.15">
      <c r="B1229" s="115"/>
      <c r="C1229" s="18"/>
      <c r="D1229" s="18"/>
      <c r="E1229" s="54"/>
      <c r="F1229" s="19"/>
      <c r="G1229" s="19"/>
      <c r="H1229" s="19"/>
      <c r="I1229" s="20"/>
      <c r="J1229" s="20"/>
      <c r="K1229" s="21">
        <f>SUMIF($C$5:C1229,C1229,$I$5:I1229)-SUMIF($C$5:C1229,C1229,$J$5:J1229)</f>
        <v>0</v>
      </c>
      <c r="L1229" s="18"/>
      <c r="M1229" s="23">
        <f t="shared" si="106"/>
        <v>0</v>
      </c>
      <c r="O1229" s="18"/>
      <c r="P1229" s="25"/>
      <c r="Q1229" s="25"/>
      <c r="R1229" s="19"/>
      <c r="S1229" s="19"/>
      <c r="T1229" s="19"/>
      <c r="U1229" s="20">
        <f t="shared" si="103"/>
        <v>0</v>
      </c>
      <c r="V1229" s="20">
        <f t="shared" si="104"/>
        <v>0</v>
      </c>
      <c r="W1229" s="81">
        <f t="shared" si="105"/>
        <v>0</v>
      </c>
      <c r="X1229" s="24"/>
      <c r="Y1229" s="23"/>
    </row>
    <row r="1230" spans="2:25" customFormat="1" ht="14.25" customHeight="1" x14ac:dyDescent="0.15">
      <c r="B1230" s="115"/>
      <c r="C1230" s="18"/>
      <c r="D1230" s="18"/>
      <c r="E1230" s="54"/>
      <c r="F1230" s="19"/>
      <c r="G1230" s="19"/>
      <c r="H1230" s="19"/>
      <c r="I1230" s="20"/>
      <c r="J1230" s="20"/>
      <c r="K1230" s="21">
        <f>SUMIF($C$5:C1230,C1230,$I$5:I1230)-SUMIF($C$5:C1230,C1230,$J$5:J1230)</f>
        <v>0</v>
      </c>
      <c r="L1230" s="18"/>
      <c r="M1230" s="23">
        <f t="shared" si="106"/>
        <v>0</v>
      </c>
      <c r="O1230" s="18"/>
      <c r="P1230" s="18"/>
      <c r="Q1230" s="18"/>
      <c r="R1230" s="19"/>
      <c r="S1230" s="19"/>
      <c r="T1230" s="19"/>
      <c r="U1230" s="20">
        <f t="shared" si="103"/>
        <v>0</v>
      </c>
      <c r="V1230" s="20">
        <f t="shared" si="104"/>
        <v>0</v>
      </c>
      <c r="W1230" s="81">
        <f t="shared" si="105"/>
        <v>0</v>
      </c>
      <c r="X1230" s="24"/>
      <c r="Y1230" s="23"/>
    </row>
    <row r="1231" spans="2:25" customFormat="1" ht="14.25" customHeight="1" x14ac:dyDescent="0.15">
      <c r="B1231" s="115"/>
      <c r="C1231" s="18"/>
      <c r="D1231" s="18"/>
      <c r="E1231" s="54"/>
      <c r="F1231" s="19"/>
      <c r="G1231" s="19"/>
      <c r="H1231" s="19"/>
      <c r="I1231" s="20"/>
      <c r="J1231" s="20"/>
      <c r="K1231" s="21">
        <f>SUMIF($C$5:C1231,C1231,$I$5:I1231)-SUMIF($C$5:C1231,C1231,$J$5:J1231)</f>
        <v>0</v>
      </c>
      <c r="L1231" s="18"/>
      <c r="M1231" s="23">
        <f t="shared" si="106"/>
        <v>0</v>
      </c>
      <c r="O1231" s="18"/>
      <c r="P1231" s="18"/>
      <c r="Q1231" s="18"/>
      <c r="R1231" s="19"/>
      <c r="S1231" s="19"/>
      <c r="T1231" s="19"/>
      <c r="U1231" s="20">
        <f t="shared" si="103"/>
        <v>0</v>
      </c>
      <c r="V1231" s="20">
        <f t="shared" si="104"/>
        <v>0</v>
      </c>
      <c r="W1231" s="81">
        <f t="shared" si="105"/>
        <v>0</v>
      </c>
      <c r="X1231" s="24"/>
      <c r="Y1231" s="23"/>
    </row>
    <row r="1232" spans="2:25" customFormat="1" ht="14.25" customHeight="1" x14ac:dyDescent="0.15">
      <c r="B1232" s="115"/>
      <c r="C1232" s="18"/>
      <c r="D1232" s="18"/>
      <c r="E1232" s="54"/>
      <c r="F1232" s="19"/>
      <c r="G1232" s="19"/>
      <c r="H1232" s="19"/>
      <c r="I1232" s="20"/>
      <c r="J1232" s="20"/>
      <c r="K1232" s="21">
        <f>SUMIF($C$5:C1232,C1232,$I$5:I1232)-SUMIF($C$5:C1232,C1232,$J$5:J1232)</f>
        <v>0</v>
      </c>
      <c r="L1232" s="18"/>
      <c r="M1232" s="23">
        <f t="shared" si="106"/>
        <v>0</v>
      </c>
      <c r="O1232" s="18"/>
      <c r="P1232" s="25"/>
      <c r="Q1232" s="25"/>
      <c r="R1232" s="19"/>
      <c r="S1232" s="19"/>
      <c r="T1232" s="19"/>
      <c r="U1232" s="20">
        <f t="shared" si="103"/>
        <v>0</v>
      </c>
      <c r="V1232" s="20">
        <f t="shared" si="104"/>
        <v>0</v>
      </c>
      <c r="W1232" s="81">
        <f t="shared" si="105"/>
        <v>0</v>
      </c>
      <c r="X1232" s="24"/>
      <c r="Y1232" s="23"/>
    </row>
    <row r="1233" spans="2:25" customFormat="1" ht="14.25" customHeight="1" x14ac:dyDescent="0.15">
      <c r="B1233" s="115"/>
      <c r="C1233" s="18"/>
      <c r="D1233" s="18"/>
      <c r="E1233" s="54"/>
      <c r="F1233" s="19"/>
      <c r="G1233" s="19"/>
      <c r="H1233" s="19"/>
      <c r="I1233" s="20"/>
      <c r="J1233" s="20"/>
      <c r="K1233" s="21">
        <f>SUMIF($C$5:C1233,C1233,$I$5:I1233)-SUMIF($C$5:C1233,C1233,$J$5:J1233)</f>
        <v>0</v>
      </c>
      <c r="L1233" s="18"/>
      <c r="M1233" s="23">
        <f t="shared" si="106"/>
        <v>0</v>
      </c>
      <c r="O1233" s="18"/>
      <c r="P1233" s="18"/>
      <c r="Q1233" s="18"/>
      <c r="R1233" s="19"/>
      <c r="S1233" s="19"/>
      <c r="T1233" s="19"/>
      <c r="U1233" s="20">
        <f t="shared" si="103"/>
        <v>0</v>
      </c>
      <c r="V1233" s="20">
        <f t="shared" si="104"/>
        <v>0</v>
      </c>
      <c r="W1233" s="81">
        <f t="shared" si="105"/>
        <v>0</v>
      </c>
      <c r="X1233" s="24"/>
      <c r="Y1233" s="23"/>
    </row>
    <row r="1234" spans="2:25" customFormat="1" ht="14.25" customHeight="1" x14ac:dyDescent="0.15">
      <c r="B1234" s="115"/>
      <c r="C1234" s="18"/>
      <c r="D1234" s="18"/>
      <c r="E1234" s="54"/>
      <c r="F1234" s="19"/>
      <c r="G1234" s="19"/>
      <c r="H1234" s="19"/>
      <c r="I1234" s="20"/>
      <c r="J1234" s="20"/>
      <c r="K1234" s="21">
        <f>SUMIF($C$5:C1234,C1234,$I$5:I1234)-SUMIF($C$5:C1234,C1234,$J$5:J1234)</f>
        <v>0</v>
      </c>
      <c r="L1234" s="18"/>
      <c r="M1234" s="23">
        <f t="shared" si="106"/>
        <v>0</v>
      </c>
      <c r="O1234" s="18"/>
      <c r="P1234" s="18"/>
      <c r="Q1234" s="18"/>
      <c r="R1234" s="19"/>
      <c r="S1234" s="19"/>
      <c r="T1234" s="19"/>
      <c r="U1234" s="20">
        <f t="shared" si="103"/>
        <v>0</v>
      </c>
      <c r="V1234" s="20">
        <f t="shared" si="104"/>
        <v>0</v>
      </c>
      <c r="W1234" s="81">
        <f t="shared" si="105"/>
        <v>0</v>
      </c>
      <c r="X1234" s="24"/>
      <c r="Y1234" s="23"/>
    </row>
    <row r="1235" spans="2:25" customFormat="1" ht="14.25" customHeight="1" x14ac:dyDescent="0.15">
      <c r="B1235" s="115"/>
      <c r="C1235" s="25"/>
      <c r="D1235" s="25"/>
      <c r="E1235" s="54"/>
      <c r="F1235" s="19"/>
      <c r="G1235" s="19"/>
      <c r="H1235" s="19"/>
      <c r="I1235" s="20"/>
      <c r="J1235" s="20"/>
      <c r="K1235" s="21">
        <f>SUMIF($C$5:C1235,C1235,$I$5:I1235)-SUMIF($C$5:C1235,C1235,$J$5:J1235)</f>
        <v>0</v>
      </c>
      <c r="L1235" s="18"/>
      <c r="M1235" s="23">
        <f t="shared" si="106"/>
        <v>0</v>
      </c>
      <c r="O1235" s="18"/>
      <c r="P1235" s="18"/>
      <c r="Q1235" s="18"/>
      <c r="R1235" s="19"/>
      <c r="S1235" s="19"/>
      <c r="T1235" s="19"/>
      <c r="U1235" s="20">
        <f t="shared" si="103"/>
        <v>0</v>
      </c>
      <c r="V1235" s="20">
        <f t="shared" si="104"/>
        <v>0</v>
      </c>
      <c r="W1235" s="81">
        <f t="shared" si="105"/>
        <v>0</v>
      </c>
      <c r="X1235" s="24"/>
      <c r="Y1235" s="23"/>
    </row>
    <row r="1236" spans="2:25" customFormat="1" ht="14.25" customHeight="1" x14ac:dyDescent="0.15">
      <c r="B1236" s="115"/>
      <c r="C1236" s="18"/>
      <c r="D1236" s="18"/>
      <c r="E1236" s="54"/>
      <c r="F1236" s="19"/>
      <c r="G1236" s="19"/>
      <c r="H1236" s="19"/>
      <c r="I1236" s="20"/>
      <c r="J1236" s="20"/>
      <c r="K1236" s="21">
        <f>SUMIF($C$5:C1236,C1236,$I$5:I1236)-SUMIF($C$5:C1236,C1236,$J$5:J1236)</f>
        <v>0</v>
      </c>
      <c r="L1236" s="106"/>
      <c r="M1236" s="23">
        <f t="shared" si="106"/>
        <v>0</v>
      </c>
      <c r="O1236" s="18"/>
      <c r="P1236" s="18"/>
      <c r="Q1236" s="18"/>
      <c r="R1236" s="19"/>
      <c r="S1236" s="19"/>
      <c r="T1236" s="19"/>
      <c r="U1236" s="20">
        <f t="shared" si="103"/>
        <v>0</v>
      </c>
      <c r="V1236" s="20">
        <f t="shared" si="104"/>
        <v>0</v>
      </c>
      <c r="W1236" s="81">
        <f t="shared" si="105"/>
        <v>0</v>
      </c>
      <c r="X1236" s="24"/>
      <c r="Y1236" s="23"/>
    </row>
    <row r="1237" spans="2:25" customFormat="1" ht="14.25" customHeight="1" x14ac:dyDescent="0.15">
      <c r="B1237" s="115"/>
      <c r="C1237" s="18"/>
      <c r="D1237" s="18"/>
      <c r="E1237" s="54"/>
      <c r="F1237" s="27"/>
      <c r="G1237" s="19"/>
      <c r="H1237" s="19"/>
      <c r="I1237" s="20"/>
      <c r="J1237" s="20"/>
      <c r="K1237" s="21">
        <f>SUMIF($C$5:C1237,C1237,$I$5:I1237)-SUMIF($C$5:C1237,C1237,$J$5:J1237)</f>
        <v>0</v>
      </c>
      <c r="L1237" s="18"/>
      <c r="M1237" s="23">
        <f t="shared" si="106"/>
        <v>0</v>
      </c>
      <c r="O1237" s="18"/>
      <c r="P1237" s="18"/>
      <c r="Q1237" s="18"/>
      <c r="R1237" s="19"/>
      <c r="S1237" s="19"/>
      <c r="T1237" s="19"/>
      <c r="U1237" s="20">
        <f t="shared" ref="U1237:U1273" si="107">SUMIFS(I:I,C:C,O1236,D:D,P1236,E:E,Q1236)</f>
        <v>0</v>
      </c>
      <c r="V1237" s="20">
        <f t="shared" ref="V1237:V1273" si="108">SUMIFS(J:J,C:C,O1236,D:D,P1236,E:E,Q1236)</f>
        <v>0</v>
      </c>
      <c r="W1237" s="81">
        <f t="shared" ref="W1237:W1268" si="109">U1237-V1237</f>
        <v>0</v>
      </c>
      <c r="X1237" s="24"/>
      <c r="Y1237" s="23"/>
    </row>
    <row r="1238" spans="2:25" customFormat="1" ht="14.25" customHeight="1" x14ac:dyDescent="0.15">
      <c r="B1238" s="115"/>
      <c r="C1238" s="18"/>
      <c r="D1238" s="18"/>
      <c r="E1238" s="54"/>
      <c r="F1238" s="19"/>
      <c r="G1238" s="19"/>
      <c r="H1238" s="19"/>
      <c r="I1238" s="20"/>
      <c r="J1238" s="20"/>
      <c r="K1238" s="21">
        <f>SUMIF($C$5:C1238,C1238,$I$5:I1238)-SUMIF($C$5:C1238,C1238,$J$5:J1238)</f>
        <v>0</v>
      </c>
      <c r="L1238" s="18"/>
      <c r="M1238" s="23">
        <f t="shared" si="106"/>
        <v>0</v>
      </c>
      <c r="O1238" s="18"/>
      <c r="P1238" s="36"/>
      <c r="Q1238" s="36"/>
      <c r="R1238" s="19"/>
      <c r="S1238" s="19"/>
      <c r="T1238" s="19"/>
      <c r="U1238" s="20">
        <f t="shared" si="107"/>
        <v>0</v>
      </c>
      <c r="V1238" s="20">
        <f t="shared" si="108"/>
        <v>0</v>
      </c>
      <c r="W1238" s="81">
        <f t="shared" si="109"/>
        <v>0</v>
      </c>
      <c r="X1238" s="24"/>
      <c r="Y1238" s="23"/>
    </row>
    <row r="1239" spans="2:25" customFormat="1" ht="14.25" customHeight="1" x14ac:dyDescent="0.15">
      <c r="B1239" s="115"/>
      <c r="C1239" s="18"/>
      <c r="D1239" s="18"/>
      <c r="E1239" s="54"/>
      <c r="F1239" s="19"/>
      <c r="G1239" s="19"/>
      <c r="H1239" s="19"/>
      <c r="I1239" s="20"/>
      <c r="J1239" s="20"/>
      <c r="K1239" s="21">
        <f>SUMIF($C$5:C1239,C1239,$I$5:I1239)-SUMIF($C$5:C1239,C1239,$J$5:J1239)</f>
        <v>0</v>
      </c>
      <c r="L1239" s="18"/>
      <c r="M1239" s="23">
        <f t="shared" si="106"/>
        <v>0</v>
      </c>
      <c r="O1239" s="18"/>
      <c r="P1239" s="18"/>
      <c r="Q1239" s="18"/>
      <c r="R1239" s="19"/>
      <c r="S1239" s="19"/>
      <c r="T1239" s="19"/>
      <c r="U1239" s="20">
        <f t="shared" si="107"/>
        <v>0</v>
      </c>
      <c r="V1239" s="20">
        <f t="shared" si="108"/>
        <v>0</v>
      </c>
      <c r="W1239" s="81">
        <f t="shared" si="109"/>
        <v>0</v>
      </c>
      <c r="X1239" s="24"/>
      <c r="Y1239" s="23"/>
    </row>
    <row r="1240" spans="2:25" customFormat="1" ht="14.25" customHeight="1" x14ac:dyDescent="0.15">
      <c r="B1240" s="115"/>
      <c r="C1240" s="18"/>
      <c r="D1240" s="18"/>
      <c r="E1240" s="54"/>
      <c r="F1240" s="27"/>
      <c r="G1240" s="19"/>
      <c r="H1240" s="19"/>
      <c r="I1240" s="20"/>
      <c r="J1240" s="20"/>
      <c r="K1240" s="21">
        <f>SUMIF($C$5:C1240,C1240,$I$5:I1240)-SUMIF($C$5:C1240,C1240,$J$5:J1240)</f>
        <v>0</v>
      </c>
      <c r="L1240" s="18"/>
      <c r="M1240" s="23">
        <f t="shared" si="106"/>
        <v>0</v>
      </c>
      <c r="O1240" s="18"/>
      <c r="P1240" s="36"/>
      <c r="Q1240" s="36"/>
      <c r="R1240" s="19"/>
      <c r="S1240" s="19"/>
      <c r="T1240" s="19"/>
      <c r="U1240" s="20">
        <f t="shared" si="107"/>
        <v>0</v>
      </c>
      <c r="V1240" s="20">
        <f t="shared" si="108"/>
        <v>0</v>
      </c>
      <c r="W1240" s="81">
        <f t="shared" si="109"/>
        <v>0</v>
      </c>
      <c r="X1240" s="24"/>
      <c r="Y1240" s="23"/>
    </row>
    <row r="1241" spans="2:25" customFormat="1" ht="14.25" customHeight="1" x14ac:dyDescent="0.15">
      <c r="B1241" s="115"/>
      <c r="C1241" s="18"/>
      <c r="D1241" s="18"/>
      <c r="E1241" s="54"/>
      <c r="F1241" s="27"/>
      <c r="G1241" s="19"/>
      <c r="H1241" s="19"/>
      <c r="I1241" s="20"/>
      <c r="J1241" s="20"/>
      <c r="K1241" s="21">
        <f>SUMIF($C$5:C1241,C1241,$I$5:I1241)-SUMIF($C$5:C1241,C1241,$J$5:J1241)</f>
        <v>0</v>
      </c>
      <c r="L1241" s="18"/>
      <c r="M1241" s="23">
        <f t="shared" si="106"/>
        <v>0</v>
      </c>
      <c r="O1241" s="18"/>
      <c r="P1241" s="18"/>
      <c r="Q1241" s="18"/>
      <c r="R1241" s="19"/>
      <c r="S1241" s="19"/>
      <c r="T1241" s="19"/>
      <c r="U1241" s="20">
        <f t="shared" si="107"/>
        <v>0</v>
      </c>
      <c r="V1241" s="20">
        <f t="shared" si="108"/>
        <v>0</v>
      </c>
      <c r="W1241" s="81">
        <f t="shared" si="109"/>
        <v>0</v>
      </c>
      <c r="X1241" s="24"/>
      <c r="Y1241" s="23"/>
    </row>
    <row r="1242" spans="2:25" customFormat="1" ht="14.25" customHeight="1" x14ac:dyDescent="0.15">
      <c r="B1242" s="115"/>
      <c r="C1242" s="18"/>
      <c r="D1242" s="18"/>
      <c r="E1242" s="54"/>
      <c r="F1242" s="19"/>
      <c r="G1242" s="19"/>
      <c r="H1242" s="19"/>
      <c r="I1242" s="20"/>
      <c r="J1242" s="20"/>
      <c r="K1242" s="21">
        <f>SUMIF($C$5:C1242,C1242,$I$5:I1242)-SUMIF($C$5:C1242,C1242,$J$5:J1242)</f>
        <v>0</v>
      </c>
      <c r="L1242" s="18"/>
      <c r="M1242" s="23">
        <f t="shared" si="106"/>
        <v>0</v>
      </c>
      <c r="O1242" s="18"/>
      <c r="P1242" s="18"/>
      <c r="Q1242" s="18"/>
      <c r="R1242" s="19"/>
      <c r="S1242" s="19"/>
      <c r="T1242" s="19"/>
      <c r="U1242" s="20">
        <f t="shared" si="107"/>
        <v>0</v>
      </c>
      <c r="V1242" s="20">
        <f t="shared" si="108"/>
        <v>0</v>
      </c>
      <c r="W1242" s="81">
        <f t="shared" si="109"/>
        <v>0</v>
      </c>
      <c r="X1242" s="24"/>
      <c r="Y1242" s="23"/>
    </row>
    <row r="1243" spans="2:25" customFormat="1" ht="14.25" customHeight="1" x14ac:dyDescent="0.15">
      <c r="B1243" s="115"/>
      <c r="C1243" s="18"/>
      <c r="D1243" s="18"/>
      <c r="E1243" s="54"/>
      <c r="F1243" s="19"/>
      <c r="G1243" s="19"/>
      <c r="H1243" s="19"/>
      <c r="I1243" s="20"/>
      <c r="J1243" s="20"/>
      <c r="K1243" s="21">
        <f>SUMIF($C$5:C1243,C1243,$I$5:I1243)-SUMIF($C$5:C1243,C1243,$J$5:J1243)</f>
        <v>0</v>
      </c>
      <c r="L1243" s="18"/>
      <c r="M1243" s="23">
        <f t="shared" si="106"/>
        <v>0</v>
      </c>
      <c r="O1243" s="18"/>
      <c r="P1243" s="18"/>
      <c r="Q1243" s="18"/>
      <c r="R1243" s="19"/>
      <c r="S1243" s="19"/>
      <c r="T1243" s="19"/>
      <c r="U1243" s="20">
        <f t="shared" si="107"/>
        <v>0</v>
      </c>
      <c r="V1243" s="20">
        <f t="shared" si="108"/>
        <v>0</v>
      </c>
      <c r="W1243" s="81">
        <f t="shared" si="109"/>
        <v>0</v>
      </c>
      <c r="X1243" s="24"/>
      <c r="Y1243" s="23"/>
    </row>
    <row r="1244" spans="2:25" customFormat="1" ht="14.25" customHeight="1" x14ac:dyDescent="0.15">
      <c r="B1244" s="115"/>
      <c r="C1244" s="18"/>
      <c r="D1244" s="18"/>
      <c r="E1244" s="54"/>
      <c r="F1244" s="19"/>
      <c r="G1244" s="19"/>
      <c r="H1244" s="19"/>
      <c r="I1244" s="20"/>
      <c r="J1244" s="20"/>
      <c r="K1244" s="21">
        <f>SUMIF($C$5:C1244,C1244,$I$5:I1244)-SUMIF($C$5:C1244,C1244,$J$5:J1244)</f>
        <v>0</v>
      </c>
      <c r="L1244" s="18"/>
      <c r="M1244" s="23">
        <f t="shared" si="106"/>
        <v>0</v>
      </c>
      <c r="O1244" s="18"/>
      <c r="P1244" s="18"/>
      <c r="Q1244" s="18"/>
      <c r="R1244" s="19"/>
      <c r="S1244" s="19"/>
      <c r="T1244" s="19"/>
      <c r="U1244" s="20">
        <f t="shared" si="107"/>
        <v>0</v>
      </c>
      <c r="V1244" s="20">
        <f t="shared" si="108"/>
        <v>0</v>
      </c>
      <c r="W1244" s="81">
        <f t="shared" si="109"/>
        <v>0</v>
      </c>
      <c r="X1244" s="24"/>
      <c r="Y1244" s="23"/>
    </row>
    <row r="1245" spans="2:25" customFormat="1" ht="14.25" customHeight="1" x14ac:dyDescent="0.15">
      <c r="B1245" s="115"/>
      <c r="C1245" s="18"/>
      <c r="D1245" s="18"/>
      <c r="E1245" s="54"/>
      <c r="F1245" s="19"/>
      <c r="G1245" s="19"/>
      <c r="H1245" s="19"/>
      <c r="I1245" s="20"/>
      <c r="J1245" s="20"/>
      <c r="K1245" s="21">
        <f>SUMIF($C$5:C1245,C1245,$I$5:I1245)-SUMIF($C$5:C1245,C1245,$J$5:J1245)</f>
        <v>0</v>
      </c>
      <c r="L1245" s="18"/>
      <c r="M1245" s="23">
        <f t="shared" si="106"/>
        <v>0</v>
      </c>
      <c r="O1245" s="18"/>
      <c r="P1245" s="18"/>
      <c r="Q1245" s="18"/>
      <c r="R1245" s="19"/>
      <c r="S1245" s="19"/>
      <c r="T1245" s="19"/>
      <c r="U1245" s="20">
        <f t="shared" si="107"/>
        <v>0</v>
      </c>
      <c r="V1245" s="20">
        <f t="shared" si="108"/>
        <v>0</v>
      </c>
      <c r="W1245" s="81">
        <f t="shared" si="109"/>
        <v>0</v>
      </c>
      <c r="X1245" s="24"/>
      <c r="Y1245" s="23"/>
    </row>
    <row r="1246" spans="2:25" customFormat="1" ht="14.25" customHeight="1" x14ac:dyDescent="0.15">
      <c r="B1246" s="115"/>
      <c r="C1246" s="18"/>
      <c r="D1246" s="18"/>
      <c r="E1246" s="54"/>
      <c r="F1246" s="19"/>
      <c r="G1246" s="19"/>
      <c r="H1246" s="19"/>
      <c r="I1246" s="20"/>
      <c r="J1246" s="20"/>
      <c r="K1246" s="21">
        <f>SUMIF($C$5:C1246,C1246,$I$5:I1246)-SUMIF($C$5:C1246,C1246,$J$5:J1246)</f>
        <v>0</v>
      </c>
      <c r="L1246" s="18"/>
      <c r="M1246" s="23">
        <f t="shared" si="106"/>
        <v>0</v>
      </c>
      <c r="O1246" s="18"/>
      <c r="P1246" s="18"/>
      <c r="Q1246" s="18"/>
      <c r="R1246" s="19"/>
      <c r="S1246" s="19"/>
      <c r="T1246" s="19"/>
      <c r="U1246" s="20">
        <f t="shared" si="107"/>
        <v>0</v>
      </c>
      <c r="V1246" s="20">
        <f t="shared" si="108"/>
        <v>0</v>
      </c>
      <c r="W1246" s="81">
        <f t="shared" si="109"/>
        <v>0</v>
      </c>
      <c r="X1246" s="24"/>
      <c r="Y1246" s="23"/>
    </row>
    <row r="1247" spans="2:25" customFormat="1" ht="14.25" customHeight="1" x14ac:dyDescent="0.15">
      <c r="B1247" s="115"/>
      <c r="C1247" s="18"/>
      <c r="D1247" s="18"/>
      <c r="E1247" s="54"/>
      <c r="F1247" s="27"/>
      <c r="G1247" s="19"/>
      <c r="H1247" s="19"/>
      <c r="I1247" s="20"/>
      <c r="J1247" s="20"/>
      <c r="K1247" s="21">
        <f>SUMIF($C$5:C1247,C1247,$I$5:I1247)-SUMIF($C$5:C1247,C1247,$J$5:J1247)</f>
        <v>0</v>
      </c>
      <c r="L1247" s="18"/>
      <c r="M1247" s="23">
        <f t="shared" si="106"/>
        <v>0</v>
      </c>
      <c r="O1247" s="18"/>
      <c r="P1247" s="18"/>
      <c r="Q1247" s="18"/>
      <c r="R1247" s="19"/>
      <c r="S1247" s="19"/>
      <c r="T1247" s="19"/>
      <c r="U1247" s="20">
        <f t="shared" si="107"/>
        <v>0</v>
      </c>
      <c r="V1247" s="20">
        <f t="shared" si="108"/>
        <v>0</v>
      </c>
      <c r="W1247" s="81">
        <f t="shared" si="109"/>
        <v>0</v>
      </c>
      <c r="X1247" s="24"/>
      <c r="Y1247" s="23"/>
    </row>
    <row r="1248" spans="2:25" customFormat="1" ht="14.25" customHeight="1" x14ac:dyDescent="0.15">
      <c r="B1248" s="115"/>
      <c r="C1248" s="18"/>
      <c r="D1248" s="18"/>
      <c r="E1248" s="54"/>
      <c r="F1248" s="19"/>
      <c r="G1248" s="19"/>
      <c r="H1248" s="19"/>
      <c r="I1248" s="20"/>
      <c r="J1248" s="20"/>
      <c r="K1248" s="21">
        <f>SUMIF($C$5:C1248,C1248,$I$5:I1248)-SUMIF($C$5:C1248,C1248,$J$5:J1248)</f>
        <v>0</v>
      </c>
      <c r="L1248" s="18"/>
      <c r="M1248" s="23">
        <f t="shared" si="106"/>
        <v>0</v>
      </c>
      <c r="O1248" s="18"/>
      <c r="P1248" s="18"/>
      <c r="Q1248" s="18"/>
      <c r="R1248" s="19"/>
      <c r="S1248" s="19"/>
      <c r="T1248" s="19"/>
      <c r="U1248" s="20">
        <f t="shared" si="107"/>
        <v>0</v>
      </c>
      <c r="V1248" s="20">
        <f t="shared" si="108"/>
        <v>0</v>
      </c>
      <c r="W1248" s="81">
        <f t="shared" si="109"/>
        <v>0</v>
      </c>
      <c r="X1248" s="24"/>
      <c r="Y1248" s="23"/>
    </row>
    <row r="1249" spans="2:25" customFormat="1" ht="14.25" customHeight="1" x14ac:dyDescent="0.15">
      <c r="B1249" s="115"/>
      <c r="C1249" s="18"/>
      <c r="D1249" s="18"/>
      <c r="E1249" s="54"/>
      <c r="F1249" s="27"/>
      <c r="G1249" s="19"/>
      <c r="H1249" s="19"/>
      <c r="I1249" s="20"/>
      <c r="J1249" s="20"/>
      <c r="K1249" s="21">
        <f>SUMIF($C$5:C1249,C1249,$I$5:I1249)-SUMIF($C$5:C1249,C1249,$J$5:J1249)</f>
        <v>0</v>
      </c>
      <c r="L1249" s="18"/>
      <c r="M1249" s="23">
        <f t="shared" si="106"/>
        <v>0</v>
      </c>
      <c r="O1249" s="18"/>
      <c r="P1249" s="18"/>
      <c r="Q1249" s="18"/>
      <c r="R1249" s="19"/>
      <c r="S1249" s="19"/>
      <c r="T1249" s="19"/>
      <c r="U1249" s="20">
        <f t="shared" si="107"/>
        <v>0</v>
      </c>
      <c r="V1249" s="20">
        <f t="shared" si="108"/>
        <v>0</v>
      </c>
      <c r="W1249" s="81">
        <f t="shared" si="109"/>
        <v>0</v>
      </c>
      <c r="X1249" s="24"/>
      <c r="Y1249" s="23"/>
    </row>
    <row r="1250" spans="2:25" customFormat="1" ht="14.25" customHeight="1" x14ac:dyDescent="0.15">
      <c r="B1250" s="115"/>
      <c r="C1250" s="18"/>
      <c r="D1250" s="18"/>
      <c r="E1250" s="54"/>
      <c r="F1250" s="19"/>
      <c r="G1250" s="19"/>
      <c r="H1250" s="19"/>
      <c r="I1250" s="20"/>
      <c r="J1250" s="20"/>
      <c r="K1250" s="21">
        <f>SUMIF($C$5:C1250,C1250,$I$5:I1250)-SUMIF($C$5:C1250,C1250,$J$5:J1250)</f>
        <v>0</v>
      </c>
      <c r="L1250" s="18"/>
      <c r="M1250" s="23">
        <f t="shared" si="106"/>
        <v>0</v>
      </c>
      <c r="O1250" s="18"/>
      <c r="P1250" s="18"/>
      <c r="Q1250" s="18"/>
      <c r="R1250" s="19"/>
      <c r="S1250" s="19"/>
      <c r="T1250" s="19"/>
      <c r="U1250" s="20">
        <f t="shared" si="107"/>
        <v>0</v>
      </c>
      <c r="V1250" s="20">
        <f t="shared" si="108"/>
        <v>0</v>
      </c>
      <c r="W1250" s="81">
        <f t="shared" si="109"/>
        <v>0</v>
      </c>
      <c r="X1250" s="24"/>
      <c r="Y1250" s="23"/>
    </row>
    <row r="1251" spans="2:25" customFormat="1" ht="14.25" customHeight="1" x14ac:dyDescent="0.15">
      <c r="B1251" s="115"/>
      <c r="C1251" s="18"/>
      <c r="D1251" s="18"/>
      <c r="E1251" s="54"/>
      <c r="F1251" s="19"/>
      <c r="G1251" s="19"/>
      <c r="H1251" s="19"/>
      <c r="I1251" s="20"/>
      <c r="J1251" s="20"/>
      <c r="K1251" s="21">
        <f>SUMIF($C$5:C1251,C1251,$I$5:I1251)-SUMIF($C$5:C1251,C1251,$J$5:J1251)</f>
        <v>0</v>
      </c>
      <c r="L1251" s="18"/>
      <c r="M1251" s="23">
        <f t="shared" si="106"/>
        <v>0</v>
      </c>
      <c r="O1251" s="18"/>
      <c r="P1251" s="18"/>
      <c r="Q1251" s="18"/>
      <c r="R1251" s="19"/>
      <c r="S1251" s="19"/>
      <c r="T1251" s="19"/>
      <c r="U1251" s="20">
        <f t="shared" si="107"/>
        <v>0</v>
      </c>
      <c r="V1251" s="20">
        <f t="shared" si="108"/>
        <v>0</v>
      </c>
      <c r="W1251" s="81">
        <f t="shared" si="109"/>
        <v>0</v>
      </c>
      <c r="X1251" s="24"/>
      <c r="Y1251" s="23"/>
    </row>
    <row r="1252" spans="2:25" customFormat="1" ht="14.25" customHeight="1" x14ac:dyDescent="0.15">
      <c r="B1252" s="115"/>
      <c r="C1252" s="18"/>
      <c r="D1252" s="18"/>
      <c r="E1252" s="54"/>
      <c r="F1252" s="19"/>
      <c r="G1252" s="19"/>
      <c r="H1252" s="19"/>
      <c r="I1252" s="20"/>
      <c r="J1252" s="20"/>
      <c r="K1252" s="21">
        <f>SUMIF($C$5:C1252,C1252,$I$5:I1252)-SUMIF($C$5:C1252,C1252,$J$5:J1252)</f>
        <v>0</v>
      </c>
      <c r="L1252" s="18"/>
      <c r="M1252" s="23">
        <f t="shared" si="106"/>
        <v>0</v>
      </c>
      <c r="O1252" s="18"/>
      <c r="P1252" s="18"/>
      <c r="Q1252" s="18"/>
      <c r="R1252" s="19"/>
      <c r="S1252" s="19"/>
      <c r="T1252" s="19"/>
      <c r="U1252" s="20">
        <f t="shared" si="107"/>
        <v>0</v>
      </c>
      <c r="V1252" s="20">
        <f t="shared" si="108"/>
        <v>0</v>
      </c>
      <c r="W1252" s="81">
        <f t="shared" si="109"/>
        <v>0</v>
      </c>
      <c r="X1252" s="24"/>
      <c r="Y1252" s="23"/>
    </row>
    <row r="1253" spans="2:25" customFormat="1" ht="14.25" customHeight="1" thickBot="1" x14ac:dyDescent="0.2">
      <c r="B1253" s="115"/>
      <c r="C1253" s="18"/>
      <c r="D1253" s="18"/>
      <c r="E1253" s="54"/>
      <c r="F1253" s="19"/>
      <c r="G1253" s="19"/>
      <c r="H1253" s="19"/>
      <c r="I1253" s="20"/>
      <c r="J1253" s="20"/>
      <c r="K1253" s="21">
        <f>SUMIF($C$5:C1253,C1253,$I$5:I1253)-SUMIF($C$5:C1253,C1253,$J$5:J1253)</f>
        <v>0</v>
      </c>
      <c r="L1253" s="18"/>
      <c r="M1253" s="23">
        <f t="shared" si="106"/>
        <v>0</v>
      </c>
      <c r="O1253" s="18"/>
      <c r="P1253" s="18"/>
      <c r="Q1253" s="18"/>
      <c r="R1253" s="19"/>
      <c r="S1253" s="19"/>
      <c r="T1253" s="19"/>
      <c r="U1253" s="20">
        <f t="shared" si="107"/>
        <v>0</v>
      </c>
      <c r="V1253" s="20">
        <f t="shared" si="108"/>
        <v>0</v>
      </c>
      <c r="W1253" s="81">
        <f t="shared" si="109"/>
        <v>0</v>
      </c>
      <c r="X1253" s="24"/>
      <c r="Y1253" s="23"/>
    </row>
    <row r="1254" spans="2:25" customFormat="1" ht="14.25" customHeight="1" thickBot="1" x14ac:dyDescent="0.2">
      <c r="B1254" s="115"/>
      <c r="C1254" s="18"/>
      <c r="D1254" s="18"/>
      <c r="E1254" s="54"/>
      <c r="F1254" s="19"/>
      <c r="G1254" s="19"/>
      <c r="H1254" s="19"/>
      <c r="I1254" s="20"/>
      <c r="J1254" s="20"/>
      <c r="K1254" s="21">
        <f>SUMIF($C$5:C1254,C1254,$I$5:I1254)-SUMIF($C$5:C1254,C1254,$J$5:J1254)</f>
        <v>0</v>
      </c>
      <c r="L1254" s="93"/>
      <c r="M1254" s="23">
        <f t="shared" si="106"/>
        <v>0</v>
      </c>
      <c r="O1254" s="18"/>
      <c r="P1254" s="18"/>
      <c r="Q1254" s="18"/>
      <c r="R1254" s="19"/>
      <c r="S1254" s="19"/>
      <c r="T1254" s="19"/>
      <c r="U1254" s="20">
        <f t="shared" si="107"/>
        <v>0</v>
      </c>
      <c r="V1254" s="20">
        <f t="shared" si="108"/>
        <v>0</v>
      </c>
      <c r="W1254" s="81">
        <f t="shared" si="109"/>
        <v>0</v>
      </c>
      <c r="X1254" s="24"/>
      <c r="Y1254" s="23"/>
    </row>
    <row r="1255" spans="2:25" customFormat="1" ht="14.25" customHeight="1" x14ac:dyDescent="0.15">
      <c r="B1255" s="115"/>
      <c r="C1255" s="18"/>
      <c r="D1255" s="18"/>
      <c r="E1255" s="54"/>
      <c r="F1255" s="19"/>
      <c r="G1255" s="19"/>
      <c r="H1255" s="19"/>
      <c r="I1255" s="20"/>
      <c r="J1255" s="20"/>
      <c r="K1255" s="21">
        <f>SUMIF($C$5:C1255,C1255,$I$5:I1255)-SUMIF($C$5:C1255,C1255,$J$5:J1255)</f>
        <v>0</v>
      </c>
      <c r="L1255" s="73"/>
      <c r="M1255" s="23">
        <f t="shared" si="106"/>
        <v>0</v>
      </c>
      <c r="O1255" s="18"/>
      <c r="P1255" s="18"/>
      <c r="Q1255" s="18"/>
      <c r="R1255" s="19"/>
      <c r="S1255" s="19"/>
      <c r="T1255" s="19"/>
      <c r="U1255" s="20">
        <f t="shared" si="107"/>
        <v>0</v>
      </c>
      <c r="V1255" s="20">
        <f t="shared" si="108"/>
        <v>0</v>
      </c>
      <c r="W1255" s="81">
        <f t="shared" si="109"/>
        <v>0</v>
      </c>
      <c r="X1255" s="24"/>
      <c r="Y1255" s="23"/>
    </row>
    <row r="1256" spans="2:25" customFormat="1" ht="14.25" customHeight="1" x14ac:dyDescent="0.15">
      <c r="B1256" s="115"/>
      <c r="C1256" s="18"/>
      <c r="D1256" s="18"/>
      <c r="E1256" s="54"/>
      <c r="F1256" s="27"/>
      <c r="G1256" s="19"/>
      <c r="H1256" s="19"/>
      <c r="I1256" s="20"/>
      <c r="J1256" s="20"/>
      <c r="K1256" s="21">
        <f>SUMIF($C$5:C1256,C1256,$I$5:I1256)-SUMIF($C$5:C1256,C1256,$J$5:J1256)</f>
        <v>0</v>
      </c>
      <c r="L1256" s="18"/>
      <c r="M1256" s="23">
        <f t="shared" si="106"/>
        <v>0</v>
      </c>
      <c r="O1256" s="18"/>
      <c r="P1256" s="25"/>
      <c r="Q1256" s="25"/>
      <c r="R1256" s="19"/>
      <c r="S1256" s="19"/>
      <c r="T1256" s="19"/>
      <c r="U1256" s="20">
        <f t="shared" si="107"/>
        <v>0</v>
      </c>
      <c r="V1256" s="20">
        <f t="shared" si="108"/>
        <v>0</v>
      </c>
      <c r="W1256" s="81">
        <f t="shared" si="109"/>
        <v>0</v>
      </c>
      <c r="X1256" s="24"/>
      <c r="Y1256" s="23"/>
    </row>
    <row r="1257" spans="2:25" customFormat="1" ht="14.25" customHeight="1" x14ac:dyDescent="0.15">
      <c r="B1257" s="115"/>
      <c r="C1257" s="18"/>
      <c r="D1257" s="18"/>
      <c r="E1257" s="54"/>
      <c r="F1257" s="19"/>
      <c r="G1257" s="19"/>
      <c r="H1257" s="19"/>
      <c r="I1257" s="20"/>
      <c r="J1257" s="20"/>
      <c r="K1257" s="21">
        <f>SUMIF($C$5:C1257,C1257,$I$5:I1257)-SUMIF($C$5:C1257,C1257,$J$5:J1257)</f>
        <v>0</v>
      </c>
      <c r="L1257" s="18"/>
      <c r="M1257" s="23">
        <f t="shared" si="106"/>
        <v>0</v>
      </c>
      <c r="O1257" s="18"/>
      <c r="P1257" s="18"/>
      <c r="Q1257" s="18"/>
      <c r="R1257" s="19"/>
      <c r="S1257" s="19"/>
      <c r="T1257" s="19"/>
      <c r="U1257" s="20">
        <f t="shared" si="107"/>
        <v>0</v>
      </c>
      <c r="V1257" s="20">
        <f t="shared" si="108"/>
        <v>0</v>
      </c>
      <c r="W1257" s="81">
        <f t="shared" si="109"/>
        <v>0</v>
      </c>
      <c r="X1257" s="24"/>
      <c r="Y1257" s="23"/>
    </row>
    <row r="1258" spans="2:25" customFormat="1" ht="14.25" customHeight="1" x14ac:dyDescent="0.15">
      <c r="B1258" s="115"/>
      <c r="C1258" s="18"/>
      <c r="D1258" s="18"/>
      <c r="E1258" s="54"/>
      <c r="F1258" s="19"/>
      <c r="G1258" s="19"/>
      <c r="H1258" s="19"/>
      <c r="I1258" s="20"/>
      <c r="J1258" s="20"/>
      <c r="K1258" s="21">
        <f>SUMIF($C$5:C1258,C1258,$I$5:I1258)-SUMIF($C$5:C1258,C1258,$J$5:J1258)</f>
        <v>0</v>
      </c>
      <c r="L1258" s="18"/>
      <c r="M1258" s="23">
        <f t="shared" si="106"/>
        <v>0</v>
      </c>
      <c r="O1258" s="18"/>
      <c r="P1258" s="18"/>
      <c r="Q1258" s="18"/>
      <c r="R1258" s="19"/>
      <c r="S1258" s="19"/>
      <c r="T1258" s="19"/>
      <c r="U1258" s="20">
        <f t="shared" si="107"/>
        <v>0</v>
      </c>
      <c r="V1258" s="20">
        <f t="shared" si="108"/>
        <v>0</v>
      </c>
      <c r="W1258" s="81">
        <f t="shared" si="109"/>
        <v>0</v>
      </c>
      <c r="X1258" s="24"/>
      <c r="Y1258" s="23"/>
    </row>
    <row r="1259" spans="2:25" customFormat="1" ht="14.25" customHeight="1" x14ac:dyDescent="0.15">
      <c r="B1259" s="115"/>
      <c r="C1259" s="18"/>
      <c r="D1259" s="18"/>
      <c r="E1259" s="54"/>
      <c r="F1259" s="19"/>
      <c r="G1259" s="19"/>
      <c r="H1259" s="19"/>
      <c r="I1259" s="20"/>
      <c r="J1259" s="20"/>
      <c r="K1259" s="21">
        <f>SUMIF($C$5:C1259,C1259,$I$5:I1259)-SUMIF($C$5:C1259,C1259,$J$5:J1259)</f>
        <v>0</v>
      </c>
      <c r="L1259" s="18"/>
      <c r="M1259" s="23">
        <f t="shared" si="106"/>
        <v>0</v>
      </c>
      <c r="O1259" s="18"/>
      <c r="P1259" s="18"/>
      <c r="Q1259" s="18"/>
      <c r="R1259" s="19"/>
      <c r="S1259" s="19"/>
      <c r="T1259" s="19"/>
      <c r="U1259" s="20">
        <f t="shared" si="107"/>
        <v>0</v>
      </c>
      <c r="V1259" s="20">
        <f t="shared" si="108"/>
        <v>0</v>
      </c>
      <c r="W1259" s="81">
        <f t="shared" si="109"/>
        <v>0</v>
      </c>
      <c r="X1259" s="24"/>
      <c r="Y1259" s="23"/>
    </row>
    <row r="1260" spans="2:25" customFormat="1" ht="14.25" customHeight="1" x14ac:dyDescent="0.15">
      <c r="B1260" s="115"/>
      <c r="C1260" s="18"/>
      <c r="D1260" s="18"/>
      <c r="E1260" s="54"/>
      <c r="F1260" s="19"/>
      <c r="G1260" s="19"/>
      <c r="H1260" s="19"/>
      <c r="I1260" s="20"/>
      <c r="J1260" s="20"/>
      <c r="K1260" s="21">
        <f>SUMIF($C$5:C1260,C1260,$I$5:I1260)-SUMIF($C$5:C1260,C1260,$J$5:J1260)</f>
        <v>0</v>
      </c>
      <c r="L1260" s="18"/>
      <c r="M1260" s="23">
        <f t="shared" si="106"/>
        <v>0</v>
      </c>
      <c r="O1260" s="18"/>
      <c r="P1260" s="18"/>
      <c r="Q1260" s="18"/>
      <c r="R1260" s="19"/>
      <c r="S1260" s="19"/>
      <c r="T1260" s="19"/>
      <c r="U1260" s="20">
        <f t="shared" si="107"/>
        <v>0</v>
      </c>
      <c r="V1260" s="20">
        <f t="shared" si="108"/>
        <v>0</v>
      </c>
      <c r="W1260" s="81">
        <f t="shared" si="109"/>
        <v>0</v>
      </c>
      <c r="X1260" s="24"/>
      <c r="Y1260" s="23"/>
    </row>
    <row r="1261" spans="2:25" customFormat="1" ht="14.25" customHeight="1" x14ac:dyDescent="0.15">
      <c r="B1261" s="115"/>
      <c r="C1261" s="18"/>
      <c r="D1261" s="18"/>
      <c r="E1261" s="54"/>
      <c r="F1261" s="27"/>
      <c r="G1261" s="19"/>
      <c r="H1261" s="19"/>
      <c r="I1261" s="20"/>
      <c r="J1261" s="20"/>
      <c r="K1261" s="21">
        <f>SUMIF($C$5:C1261,C1261,$I$5:I1261)-SUMIF($C$5:C1261,C1261,$J$5:J1261)</f>
        <v>0</v>
      </c>
      <c r="L1261" s="18"/>
      <c r="M1261" s="23">
        <f t="shared" si="106"/>
        <v>0</v>
      </c>
      <c r="O1261" s="18"/>
      <c r="P1261" s="18"/>
      <c r="Q1261" s="18"/>
      <c r="R1261" s="19"/>
      <c r="S1261" s="19"/>
      <c r="T1261" s="19"/>
      <c r="U1261" s="20">
        <f t="shared" si="107"/>
        <v>0</v>
      </c>
      <c r="V1261" s="20">
        <f t="shared" si="108"/>
        <v>0</v>
      </c>
      <c r="W1261" s="81">
        <f t="shared" si="109"/>
        <v>0</v>
      </c>
      <c r="X1261" s="24"/>
      <c r="Y1261" s="23"/>
    </row>
    <row r="1262" spans="2:25" customFormat="1" ht="14.25" customHeight="1" x14ac:dyDescent="0.15">
      <c r="B1262" s="115"/>
      <c r="C1262" s="18"/>
      <c r="D1262" s="18"/>
      <c r="E1262" s="54"/>
      <c r="F1262" s="19"/>
      <c r="G1262" s="19"/>
      <c r="H1262" s="19"/>
      <c r="I1262" s="20"/>
      <c r="J1262" s="20"/>
      <c r="K1262" s="21">
        <f>SUMIF($C$5:C1262,C1262,$I$5:I1262)-SUMIF($C$5:C1262,C1262,$J$5:J1262)</f>
        <v>0</v>
      </c>
      <c r="L1262" s="18"/>
      <c r="M1262" s="23">
        <f t="shared" si="106"/>
        <v>0</v>
      </c>
      <c r="O1262" s="18"/>
      <c r="P1262" s="18"/>
      <c r="Q1262" s="18"/>
      <c r="R1262" s="19"/>
      <c r="S1262" s="19"/>
      <c r="T1262" s="19"/>
      <c r="U1262" s="20">
        <f t="shared" si="107"/>
        <v>0</v>
      </c>
      <c r="V1262" s="20">
        <f t="shared" si="108"/>
        <v>0</v>
      </c>
      <c r="W1262" s="81">
        <f t="shared" si="109"/>
        <v>0</v>
      </c>
      <c r="X1262" s="24"/>
      <c r="Y1262" s="23"/>
    </row>
    <row r="1263" spans="2:25" customFormat="1" ht="14.25" customHeight="1" x14ac:dyDescent="0.15">
      <c r="B1263" s="115"/>
      <c r="C1263" s="18"/>
      <c r="D1263" s="18"/>
      <c r="E1263" s="54"/>
      <c r="F1263" s="19"/>
      <c r="G1263" s="19"/>
      <c r="H1263" s="19"/>
      <c r="I1263" s="20"/>
      <c r="J1263" s="20"/>
      <c r="K1263" s="21">
        <f>SUMIF($C$5:C1263,C1263,$I$5:I1263)-SUMIF($C$5:C1263,C1263,$J$5:J1263)</f>
        <v>0</v>
      </c>
      <c r="L1263" s="18"/>
      <c r="M1263" s="23">
        <f t="shared" si="106"/>
        <v>0</v>
      </c>
      <c r="O1263" s="18"/>
      <c r="P1263" s="25"/>
      <c r="Q1263" s="25"/>
      <c r="R1263" s="19"/>
      <c r="S1263" s="19"/>
      <c r="T1263" s="19"/>
      <c r="U1263" s="20">
        <f t="shared" si="107"/>
        <v>0</v>
      </c>
      <c r="V1263" s="20">
        <f t="shared" si="108"/>
        <v>0</v>
      </c>
      <c r="W1263" s="81">
        <f t="shared" si="109"/>
        <v>0</v>
      </c>
      <c r="X1263" s="24"/>
      <c r="Y1263" s="23"/>
    </row>
    <row r="1264" spans="2:25" customFormat="1" ht="14.25" customHeight="1" x14ac:dyDescent="0.15">
      <c r="B1264" s="115"/>
      <c r="C1264" s="18"/>
      <c r="D1264" s="18"/>
      <c r="E1264" s="54"/>
      <c r="F1264" s="19"/>
      <c r="G1264" s="19"/>
      <c r="H1264" s="19"/>
      <c r="I1264" s="20"/>
      <c r="J1264" s="20"/>
      <c r="K1264" s="21">
        <f>SUMIF($C$5:C1264,C1264,$I$5:I1264)-SUMIF($C$5:C1264,C1264,$J$5:J1264)</f>
        <v>0</v>
      </c>
      <c r="L1264" s="18"/>
      <c r="M1264" s="23">
        <f t="shared" si="106"/>
        <v>0</v>
      </c>
      <c r="O1264" s="18"/>
      <c r="P1264" s="18"/>
      <c r="Q1264" s="18"/>
      <c r="R1264" s="19"/>
      <c r="S1264" s="19"/>
      <c r="T1264" s="19"/>
      <c r="U1264" s="20">
        <f t="shared" si="107"/>
        <v>0</v>
      </c>
      <c r="V1264" s="20">
        <f t="shared" si="108"/>
        <v>0</v>
      </c>
      <c r="W1264" s="81">
        <f t="shared" si="109"/>
        <v>0</v>
      </c>
      <c r="X1264" s="24"/>
      <c r="Y1264" s="23"/>
    </row>
    <row r="1265" spans="2:25" customFormat="1" ht="14.25" customHeight="1" x14ac:dyDescent="0.15">
      <c r="B1265" s="115"/>
      <c r="C1265" s="25"/>
      <c r="D1265" s="25"/>
      <c r="E1265" s="54"/>
      <c r="F1265" s="27"/>
      <c r="G1265" s="19"/>
      <c r="H1265" s="19"/>
      <c r="I1265" s="20"/>
      <c r="J1265" s="20"/>
      <c r="K1265" s="21">
        <f>SUMIF($C$5:C1265,C1265,$I$5:I1265)-SUMIF($C$5:C1265,C1265,$J$5:J1265)</f>
        <v>0</v>
      </c>
      <c r="L1265" s="18"/>
      <c r="M1265" s="23">
        <f t="shared" si="106"/>
        <v>0</v>
      </c>
      <c r="O1265" s="18"/>
      <c r="P1265" s="36"/>
      <c r="Q1265" s="36"/>
      <c r="R1265" s="19"/>
      <c r="S1265" s="19"/>
      <c r="T1265" s="19"/>
      <c r="U1265" s="20">
        <f t="shared" si="107"/>
        <v>0</v>
      </c>
      <c r="V1265" s="20">
        <f t="shared" si="108"/>
        <v>0</v>
      </c>
      <c r="W1265" s="81">
        <f t="shared" si="109"/>
        <v>0</v>
      </c>
      <c r="X1265" s="24"/>
      <c r="Y1265" s="23"/>
    </row>
    <row r="1266" spans="2:25" customFormat="1" ht="14.25" customHeight="1" x14ac:dyDescent="0.15">
      <c r="B1266" s="115"/>
      <c r="C1266" s="18"/>
      <c r="D1266" s="18"/>
      <c r="E1266" s="54"/>
      <c r="F1266" s="27"/>
      <c r="G1266" s="19"/>
      <c r="H1266" s="19"/>
      <c r="I1266" s="20"/>
      <c r="J1266" s="20"/>
      <c r="K1266" s="21">
        <f>SUMIF($C$5:C1266,C1266,$I$5:I1266)-SUMIF($C$5:C1266,C1266,$J$5:J1266)</f>
        <v>0</v>
      </c>
      <c r="L1266" s="18"/>
      <c r="M1266" s="23">
        <f t="shared" si="106"/>
        <v>0</v>
      </c>
      <c r="O1266" s="18"/>
      <c r="P1266" s="18"/>
      <c r="Q1266" s="18"/>
      <c r="R1266" s="19"/>
      <c r="S1266" s="19"/>
      <c r="T1266" s="19"/>
      <c r="U1266" s="20">
        <f t="shared" si="107"/>
        <v>0</v>
      </c>
      <c r="V1266" s="20">
        <f t="shared" si="108"/>
        <v>0</v>
      </c>
      <c r="W1266" s="81">
        <f t="shared" si="109"/>
        <v>0</v>
      </c>
      <c r="X1266" s="24"/>
      <c r="Y1266" s="23"/>
    </row>
    <row r="1267" spans="2:25" customFormat="1" ht="14.25" customHeight="1" x14ac:dyDescent="0.15">
      <c r="B1267" s="115"/>
      <c r="C1267" s="18"/>
      <c r="D1267" s="18"/>
      <c r="E1267" s="54"/>
      <c r="F1267" s="19"/>
      <c r="G1267" s="19"/>
      <c r="H1267" s="19"/>
      <c r="I1267" s="20"/>
      <c r="J1267" s="20"/>
      <c r="K1267" s="21">
        <f>SUMIF($C$5:C1267,C1267,$I$5:I1267)-SUMIF($C$5:C1267,C1267,$J$5:J1267)</f>
        <v>0</v>
      </c>
      <c r="L1267" s="18"/>
      <c r="M1267" s="23">
        <f t="shared" si="106"/>
        <v>0</v>
      </c>
      <c r="O1267" s="18"/>
      <c r="P1267" s="18"/>
      <c r="Q1267" s="18"/>
      <c r="R1267" s="19"/>
      <c r="S1267" s="19"/>
      <c r="T1267" s="19"/>
      <c r="U1267" s="20">
        <f t="shared" si="107"/>
        <v>0</v>
      </c>
      <c r="V1267" s="20">
        <f t="shared" si="108"/>
        <v>0</v>
      </c>
      <c r="W1267" s="81">
        <f t="shared" si="109"/>
        <v>0</v>
      </c>
      <c r="X1267" s="24"/>
      <c r="Y1267" s="23"/>
    </row>
    <row r="1268" spans="2:25" customFormat="1" ht="14.25" customHeight="1" x14ac:dyDescent="0.15">
      <c r="B1268" s="115"/>
      <c r="C1268" s="25"/>
      <c r="D1268" s="36"/>
      <c r="E1268" s="87"/>
      <c r="F1268" s="27"/>
      <c r="G1268" s="19"/>
      <c r="H1268" s="19"/>
      <c r="I1268" s="20"/>
      <c r="J1268" s="20"/>
      <c r="K1268" s="21">
        <f>SUMIF($C$5:C1268,C1268,$I$5:I1268)-SUMIF($C$5:C1268,C1268,$J$5:J1268)</f>
        <v>0</v>
      </c>
      <c r="L1268" s="18"/>
      <c r="M1268" s="23">
        <f t="shared" si="106"/>
        <v>0</v>
      </c>
      <c r="O1268" s="18"/>
      <c r="P1268" s="25"/>
      <c r="Q1268" s="25"/>
      <c r="R1268" s="19"/>
      <c r="S1268" s="19"/>
      <c r="T1268" s="19"/>
      <c r="U1268" s="20">
        <f t="shared" si="107"/>
        <v>0</v>
      </c>
      <c r="V1268" s="20">
        <f t="shared" si="108"/>
        <v>0</v>
      </c>
      <c r="W1268" s="81">
        <f t="shared" si="109"/>
        <v>0</v>
      </c>
      <c r="X1268" s="24"/>
      <c r="Y1268" s="23"/>
    </row>
    <row r="1269" spans="2:25" customFormat="1" ht="14.25" customHeight="1" x14ac:dyDescent="0.15">
      <c r="B1269" s="115"/>
      <c r="C1269" s="37"/>
      <c r="D1269" s="18"/>
      <c r="E1269" s="54"/>
      <c r="F1269" s="19"/>
      <c r="G1269" s="19"/>
      <c r="H1269" s="19"/>
      <c r="I1269" s="20"/>
      <c r="J1269" s="20"/>
      <c r="K1269" s="21">
        <f>SUMIF($C$5:C1269,C1269,$I$5:I1269)-SUMIF($C$5:C1269,C1269,$J$5:J1269)</f>
        <v>0</v>
      </c>
      <c r="L1269" s="18"/>
      <c r="M1269" s="23">
        <f t="shared" si="106"/>
        <v>0</v>
      </c>
      <c r="O1269" s="18"/>
      <c r="P1269" s="18"/>
      <c r="Q1269" s="18"/>
      <c r="R1269" s="19"/>
      <c r="S1269" s="19"/>
      <c r="T1269" s="19"/>
      <c r="U1269" s="20">
        <f t="shared" si="107"/>
        <v>0</v>
      </c>
      <c r="V1269" s="20">
        <f t="shared" si="108"/>
        <v>0</v>
      </c>
      <c r="W1269" s="81">
        <f t="shared" ref="W1269:W1273" si="110">U1269-V1269</f>
        <v>0</v>
      </c>
      <c r="X1269" s="24"/>
      <c r="Y1269" s="23"/>
    </row>
    <row r="1270" spans="2:25" customFormat="1" ht="14.25" customHeight="1" x14ac:dyDescent="0.15">
      <c r="B1270" s="115"/>
      <c r="C1270" s="25"/>
      <c r="D1270" s="18"/>
      <c r="E1270" s="54"/>
      <c r="F1270" s="19"/>
      <c r="G1270" s="19"/>
      <c r="H1270" s="19"/>
      <c r="I1270" s="20"/>
      <c r="J1270" s="20"/>
      <c r="K1270" s="21">
        <f>SUMIF($C$5:C1270,C1270,$I$5:I1270)-SUMIF($C$5:C1270,C1270,$J$5:J1270)</f>
        <v>0</v>
      </c>
      <c r="L1270" s="18"/>
      <c r="M1270" s="23">
        <f t="shared" si="106"/>
        <v>0</v>
      </c>
      <c r="O1270" s="18"/>
      <c r="P1270" s="18"/>
      <c r="Q1270" s="18"/>
      <c r="R1270" s="19"/>
      <c r="S1270" s="19"/>
      <c r="T1270" s="19"/>
      <c r="U1270" s="20">
        <f t="shared" si="107"/>
        <v>0</v>
      </c>
      <c r="V1270" s="20">
        <f t="shared" si="108"/>
        <v>0</v>
      </c>
      <c r="W1270" s="81">
        <f t="shared" si="110"/>
        <v>0</v>
      </c>
      <c r="X1270" s="24"/>
      <c r="Y1270" s="23"/>
    </row>
    <row r="1271" spans="2:25" customFormat="1" ht="14.25" customHeight="1" x14ac:dyDescent="0.15">
      <c r="B1271" s="115"/>
      <c r="C1271" s="25"/>
      <c r="D1271" s="25"/>
      <c r="E1271" s="54"/>
      <c r="F1271" s="19"/>
      <c r="G1271" s="19"/>
      <c r="H1271" s="19"/>
      <c r="I1271" s="20"/>
      <c r="J1271" s="20"/>
      <c r="K1271" s="21">
        <f>SUMIF($C$5:C1271,C1271,$I$5:I1271)-SUMIF($C$5:C1271,C1271,$J$5:J1271)</f>
        <v>0</v>
      </c>
      <c r="L1271" s="18"/>
      <c r="M1271" s="23">
        <f t="shared" si="106"/>
        <v>0</v>
      </c>
      <c r="O1271" s="18"/>
      <c r="P1271" s="18"/>
      <c r="Q1271" s="18"/>
      <c r="R1271" s="19"/>
      <c r="S1271" s="19"/>
      <c r="T1271" s="19"/>
      <c r="U1271" s="20">
        <f t="shared" si="107"/>
        <v>0</v>
      </c>
      <c r="V1271" s="20">
        <f t="shared" si="108"/>
        <v>0</v>
      </c>
      <c r="W1271" s="81">
        <f t="shared" si="110"/>
        <v>0</v>
      </c>
      <c r="X1271" s="24"/>
      <c r="Y1271" s="23"/>
    </row>
    <row r="1272" spans="2:25" customFormat="1" ht="14.25" customHeight="1" x14ac:dyDescent="0.15">
      <c r="B1272" s="115"/>
      <c r="C1272" s="25"/>
      <c r="D1272" s="18"/>
      <c r="E1272" s="54"/>
      <c r="F1272" s="89"/>
      <c r="G1272" s="19"/>
      <c r="H1272" s="19"/>
      <c r="I1272" s="20"/>
      <c r="J1272" s="20"/>
      <c r="K1272" s="21">
        <f>SUMIF($C$5:C1272,C1272,$I$5:I1272)-SUMIF($C$5:C1272,C1272,$J$5:J1272)</f>
        <v>0</v>
      </c>
      <c r="L1272" s="18"/>
      <c r="M1272" s="23">
        <f t="shared" ref="M1272:M1335" si="111">SUMIFS(Y:Y,O:O,C1272,P:P,D1272,Q:Q,E1272)</f>
        <v>0</v>
      </c>
      <c r="O1272" s="18"/>
      <c r="P1272" s="18"/>
      <c r="Q1272" s="18"/>
      <c r="R1272" s="19"/>
      <c r="S1272" s="19"/>
      <c r="T1272" s="19"/>
      <c r="U1272" s="20">
        <f t="shared" si="107"/>
        <v>0</v>
      </c>
      <c r="V1272" s="20">
        <f t="shared" si="108"/>
        <v>0</v>
      </c>
      <c r="W1272" s="81">
        <f t="shared" si="110"/>
        <v>0</v>
      </c>
      <c r="X1272" s="24"/>
      <c r="Y1272" s="23"/>
    </row>
    <row r="1273" spans="2:25" customFormat="1" ht="14.25" customHeight="1" x14ac:dyDescent="0.15">
      <c r="B1273" s="115"/>
      <c r="C1273" s="18"/>
      <c r="D1273" s="18"/>
      <c r="E1273" s="54"/>
      <c r="F1273" s="19"/>
      <c r="G1273" s="19"/>
      <c r="H1273" s="19"/>
      <c r="I1273" s="20"/>
      <c r="J1273" s="20"/>
      <c r="K1273" s="21">
        <f>SUMIF($C$5:C1273,C1273,$I$5:I1273)-SUMIF($C$5:C1273,C1273,$J$5:J1273)</f>
        <v>0</v>
      </c>
      <c r="L1273" s="18"/>
      <c r="M1273" s="23">
        <f t="shared" si="111"/>
        <v>0</v>
      </c>
      <c r="O1273" s="18"/>
      <c r="P1273" s="18"/>
      <c r="Q1273" s="18"/>
      <c r="R1273" s="19"/>
      <c r="S1273" s="19"/>
      <c r="T1273" s="19"/>
      <c r="U1273" s="20">
        <f t="shared" si="107"/>
        <v>0</v>
      </c>
      <c r="V1273" s="20">
        <f t="shared" si="108"/>
        <v>0</v>
      </c>
      <c r="W1273" s="81">
        <f t="shared" si="110"/>
        <v>0</v>
      </c>
      <c r="X1273" s="24"/>
      <c r="Y1273" s="23"/>
    </row>
    <row r="1274" spans="2:25" customFormat="1" ht="14.25" customHeight="1" x14ac:dyDescent="0.15">
      <c r="B1274" s="115"/>
      <c r="C1274" s="18"/>
      <c r="D1274" s="18"/>
      <c r="E1274" s="54"/>
      <c r="F1274" s="19"/>
      <c r="G1274" s="19"/>
      <c r="H1274" s="19"/>
      <c r="I1274" s="20"/>
      <c r="J1274" s="20"/>
      <c r="K1274" s="21">
        <f>SUMIF($C$5:C1274,C1274,$I$5:I1274)-SUMIF($C$5:C1274,C1274,$J$5:J1274)</f>
        <v>0</v>
      </c>
      <c r="L1274" s="18"/>
      <c r="M1274" s="23">
        <f t="shared" si="111"/>
        <v>0</v>
      </c>
      <c r="O1274" s="18"/>
      <c r="P1274" s="25"/>
      <c r="Q1274" s="25"/>
      <c r="R1274" s="19"/>
      <c r="S1274" s="19"/>
      <c r="T1274" s="19"/>
      <c r="U1274" s="20"/>
      <c r="V1274" s="20"/>
      <c r="W1274" s="81"/>
      <c r="X1274" s="24"/>
      <c r="Y1274" s="23"/>
    </row>
    <row r="1275" spans="2:25" customFormat="1" ht="14.25" customHeight="1" x14ac:dyDescent="0.15">
      <c r="B1275" s="115"/>
      <c r="C1275" s="18"/>
      <c r="D1275" s="18"/>
      <c r="E1275" s="54"/>
      <c r="F1275" s="89"/>
      <c r="G1275" s="19"/>
      <c r="H1275" s="19"/>
      <c r="I1275" s="20"/>
      <c r="J1275" s="20"/>
      <c r="K1275" s="21">
        <f>SUMIF($C$5:C1275,C1275,$I$5:I1275)-SUMIF($C$5:C1275,C1275,$J$5:J1275)</f>
        <v>0</v>
      </c>
      <c r="L1275" s="18"/>
      <c r="M1275" s="23">
        <f t="shared" si="111"/>
        <v>0</v>
      </c>
      <c r="O1275" s="18"/>
      <c r="P1275" s="18"/>
      <c r="Q1275" s="18"/>
      <c r="R1275" s="19"/>
      <c r="S1275" s="19"/>
      <c r="T1275" s="19"/>
      <c r="U1275" s="20">
        <f t="shared" ref="U1275:U1306" si="112">SUMIFS(I:I,C:C,O1274,D:D,P1274,E:E,Q1274)</f>
        <v>0</v>
      </c>
      <c r="V1275" s="20">
        <f t="shared" ref="V1275:V1306" si="113">SUMIFS(J:J,C:C,O1274,D:D,P1274,E:E,Q1274)</f>
        <v>0</v>
      </c>
      <c r="W1275" s="81">
        <f t="shared" ref="W1275:W1306" si="114">U1275-V1275</f>
        <v>0</v>
      </c>
      <c r="X1275" s="24"/>
      <c r="Y1275" s="23"/>
    </row>
    <row r="1276" spans="2:25" customFormat="1" ht="14.25" customHeight="1" x14ac:dyDescent="0.15">
      <c r="B1276" s="115"/>
      <c r="C1276" s="18"/>
      <c r="D1276" s="18"/>
      <c r="E1276" s="54"/>
      <c r="F1276" s="89"/>
      <c r="G1276" s="19"/>
      <c r="H1276" s="19"/>
      <c r="I1276" s="20"/>
      <c r="J1276" s="20"/>
      <c r="K1276" s="21">
        <f>SUMIF($C$5:C1276,C1276,$I$5:I1276)-SUMIF($C$5:C1276,C1276,$J$5:J1276)</f>
        <v>0</v>
      </c>
      <c r="L1276" s="18"/>
      <c r="M1276" s="23">
        <f t="shared" si="111"/>
        <v>0</v>
      </c>
      <c r="O1276" s="18"/>
      <c r="P1276" s="18"/>
      <c r="Q1276" s="18"/>
      <c r="R1276" s="19"/>
      <c r="S1276" s="19"/>
      <c r="T1276" s="19"/>
      <c r="U1276" s="20">
        <f t="shared" si="112"/>
        <v>0</v>
      </c>
      <c r="V1276" s="20">
        <f t="shared" si="113"/>
        <v>0</v>
      </c>
      <c r="W1276" s="81">
        <f t="shared" si="114"/>
        <v>0</v>
      </c>
      <c r="X1276" s="24"/>
      <c r="Y1276" s="23"/>
    </row>
    <row r="1277" spans="2:25" customFormat="1" ht="14.25" customHeight="1" x14ac:dyDescent="0.15">
      <c r="B1277" s="115"/>
      <c r="C1277" s="18"/>
      <c r="D1277" s="18"/>
      <c r="E1277" s="54"/>
      <c r="F1277" s="19"/>
      <c r="G1277" s="19"/>
      <c r="H1277" s="19"/>
      <c r="I1277" s="20"/>
      <c r="J1277" s="20"/>
      <c r="K1277" s="21">
        <f>SUMIF($C$5:C1277,C1277,$I$5:I1277)-SUMIF($C$5:C1277,C1277,$J$5:J1277)</f>
        <v>0</v>
      </c>
      <c r="L1277" s="18"/>
      <c r="M1277" s="23">
        <f t="shared" si="111"/>
        <v>0</v>
      </c>
      <c r="O1277" s="18"/>
      <c r="P1277" s="18"/>
      <c r="Q1277" s="18"/>
      <c r="R1277" s="19"/>
      <c r="S1277" s="19"/>
      <c r="T1277" s="19"/>
      <c r="U1277" s="20">
        <f t="shared" si="112"/>
        <v>0</v>
      </c>
      <c r="V1277" s="20">
        <f t="shared" si="113"/>
        <v>0</v>
      </c>
      <c r="W1277" s="81">
        <f t="shared" si="114"/>
        <v>0</v>
      </c>
      <c r="X1277" s="24"/>
      <c r="Y1277" s="23"/>
    </row>
    <row r="1278" spans="2:25" customFormat="1" ht="14.25" customHeight="1" x14ac:dyDescent="0.15">
      <c r="B1278" s="115"/>
      <c r="C1278" s="25"/>
      <c r="D1278" s="25"/>
      <c r="E1278" s="54"/>
      <c r="F1278" s="27"/>
      <c r="G1278" s="19"/>
      <c r="H1278" s="19"/>
      <c r="I1278" s="20"/>
      <c r="J1278" s="20"/>
      <c r="K1278" s="21">
        <f>SUMIF($C$5:C1278,C1278,$I$5:I1278)-SUMIF($C$5:C1278,C1278,$J$5:J1278)</f>
        <v>0</v>
      </c>
      <c r="L1278" s="18"/>
      <c r="M1278" s="23">
        <f t="shared" si="111"/>
        <v>0</v>
      </c>
      <c r="O1278" s="18"/>
      <c r="P1278" s="18"/>
      <c r="Q1278" s="18"/>
      <c r="R1278" s="19"/>
      <c r="S1278" s="19"/>
      <c r="T1278" s="19"/>
      <c r="U1278" s="20">
        <f t="shared" si="112"/>
        <v>0</v>
      </c>
      <c r="V1278" s="20">
        <f t="shared" si="113"/>
        <v>0</v>
      </c>
      <c r="W1278" s="81">
        <f t="shared" si="114"/>
        <v>0</v>
      </c>
      <c r="X1278" s="24"/>
      <c r="Y1278" s="23"/>
    </row>
    <row r="1279" spans="2:25" customFormat="1" ht="14.25" customHeight="1" x14ac:dyDescent="0.15">
      <c r="B1279" s="115"/>
      <c r="C1279" s="18"/>
      <c r="D1279" s="18"/>
      <c r="E1279" s="54"/>
      <c r="F1279" s="19"/>
      <c r="G1279" s="19"/>
      <c r="H1279" s="19"/>
      <c r="I1279" s="20"/>
      <c r="J1279" s="20"/>
      <c r="K1279" s="21">
        <f>SUMIF($C$5:C1279,C1279,$I$5:I1279)-SUMIF($C$5:C1279,C1279,$J$5:J1279)</f>
        <v>0</v>
      </c>
      <c r="L1279" s="18"/>
      <c r="M1279" s="23">
        <f t="shared" si="111"/>
        <v>0</v>
      </c>
      <c r="O1279" s="18"/>
      <c r="P1279" s="18"/>
      <c r="Q1279" s="18"/>
      <c r="R1279" s="19"/>
      <c r="S1279" s="19"/>
      <c r="T1279" s="19"/>
      <c r="U1279" s="20">
        <f t="shared" si="112"/>
        <v>0</v>
      </c>
      <c r="V1279" s="20">
        <f t="shared" si="113"/>
        <v>0</v>
      </c>
      <c r="W1279" s="81">
        <f t="shared" si="114"/>
        <v>0</v>
      </c>
      <c r="X1279" s="24"/>
      <c r="Y1279" s="23"/>
    </row>
    <row r="1280" spans="2:25" customFormat="1" ht="14.25" customHeight="1" x14ac:dyDescent="0.15">
      <c r="B1280" s="115"/>
      <c r="C1280" s="18"/>
      <c r="D1280" s="18"/>
      <c r="E1280" s="54"/>
      <c r="F1280" s="19"/>
      <c r="G1280" s="19"/>
      <c r="H1280" s="19"/>
      <c r="I1280" s="20"/>
      <c r="J1280" s="20"/>
      <c r="K1280" s="21">
        <f>SUMIF($C$5:C1280,C1280,$I$5:I1280)-SUMIF($C$5:C1280,C1280,$J$5:J1280)</f>
        <v>0</v>
      </c>
      <c r="L1280" s="18"/>
      <c r="M1280" s="23">
        <f t="shared" si="111"/>
        <v>0</v>
      </c>
      <c r="O1280" s="18"/>
      <c r="P1280" s="36"/>
      <c r="Q1280" s="36"/>
      <c r="R1280" s="19"/>
      <c r="S1280" s="19"/>
      <c r="T1280" s="19"/>
      <c r="U1280" s="20">
        <f t="shared" si="112"/>
        <v>0</v>
      </c>
      <c r="V1280" s="20">
        <f t="shared" si="113"/>
        <v>0</v>
      </c>
      <c r="W1280" s="81">
        <f t="shared" si="114"/>
        <v>0</v>
      </c>
      <c r="X1280" s="24"/>
      <c r="Y1280" s="23"/>
    </row>
    <row r="1281" spans="2:25" customFormat="1" ht="14.25" customHeight="1" x14ac:dyDescent="0.15">
      <c r="B1281" s="115"/>
      <c r="C1281" s="25"/>
      <c r="D1281" s="18"/>
      <c r="E1281" s="54"/>
      <c r="F1281" s="19"/>
      <c r="G1281" s="19"/>
      <c r="H1281" s="19"/>
      <c r="I1281" s="20"/>
      <c r="J1281" s="20"/>
      <c r="K1281" s="21">
        <f>SUMIF($C$5:C1281,C1281,$I$5:I1281)-SUMIF($C$5:C1281,C1281,$J$5:J1281)</f>
        <v>0</v>
      </c>
      <c r="L1281" s="18"/>
      <c r="M1281" s="23">
        <f t="shared" si="111"/>
        <v>0</v>
      </c>
      <c r="O1281" s="18"/>
      <c r="P1281" s="36"/>
      <c r="Q1281" s="36"/>
      <c r="R1281" s="19"/>
      <c r="S1281" s="19"/>
      <c r="T1281" s="19"/>
      <c r="U1281" s="20">
        <f t="shared" si="112"/>
        <v>0</v>
      </c>
      <c r="V1281" s="20">
        <f t="shared" si="113"/>
        <v>0</v>
      </c>
      <c r="W1281" s="81">
        <f t="shared" si="114"/>
        <v>0</v>
      </c>
      <c r="X1281" s="24"/>
      <c r="Y1281" s="23"/>
    </row>
    <row r="1282" spans="2:25" customFormat="1" ht="14.25" customHeight="1" x14ac:dyDescent="0.15">
      <c r="B1282" s="115"/>
      <c r="C1282" s="25"/>
      <c r="D1282" s="18"/>
      <c r="E1282" s="54"/>
      <c r="F1282" s="19"/>
      <c r="G1282" s="19"/>
      <c r="H1282" s="19"/>
      <c r="I1282" s="20"/>
      <c r="J1282" s="20"/>
      <c r="K1282" s="21">
        <f>SUMIF($C$5:C1282,C1282,$I$5:I1282)-SUMIF($C$5:C1282,C1282,$J$5:J1282)</f>
        <v>0</v>
      </c>
      <c r="L1282" s="18"/>
      <c r="M1282" s="23">
        <f t="shared" si="111"/>
        <v>0</v>
      </c>
      <c r="O1282" s="18"/>
      <c r="P1282" s="18"/>
      <c r="Q1282" s="18"/>
      <c r="R1282" s="19"/>
      <c r="S1282" s="19"/>
      <c r="T1282" s="19"/>
      <c r="U1282" s="20">
        <f t="shared" si="112"/>
        <v>0</v>
      </c>
      <c r="V1282" s="20">
        <f t="shared" si="113"/>
        <v>0</v>
      </c>
      <c r="W1282" s="81">
        <f t="shared" si="114"/>
        <v>0</v>
      </c>
      <c r="X1282" s="24"/>
      <c r="Y1282" s="23"/>
    </row>
    <row r="1283" spans="2:25" customFormat="1" ht="14.25" customHeight="1" x14ac:dyDescent="0.15">
      <c r="B1283" s="115"/>
      <c r="C1283" s="18"/>
      <c r="D1283" s="18"/>
      <c r="E1283" s="54"/>
      <c r="F1283" s="19"/>
      <c r="G1283" s="19"/>
      <c r="H1283" s="19"/>
      <c r="I1283" s="20"/>
      <c r="J1283" s="20"/>
      <c r="K1283" s="21">
        <f>SUMIF($C$5:C1283,C1283,$I$5:I1283)-SUMIF($C$5:C1283,C1283,$J$5:J1283)</f>
        <v>0</v>
      </c>
      <c r="L1283" s="18"/>
      <c r="M1283" s="23">
        <f t="shared" si="111"/>
        <v>0</v>
      </c>
      <c r="O1283" s="18"/>
      <c r="P1283" s="18"/>
      <c r="Q1283" s="18"/>
      <c r="R1283" s="19"/>
      <c r="S1283" s="19"/>
      <c r="T1283" s="19"/>
      <c r="U1283" s="20">
        <f t="shared" si="112"/>
        <v>0</v>
      </c>
      <c r="V1283" s="20">
        <f t="shared" si="113"/>
        <v>0</v>
      </c>
      <c r="W1283" s="81">
        <f t="shared" si="114"/>
        <v>0</v>
      </c>
      <c r="X1283" s="24"/>
      <c r="Y1283" s="23"/>
    </row>
    <row r="1284" spans="2:25" customFormat="1" ht="14.25" customHeight="1" x14ac:dyDescent="0.15">
      <c r="B1284" s="115"/>
      <c r="C1284" s="18"/>
      <c r="D1284" s="18"/>
      <c r="E1284" s="54"/>
      <c r="F1284" s="19"/>
      <c r="G1284" s="19"/>
      <c r="H1284" s="19"/>
      <c r="I1284" s="20"/>
      <c r="J1284" s="20"/>
      <c r="K1284" s="21">
        <f>SUMIF($C$5:C1284,C1284,$I$5:I1284)-SUMIF($C$5:C1284,C1284,$J$5:J1284)</f>
        <v>0</v>
      </c>
      <c r="L1284" s="18"/>
      <c r="M1284" s="23">
        <f t="shared" si="111"/>
        <v>0</v>
      </c>
      <c r="O1284" s="18"/>
      <c r="P1284" s="18"/>
      <c r="Q1284" s="18"/>
      <c r="R1284" s="19"/>
      <c r="S1284" s="19"/>
      <c r="T1284" s="19"/>
      <c r="U1284" s="20">
        <f t="shared" si="112"/>
        <v>0</v>
      </c>
      <c r="V1284" s="20">
        <f t="shared" si="113"/>
        <v>0</v>
      </c>
      <c r="W1284" s="81">
        <f t="shared" si="114"/>
        <v>0</v>
      </c>
      <c r="X1284" s="24"/>
      <c r="Y1284" s="23"/>
    </row>
    <row r="1285" spans="2:25" customFormat="1" ht="14.25" customHeight="1" x14ac:dyDescent="0.15">
      <c r="B1285" s="115"/>
      <c r="C1285" s="18"/>
      <c r="D1285" s="18"/>
      <c r="E1285" s="54"/>
      <c r="F1285" s="19"/>
      <c r="G1285" s="19"/>
      <c r="H1285" s="19"/>
      <c r="I1285" s="20"/>
      <c r="J1285" s="20"/>
      <c r="K1285" s="21">
        <f>SUMIF($C$5:C1285,C1285,$I$5:I1285)-SUMIF($C$5:C1285,C1285,$J$5:J1285)</f>
        <v>0</v>
      </c>
      <c r="L1285" s="18"/>
      <c r="M1285" s="23">
        <f t="shared" si="111"/>
        <v>0</v>
      </c>
      <c r="O1285" s="18"/>
      <c r="P1285" s="18"/>
      <c r="Q1285" s="18"/>
      <c r="R1285" s="19"/>
      <c r="S1285" s="19"/>
      <c r="T1285" s="19"/>
      <c r="U1285" s="20">
        <f t="shared" si="112"/>
        <v>0</v>
      </c>
      <c r="V1285" s="20">
        <f t="shared" si="113"/>
        <v>0</v>
      </c>
      <c r="W1285" s="81">
        <f t="shared" si="114"/>
        <v>0</v>
      </c>
      <c r="X1285" s="24"/>
      <c r="Y1285" s="23"/>
    </row>
    <row r="1286" spans="2:25" customFormat="1" ht="14.25" customHeight="1" x14ac:dyDescent="0.15">
      <c r="B1286" s="115"/>
      <c r="C1286" s="18"/>
      <c r="D1286" s="18"/>
      <c r="E1286" s="54"/>
      <c r="F1286" s="19"/>
      <c r="G1286" s="19"/>
      <c r="H1286" s="19"/>
      <c r="I1286" s="20"/>
      <c r="J1286" s="20"/>
      <c r="K1286" s="21">
        <f>SUMIF($C$5:C1286,C1286,$I$5:I1286)-SUMIF($C$5:C1286,C1286,$J$5:J1286)</f>
        <v>0</v>
      </c>
      <c r="L1286" s="18"/>
      <c r="M1286" s="23">
        <f t="shared" si="111"/>
        <v>0</v>
      </c>
      <c r="O1286" s="18"/>
      <c r="P1286" s="18"/>
      <c r="Q1286" s="18"/>
      <c r="R1286" s="19"/>
      <c r="S1286" s="19"/>
      <c r="T1286" s="19"/>
      <c r="U1286" s="20">
        <f t="shared" si="112"/>
        <v>0</v>
      </c>
      <c r="V1286" s="20">
        <f t="shared" si="113"/>
        <v>0</v>
      </c>
      <c r="W1286" s="81">
        <f t="shared" si="114"/>
        <v>0</v>
      </c>
      <c r="X1286" s="24"/>
      <c r="Y1286" s="23"/>
    </row>
    <row r="1287" spans="2:25" customFormat="1" ht="14.25" customHeight="1" x14ac:dyDescent="0.15">
      <c r="B1287" s="115"/>
      <c r="C1287" s="18"/>
      <c r="D1287" s="18"/>
      <c r="E1287" s="54"/>
      <c r="F1287" s="19"/>
      <c r="G1287" s="19"/>
      <c r="H1287" s="19"/>
      <c r="I1287" s="20"/>
      <c r="J1287" s="20"/>
      <c r="K1287" s="21">
        <f>SUMIF($C$5:C1287,C1287,$I$5:I1287)-SUMIF($C$5:C1287,C1287,$J$5:J1287)</f>
        <v>0</v>
      </c>
      <c r="L1287" s="18"/>
      <c r="M1287" s="23">
        <f t="shared" si="111"/>
        <v>0</v>
      </c>
      <c r="O1287" s="18"/>
      <c r="P1287" s="18"/>
      <c r="Q1287" s="18"/>
      <c r="R1287" s="19"/>
      <c r="S1287" s="19"/>
      <c r="T1287" s="19"/>
      <c r="U1287" s="20">
        <f t="shared" si="112"/>
        <v>0</v>
      </c>
      <c r="V1287" s="20">
        <f t="shared" si="113"/>
        <v>0</v>
      </c>
      <c r="W1287" s="81">
        <f t="shared" si="114"/>
        <v>0</v>
      </c>
      <c r="X1287" s="24"/>
      <c r="Y1287" s="23"/>
    </row>
    <row r="1288" spans="2:25" customFormat="1" ht="14.25" customHeight="1" x14ac:dyDescent="0.15">
      <c r="B1288" s="115"/>
      <c r="C1288" s="18"/>
      <c r="D1288" s="18"/>
      <c r="E1288" s="54"/>
      <c r="F1288" s="19"/>
      <c r="G1288" s="19"/>
      <c r="H1288" s="19"/>
      <c r="I1288" s="20"/>
      <c r="J1288" s="20"/>
      <c r="K1288" s="21">
        <f>SUMIF($C$5:C1288,C1288,$I$5:I1288)-SUMIF($C$5:C1288,C1288,$J$5:J1288)</f>
        <v>0</v>
      </c>
      <c r="L1288" s="18"/>
      <c r="M1288" s="23">
        <f t="shared" si="111"/>
        <v>0</v>
      </c>
      <c r="O1288" s="18"/>
      <c r="P1288" s="18"/>
      <c r="Q1288" s="18"/>
      <c r="R1288" s="19"/>
      <c r="S1288" s="19"/>
      <c r="T1288" s="19"/>
      <c r="U1288" s="20">
        <f t="shared" si="112"/>
        <v>0</v>
      </c>
      <c r="V1288" s="20">
        <f t="shared" si="113"/>
        <v>0</v>
      </c>
      <c r="W1288" s="81">
        <f t="shared" si="114"/>
        <v>0</v>
      </c>
      <c r="X1288" s="24"/>
      <c r="Y1288" s="23"/>
    </row>
    <row r="1289" spans="2:25" customFormat="1" ht="14.25" customHeight="1" x14ac:dyDescent="0.15">
      <c r="B1289" s="115"/>
      <c r="C1289" s="25"/>
      <c r="D1289" s="25"/>
      <c r="E1289" s="54"/>
      <c r="F1289" s="27"/>
      <c r="G1289" s="19"/>
      <c r="H1289" s="19"/>
      <c r="I1289" s="20"/>
      <c r="J1289" s="20"/>
      <c r="K1289" s="21">
        <f>SUMIF($C$5:C1289,C1289,$I$5:I1289)-SUMIF($C$5:C1289,C1289,$J$5:J1289)</f>
        <v>0</v>
      </c>
      <c r="L1289" s="18"/>
      <c r="M1289" s="23">
        <f t="shared" si="111"/>
        <v>0</v>
      </c>
      <c r="O1289" s="18"/>
      <c r="P1289" s="18"/>
      <c r="Q1289" s="18"/>
      <c r="R1289" s="19"/>
      <c r="S1289" s="19"/>
      <c r="T1289" s="19"/>
      <c r="U1289" s="20">
        <f t="shared" si="112"/>
        <v>0</v>
      </c>
      <c r="V1289" s="20">
        <f t="shared" si="113"/>
        <v>0</v>
      </c>
      <c r="W1289" s="81">
        <f t="shared" si="114"/>
        <v>0</v>
      </c>
      <c r="X1289" s="24"/>
      <c r="Y1289" s="23"/>
    </row>
    <row r="1290" spans="2:25" customFormat="1" ht="14.25" customHeight="1" x14ac:dyDescent="0.15">
      <c r="B1290" s="115"/>
      <c r="C1290" s="25"/>
      <c r="D1290" s="25"/>
      <c r="E1290" s="54"/>
      <c r="F1290" s="27"/>
      <c r="G1290" s="19"/>
      <c r="H1290" s="19"/>
      <c r="I1290" s="20"/>
      <c r="J1290" s="20"/>
      <c r="K1290" s="21">
        <f>SUMIF($C$5:C1290,C1290,$I$5:I1290)-SUMIF($C$5:C1290,C1290,$J$5:J1290)</f>
        <v>0</v>
      </c>
      <c r="L1290" s="18"/>
      <c r="M1290" s="23">
        <f t="shared" si="111"/>
        <v>0</v>
      </c>
      <c r="O1290" s="18"/>
      <c r="P1290" s="18"/>
      <c r="Q1290" s="18"/>
      <c r="R1290" s="19"/>
      <c r="S1290" s="19"/>
      <c r="T1290" s="19"/>
      <c r="U1290" s="20">
        <f t="shared" si="112"/>
        <v>0</v>
      </c>
      <c r="V1290" s="20">
        <f t="shared" si="113"/>
        <v>0</v>
      </c>
      <c r="W1290" s="81">
        <f t="shared" si="114"/>
        <v>0</v>
      </c>
      <c r="X1290" s="24"/>
      <c r="Y1290" s="23"/>
    </row>
    <row r="1291" spans="2:25" customFormat="1" ht="14.25" customHeight="1" x14ac:dyDescent="0.15">
      <c r="B1291" s="115"/>
      <c r="C1291" s="25"/>
      <c r="D1291" s="25"/>
      <c r="E1291" s="54"/>
      <c r="F1291" s="19"/>
      <c r="G1291" s="19"/>
      <c r="H1291" s="19"/>
      <c r="I1291" s="20"/>
      <c r="J1291" s="20"/>
      <c r="K1291" s="21">
        <f>SUMIF($C$5:C1291,C1291,$I$5:I1291)-SUMIF($C$5:C1291,C1291,$J$5:J1291)</f>
        <v>0</v>
      </c>
      <c r="L1291" s="18"/>
      <c r="M1291" s="23">
        <f t="shared" si="111"/>
        <v>0</v>
      </c>
      <c r="O1291" s="18"/>
      <c r="P1291" s="18"/>
      <c r="Q1291" s="18"/>
      <c r="R1291" s="19"/>
      <c r="S1291" s="19"/>
      <c r="T1291" s="19"/>
      <c r="U1291" s="20">
        <f t="shared" si="112"/>
        <v>0</v>
      </c>
      <c r="V1291" s="20">
        <f t="shared" si="113"/>
        <v>0</v>
      </c>
      <c r="W1291" s="81">
        <f t="shared" si="114"/>
        <v>0</v>
      </c>
      <c r="X1291" s="24"/>
      <c r="Y1291" s="23"/>
    </row>
    <row r="1292" spans="2:25" customFormat="1" ht="14.25" customHeight="1" x14ac:dyDescent="0.15">
      <c r="B1292" s="115"/>
      <c r="C1292" s="18"/>
      <c r="D1292" s="18"/>
      <c r="E1292" s="54"/>
      <c r="F1292" s="89"/>
      <c r="G1292" s="19"/>
      <c r="H1292" s="19"/>
      <c r="I1292" s="20"/>
      <c r="J1292" s="20"/>
      <c r="K1292" s="21">
        <f>SUMIF($C$5:C1292,C1292,$I$5:I1292)-SUMIF($C$5:C1292,C1292,$J$5:J1292)</f>
        <v>0</v>
      </c>
      <c r="L1292" s="18"/>
      <c r="M1292" s="23">
        <f t="shared" si="111"/>
        <v>0</v>
      </c>
      <c r="O1292" s="18"/>
      <c r="P1292" s="18"/>
      <c r="Q1292" s="18"/>
      <c r="R1292" s="19"/>
      <c r="S1292" s="19"/>
      <c r="T1292" s="19"/>
      <c r="U1292" s="20">
        <f t="shared" si="112"/>
        <v>0</v>
      </c>
      <c r="V1292" s="20">
        <f t="shared" si="113"/>
        <v>0</v>
      </c>
      <c r="W1292" s="81">
        <f t="shared" si="114"/>
        <v>0</v>
      </c>
      <c r="X1292" s="24"/>
      <c r="Y1292" s="23"/>
    </row>
    <row r="1293" spans="2:25" customFormat="1" ht="14.25" customHeight="1" x14ac:dyDescent="0.15">
      <c r="B1293" s="115"/>
      <c r="C1293" s="18"/>
      <c r="D1293" s="18"/>
      <c r="E1293" s="54"/>
      <c r="F1293" s="89"/>
      <c r="G1293" s="19"/>
      <c r="H1293" s="19"/>
      <c r="I1293" s="20"/>
      <c r="J1293" s="20"/>
      <c r="K1293" s="21">
        <f>SUMIF($C$5:C1293,C1293,$I$5:I1293)-SUMIF($C$5:C1293,C1293,$J$5:J1293)</f>
        <v>0</v>
      </c>
      <c r="L1293" s="18"/>
      <c r="M1293" s="23">
        <f t="shared" si="111"/>
        <v>0</v>
      </c>
      <c r="O1293" s="18"/>
      <c r="P1293" s="18"/>
      <c r="Q1293" s="18"/>
      <c r="R1293" s="19"/>
      <c r="S1293" s="19"/>
      <c r="T1293" s="19"/>
      <c r="U1293" s="20">
        <f t="shared" si="112"/>
        <v>0</v>
      </c>
      <c r="V1293" s="20">
        <f t="shared" si="113"/>
        <v>0</v>
      </c>
      <c r="W1293" s="81">
        <f t="shared" si="114"/>
        <v>0</v>
      </c>
      <c r="X1293" s="24"/>
      <c r="Y1293" s="23"/>
    </row>
    <row r="1294" spans="2:25" customFormat="1" ht="14.25" customHeight="1" x14ac:dyDescent="0.15">
      <c r="B1294" s="115"/>
      <c r="C1294" s="25"/>
      <c r="D1294" s="25"/>
      <c r="E1294" s="54"/>
      <c r="F1294" s="19"/>
      <c r="G1294" s="19"/>
      <c r="H1294" s="19"/>
      <c r="I1294" s="20"/>
      <c r="J1294" s="20"/>
      <c r="K1294" s="21">
        <f>SUMIF($C$5:C1294,C1294,$I$5:I1294)-SUMIF($C$5:C1294,C1294,$J$5:J1294)</f>
        <v>0</v>
      </c>
      <c r="L1294" s="18"/>
      <c r="M1294" s="23">
        <f t="shared" si="111"/>
        <v>0</v>
      </c>
      <c r="O1294" s="18"/>
      <c r="P1294" s="18"/>
      <c r="Q1294" s="18"/>
      <c r="R1294" s="19"/>
      <c r="S1294" s="19"/>
      <c r="T1294" s="19"/>
      <c r="U1294" s="20">
        <f t="shared" si="112"/>
        <v>0</v>
      </c>
      <c r="V1294" s="20">
        <f t="shared" si="113"/>
        <v>0</v>
      </c>
      <c r="W1294" s="81">
        <f t="shared" si="114"/>
        <v>0</v>
      </c>
      <c r="X1294" s="24"/>
      <c r="Y1294" s="23"/>
    </row>
    <row r="1295" spans="2:25" customFormat="1" ht="14.25" customHeight="1" x14ac:dyDescent="0.15">
      <c r="B1295" s="115"/>
      <c r="C1295" s="18"/>
      <c r="D1295" s="18"/>
      <c r="E1295" s="54"/>
      <c r="F1295" s="19"/>
      <c r="G1295" s="19"/>
      <c r="H1295" s="19"/>
      <c r="I1295" s="20"/>
      <c r="J1295" s="20"/>
      <c r="K1295" s="21">
        <f>SUMIF($C$5:C1295,C1295,$I$5:I1295)-SUMIF($C$5:C1295,C1295,$J$5:J1295)</f>
        <v>0</v>
      </c>
      <c r="L1295" s="18"/>
      <c r="M1295" s="23">
        <f t="shared" si="111"/>
        <v>0</v>
      </c>
      <c r="O1295" s="18"/>
      <c r="P1295" s="18"/>
      <c r="Q1295" s="18"/>
      <c r="R1295" s="19"/>
      <c r="S1295" s="19"/>
      <c r="T1295" s="19"/>
      <c r="U1295" s="20">
        <f t="shared" si="112"/>
        <v>0</v>
      </c>
      <c r="V1295" s="20">
        <f t="shared" si="113"/>
        <v>0</v>
      </c>
      <c r="W1295" s="81">
        <f t="shared" si="114"/>
        <v>0</v>
      </c>
      <c r="X1295" s="24"/>
      <c r="Y1295" s="23"/>
    </row>
    <row r="1296" spans="2:25" customFormat="1" ht="14.25" customHeight="1" x14ac:dyDescent="0.15">
      <c r="B1296" s="115"/>
      <c r="C1296" s="18"/>
      <c r="D1296" s="18"/>
      <c r="E1296" s="54"/>
      <c r="F1296" s="19"/>
      <c r="G1296" s="19"/>
      <c r="H1296" s="19"/>
      <c r="I1296" s="20"/>
      <c r="J1296" s="20"/>
      <c r="K1296" s="21">
        <f>SUMIF($C$5:C1296,C1296,$I$5:I1296)-SUMIF($C$5:C1296,C1296,$J$5:J1296)</f>
        <v>0</v>
      </c>
      <c r="L1296" s="18"/>
      <c r="M1296" s="23">
        <f t="shared" si="111"/>
        <v>0</v>
      </c>
      <c r="O1296" s="18"/>
      <c r="P1296" s="25"/>
      <c r="Q1296" s="25"/>
      <c r="R1296" s="19"/>
      <c r="S1296" s="19"/>
      <c r="T1296" s="19"/>
      <c r="U1296" s="20">
        <f t="shared" si="112"/>
        <v>0</v>
      </c>
      <c r="V1296" s="20">
        <f t="shared" si="113"/>
        <v>0</v>
      </c>
      <c r="W1296" s="81">
        <f t="shared" si="114"/>
        <v>0</v>
      </c>
      <c r="X1296" s="24"/>
      <c r="Y1296" s="23"/>
    </row>
    <row r="1297" spans="2:25" customFormat="1" ht="14.25" customHeight="1" x14ac:dyDescent="0.15">
      <c r="B1297" s="115"/>
      <c r="C1297" s="25"/>
      <c r="D1297" s="18"/>
      <c r="E1297" s="54"/>
      <c r="F1297" s="19"/>
      <c r="G1297" s="19"/>
      <c r="H1297" s="19"/>
      <c r="I1297" s="20"/>
      <c r="J1297" s="20"/>
      <c r="K1297" s="21">
        <f>SUMIF($C$5:C1297,C1297,$I$5:I1297)-SUMIF($C$5:C1297,C1297,$J$5:J1297)</f>
        <v>0</v>
      </c>
      <c r="L1297" s="18"/>
      <c r="M1297" s="23">
        <f t="shared" si="111"/>
        <v>0</v>
      </c>
      <c r="O1297" s="18"/>
      <c r="P1297" s="25"/>
      <c r="Q1297" s="25"/>
      <c r="R1297" s="19"/>
      <c r="S1297" s="19"/>
      <c r="T1297" s="19"/>
      <c r="U1297" s="20">
        <f t="shared" si="112"/>
        <v>0</v>
      </c>
      <c r="V1297" s="20">
        <f t="shared" si="113"/>
        <v>0</v>
      </c>
      <c r="W1297" s="81">
        <f t="shared" si="114"/>
        <v>0</v>
      </c>
      <c r="X1297" s="24"/>
      <c r="Y1297" s="23"/>
    </row>
    <row r="1298" spans="2:25" customFormat="1" ht="14.25" customHeight="1" x14ac:dyDescent="0.15">
      <c r="B1298" s="115"/>
      <c r="C1298" s="18"/>
      <c r="D1298" s="18"/>
      <c r="E1298" s="54"/>
      <c r="F1298" s="27"/>
      <c r="G1298" s="19"/>
      <c r="H1298" s="19"/>
      <c r="I1298" s="20"/>
      <c r="J1298" s="20"/>
      <c r="K1298" s="21">
        <f>SUMIF($C$5:C1298,C1298,$I$5:I1298)-SUMIF($C$5:C1298,C1298,$J$5:J1298)</f>
        <v>0</v>
      </c>
      <c r="L1298" s="18"/>
      <c r="M1298" s="23">
        <f t="shared" si="111"/>
        <v>0</v>
      </c>
      <c r="O1298" s="18"/>
      <c r="P1298" s="25"/>
      <c r="Q1298" s="25"/>
      <c r="R1298" s="19"/>
      <c r="S1298" s="19"/>
      <c r="T1298" s="19"/>
      <c r="U1298" s="20">
        <f t="shared" si="112"/>
        <v>0</v>
      </c>
      <c r="V1298" s="20">
        <f t="shared" si="113"/>
        <v>0</v>
      </c>
      <c r="W1298" s="81">
        <f t="shared" si="114"/>
        <v>0</v>
      </c>
      <c r="X1298" s="24"/>
      <c r="Y1298" s="23"/>
    </row>
    <row r="1299" spans="2:25" customFormat="1" ht="14.25" customHeight="1" x14ac:dyDescent="0.15">
      <c r="B1299" s="115"/>
      <c r="C1299" s="18"/>
      <c r="D1299" s="18"/>
      <c r="E1299" s="54"/>
      <c r="F1299" s="19"/>
      <c r="G1299" s="19"/>
      <c r="H1299" s="19"/>
      <c r="I1299" s="20"/>
      <c r="J1299" s="20"/>
      <c r="K1299" s="21">
        <f>SUMIF($C$5:C1299,C1299,$I$5:I1299)-SUMIF($C$5:C1299,C1299,$J$5:J1299)</f>
        <v>0</v>
      </c>
      <c r="L1299" s="18"/>
      <c r="M1299" s="23">
        <f t="shared" si="111"/>
        <v>0</v>
      </c>
      <c r="O1299" s="18"/>
      <c r="P1299" s="18"/>
      <c r="Q1299" s="18"/>
      <c r="R1299" s="19"/>
      <c r="S1299" s="19"/>
      <c r="T1299" s="19"/>
      <c r="U1299" s="20">
        <f t="shared" si="112"/>
        <v>0</v>
      </c>
      <c r="V1299" s="20">
        <f t="shared" si="113"/>
        <v>0</v>
      </c>
      <c r="W1299" s="81">
        <f t="shared" si="114"/>
        <v>0</v>
      </c>
      <c r="X1299" s="24"/>
      <c r="Y1299" s="23"/>
    </row>
    <row r="1300" spans="2:25" customFormat="1" ht="14.25" customHeight="1" x14ac:dyDescent="0.15">
      <c r="B1300" s="115"/>
      <c r="C1300" s="25"/>
      <c r="D1300" s="25"/>
      <c r="E1300" s="54"/>
      <c r="F1300" s="27"/>
      <c r="G1300" s="19"/>
      <c r="H1300" s="19"/>
      <c r="I1300" s="20"/>
      <c r="J1300" s="20"/>
      <c r="K1300" s="21">
        <f>SUMIF($C$5:C1300,C1300,$I$5:I1300)-SUMIF($C$5:C1300,C1300,$J$5:J1300)</f>
        <v>0</v>
      </c>
      <c r="L1300" s="18"/>
      <c r="M1300" s="23">
        <f t="shared" si="111"/>
        <v>0</v>
      </c>
      <c r="O1300" s="18"/>
      <c r="P1300" s="18"/>
      <c r="Q1300" s="18"/>
      <c r="R1300" s="19"/>
      <c r="S1300" s="19"/>
      <c r="T1300" s="19"/>
      <c r="U1300" s="20">
        <f t="shared" si="112"/>
        <v>0</v>
      </c>
      <c r="V1300" s="20">
        <f t="shared" si="113"/>
        <v>0</v>
      </c>
      <c r="W1300" s="81">
        <f t="shared" si="114"/>
        <v>0</v>
      </c>
      <c r="X1300" s="24"/>
      <c r="Y1300" s="23"/>
    </row>
    <row r="1301" spans="2:25" customFormat="1" ht="14.25" customHeight="1" x14ac:dyDescent="0.15">
      <c r="B1301" s="115"/>
      <c r="C1301" s="18"/>
      <c r="D1301" s="18"/>
      <c r="E1301" s="54"/>
      <c r="F1301" s="19"/>
      <c r="G1301" s="19"/>
      <c r="H1301" s="19"/>
      <c r="I1301" s="20"/>
      <c r="J1301" s="20"/>
      <c r="K1301" s="21">
        <f>SUMIF($C$5:C1301,C1301,$I$5:I1301)-SUMIF($C$5:C1301,C1301,$J$5:J1301)</f>
        <v>0</v>
      </c>
      <c r="L1301" s="18"/>
      <c r="M1301" s="23">
        <f t="shared" si="111"/>
        <v>0</v>
      </c>
      <c r="O1301" s="18"/>
      <c r="P1301" s="36"/>
      <c r="Q1301" s="36"/>
      <c r="R1301" s="19"/>
      <c r="S1301" s="19"/>
      <c r="T1301" s="19"/>
      <c r="U1301" s="20">
        <f t="shared" si="112"/>
        <v>0</v>
      </c>
      <c r="V1301" s="20">
        <f t="shared" si="113"/>
        <v>0</v>
      </c>
      <c r="W1301" s="81">
        <f t="shared" si="114"/>
        <v>0</v>
      </c>
      <c r="X1301" s="24"/>
      <c r="Y1301" s="23"/>
    </row>
    <row r="1302" spans="2:25" customFormat="1" ht="14.25" customHeight="1" x14ac:dyDescent="0.15">
      <c r="B1302" s="115"/>
      <c r="C1302" s="36"/>
      <c r="D1302" s="36"/>
      <c r="E1302" s="87"/>
      <c r="F1302" s="19"/>
      <c r="G1302" s="19"/>
      <c r="H1302" s="19"/>
      <c r="I1302" s="20"/>
      <c r="J1302" s="20"/>
      <c r="K1302" s="21">
        <f>SUMIF($C$5:C1302,C1302,$I$5:I1302)-SUMIF($C$5:C1302,C1302,$J$5:J1302)</f>
        <v>0</v>
      </c>
      <c r="L1302" s="18"/>
      <c r="M1302" s="23">
        <f t="shared" si="111"/>
        <v>0</v>
      </c>
      <c r="O1302" s="18"/>
      <c r="P1302" s="18"/>
      <c r="Q1302" s="18"/>
      <c r="R1302" s="19"/>
      <c r="S1302" s="19"/>
      <c r="T1302" s="19"/>
      <c r="U1302" s="20">
        <f t="shared" si="112"/>
        <v>0</v>
      </c>
      <c r="V1302" s="20">
        <f t="shared" si="113"/>
        <v>0</v>
      </c>
      <c r="W1302" s="81">
        <f t="shared" si="114"/>
        <v>0</v>
      </c>
      <c r="X1302" s="24"/>
      <c r="Y1302" s="23"/>
    </row>
    <row r="1303" spans="2:25" customFormat="1" ht="14.25" customHeight="1" x14ac:dyDescent="0.15">
      <c r="B1303" s="115"/>
      <c r="C1303" s="25"/>
      <c r="D1303" s="18"/>
      <c r="E1303" s="54"/>
      <c r="F1303" s="19"/>
      <c r="G1303" s="19"/>
      <c r="H1303" s="19"/>
      <c r="I1303" s="20"/>
      <c r="J1303" s="20"/>
      <c r="K1303" s="21">
        <f>SUMIF($C$5:C1303,C1303,$I$5:I1303)-SUMIF($C$5:C1303,C1303,$J$5:J1303)</f>
        <v>0</v>
      </c>
      <c r="L1303" s="18"/>
      <c r="M1303" s="23">
        <f t="shared" si="111"/>
        <v>0</v>
      </c>
      <c r="O1303" s="18"/>
      <c r="P1303" s="18"/>
      <c r="Q1303" s="18"/>
      <c r="R1303" s="19"/>
      <c r="S1303" s="19"/>
      <c r="T1303" s="19"/>
      <c r="U1303" s="20">
        <f t="shared" si="112"/>
        <v>0</v>
      </c>
      <c r="V1303" s="20">
        <f t="shared" si="113"/>
        <v>0</v>
      </c>
      <c r="W1303" s="81">
        <f t="shared" si="114"/>
        <v>0</v>
      </c>
      <c r="X1303" s="24"/>
      <c r="Y1303" s="23"/>
    </row>
    <row r="1304" spans="2:25" customFormat="1" ht="14.25" customHeight="1" x14ac:dyDescent="0.15">
      <c r="B1304" s="115"/>
      <c r="C1304" s="25"/>
      <c r="D1304" s="18"/>
      <c r="E1304" s="54"/>
      <c r="F1304" s="19"/>
      <c r="G1304" s="19"/>
      <c r="H1304" s="19"/>
      <c r="I1304" s="20"/>
      <c r="J1304" s="20"/>
      <c r="K1304" s="21">
        <f>SUMIF($C$5:C1304,C1304,$I$5:I1304)-SUMIF($C$5:C1304,C1304,$J$5:J1304)</f>
        <v>0</v>
      </c>
      <c r="L1304" s="18"/>
      <c r="M1304" s="23">
        <f t="shared" si="111"/>
        <v>0</v>
      </c>
      <c r="O1304" s="18"/>
      <c r="P1304" s="18"/>
      <c r="Q1304" s="18"/>
      <c r="R1304" s="19"/>
      <c r="S1304" s="19"/>
      <c r="T1304" s="19"/>
      <c r="U1304" s="20">
        <f t="shared" si="112"/>
        <v>0</v>
      </c>
      <c r="V1304" s="20">
        <f t="shared" si="113"/>
        <v>0</v>
      </c>
      <c r="W1304" s="81">
        <f t="shared" si="114"/>
        <v>0</v>
      </c>
      <c r="X1304" s="24"/>
      <c r="Y1304" s="23"/>
    </row>
    <row r="1305" spans="2:25" customFormat="1" ht="14.25" customHeight="1" x14ac:dyDescent="0.15">
      <c r="B1305" s="115"/>
      <c r="C1305" s="25"/>
      <c r="D1305" s="25"/>
      <c r="E1305" s="54"/>
      <c r="F1305" s="19"/>
      <c r="G1305" s="19"/>
      <c r="H1305" s="19"/>
      <c r="I1305" s="20"/>
      <c r="J1305" s="20"/>
      <c r="K1305" s="21">
        <f>SUMIF($C$5:C1305,C1305,$I$5:I1305)-SUMIF($C$5:C1305,C1305,$J$5:J1305)</f>
        <v>0</v>
      </c>
      <c r="L1305" s="18"/>
      <c r="M1305" s="23">
        <f t="shared" si="111"/>
        <v>0</v>
      </c>
      <c r="O1305" s="18"/>
      <c r="P1305" s="18"/>
      <c r="Q1305" s="18"/>
      <c r="R1305" s="19"/>
      <c r="S1305" s="19"/>
      <c r="T1305" s="19"/>
      <c r="U1305" s="20">
        <f t="shared" si="112"/>
        <v>0</v>
      </c>
      <c r="V1305" s="20">
        <f t="shared" si="113"/>
        <v>0</v>
      </c>
      <c r="W1305" s="81">
        <f t="shared" si="114"/>
        <v>0</v>
      </c>
      <c r="X1305" s="24"/>
      <c r="Y1305" s="23"/>
    </row>
    <row r="1306" spans="2:25" customFormat="1" ht="14.25" customHeight="1" x14ac:dyDescent="0.15">
      <c r="B1306" s="115"/>
      <c r="C1306" s="25"/>
      <c r="D1306" s="25"/>
      <c r="E1306" s="54"/>
      <c r="F1306" s="19"/>
      <c r="G1306" s="19"/>
      <c r="H1306" s="19"/>
      <c r="I1306" s="46"/>
      <c r="J1306" s="46"/>
      <c r="K1306" s="21">
        <f>SUMIF($C$5:C1306,C1306,$I$5:I1306)-SUMIF($C$5:C1306,C1306,$J$5:J1306)</f>
        <v>0</v>
      </c>
      <c r="L1306" s="18"/>
      <c r="M1306" s="23">
        <f t="shared" si="111"/>
        <v>0</v>
      </c>
      <c r="O1306" s="18"/>
      <c r="P1306" s="36"/>
      <c r="Q1306" s="36"/>
      <c r="R1306" s="19"/>
      <c r="S1306" s="19"/>
      <c r="T1306" s="19"/>
      <c r="U1306" s="20">
        <f t="shared" si="112"/>
        <v>0</v>
      </c>
      <c r="V1306" s="20">
        <f t="shared" si="113"/>
        <v>0</v>
      </c>
      <c r="W1306" s="81">
        <f t="shared" si="114"/>
        <v>0</v>
      </c>
      <c r="X1306" s="24"/>
      <c r="Y1306" s="23"/>
    </row>
    <row r="1307" spans="2:25" customFormat="1" ht="14.25" customHeight="1" x14ac:dyDescent="0.15">
      <c r="B1307" s="115"/>
      <c r="C1307" s="18"/>
      <c r="D1307" s="18"/>
      <c r="E1307" s="54"/>
      <c r="F1307" s="19"/>
      <c r="G1307" s="19"/>
      <c r="H1307" s="19"/>
      <c r="I1307" s="20"/>
      <c r="J1307" s="20"/>
      <c r="K1307" s="21">
        <f>SUMIF($C$5:C1307,C1307,$I$5:I1307)-SUMIF($C$5:C1307,C1307,$J$5:J1307)</f>
        <v>0</v>
      </c>
      <c r="L1307" s="18"/>
      <c r="M1307" s="23">
        <f t="shared" si="111"/>
        <v>0</v>
      </c>
      <c r="O1307" s="18"/>
      <c r="P1307" s="18"/>
      <c r="Q1307" s="18"/>
      <c r="R1307" s="19"/>
      <c r="S1307" s="19"/>
      <c r="T1307" s="19"/>
      <c r="U1307" s="20">
        <f t="shared" ref="U1307:U1330" si="115">SUMIFS(I:I,C:C,O1306,D:D,P1306,E:E,Q1306)</f>
        <v>0</v>
      </c>
      <c r="V1307" s="20">
        <f t="shared" ref="V1307:V1330" si="116">SUMIFS(J:J,C:C,O1306,D:D,P1306,E:E,Q1306)</f>
        <v>0</v>
      </c>
      <c r="W1307" s="81">
        <f t="shared" ref="W1307:W1330" si="117">U1307-V1307</f>
        <v>0</v>
      </c>
      <c r="X1307" s="24"/>
      <c r="Y1307" s="23"/>
    </row>
    <row r="1308" spans="2:25" customFormat="1" ht="14.25" customHeight="1" x14ac:dyDescent="0.15">
      <c r="B1308" s="115"/>
      <c r="C1308" s="37"/>
      <c r="D1308" s="18"/>
      <c r="E1308" s="54"/>
      <c r="F1308" s="19"/>
      <c r="G1308" s="19"/>
      <c r="H1308" s="19"/>
      <c r="I1308" s="20"/>
      <c r="J1308" s="20"/>
      <c r="K1308" s="21">
        <f>SUMIF($C$5:C1308,C1308,$I$5:I1308)-SUMIF($C$5:C1308,C1308,$J$5:J1308)</f>
        <v>0</v>
      </c>
      <c r="L1308" s="18"/>
      <c r="M1308" s="23">
        <f t="shared" si="111"/>
        <v>0</v>
      </c>
      <c r="O1308" s="18"/>
      <c r="P1308" s="18"/>
      <c r="Q1308" s="18"/>
      <c r="R1308" s="19"/>
      <c r="S1308" s="19"/>
      <c r="T1308" s="19"/>
      <c r="U1308" s="20">
        <f t="shared" si="115"/>
        <v>0</v>
      </c>
      <c r="V1308" s="20">
        <f t="shared" si="116"/>
        <v>0</v>
      </c>
      <c r="W1308" s="81">
        <f t="shared" si="117"/>
        <v>0</v>
      </c>
      <c r="X1308" s="24"/>
      <c r="Y1308" s="23"/>
    </row>
    <row r="1309" spans="2:25" customFormat="1" ht="14.25" customHeight="1" x14ac:dyDescent="0.15">
      <c r="B1309" s="115"/>
      <c r="C1309" s="37"/>
      <c r="D1309" s="18"/>
      <c r="E1309" s="54"/>
      <c r="F1309" s="19"/>
      <c r="G1309" s="19"/>
      <c r="H1309" s="19"/>
      <c r="I1309" s="20"/>
      <c r="J1309" s="20"/>
      <c r="K1309" s="21">
        <f>SUMIF($C$5:C1309,C1309,$I$5:I1309)-SUMIF($C$5:C1309,C1309,$J$5:J1309)</f>
        <v>0</v>
      </c>
      <c r="L1309" s="18"/>
      <c r="M1309" s="23">
        <f t="shared" si="111"/>
        <v>0</v>
      </c>
      <c r="O1309" s="18"/>
      <c r="P1309" s="18"/>
      <c r="Q1309" s="18"/>
      <c r="R1309" s="19"/>
      <c r="S1309" s="19"/>
      <c r="T1309" s="19"/>
      <c r="U1309" s="20">
        <f t="shared" si="115"/>
        <v>0</v>
      </c>
      <c r="V1309" s="20">
        <f t="shared" si="116"/>
        <v>0</v>
      </c>
      <c r="W1309" s="81">
        <f t="shared" si="117"/>
        <v>0</v>
      </c>
      <c r="X1309" s="24"/>
      <c r="Y1309" s="23"/>
    </row>
    <row r="1310" spans="2:25" customFormat="1" ht="14.25" customHeight="1" x14ac:dyDescent="0.15">
      <c r="B1310" s="115"/>
      <c r="C1310" s="37"/>
      <c r="D1310" s="18"/>
      <c r="E1310" s="54"/>
      <c r="F1310" s="19"/>
      <c r="G1310" s="19"/>
      <c r="H1310" s="19"/>
      <c r="I1310" s="20"/>
      <c r="J1310" s="20"/>
      <c r="K1310" s="21">
        <f>SUMIF($C$5:C1310,C1310,$I$5:I1310)-SUMIF($C$5:C1310,C1310,$J$5:J1310)</f>
        <v>0</v>
      </c>
      <c r="L1310" s="18"/>
      <c r="M1310" s="23">
        <f t="shared" si="111"/>
        <v>0</v>
      </c>
      <c r="O1310" s="18"/>
      <c r="P1310" s="36"/>
      <c r="Q1310" s="36"/>
      <c r="R1310" s="19"/>
      <c r="S1310" s="19"/>
      <c r="T1310" s="19"/>
      <c r="U1310" s="20">
        <f t="shared" si="115"/>
        <v>0</v>
      </c>
      <c r="V1310" s="20">
        <f t="shared" si="116"/>
        <v>0</v>
      </c>
      <c r="W1310" s="81">
        <f t="shared" si="117"/>
        <v>0</v>
      </c>
      <c r="X1310" s="24"/>
      <c r="Y1310" s="23"/>
    </row>
    <row r="1311" spans="2:25" customFormat="1" ht="14.25" customHeight="1" x14ac:dyDescent="0.15">
      <c r="B1311" s="115"/>
      <c r="C1311" s="37"/>
      <c r="D1311" s="18"/>
      <c r="E1311" s="54"/>
      <c r="F1311" s="19"/>
      <c r="G1311" s="19"/>
      <c r="H1311" s="19"/>
      <c r="I1311" s="20"/>
      <c r="J1311" s="20"/>
      <c r="K1311" s="21">
        <f>SUMIF($C$5:C1311,C1311,$I$5:I1311)-SUMIF($C$5:C1311,C1311,$J$5:J1311)</f>
        <v>0</v>
      </c>
      <c r="L1311" s="18"/>
      <c r="M1311" s="23">
        <f t="shared" si="111"/>
        <v>0</v>
      </c>
      <c r="O1311" s="18"/>
      <c r="P1311" s="18"/>
      <c r="Q1311" s="18"/>
      <c r="R1311" s="19"/>
      <c r="S1311" s="19"/>
      <c r="T1311" s="19"/>
      <c r="U1311" s="20">
        <f t="shared" si="115"/>
        <v>0</v>
      </c>
      <c r="V1311" s="20">
        <f t="shared" si="116"/>
        <v>0</v>
      </c>
      <c r="W1311" s="81">
        <f t="shared" si="117"/>
        <v>0</v>
      </c>
      <c r="X1311" s="24"/>
      <c r="Y1311" s="23"/>
    </row>
    <row r="1312" spans="2:25" customFormat="1" ht="14.25" customHeight="1" x14ac:dyDescent="0.15">
      <c r="B1312" s="115"/>
      <c r="C1312" s="37"/>
      <c r="D1312" s="18"/>
      <c r="E1312" s="54"/>
      <c r="F1312" s="19"/>
      <c r="G1312" s="19"/>
      <c r="H1312" s="19"/>
      <c r="I1312" s="20"/>
      <c r="J1312" s="20"/>
      <c r="K1312" s="21">
        <f>SUMIF($C$5:C1312,C1312,$I$5:I1312)-SUMIF($C$5:C1312,C1312,$J$5:J1312)</f>
        <v>0</v>
      </c>
      <c r="L1312" s="18"/>
      <c r="M1312" s="23">
        <f t="shared" si="111"/>
        <v>0</v>
      </c>
      <c r="O1312" s="18"/>
      <c r="P1312" s="18"/>
      <c r="Q1312" s="18"/>
      <c r="R1312" s="19"/>
      <c r="S1312" s="19"/>
      <c r="T1312" s="19"/>
      <c r="U1312" s="20">
        <f t="shared" si="115"/>
        <v>0</v>
      </c>
      <c r="V1312" s="20">
        <f t="shared" si="116"/>
        <v>0</v>
      </c>
      <c r="W1312" s="81">
        <f t="shared" si="117"/>
        <v>0</v>
      </c>
      <c r="X1312" s="24"/>
      <c r="Y1312" s="23"/>
    </row>
    <row r="1313" spans="2:25" customFormat="1" ht="14.25" customHeight="1" x14ac:dyDescent="0.15">
      <c r="B1313" s="115"/>
      <c r="C1313" s="37"/>
      <c r="D1313" s="18"/>
      <c r="E1313" s="54"/>
      <c r="F1313" s="19"/>
      <c r="G1313" s="19"/>
      <c r="H1313" s="19"/>
      <c r="I1313" s="20"/>
      <c r="J1313" s="20"/>
      <c r="K1313" s="21">
        <f>SUMIF($C$5:C1313,C1313,$I$5:I1313)-SUMIF($C$5:C1313,C1313,$J$5:J1313)</f>
        <v>0</v>
      </c>
      <c r="L1313" s="18"/>
      <c r="M1313" s="23">
        <f t="shared" si="111"/>
        <v>0</v>
      </c>
      <c r="O1313" s="18"/>
      <c r="P1313" s="36"/>
      <c r="Q1313" s="36"/>
      <c r="R1313" s="19"/>
      <c r="S1313" s="19"/>
      <c r="T1313" s="19"/>
      <c r="U1313" s="20">
        <f t="shared" si="115"/>
        <v>0</v>
      </c>
      <c r="V1313" s="20">
        <f t="shared" si="116"/>
        <v>0</v>
      </c>
      <c r="W1313" s="81">
        <f t="shared" si="117"/>
        <v>0</v>
      </c>
      <c r="X1313" s="24"/>
      <c r="Y1313" s="23"/>
    </row>
    <row r="1314" spans="2:25" customFormat="1" ht="14.25" customHeight="1" x14ac:dyDescent="0.15">
      <c r="B1314" s="115"/>
      <c r="C1314" s="18"/>
      <c r="D1314" s="18"/>
      <c r="E1314" s="54"/>
      <c r="F1314" s="27"/>
      <c r="G1314" s="19"/>
      <c r="H1314" s="19"/>
      <c r="I1314" s="20"/>
      <c r="J1314" s="20"/>
      <c r="K1314" s="21">
        <f>SUMIF($C$5:C1314,C1314,$I$5:I1314)-SUMIF($C$5:C1314,C1314,$J$5:J1314)</f>
        <v>0</v>
      </c>
      <c r="L1314" s="18"/>
      <c r="M1314" s="23">
        <f t="shared" si="111"/>
        <v>0</v>
      </c>
      <c r="O1314" s="18"/>
      <c r="P1314" s="18"/>
      <c r="Q1314" s="18"/>
      <c r="R1314" s="19"/>
      <c r="S1314" s="19"/>
      <c r="T1314" s="19"/>
      <c r="U1314" s="20">
        <f t="shared" si="115"/>
        <v>0</v>
      </c>
      <c r="V1314" s="20">
        <f t="shared" si="116"/>
        <v>0</v>
      </c>
      <c r="W1314" s="81">
        <f t="shared" si="117"/>
        <v>0</v>
      </c>
      <c r="X1314" s="24"/>
      <c r="Y1314" s="23"/>
    </row>
    <row r="1315" spans="2:25" customFormat="1" ht="14.25" customHeight="1" x14ac:dyDescent="0.15">
      <c r="B1315" s="115"/>
      <c r="C1315" s="18"/>
      <c r="D1315" s="18"/>
      <c r="E1315" s="54"/>
      <c r="F1315" s="19"/>
      <c r="G1315" s="19"/>
      <c r="H1315" s="19"/>
      <c r="I1315" s="20"/>
      <c r="J1315" s="20"/>
      <c r="K1315" s="21">
        <f>SUMIF($C$5:C1315,C1315,$I$5:I1315)-SUMIF($C$5:C1315,C1315,$J$5:J1315)</f>
        <v>0</v>
      </c>
      <c r="L1315" s="18"/>
      <c r="M1315" s="23">
        <f t="shared" si="111"/>
        <v>0</v>
      </c>
      <c r="O1315" s="18"/>
      <c r="P1315" s="18"/>
      <c r="Q1315" s="18"/>
      <c r="R1315" s="19"/>
      <c r="S1315" s="19"/>
      <c r="T1315" s="19"/>
      <c r="U1315" s="20">
        <f t="shared" si="115"/>
        <v>0</v>
      </c>
      <c r="V1315" s="20">
        <f t="shared" si="116"/>
        <v>0</v>
      </c>
      <c r="W1315" s="81">
        <f t="shared" si="117"/>
        <v>0</v>
      </c>
      <c r="X1315" s="24"/>
      <c r="Y1315" s="23"/>
    </row>
    <row r="1316" spans="2:25" customFormat="1" ht="14.25" customHeight="1" x14ac:dyDescent="0.15">
      <c r="B1316" s="115"/>
      <c r="C1316" s="25"/>
      <c r="D1316" s="25"/>
      <c r="E1316" s="54"/>
      <c r="F1316" s="19"/>
      <c r="G1316" s="19"/>
      <c r="H1316" s="19"/>
      <c r="I1316" s="20"/>
      <c r="J1316" s="20"/>
      <c r="K1316" s="21">
        <f>SUMIF($C$5:C1316,C1316,$I$5:I1316)-SUMIF($C$5:C1316,C1316,$J$5:J1316)</f>
        <v>0</v>
      </c>
      <c r="L1316" s="18"/>
      <c r="M1316" s="23">
        <f t="shared" si="111"/>
        <v>0</v>
      </c>
      <c r="O1316" s="18"/>
      <c r="P1316" s="18"/>
      <c r="Q1316" s="18"/>
      <c r="R1316" s="19"/>
      <c r="S1316" s="19"/>
      <c r="T1316" s="19"/>
      <c r="U1316" s="20">
        <f t="shared" si="115"/>
        <v>0</v>
      </c>
      <c r="V1316" s="20">
        <f t="shared" si="116"/>
        <v>0</v>
      </c>
      <c r="W1316" s="81">
        <f t="shared" si="117"/>
        <v>0</v>
      </c>
      <c r="X1316" s="24"/>
      <c r="Y1316" s="23"/>
    </row>
    <row r="1317" spans="2:25" customFormat="1" ht="14.25" customHeight="1" x14ac:dyDescent="0.15">
      <c r="B1317" s="115"/>
      <c r="C1317" s="18"/>
      <c r="D1317" s="18"/>
      <c r="E1317" s="54"/>
      <c r="F1317" s="19"/>
      <c r="G1317" s="19"/>
      <c r="H1317" s="19"/>
      <c r="I1317" s="20"/>
      <c r="J1317" s="20"/>
      <c r="K1317" s="21">
        <f>SUMIF($C$5:C1317,C1317,$I$5:I1317)-SUMIF($C$5:C1317,C1317,$J$5:J1317)</f>
        <v>0</v>
      </c>
      <c r="L1317" s="18"/>
      <c r="M1317" s="23">
        <f t="shared" si="111"/>
        <v>0</v>
      </c>
      <c r="O1317" s="18"/>
      <c r="P1317" s="18"/>
      <c r="Q1317" s="18"/>
      <c r="R1317" s="19"/>
      <c r="S1317" s="19"/>
      <c r="T1317" s="19"/>
      <c r="U1317" s="20">
        <f t="shared" si="115"/>
        <v>0</v>
      </c>
      <c r="V1317" s="20">
        <f t="shared" si="116"/>
        <v>0</v>
      </c>
      <c r="W1317" s="81">
        <f t="shared" si="117"/>
        <v>0</v>
      </c>
      <c r="X1317" s="24"/>
      <c r="Y1317" s="23"/>
    </row>
    <row r="1318" spans="2:25" customFormat="1" ht="14.25" customHeight="1" x14ac:dyDescent="0.15">
      <c r="B1318" s="115"/>
      <c r="C1318" s="18"/>
      <c r="D1318" s="18"/>
      <c r="E1318" s="54"/>
      <c r="F1318" s="19"/>
      <c r="G1318" s="19"/>
      <c r="H1318" s="19"/>
      <c r="I1318" s="20"/>
      <c r="J1318" s="20"/>
      <c r="K1318" s="21">
        <f>SUMIF($C$5:C1318,C1318,$I$5:I1318)-SUMIF($C$5:C1318,C1318,$J$5:J1318)</f>
        <v>0</v>
      </c>
      <c r="L1318" s="18"/>
      <c r="M1318" s="23">
        <f t="shared" si="111"/>
        <v>0</v>
      </c>
      <c r="O1318" s="18"/>
      <c r="P1318" s="18"/>
      <c r="Q1318" s="18"/>
      <c r="R1318" s="19"/>
      <c r="S1318" s="19"/>
      <c r="T1318" s="19"/>
      <c r="U1318" s="20">
        <f t="shared" si="115"/>
        <v>0</v>
      </c>
      <c r="V1318" s="20">
        <f t="shared" si="116"/>
        <v>0</v>
      </c>
      <c r="W1318" s="81">
        <f t="shared" si="117"/>
        <v>0</v>
      </c>
      <c r="X1318" s="24"/>
      <c r="Y1318" s="23"/>
    </row>
    <row r="1319" spans="2:25" customFormat="1" ht="14.25" customHeight="1" x14ac:dyDescent="0.15">
      <c r="B1319" s="115"/>
      <c r="C1319" s="25"/>
      <c r="D1319" s="25"/>
      <c r="E1319" s="54"/>
      <c r="F1319" s="19"/>
      <c r="G1319" s="19"/>
      <c r="H1319" s="19"/>
      <c r="I1319" s="46"/>
      <c r="J1319" s="46"/>
      <c r="K1319" s="21">
        <f>SUMIF($C$5:C1319,C1319,$I$5:I1319)-SUMIF($C$5:C1319,C1319,$J$5:J1319)</f>
        <v>0</v>
      </c>
      <c r="L1319" s="18"/>
      <c r="M1319" s="23">
        <f t="shared" si="111"/>
        <v>0</v>
      </c>
      <c r="O1319" s="18"/>
      <c r="P1319" s="18"/>
      <c r="Q1319" s="18"/>
      <c r="R1319" s="19"/>
      <c r="S1319" s="19"/>
      <c r="T1319" s="19"/>
      <c r="U1319" s="20">
        <f t="shared" si="115"/>
        <v>0</v>
      </c>
      <c r="V1319" s="20">
        <f t="shared" si="116"/>
        <v>0</v>
      </c>
      <c r="W1319" s="81">
        <f t="shared" si="117"/>
        <v>0</v>
      </c>
      <c r="X1319" s="24"/>
      <c r="Y1319" s="23"/>
    </row>
    <row r="1320" spans="2:25" customFormat="1" ht="14.25" customHeight="1" x14ac:dyDescent="0.15">
      <c r="B1320" s="115"/>
      <c r="C1320" s="37"/>
      <c r="D1320" s="18"/>
      <c r="E1320" s="54"/>
      <c r="F1320" s="19"/>
      <c r="G1320" s="19"/>
      <c r="H1320" s="19"/>
      <c r="I1320" s="20"/>
      <c r="J1320" s="20"/>
      <c r="K1320" s="21">
        <f>SUMIF($C$5:C1320,C1320,$I$5:I1320)-SUMIF($C$5:C1320,C1320,$J$5:J1320)</f>
        <v>0</v>
      </c>
      <c r="L1320" s="18"/>
      <c r="M1320" s="23">
        <f t="shared" si="111"/>
        <v>0</v>
      </c>
      <c r="O1320" s="18"/>
      <c r="P1320" s="25"/>
      <c r="Q1320" s="25"/>
      <c r="R1320" s="19"/>
      <c r="S1320" s="19"/>
      <c r="T1320" s="19"/>
      <c r="U1320" s="20">
        <f t="shared" si="115"/>
        <v>0</v>
      </c>
      <c r="V1320" s="20">
        <f t="shared" si="116"/>
        <v>0</v>
      </c>
      <c r="W1320" s="81">
        <f t="shared" si="117"/>
        <v>0</v>
      </c>
      <c r="X1320" s="24"/>
      <c r="Y1320" s="23"/>
    </row>
    <row r="1321" spans="2:25" customFormat="1" ht="14.25" customHeight="1" x14ac:dyDescent="0.15">
      <c r="B1321" s="115"/>
      <c r="C1321" s="37"/>
      <c r="D1321" s="18"/>
      <c r="E1321" s="54"/>
      <c r="F1321" s="19"/>
      <c r="G1321" s="19"/>
      <c r="H1321" s="19"/>
      <c r="I1321" s="20"/>
      <c r="J1321" s="20"/>
      <c r="K1321" s="21">
        <f>SUMIF($C$5:C1321,C1321,$I$5:I1321)-SUMIF($C$5:C1321,C1321,$J$5:J1321)</f>
        <v>0</v>
      </c>
      <c r="L1321" s="18"/>
      <c r="M1321" s="23">
        <f t="shared" si="111"/>
        <v>0</v>
      </c>
      <c r="O1321" s="18"/>
      <c r="P1321" s="18"/>
      <c r="Q1321" s="18"/>
      <c r="R1321" s="19"/>
      <c r="S1321" s="19"/>
      <c r="T1321" s="19"/>
      <c r="U1321" s="20">
        <f t="shared" si="115"/>
        <v>0</v>
      </c>
      <c r="V1321" s="20">
        <f t="shared" si="116"/>
        <v>0</v>
      </c>
      <c r="W1321" s="81">
        <f t="shared" si="117"/>
        <v>0</v>
      </c>
      <c r="X1321" s="24"/>
      <c r="Y1321" s="23"/>
    </row>
    <row r="1322" spans="2:25" customFormat="1" ht="14.25" customHeight="1" x14ac:dyDescent="0.15">
      <c r="B1322" s="115"/>
      <c r="C1322" s="18"/>
      <c r="D1322" s="18"/>
      <c r="E1322" s="54"/>
      <c r="F1322" s="19"/>
      <c r="G1322" s="19"/>
      <c r="H1322" s="19"/>
      <c r="I1322" s="20"/>
      <c r="J1322" s="20"/>
      <c r="K1322" s="21">
        <f>SUMIF($C$5:C1322,C1322,$I$5:I1322)-SUMIF($C$5:C1322,C1322,$J$5:J1322)</f>
        <v>0</v>
      </c>
      <c r="L1322" s="18"/>
      <c r="M1322" s="23">
        <f t="shared" si="111"/>
        <v>0</v>
      </c>
      <c r="O1322" s="18"/>
      <c r="P1322" s="18"/>
      <c r="Q1322" s="18"/>
      <c r="R1322" s="19"/>
      <c r="S1322" s="19"/>
      <c r="T1322" s="19"/>
      <c r="U1322" s="20">
        <f t="shared" si="115"/>
        <v>0</v>
      </c>
      <c r="V1322" s="20">
        <f t="shared" si="116"/>
        <v>0</v>
      </c>
      <c r="W1322" s="81">
        <f t="shared" si="117"/>
        <v>0</v>
      </c>
      <c r="X1322" s="24"/>
      <c r="Y1322" s="23"/>
    </row>
    <row r="1323" spans="2:25" customFormat="1" ht="14.25" customHeight="1" x14ac:dyDescent="0.15">
      <c r="B1323" s="115"/>
      <c r="C1323" s="37"/>
      <c r="D1323" s="18"/>
      <c r="E1323" s="54"/>
      <c r="F1323" s="19"/>
      <c r="G1323" s="19"/>
      <c r="H1323" s="19"/>
      <c r="I1323" s="20"/>
      <c r="J1323" s="20"/>
      <c r="K1323" s="21">
        <f>SUMIF($C$5:C1323,C1323,$I$5:I1323)-SUMIF($C$5:C1323,C1323,$J$5:J1323)</f>
        <v>0</v>
      </c>
      <c r="L1323" s="18"/>
      <c r="M1323" s="23">
        <f t="shared" si="111"/>
        <v>0</v>
      </c>
      <c r="O1323" s="18"/>
      <c r="P1323" s="18"/>
      <c r="Q1323" s="18"/>
      <c r="R1323" s="19"/>
      <c r="S1323" s="19"/>
      <c r="T1323" s="19"/>
      <c r="U1323" s="20">
        <f t="shared" si="115"/>
        <v>0</v>
      </c>
      <c r="V1323" s="20">
        <f t="shared" si="116"/>
        <v>0</v>
      </c>
      <c r="W1323" s="81">
        <f t="shared" si="117"/>
        <v>0</v>
      </c>
      <c r="X1323" s="24"/>
      <c r="Y1323" s="23"/>
    </row>
    <row r="1324" spans="2:25" customFormat="1" ht="14.25" customHeight="1" x14ac:dyDescent="0.15">
      <c r="B1324" s="115"/>
      <c r="C1324" s="37"/>
      <c r="D1324" s="18"/>
      <c r="E1324" s="54"/>
      <c r="F1324" s="19"/>
      <c r="G1324" s="19"/>
      <c r="H1324" s="19"/>
      <c r="I1324" s="20"/>
      <c r="J1324" s="20"/>
      <c r="K1324" s="21">
        <f>SUMIF($C$5:C1324,C1324,$I$5:I1324)-SUMIF($C$5:C1324,C1324,$J$5:J1324)</f>
        <v>0</v>
      </c>
      <c r="L1324" s="18"/>
      <c r="M1324" s="23">
        <f t="shared" si="111"/>
        <v>0</v>
      </c>
      <c r="O1324" s="18"/>
      <c r="P1324" s="18"/>
      <c r="Q1324" s="18"/>
      <c r="R1324" s="19"/>
      <c r="S1324" s="19"/>
      <c r="T1324" s="19"/>
      <c r="U1324" s="20">
        <f t="shared" si="115"/>
        <v>0</v>
      </c>
      <c r="V1324" s="20">
        <f t="shared" si="116"/>
        <v>0</v>
      </c>
      <c r="W1324" s="81">
        <f t="shared" si="117"/>
        <v>0</v>
      </c>
      <c r="X1324" s="24"/>
      <c r="Y1324" s="23"/>
    </row>
    <row r="1325" spans="2:25" customFormat="1" ht="14.25" customHeight="1" x14ac:dyDescent="0.15">
      <c r="B1325" s="115"/>
      <c r="C1325" s="37"/>
      <c r="D1325" s="18"/>
      <c r="E1325" s="54"/>
      <c r="F1325" s="19"/>
      <c r="G1325" s="19"/>
      <c r="H1325" s="19"/>
      <c r="I1325" s="20"/>
      <c r="J1325" s="20"/>
      <c r="K1325" s="21">
        <f>SUMIF($C$5:C1325,C1325,$I$5:I1325)-SUMIF($C$5:C1325,C1325,$J$5:J1325)</f>
        <v>0</v>
      </c>
      <c r="L1325" s="18"/>
      <c r="M1325" s="23">
        <f t="shared" si="111"/>
        <v>0</v>
      </c>
      <c r="O1325" s="18"/>
      <c r="P1325" s="36"/>
      <c r="Q1325" s="36"/>
      <c r="R1325" s="19"/>
      <c r="S1325" s="19"/>
      <c r="T1325" s="19"/>
      <c r="U1325" s="20">
        <f t="shared" si="115"/>
        <v>0</v>
      </c>
      <c r="V1325" s="20">
        <f t="shared" si="116"/>
        <v>0</v>
      </c>
      <c r="W1325" s="81">
        <f t="shared" si="117"/>
        <v>0</v>
      </c>
      <c r="X1325" s="24"/>
      <c r="Y1325" s="23"/>
    </row>
    <row r="1326" spans="2:25" customFormat="1" ht="14.25" customHeight="1" x14ac:dyDescent="0.15">
      <c r="B1326" s="115"/>
      <c r="C1326" s="36"/>
      <c r="D1326" s="36"/>
      <c r="E1326" s="87"/>
      <c r="F1326" s="19"/>
      <c r="G1326" s="19"/>
      <c r="H1326" s="19"/>
      <c r="I1326" s="20"/>
      <c r="J1326" s="20"/>
      <c r="K1326" s="21">
        <f>SUMIF($C$5:C1326,C1326,$I$5:I1326)-SUMIF($C$5:C1326,C1326,$J$5:J1326)</f>
        <v>0</v>
      </c>
      <c r="L1326" s="18"/>
      <c r="M1326" s="23">
        <f t="shared" si="111"/>
        <v>0</v>
      </c>
      <c r="O1326" s="18"/>
      <c r="P1326" s="18"/>
      <c r="Q1326" s="18"/>
      <c r="R1326" s="19"/>
      <c r="S1326" s="19"/>
      <c r="T1326" s="19"/>
      <c r="U1326" s="20">
        <f t="shared" si="115"/>
        <v>0</v>
      </c>
      <c r="V1326" s="20">
        <f t="shared" si="116"/>
        <v>0</v>
      </c>
      <c r="W1326" s="81">
        <f t="shared" si="117"/>
        <v>0</v>
      </c>
      <c r="X1326" s="24"/>
      <c r="Y1326" s="23"/>
    </row>
    <row r="1327" spans="2:25" customFormat="1" ht="14.25" customHeight="1" x14ac:dyDescent="0.15">
      <c r="B1327" s="115"/>
      <c r="C1327" s="25"/>
      <c r="D1327" s="18"/>
      <c r="E1327" s="54"/>
      <c r="F1327" s="19"/>
      <c r="G1327" s="19"/>
      <c r="H1327" s="19"/>
      <c r="I1327" s="20"/>
      <c r="J1327" s="20"/>
      <c r="K1327" s="21">
        <f>SUMIF($C$5:C1327,C1327,$I$5:I1327)-SUMIF($C$5:C1327,C1327,$J$5:J1327)</f>
        <v>0</v>
      </c>
      <c r="L1327" s="18"/>
      <c r="M1327" s="23">
        <f t="shared" si="111"/>
        <v>0</v>
      </c>
      <c r="O1327" s="18"/>
      <c r="P1327" s="25"/>
      <c r="Q1327" s="25"/>
      <c r="R1327" s="19"/>
      <c r="S1327" s="19"/>
      <c r="T1327" s="19"/>
      <c r="U1327" s="20">
        <f t="shared" si="115"/>
        <v>0</v>
      </c>
      <c r="V1327" s="20">
        <f t="shared" si="116"/>
        <v>0</v>
      </c>
      <c r="W1327" s="81">
        <f t="shared" si="117"/>
        <v>0</v>
      </c>
      <c r="X1327" s="24"/>
      <c r="Y1327" s="23"/>
    </row>
    <row r="1328" spans="2:25" customFormat="1" ht="14.25" customHeight="1" x14ac:dyDescent="0.15">
      <c r="B1328" s="115"/>
      <c r="C1328" s="25"/>
      <c r="D1328" s="18"/>
      <c r="E1328" s="54"/>
      <c r="F1328" s="19"/>
      <c r="G1328" s="19"/>
      <c r="H1328" s="19"/>
      <c r="I1328" s="20"/>
      <c r="J1328" s="20"/>
      <c r="K1328" s="21">
        <f>SUMIF($C$5:C1328,C1328,$I$5:I1328)-SUMIF($C$5:C1328,C1328,$J$5:J1328)</f>
        <v>0</v>
      </c>
      <c r="L1328" s="18"/>
      <c r="M1328" s="23">
        <f t="shared" si="111"/>
        <v>0</v>
      </c>
      <c r="O1328" s="18"/>
      <c r="P1328" s="25"/>
      <c r="Q1328" s="25"/>
      <c r="R1328" s="19"/>
      <c r="S1328" s="19"/>
      <c r="T1328" s="19"/>
      <c r="U1328" s="20">
        <f t="shared" si="115"/>
        <v>0</v>
      </c>
      <c r="V1328" s="20">
        <f t="shared" si="116"/>
        <v>0</v>
      </c>
      <c r="W1328" s="81">
        <f t="shared" si="117"/>
        <v>0</v>
      </c>
      <c r="X1328" s="24"/>
      <c r="Y1328" s="23"/>
    </row>
    <row r="1329" spans="2:25" customFormat="1" ht="14.25" customHeight="1" x14ac:dyDescent="0.15">
      <c r="B1329" s="115"/>
      <c r="C1329" s="18"/>
      <c r="D1329" s="18"/>
      <c r="E1329" s="54"/>
      <c r="F1329" s="19"/>
      <c r="G1329" s="19"/>
      <c r="H1329" s="19"/>
      <c r="I1329" s="20"/>
      <c r="J1329" s="20"/>
      <c r="K1329" s="21">
        <f>SUMIF($C$5:C1329,C1329,$I$5:I1329)-SUMIF($C$5:C1329,C1329,$J$5:J1329)</f>
        <v>0</v>
      </c>
      <c r="L1329" s="18"/>
      <c r="M1329" s="23">
        <f t="shared" si="111"/>
        <v>0</v>
      </c>
      <c r="O1329" s="18"/>
      <c r="P1329" s="18"/>
      <c r="Q1329" s="18"/>
      <c r="R1329" s="19"/>
      <c r="S1329" s="19"/>
      <c r="T1329" s="19"/>
      <c r="U1329" s="20">
        <f t="shared" si="115"/>
        <v>0</v>
      </c>
      <c r="V1329" s="20">
        <f t="shared" si="116"/>
        <v>0</v>
      </c>
      <c r="W1329" s="81">
        <f t="shared" si="117"/>
        <v>0</v>
      </c>
      <c r="X1329" s="24"/>
      <c r="Y1329" s="23"/>
    </row>
    <row r="1330" spans="2:25" customFormat="1" ht="14.25" customHeight="1" x14ac:dyDescent="0.15">
      <c r="B1330" s="115"/>
      <c r="C1330" s="18"/>
      <c r="D1330" s="18"/>
      <c r="E1330" s="54"/>
      <c r="F1330" s="19"/>
      <c r="G1330" s="19"/>
      <c r="H1330" s="19"/>
      <c r="I1330" s="20"/>
      <c r="J1330" s="20"/>
      <c r="K1330" s="21">
        <f>SUMIF($C$5:C1330,C1330,$I$5:I1330)-SUMIF($C$5:C1330,C1330,$J$5:J1330)</f>
        <v>0</v>
      </c>
      <c r="L1330" s="18"/>
      <c r="M1330" s="23">
        <f t="shared" si="111"/>
        <v>0</v>
      </c>
      <c r="O1330" s="18"/>
      <c r="P1330" s="18"/>
      <c r="Q1330" s="18"/>
      <c r="R1330" s="19"/>
      <c r="S1330" s="19"/>
      <c r="T1330" s="19"/>
      <c r="U1330" s="20">
        <f t="shared" si="115"/>
        <v>0</v>
      </c>
      <c r="V1330" s="20">
        <f t="shared" si="116"/>
        <v>0</v>
      </c>
      <c r="W1330" s="81">
        <f t="shared" si="117"/>
        <v>0</v>
      </c>
      <c r="X1330" s="24"/>
      <c r="Y1330" s="23"/>
    </row>
    <row r="1331" spans="2:25" customFormat="1" ht="14.25" customHeight="1" x14ac:dyDescent="0.15">
      <c r="B1331" s="115"/>
      <c r="C1331" s="25"/>
      <c r="D1331" s="25"/>
      <c r="E1331" s="54"/>
      <c r="F1331" s="27"/>
      <c r="G1331" s="19"/>
      <c r="H1331" s="19"/>
      <c r="I1331" s="20"/>
      <c r="J1331" s="20"/>
      <c r="K1331" s="21">
        <f>SUMIF($C$5:C1331,C1331,$I$5:I1331)-SUMIF($C$5:C1331,C1331,$J$5:J1331)</f>
        <v>0</v>
      </c>
      <c r="L1331" s="18"/>
      <c r="M1331" s="23">
        <f t="shared" si="111"/>
        <v>0</v>
      </c>
      <c r="O1331" s="18"/>
      <c r="P1331" s="18"/>
      <c r="Q1331" s="18"/>
      <c r="R1331" s="19"/>
      <c r="S1331" s="19"/>
      <c r="T1331" s="19"/>
      <c r="U1331" s="20"/>
      <c r="V1331" s="20"/>
      <c r="W1331" s="81"/>
      <c r="X1331" s="24"/>
      <c r="Y1331" s="23"/>
    </row>
    <row r="1332" spans="2:25" customFormat="1" ht="14.25" customHeight="1" x14ac:dyDescent="0.15">
      <c r="B1332" s="115"/>
      <c r="C1332" s="18"/>
      <c r="D1332" s="18"/>
      <c r="E1332" s="54"/>
      <c r="F1332" s="27"/>
      <c r="G1332" s="19"/>
      <c r="H1332" s="19"/>
      <c r="I1332" s="20"/>
      <c r="J1332" s="20"/>
      <c r="K1332" s="21">
        <f>SUMIF($C$5:C1332,C1332,$I$5:I1332)-SUMIF($C$5:C1332,C1332,$J$5:J1332)</f>
        <v>0</v>
      </c>
      <c r="L1332" s="18"/>
      <c r="M1332" s="23">
        <f t="shared" si="111"/>
        <v>0</v>
      </c>
      <c r="O1332" s="18"/>
      <c r="P1332" s="18"/>
      <c r="Q1332" s="18"/>
      <c r="R1332" s="19"/>
      <c r="S1332" s="19"/>
      <c r="T1332" s="19"/>
      <c r="U1332" s="20">
        <f t="shared" ref="U1332:U1375" si="118">SUMIFS(I:I,C:C,O1331,D:D,P1331,E:E,Q1331)</f>
        <v>0</v>
      </c>
      <c r="V1332" s="20">
        <f t="shared" ref="V1332:V1375" si="119">SUMIFS(J:J,C:C,O1331,D:D,P1331,E:E,Q1331)</f>
        <v>0</v>
      </c>
      <c r="W1332" s="81">
        <f t="shared" ref="W1332:W1375" si="120">U1332-V1332</f>
        <v>0</v>
      </c>
      <c r="X1332" s="24"/>
      <c r="Y1332" s="23"/>
    </row>
    <row r="1333" spans="2:25" customFormat="1" ht="14.25" customHeight="1" x14ac:dyDescent="0.15">
      <c r="B1333" s="115"/>
      <c r="C1333" s="18"/>
      <c r="D1333" s="36"/>
      <c r="E1333" s="87"/>
      <c r="F1333" s="27"/>
      <c r="G1333" s="19"/>
      <c r="H1333" s="19"/>
      <c r="I1333" s="20"/>
      <c r="J1333" s="20"/>
      <c r="K1333" s="21">
        <f>SUMIF($C$5:C1333,C1333,$I$5:I1333)-SUMIF($C$5:C1333,C1333,$J$5:J1333)</f>
        <v>0</v>
      </c>
      <c r="L1333" s="18"/>
      <c r="M1333" s="23">
        <f t="shared" si="111"/>
        <v>0</v>
      </c>
      <c r="O1333" s="18"/>
      <c r="P1333" s="18"/>
      <c r="Q1333" s="18"/>
      <c r="R1333" s="19"/>
      <c r="S1333" s="19"/>
      <c r="T1333" s="19"/>
      <c r="U1333" s="20">
        <f t="shared" si="118"/>
        <v>0</v>
      </c>
      <c r="V1333" s="20">
        <f t="shared" si="119"/>
        <v>0</v>
      </c>
      <c r="W1333" s="81">
        <f t="shared" si="120"/>
        <v>0</v>
      </c>
      <c r="X1333" s="24"/>
      <c r="Y1333" s="23"/>
    </row>
    <row r="1334" spans="2:25" customFormat="1" ht="14.25" customHeight="1" x14ac:dyDescent="0.15">
      <c r="B1334" s="115"/>
      <c r="C1334" s="18"/>
      <c r="D1334" s="18"/>
      <c r="E1334" s="54"/>
      <c r="F1334" s="27"/>
      <c r="G1334" s="19"/>
      <c r="H1334" s="19"/>
      <c r="I1334" s="20"/>
      <c r="J1334" s="20"/>
      <c r="K1334" s="21">
        <f>SUMIF($C$5:C1334,C1334,$I$5:I1334)-SUMIF($C$5:C1334,C1334,$J$5:J1334)</f>
        <v>0</v>
      </c>
      <c r="L1334" s="18"/>
      <c r="M1334" s="23">
        <f t="shared" si="111"/>
        <v>0</v>
      </c>
      <c r="O1334" s="18"/>
      <c r="P1334" s="18"/>
      <c r="Q1334" s="18"/>
      <c r="R1334" s="19"/>
      <c r="S1334" s="19"/>
      <c r="T1334" s="19"/>
      <c r="U1334" s="20">
        <f t="shared" si="118"/>
        <v>0</v>
      </c>
      <c r="V1334" s="20">
        <f t="shared" si="119"/>
        <v>0</v>
      </c>
      <c r="W1334" s="81">
        <f t="shared" si="120"/>
        <v>0</v>
      </c>
      <c r="X1334" s="24"/>
      <c r="Y1334" s="23"/>
    </row>
    <row r="1335" spans="2:25" customFormat="1" ht="14.25" customHeight="1" x14ac:dyDescent="0.15">
      <c r="B1335" s="115"/>
      <c r="C1335" s="18"/>
      <c r="D1335" s="18"/>
      <c r="E1335" s="54"/>
      <c r="F1335" s="27"/>
      <c r="G1335" s="19"/>
      <c r="H1335" s="19"/>
      <c r="I1335" s="20"/>
      <c r="J1335" s="20"/>
      <c r="K1335" s="21">
        <f>SUMIF($C$5:C1335,C1335,$I$5:I1335)-SUMIF($C$5:C1335,C1335,$J$5:J1335)</f>
        <v>0</v>
      </c>
      <c r="L1335" s="18"/>
      <c r="M1335" s="23">
        <f t="shared" si="111"/>
        <v>0</v>
      </c>
      <c r="O1335" s="18"/>
      <c r="P1335" s="18"/>
      <c r="Q1335" s="18"/>
      <c r="R1335" s="19"/>
      <c r="S1335" s="19"/>
      <c r="T1335" s="19"/>
      <c r="U1335" s="20">
        <f t="shared" si="118"/>
        <v>0</v>
      </c>
      <c r="V1335" s="20">
        <f t="shared" si="119"/>
        <v>0</v>
      </c>
      <c r="W1335" s="81">
        <f t="shared" si="120"/>
        <v>0</v>
      </c>
      <c r="X1335" s="24"/>
      <c r="Y1335" s="23"/>
    </row>
    <row r="1336" spans="2:25" customFormat="1" ht="14.25" customHeight="1" x14ac:dyDescent="0.15">
      <c r="B1336" s="115"/>
      <c r="C1336" s="18"/>
      <c r="D1336" s="18"/>
      <c r="E1336" s="54"/>
      <c r="F1336" s="27"/>
      <c r="G1336" s="19"/>
      <c r="H1336" s="19"/>
      <c r="I1336" s="20"/>
      <c r="J1336" s="20"/>
      <c r="K1336" s="21">
        <f>SUMIF($C$5:C1336,C1336,$I$5:I1336)-SUMIF($C$5:C1336,C1336,$J$5:J1336)</f>
        <v>0</v>
      </c>
      <c r="L1336" s="18"/>
      <c r="M1336" s="23">
        <f t="shared" ref="M1336:M1399" si="121">SUMIFS(Y:Y,O:O,C1336,P:P,D1336,Q:Q,E1336)</f>
        <v>0</v>
      </c>
      <c r="O1336" s="18"/>
      <c r="P1336" s="18"/>
      <c r="Q1336" s="18"/>
      <c r="R1336" s="19"/>
      <c r="S1336" s="19"/>
      <c r="T1336" s="19"/>
      <c r="U1336" s="20">
        <f t="shared" si="118"/>
        <v>0</v>
      </c>
      <c r="V1336" s="20">
        <f t="shared" si="119"/>
        <v>0</v>
      </c>
      <c r="W1336" s="81">
        <f t="shared" si="120"/>
        <v>0</v>
      </c>
      <c r="X1336" s="24"/>
      <c r="Y1336" s="23"/>
    </row>
    <row r="1337" spans="2:25" customFormat="1" ht="14.25" customHeight="1" x14ac:dyDescent="0.15">
      <c r="B1337" s="115"/>
      <c r="C1337" s="18"/>
      <c r="D1337" s="18"/>
      <c r="E1337" s="54"/>
      <c r="F1337" s="27"/>
      <c r="G1337" s="19"/>
      <c r="H1337" s="19"/>
      <c r="I1337" s="20"/>
      <c r="J1337" s="20"/>
      <c r="K1337" s="21">
        <f>SUMIF($C$5:C1337,C1337,$I$5:I1337)-SUMIF($C$5:C1337,C1337,$J$5:J1337)</f>
        <v>0</v>
      </c>
      <c r="L1337" s="18"/>
      <c r="M1337" s="23">
        <f t="shared" si="121"/>
        <v>0</v>
      </c>
      <c r="O1337" s="18"/>
      <c r="P1337" s="18"/>
      <c r="Q1337" s="18"/>
      <c r="R1337" s="19"/>
      <c r="S1337" s="19"/>
      <c r="T1337" s="19"/>
      <c r="U1337" s="20">
        <f t="shared" si="118"/>
        <v>0</v>
      </c>
      <c r="V1337" s="20">
        <f t="shared" si="119"/>
        <v>0</v>
      </c>
      <c r="W1337" s="81">
        <f t="shared" si="120"/>
        <v>0</v>
      </c>
      <c r="X1337" s="24"/>
      <c r="Y1337" s="23"/>
    </row>
    <row r="1338" spans="2:25" customFormat="1" ht="14.25" customHeight="1" x14ac:dyDescent="0.15">
      <c r="B1338" s="115"/>
      <c r="C1338" s="18"/>
      <c r="D1338" s="18"/>
      <c r="E1338" s="54"/>
      <c r="F1338" s="27"/>
      <c r="G1338" s="19"/>
      <c r="H1338" s="19"/>
      <c r="I1338" s="20"/>
      <c r="J1338" s="20"/>
      <c r="K1338" s="21">
        <f>SUMIF($C$5:C1338,C1338,$I$5:I1338)-SUMIF($C$5:C1338,C1338,$J$5:J1338)</f>
        <v>0</v>
      </c>
      <c r="L1338" s="18"/>
      <c r="M1338" s="23">
        <f t="shared" si="121"/>
        <v>0</v>
      </c>
      <c r="O1338" s="18"/>
      <c r="P1338" s="25"/>
      <c r="Q1338" s="25"/>
      <c r="R1338" s="19"/>
      <c r="S1338" s="19"/>
      <c r="T1338" s="19"/>
      <c r="U1338" s="20">
        <f t="shared" si="118"/>
        <v>0</v>
      </c>
      <c r="V1338" s="20">
        <f t="shared" si="119"/>
        <v>0</v>
      </c>
      <c r="W1338" s="81">
        <f t="shared" si="120"/>
        <v>0</v>
      </c>
      <c r="X1338" s="24"/>
      <c r="Y1338" s="23"/>
    </row>
    <row r="1339" spans="2:25" customFormat="1" ht="14.25" customHeight="1" x14ac:dyDescent="0.15">
      <c r="B1339" s="115"/>
      <c r="C1339" s="18"/>
      <c r="D1339" s="18"/>
      <c r="E1339" s="54"/>
      <c r="F1339" s="27"/>
      <c r="G1339" s="19"/>
      <c r="H1339" s="19"/>
      <c r="I1339" s="20"/>
      <c r="J1339" s="20"/>
      <c r="K1339" s="21">
        <f>SUMIF($C$5:C1339,C1339,$I$5:I1339)-SUMIF($C$5:C1339,C1339,$J$5:J1339)</f>
        <v>0</v>
      </c>
      <c r="L1339" s="18"/>
      <c r="M1339" s="23">
        <f t="shared" si="121"/>
        <v>0</v>
      </c>
      <c r="O1339" s="18"/>
      <c r="P1339" s="36"/>
      <c r="Q1339" s="36"/>
      <c r="R1339" s="19"/>
      <c r="S1339" s="19"/>
      <c r="T1339" s="19"/>
      <c r="U1339" s="20">
        <f t="shared" si="118"/>
        <v>0</v>
      </c>
      <c r="V1339" s="20">
        <f t="shared" si="119"/>
        <v>0</v>
      </c>
      <c r="W1339" s="81">
        <f t="shared" si="120"/>
        <v>0</v>
      </c>
      <c r="X1339" s="24"/>
      <c r="Y1339" s="23"/>
    </row>
    <row r="1340" spans="2:25" customFormat="1" ht="14.25" customHeight="1" x14ac:dyDescent="0.15">
      <c r="B1340" s="115"/>
      <c r="C1340" s="18"/>
      <c r="D1340" s="18"/>
      <c r="E1340" s="54"/>
      <c r="F1340" s="27"/>
      <c r="G1340" s="19"/>
      <c r="H1340" s="19"/>
      <c r="I1340" s="20"/>
      <c r="J1340" s="20"/>
      <c r="K1340" s="21">
        <f>SUMIF($C$5:C1340,C1340,$I$5:I1340)-SUMIF($C$5:C1340,C1340,$J$5:J1340)</f>
        <v>0</v>
      </c>
      <c r="L1340" s="18"/>
      <c r="M1340" s="23">
        <f t="shared" si="121"/>
        <v>0</v>
      </c>
      <c r="O1340" s="18"/>
      <c r="P1340" s="18"/>
      <c r="Q1340" s="18"/>
      <c r="R1340" s="19"/>
      <c r="S1340" s="19"/>
      <c r="T1340" s="19"/>
      <c r="U1340" s="20">
        <f t="shared" si="118"/>
        <v>0</v>
      </c>
      <c r="V1340" s="20">
        <f t="shared" si="119"/>
        <v>0</v>
      </c>
      <c r="W1340" s="81">
        <f t="shared" si="120"/>
        <v>0</v>
      </c>
      <c r="X1340" s="24"/>
      <c r="Y1340" s="23"/>
    </row>
    <row r="1341" spans="2:25" customFormat="1" ht="14.25" customHeight="1" x14ac:dyDescent="0.15">
      <c r="B1341" s="115"/>
      <c r="C1341" s="25"/>
      <c r="D1341" s="25"/>
      <c r="E1341" s="54"/>
      <c r="F1341" s="19"/>
      <c r="G1341" s="19"/>
      <c r="H1341" s="19"/>
      <c r="I1341" s="20"/>
      <c r="J1341" s="20"/>
      <c r="K1341" s="21">
        <f>SUMIF($C$5:C1341,C1341,$I$5:I1341)-SUMIF($C$5:C1341,C1341,$J$5:J1341)</f>
        <v>0</v>
      </c>
      <c r="L1341" s="18"/>
      <c r="M1341" s="23">
        <f t="shared" si="121"/>
        <v>0</v>
      </c>
      <c r="O1341" s="18"/>
      <c r="P1341" s="18"/>
      <c r="Q1341" s="18"/>
      <c r="R1341" s="19"/>
      <c r="S1341" s="19"/>
      <c r="T1341" s="19"/>
      <c r="U1341" s="20">
        <f t="shared" si="118"/>
        <v>0</v>
      </c>
      <c r="V1341" s="20">
        <f t="shared" si="119"/>
        <v>0</v>
      </c>
      <c r="W1341" s="81">
        <f t="shared" si="120"/>
        <v>0</v>
      </c>
      <c r="X1341" s="24"/>
      <c r="Y1341" s="23"/>
    </row>
    <row r="1342" spans="2:25" customFormat="1" ht="14.25" customHeight="1" x14ac:dyDescent="0.15">
      <c r="B1342" s="115"/>
      <c r="C1342" s="25"/>
      <c r="D1342" s="25"/>
      <c r="E1342" s="54"/>
      <c r="F1342" s="19"/>
      <c r="G1342" s="19"/>
      <c r="H1342" s="19"/>
      <c r="I1342" s="20"/>
      <c r="J1342" s="20"/>
      <c r="K1342" s="21">
        <f>SUMIF($C$5:C1342,C1342,$I$5:I1342)-SUMIF($C$5:C1342,C1342,$J$5:J1342)</f>
        <v>0</v>
      </c>
      <c r="L1342" s="18"/>
      <c r="M1342" s="23">
        <f t="shared" si="121"/>
        <v>0</v>
      </c>
      <c r="O1342" s="18"/>
      <c r="P1342" s="25"/>
      <c r="Q1342" s="25"/>
      <c r="R1342" s="19"/>
      <c r="S1342" s="19"/>
      <c r="T1342" s="19"/>
      <c r="U1342" s="20">
        <f t="shared" si="118"/>
        <v>0</v>
      </c>
      <c r="V1342" s="20">
        <f t="shared" si="119"/>
        <v>0</v>
      </c>
      <c r="W1342" s="81">
        <f t="shared" si="120"/>
        <v>0</v>
      </c>
      <c r="X1342" s="24"/>
      <c r="Y1342" s="23"/>
    </row>
    <row r="1343" spans="2:25" customFormat="1" ht="14.25" customHeight="1" x14ac:dyDescent="0.15">
      <c r="B1343" s="115"/>
      <c r="C1343" s="25"/>
      <c r="D1343" s="25"/>
      <c r="E1343" s="54"/>
      <c r="F1343" s="19"/>
      <c r="G1343" s="19"/>
      <c r="H1343" s="19"/>
      <c r="I1343" s="20"/>
      <c r="J1343" s="20"/>
      <c r="K1343" s="21">
        <f>SUMIF($C$5:C1343,C1343,$I$5:I1343)-SUMIF($C$5:C1343,C1343,$J$5:J1343)</f>
        <v>0</v>
      </c>
      <c r="L1343" s="18"/>
      <c r="M1343" s="23">
        <f t="shared" si="121"/>
        <v>0</v>
      </c>
      <c r="O1343" s="18"/>
      <c r="P1343" s="18"/>
      <c r="Q1343" s="18"/>
      <c r="R1343" s="19"/>
      <c r="S1343" s="19"/>
      <c r="T1343" s="19"/>
      <c r="U1343" s="20">
        <f t="shared" si="118"/>
        <v>0</v>
      </c>
      <c r="V1343" s="20">
        <f t="shared" si="119"/>
        <v>0</v>
      </c>
      <c r="W1343" s="81">
        <f t="shared" si="120"/>
        <v>0</v>
      </c>
      <c r="X1343" s="24"/>
      <c r="Y1343" s="23"/>
    </row>
    <row r="1344" spans="2:25" customFormat="1" ht="14.25" customHeight="1" x14ac:dyDescent="0.15">
      <c r="B1344" s="115"/>
      <c r="C1344" s="37"/>
      <c r="D1344" s="18"/>
      <c r="E1344" s="54"/>
      <c r="F1344" s="19"/>
      <c r="G1344" s="19"/>
      <c r="H1344" s="19"/>
      <c r="I1344" s="20"/>
      <c r="J1344" s="20"/>
      <c r="K1344" s="21">
        <f>SUMIF($C$5:C1344,C1344,$I$5:I1344)-SUMIF($C$5:C1344,C1344,$J$5:J1344)</f>
        <v>0</v>
      </c>
      <c r="L1344" s="18"/>
      <c r="M1344" s="23">
        <f t="shared" si="121"/>
        <v>0</v>
      </c>
      <c r="O1344" s="18"/>
      <c r="P1344" s="18"/>
      <c r="Q1344" s="18"/>
      <c r="R1344" s="19"/>
      <c r="S1344" s="19"/>
      <c r="T1344" s="19"/>
      <c r="U1344" s="20">
        <f t="shared" si="118"/>
        <v>0</v>
      </c>
      <c r="V1344" s="20">
        <f t="shared" si="119"/>
        <v>0</v>
      </c>
      <c r="W1344" s="81">
        <f t="shared" si="120"/>
        <v>0</v>
      </c>
      <c r="X1344" s="24"/>
      <c r="Y1344" s="23"/>
    </row>
    <row r="1345" spans="2:25" customFormat="1" ht="14.25" customHeight="1" x14ac:dyDescent="0.15">
      <c r="B1345" s="115"/>
      <c r="C1345" s="18"/>
      <c r="D1345" s="18"/>
      <c r="E1345" s="54"/>
      <c r="F1345" s="27"/>
      <c r="G1345" s="19"/>
      <c r="H1345" s="19"/>
      <c r="I1345" s="20"/>
      <c r="J1345" s="20"/>
      <c r="K1345" s="21">
        <f>SUMIF($C$5:C1345,C1345,$I$5:I1345)-SUMIF($C$5:C1345,C1345,$J$5:J1345)</f>
        <v>0</v>
      </c>
      <c r="L1345" s="18"/>
      <c r="M1345" s="23">
        <f t="shared" si="121"/>
        <v>0</v>
      </c>
      <c r="O1345" s="18"/>
      <c r="P1345" s="18"/>
      <c r="Q1345" s="18"/>
      <c r="R1345" s="19"/>
      <c r="S1345" s="19"/>
      <c r="T1345" s="19"/>
      <c r="U1345" s="20">
        <f t="shared" si="118"/>
        <v>0</v>
      </c>
      <c r="V1345" s="20">
        <f t="shared" si="119"/>
        <v>0</v>
      </c>
      <c r="W1345" s="81">
        <f t="shared" si="120"/>
        <v>0</v>
      </c>
      <c r="X1345" s="24"/>
      <c r="Y1345" s="23"/>
    </row>
    <row r="1346" spans="2:25" customFormat="1" ht="14.25" customHeight="1" x14ac:dyDescent="0.15">
      <c r="B1346" s="115"/>
      <c r="C1346" s="18"/>
      <c r="D1346" s="18"/>
      <c r="E1346" s="54"/>
      <c r="F1346" s="19"/>
      <c r="G1346" s="19"/>
      <c r="H1346" s="19"/>
      <c r="I1346" s="20"/>
      <c r="J1346" s="20"/>
      <c r="K1346" s="21">
        <f>SUMIF($C$5:C1346,C1346,$I$5:I1346)-SUMIF($C$5:C1346,C1346,$J$5:J1346)</f>
        <v>0</v>
      </c>
      <c r="L1346" s="18"/>
      <c r="M1346" s="23">
        <f t="shared" si="121"/>
        <v>0</v>
      </c>
      <c r="O1346" s="18"/>
      <c r="P1346" s="18"/>
      <c r="Q1346" s="18"/>
      <c r="R1346" s="19"/>
      <c r="S1346" s="19"/>
      <c r="T1346" s="19"/>
      <c r="U1346" s="20">
        <f t="shared" si="118"/>
        <v>0</v>
      </c>
      <c r="V1346" s="20">
        <f t="shared" si="119"/>
        <v>0</v>
      </c>
      <c r="W1346" s="81">
        <f t="shared" si="120"/>
        <v>0</v>
      </c>
      <c r="X1346" s="24"/>
      <c r="Y1346" s="23"/>
    </row>
    <row r="1347" spans="2:25" customFormat="1" ht="14.25" customHeight="1" x14ac:dyDescent="0.15">
      <c r="B1347" s="115"/>
      <c r="C1347" s="18"/>
      <c r="D1347" s="18"/>
      <c r="E1347" s="54"/>
      <c r="F1347" s="19"/>
      <c r="G1347" s="19"/>
      <c r="H1347" s="19"/>
      <c r="I1347" s="20"/>
      <c r="J1347" s="20"/>
      <c r="K1347" s="21">
        <f>SUMIF($C$5:C1347,C1347,$I$5:I1347)-SUMIF($C$5:C1347,C1347,$J$5:J1347)</f>
        <v>0</v>
      </c>
      <c r="L1347" s="18"/>
      <c r="M1347" s="23">
        <f t="shared" si="121"/>
        <v>0</v>
      </c>
      <c r="O1347" s="18"/>
      <c r="P1347" s="18"/>
      <c r="Q1347" s="18"/>
      <c r="R1347" s="19"/>
      <c r="S1347" s="19"/>
      <c r="T1347" s="19"/>
      <c r="U1347" s="20">
        <f t="shared" si="118"/>
        <v>0</v>
      </c>
      <c r="V1347" s="20">
        <f t="shared" si="119"/>
        <v>0</v>
      </c>
      <c r="W1347" s="81">
        <f t="shared" si="120"/>
        <v>0</v>
      </c>
      <c r="X1347" s="24"/>
      <c r="Y1347" s="23"/>
    </row>
    <row r="1348" spans="2:25" customFormat="1" ht="14.25" customHeight="1" x14ac:dyDescent="0.15">
      <c r="B1348" s="115"/>
      <c r="C1348" s="18"/>
      <c r="D1348" s="18"/>
      <c r="E1348" s="54"/>
      <c r="F1348" s="27"/>
      <c r="G1348" s="19"/>
      <c r="H1348" s="19"/>
      <c r="I1348" s="20"/>
      <c r="J1348" s="20"/>
      <c r="K1348" s="21">
        <f>SUMIF($C$5:C1348,C1348,$I$5:I1348)-SUMIF($C$5:C1348,C1348,$J$5:J1348)</f>
        <v>0</v>
      </c>
      <c r="L1348" s="18"/>
      <c r="M1348" s="23">
        <f t="shared" si="121"/>
        <v>0</v>
      </c>
      <c r="O1348" s="18"/>
      <c r="P1348" s="25"/>
      <c r="Q1348" s="25"/>
      <c r="R1348" s="19"/>
      <c r="S1348" s="19"/>
      <c r="T1348" s="19"/>
      <c r="U1348" s="20">
        <f t="shared" si="118"/>
        <v>0</v>
      </c>
      <c r="V1348" s="20">
        <f t="shared" si="119"/>
        <v>0</v>
      </c>
      <c r="W1348" s="81">
        <f t="shared" si="120"/>
        <v>0</v>
      </c>
      <c r="X1348" s="24"/>
      <c r="Y1348" s="23"/>
    </row>
    <row r="1349" spans="2:25" customFormat="1" ht="14.25" customHeight="1" x14ac:dyDescent="0.15">
      <c r="B1349" s="115"/>
      <c r="C1349" s="18"/>
      <c r="D1349" s="18"/>
      <c r="E1349" s="54"/>
      <c r="F1349" s="27"/>
      <c r="G1349" s="19"/>
      <c r="H1349" s="19"/>
      <c r="I1349" s="20"/>
      <c r="J1349" s="20"/>
      <c r="K1349" s="21">
        <f>SUMIF($C$5:C1349,C1349,$I$5:I1349)-SUMIF($C$5:C1349,C1349,$J$5:J1349)</f>
        <v>0</v>
      </c>
      <c r="L1349" s="18"/>
      <c r="M1349" s="23">
        <f t="shared" si="121"/>
        <v>0</v>
      </c>
      <c r="O1349" s="18"/>
      <c r="P1349" s="36"/>
      <c r="Q1349" s="36"/>
      <c r="R1349" s="19"/>
      <c r="S1349" s="19"/>
      <c r="T1349" s="19"/>
      <c r="U1349" s="20">
        <f t="shared" si="118"/>
        <v>0</v>
      </c>
      <c r="V1349" s="20">
        <f t="shared" si="119"/>
        <v>0</v>
      </c>
      <c r="W1349" s="81">
        <f t="shared" si="120"/>
        <v>0</v>
      </c>
      <c r="X1349" s="24"/>
      <c r="Y1349" s="23"/>
    </row>
    <row r="1350" spans="2:25" customFormat="1" ht="14.25" customHeight="1" x14ac:dyDescent="0.15">
      <c r="B1350" s="115"/>
      <c r="C1350" s="18"/>
      <c r="D1350" s="18"/>
      <c r="E1350" s="54"/>
      <c r="F1350" s="27"/>
      <c r="G1350" s="19"/>
      <c r="H1350" s="19"/>
      <c r="I1350" s="20"/>
      <c r="J1350" s="20"/>
      <c r="K1350" s="21">
        <f>SUMIF($C$5:C1350,C1350,$I$5:I1350)-SUMIF($C$5:C1350,C1350,$J$5:J1350)</f>
        <v>0</v>
      </c>
      <c r="L1350" s="18"/>
      <c r="M1350" s="23">
        <f t="shared" si="121"/>
        <v>0</v>
      </c>
      <c r="O1350" s="18"/>
      <c r="P1350" s="18"/>
      <c r="Q1350" s="18"/>
      <c r="R1350" s="19"/>
      <c r="S1350" s="19"/>
      <c r="T1350" s="19"/>
      <c r="U1350" s="20">
        <f t="shared" si="118"/>
        <v>0</v>
      </c>
      <c r="V1350" s="20">
        <f t="shared" si="119"/>
        <v>0</v>
      </c>
      <c r="W1350" s="81">
        <f t="shared" si="120"/>
        <v>0</v>
      </c>
      <c r="X1350" s="24"/>
      <c r="Y1350" s="23"/>
    </row>
    <row r="1351" spans="2:25" customFormat="1" ht="14.25" customHeight="1" x14ac:dyDescent="0.15">
      <c r="B1351" s="115"/>
      <c r="C1351" s="18"/>
      <c r="D1351" s="18"/>
      <c r="E1351" s="54"/>
      <c r="F1351" s="27"/>
      <c r="G1351" s="19"/>
      <c r="H1351" s="19"/>
      <c r="I1351" s="20"/>
      <c r="J1351" s="20"/>
      <c r="K1351" s="21">
        <f>SUMIF($C$5:C1351,C1351,$I$5:I1351)-SUMIF($C$5:C1351,C1351,$J$5:J1351)</f>
        <v>0</v>
      </c>
      <c r="L1351" s="18"/>
      <c r="M1351" s="23">
        <f t="shared" si="121"/>
        <v>0</v>
      </c>
      <c r="O1351" s="18"/>
      <c r="P1351" s="18"/>
      <c r="Q1351" s="18"/>
      <c r="R1351" s="19"/>
      <c r="S1351" s="19"/>
      <c r="T1351" s="19"/>
      <c r="U1351" s="20">
        <f t="shared" si="118"/>
        <v>0</v>
      </c>
      <c r="V1351" s="20">
        <f t="shared" si="119"/>
        <v>0</v>
      </c>
      <c r="W1351" s="81">
        <f t="shared" si="120"/>
        <v>0</v>
      </c>
      <c r="X1351" s="24"/>
      <c r="Y1351" s="23"/>
    </row>
    <row r="1352" spans="2:25" customFormat="1" ht="14.25" customHeight="1" x14ac:dyDescent="0.15">
      <c r="B1352" s="115"/>
      <c r="C1352" s="25"/>
      <c r="D1352" s="36"/>
      <c r="E1352" s="87"/>
      <c r="F1352" s="27"/>
      <c r="G1352" s="19"/>
      <c r="H1352" s="19"/>
      <c r="I1352" s="20"/>
      <c r="J1352" s="20"/>
      <c r="K1352" s="21">
        <f>SUMIF($C$5:C1352,C1352,$I$5:I1352)-SUMIF($C$5:C1352,C1352,$J$5:J1352)</f>
        <v>0</v>
      </c>
      <c r="L1352" s="18"/>
      <c r="M1352" s="23">
        <f t="shared" si="121"/>
        <v>0</v>
      </c>
      <c r="O1352" s="18"/>
      <c r="P1352" s="18"/>
      <c r="Q1352" s="18"/>
      <c r="R1352" s="19"/>
      <c r="S1352" s="19"/>
      <c r="T1352" s="19"/>
      <c r="U1352" s="20">
        <f t="shared" si="118"/>
        <v>0</v>
      </c>
      <c r="V1352" s="20">
        <f t="shared" si="119"/>
        <v>0</v>
      </c>
      <c r="W1352" s="81">
        <f t="shared" si="120"/>
        <v>0</v>
      </c>
      <c r="X1352" s="24"/>
      <c r="Y1352" s="23"/>
    </row>
    <row r="1353" spans="2:25" customFormat="1" ht="14.25" customHeight="1" x14ac:dyDescent="0.15">
      <c r="B1353" s="115"/>
      <c r="C1353" s="25"/>
      <c r="D1353" s="36"/>
      <c r="E1353" s="87"/>
      <c r="F1353" s="27"/>
      <c r="G1353" s="19"/>
      <c r="H1353" s="19"/>
      <c r="I1353" s="20"/>
      <c r="J1353" s="20"/>
      <c r="K1353" s="21">
        <f>SUMIF($C$5:C1353,C1353,$I$5:I1353)-SUMIF($C$5:C1353,C1353,$J$5:J1353)</f>
        <v>0</v>
      </c>
      <c r="L1353" s="18"/>
      <c r="M1353" s="23">
        <f t="shared" si="121"/>
        <v>0</v>
      </c>
      <c r="O1353" s="18"/>
      <c r="P1353" s="18"/>
      <c r="Q1353" s="18"/>
      <c r="R1353" s="19"/>
      <c r="S1353" s="19"/>
      <c r="T1353" s="19"/>
      <c r="U1353" s="20">
        <f t="shared" si="118"/>
        <v>0</v>
      </c>
      <c r="V1353" s="20">
        <f t="shared" si="119"/>
        <v>0</v>
      </c>
      <c r="W1353" s="81">
        <f t="shared" si="120"/>
        <v>0</v>
      </c>
      <c r="X1353" s="24"/>
      <c r="Y1353" s="23"/>
    </row>
    <row r="1354" spans="2:25" customFormat="1" ht="14.25" customHeight="1" x14ac:dyDescent="0.15">
      <c r="B1354" s="115"/>
      <c r="C1354" s="18"/>
      <c r="D1354" s="18"/>
      <c r="E1354" s="54"/>
      <c r="F1354" s="27"/>
      <c r="G1354" s="19"/>
      <c r="H1354" s="19"/>
      <c r="I1354" s="20"/>
      <c r="J1354" s="20"/>
      <c r="K1354" s="21">
        <f>SUMIF($C$5:C1354,C1354,$I$5:I1354)-SUMIF($C$5:C1354,C1354,$J$5:J1354)</f>
        <v>0</v>
      </c>
      <c r="L1354" s="18"/>
      <c r="M1354" s="23">
        <f t="shared" si="121"/>
        <v>0</v>
      </c>
      <c r="O1354" s="18"/>
      <c r="P1354" s="18"/>
      <c r="Q1354" s="18"/>
      <c r="R1354" s="19"/>
      <c r="S1354" s="19"/>
      <c r="T1354" s="19"/>
      <c r="U1354" s="20">
        <f t="shared" si="118"/>
        <v>0</v>
      </c>
      <c r="V1354" s="20">
        <f t="shared" si="119"/>
        <v>0</v>
      </c>
      <c r="W1354" s="81">
        <f t="shared" si="120"/>
        <v>0</v>
      </c>
      <c r="X1354" s="24"/>
      <c r="Y1354" s="23"/>
    </row>
    <row r="1355" spans="2:25" customFormat="1" ht="14.25" customHeight="1" x14ac:dyDescent="0.15">
      <c r="B1355" s="115"/>
      <c r="C1355" s="18"/>
      <c r="D1355" s="18"/>
      <c r="E1355" s="54"/>
      <c r="F1355" s="27"/>
      <c r="G1355" s="19"/>
      <c r="H1355" s="19"/>
      <c r="I1355" s="20"/>
      <c r="J1355" s="20"/>
      <c r="K1355" s="21">
        <f>SUMIF($C$5:C1355,C1355,$I$5:I1355)-SUMIF($C$5:C1355,C1355,$J$5:J1355)</f>
        <v>0</v>
      </c>
      <c r="L1355" s="18"/>
      <c r="M1355" s="23">
        <f t="shared" si="121"/>
        <v>0</v>
      </c>
      <c r="O1355" s="18"/>
      <c r="P1355" s="25"/>
      <c r="Q1355" s="25"/>
      <c r="R1355" s="19"/>
      <c r="S1355" s="19"/>
      <c r="T1355" s="19"/>
      <c r="U1355" s="20">
        <f t="shared" si="118"/>
        <v>0</v>
      </c>
      <c r="V1355" s="20">
        <f t="shared" si="119"/>
        <v>0</v>
      </c>
      <c r="W1355" s="81">
        <f t="shared" si="120"/>
        <v>0</v>
      </c>
      <c r="X1355" s="24"/>
      <c r="Y1355" s="23"/>
    </row>
    <row r="1356" spans="2:25" customFormat="1" ht="14.25" customHeight="1" x14ac:dyDescent="0.15">
      <c r="B1356" s="115"/>
      <c r="C1356" s="25"/>
      <c r="D1356" s="36"/>
      <c r="E1356" s="87"/>
      <c r="F1356" s="27"/>
      <c r="G1356" s="19"/>
      <c r="H1356" s="19"/>
      <c r="I1356" s="20"/>
      <c r="J1356" s="20"/>
      <c r="K1356" s="21">
        <f>SUMIF($C$5:C1356,C1356,$I$5:I1356)-SUMIF($C$5:C1356,C1356,$J$5:J1356)</f>
        <v>0</v>
      </c>
      <c r="L1356" s="18"/>
      <c r="M1356" s="23">
        <f t="shared" si="121"/>
        <v>0</v>
      </c>
      <c r="O1356" s="18"/>
      <c r="P1356" s="18"/>
      <c r="Q1356" s="18"/>
      <c r="R1356" s="19"/>
      <c r="S1356" s="19"/>
      <c r="T1356" s="19"/>
      <c r="U1356" s="20">
        <f t="shared" si="118"/>
        <v>0</v>
      </c>
      <c r="V1356" s="20">
        <f t="shared" si="119"/>
        <v>0</v>
      </c>
      <c r="W1356" s="81">
        <f t="shared" si="120"/>
        <v>0</v>
      </c>
      <c r="X1356" s="24"/>
      <c r="Y1356" s="23"/>
    </row>
    <row r="1357" spans="2:25" customFormat="1" ht="14.25" customHeight="1" x14ac:dyDescent="0.15">
      <c r="B1357" s="115"/>
      <c r="C1357" s="18"/>
      <c r="D1357" s="18"/>
      <c r="E1357" s="54"/>
      <c r="F1357" s="19"/>
      <c r="G1357" s="19"/>
      <c r="H1357" s="19"/>
      <c r="I1357" s="20"/>
      <c r="J1357" s="20"/>
      <c r="K1357" s="21">
        <f>SUMIF($C$5:C1357,C1357,$I$5:I1357)-SUMIF($C$5:C1357,C1357,$J$5:J1357)</f>
        <v>0</v>
      </c>
      <c r="L1357" s="18"/>
      <c r="M1357" s="23">
        <f t="shared" si="121"/>
        <v>0</v>
      </c>
      <c r="O1357" s="18"/>
      <c r="P1357" s="18"/>
      <c r="Q1357" s="18"/>
      <c r="R1357" s="19"/>
      <c r="S1357" s="19"/>
      <c r="T1357" s="19"/>
      <c r="U1357" s="20">
        <f t="shared" si="118"/>
        <v>0</v>
      </c>
      <c r="V1357" s="20">
        <f t="shared" si="119"/>
        <v>0</v>
      </c>
      <c r="W1357" s="81">
        <f t="shared" si="120"/>
        <v>0</v>
      </c>
      <c r="X1357" s="24"/>
      <c r="Y1357" s="23"/>
    </row>
    <row r="1358" spans="2:25" customFormat="1" ht="14.25" customHeight="1" x14ac:dyDescent="0.15">
      <c r="B1358" s="115"/>
      <c r="C1358" s="18"/>
      <c r="D1358" s="18"/>
      <c r="E1358" s="54"/>
      <c r="F1358" s="19"/>
      <c r="G1358" s="19"/>
      <c r="H1358" s="19"/>
      <c r="I1358" s="20"/>
      <c r="J1358" s="20"/>
      <c r="K1358" s="21">
        <f>SUMIF($C$5:C1358,C1358,$I$5:I1358)-SUMIF($C$5:C1358,C1358,$J$5:J1358)</f>
        <v>0</v>
      </c>
      <c r="L1358" s="18"/>
      <c r="M1358" s="23">
        <f t="shared" si="121"/>
        <v>0</v>
      </c>
      <c r="O1358" s="18"/>
      <c r="P1358" s="36"/>
      <c r="Q1358" s="36"/>
      <c r="R1358" s="19"/>
      <c r="S1358" s="19"/>
      <c r="T1358" s="19"/>
      <c r="U1358" s="20">
        <f t="shared" si="118"/>
        <v>0</v>
      </c>
      <c r="V1358" s="20">
        <f t="shared" si="119"/>
        <v>0</v>
      </c>
      <c r="W1358" s="81">
        <f t="shared" si="120"/>
        <v>0</v>
      </c>
      <c r="X1358" s="24"/>
      <c r="Y1358" s="23"/>
    </row>
    <row r="1359" spans="2:25" customFormat="1" ht="14.25" customHeight="1" x14ac:dyDescent="0.15">
      <c r="B1359" s="115"/>
      <c r="C1359" s="18"/>
      <c r="D1359" s="18"/>
      <c r="E1359" s="54"/>
      <c r="F1359" s="19"/>
      <c r="G1359" s="19"/>
      <c r="H1359" s="19"/>
      <c r="I1359" s="20"/>
      <c r="J1359" s="20"/>
      <c r="K1359" s="21">
        <f>SUMIF($C$5:C1359,C1359,$I$5:I1359)-SUMIF($C$5:C1359,C1359,$J$5:J1359)</f>
        <v>0</v>
      </c>
      <c r="L1359" s="18"/>
      <c r="M1359" s="23">
        <f t="shared" si="121"/>
        <v>0</v>
      </c>
      <c r="O1359" s="18"/>
      <c r="P1359" s="18"/>
      <c r="Q1359" s="18"/>
      <c r="R1359" s="19"/>
      <c r="S1359" s="19"/>
      <c r="T1359" s="19"/>
      <c r="U1359" s="20">
        <f t="shared" si="118"/>
        <v>0</v>
      </c>
      <c r="V1359" s="20">
        <f t="shared" si="119"/>
        <v>0</v>
      </c>
      <c r="W1359" s="81">
        <f t="shared" si="120"/>
        <v>0</v>
      </c>
      <c r="X1359" s="24"/>
      <c r="Y1359" s="23"/>
    </row>
    <row r="1360" spans="2:25" customFormat="1" ht="14.25" customHeight="1" x14ac:dyDescent="0.15">
      <c r="B1360" s="115"/>
      <c r="C1360" s="25"/>
      <c r="D1360" s="25"/>
      <c r="E1360" s="54"/>
      <c r="F1360" s="19"/>
      <c r="G1360" s="19"/>
      <c r="H1360" s="19"/>
      <c r="I1360" s="20"/>
      <c r="J1360" s="20"/>
      <c r="K1360" s="21">
        <f>SUMIF($C$5:C1360,C1360,$I$5:I1360)-SUMIF($C$5:C1360,C1360,$J$5:J1360)</f>
        <v>0</v>
      </c>
      <c r="L1360" s="18"/>
      <c r="M1360" s="23">
        <f t="shared" si="121"/>
        <v>0</v>
      </c>
      <c r="O1360" s="18"/>
      <c r="P1360" s="18"/>
      <c r="Q1360" s="18"/>
      <c r="R1360" s="19"/>
      <c r="S1360" s="19"/>
      <c r="T1360" s="19"/>
      <c r="U1360" s="20">
        <f t="shared" si="118"/>
        <v>0</v>
      </c>
      <c r="V1360" s="20">
        <f t="shared" si="119"/>
        <v>0</v>
      </c>
      <c r="W1360" s="81">
        <f t="shared" si="120"/>
        <v>0</v>
      </c>
      <c r="X1360" s="24"/>
      <c r="Y1360" s="23"/>
    </row>
    <row r="1361" spans="2:25" customFormat="1" ht="13.5" customHeight="1" x14ac:dyDescent="0.15">
      <c r="B1361" s="115"/>
      <c r="C1361" s="18"/>
      <c r="D1361" s="18"/>
      <c r="E1361" s="54"/>
      <c r="F1361" s="19"/>
      <c r="G1361" s="19"/>
      <c r="H1361" s="19"/>
      <c r="I1361" s="20"/>
      <c r="J1361" s="20"/>
      <c r="K1361" s="21">
        <f>SUMIF($C$5:C1361,C1361,$I$5:I1361)-SUMIF($C$5:C1361,C1361,$J$5:J1361)</f>
        <v>0</v>
      </c>
      <c r="L1361" s="18"/>
      <c r="M1361" s="23">
        <f t="shared" si="121"/>
        <v>0</v>
      </c>
      <c r="O1361" s="18"/>
      <c r="P1361" s="18"/>
      <c r="Q1361" s="18"/>
      <c r="R1361" s="19"/>
      <c r="S1361" s="19"/>
      <c r="T1361" s="19"/>
      <c r="U1361" s="20">
        <f t="shared" si="118"/>
        <v>0</v>
      </c>
      <c r="V1361" s="20">
        <f t="shared" si="119"/>
        <v>0</v>
      </c>
      <c r="W1361" s="81">
        <f t="shared" si="120"/>
        <v>0</v>
      </c>
      <c r="X1361" s="24"/>
      <c r="Y1361" s="23"/>
    </row>
    <row r="1362" spans="2:25" customFormat="1" ht="15" customHeight="1" x14ac:dyDescent="0.15">
      <c r="B1362" s="115"/>
      <c r="C1362" s="25"/>
      <c r="D1362" s="36"/>
      <c r="E1362" s="87"/>
      <c r="F1362" s="27"/>
      <c r="G1362" s="19"/>
      <c r="H1362" s="19"/>
      <c r="I1362" s="20"/>
      <c r="J1362" s="20"/>
      <c r="K1362" s="21">
        <f>SUMIF($C$5:C1362,C1362,$I$5:I1362)-SUMIF($C$5:C1362,C1362,$J$5:J1362)</f>
        <v>0</v>
      </c>
      <c r="L1362" s="18"/>
      <c r="M1362" s="23">
        <f t="shared" si="121"/>
        <v>0</v>
      </c>
      <c r="O1362" s="18"/>
      <c r="P1362" s="18"/>
      <c r="Q1362" s="18"/>
      <c r="R1362" s="19"/>
      <c r="S1362" s="19"/>
      <c r="T1362" s="19"/>
      <c r="U1362" s="20">
        <f t="shared" si="118"/>
        <v>0</v>
      </c>
      <c r="V1362" s="20">
        <f t="shared" si="119"/>
        <v>0</v>
      </c>
      <c r="W1362" s="81">
        <f t="shared" si="120"/>
        <v>0</v>
      </c>
      <c r="X1362" s="24"/>
      <c r="Y1362" s="23"/>
    </row>
    <row r="1363" spans="2:25" customFormat="1" ht="15" customHeight="1" x14ac:dyDescent="0.15">
      <c r="B1363" s="115"/>
      <c r="C1363" s="18"/>
      <c r="D1363" s="18"/>
      <c r="E1363" s="54"/>
      <c r="F1363" s="19"/>
      <c r="G1363" s="19"/>
      <c r="H1363" s="19"/>
      <c r="I1363" s="20"/>
      <c r="J1363" s="20"/>
      <c r="K1363" s="21">
        <f>SUMIF($C$5:C1363,C1363,$I$5:I1363)-SUMIF($C$5:C1363,C1363,$J$5:J1363)</f>
        <v>0</v>
      </c>
      <c r="L1363" s="18"/>
      <c r="M1363" s="23">
        <f t="shared" si="121"/>
        <v>0</v>
      </c>
      <c r="O1363" s="18"/>
      <c r="P1363" s="25"/>
      <c r="Q1363" s="25"/>
      <c r="R1363" s="19"/>
      <c r="S1363" s="19"/>
      <c r="T1363" s="19"/>
      <c r="U1363" s="20">
        <f t="shared" si="118"/>
        <v>0</v>
      </c>
      <c r="V1363" s="20">
        <f t="shared" si="119"/>
        <v>0</v>
      </c>
      <c r="W1363" s="81">
        <f t="shared" si="120"/>
        <v>0</v>
      </c>
      <c r="X1363" s="24"/>
      <c r="Y1363" s="23"/>
    </row>
    <row r="1364" spans="2:25" customFormat="1" ht="15" customHeight="1" x14ac:dyDescent="0.15">
      <c r="B1364" s="115"/>
      <c r="C1364" s="25"/>
      <c r="D1364" s="25"/>
      <c r="E1364" s="54"/>
      <c r="F1364" s="27"/>
      <c r="G1364" s="19"/>
      <c r="H1364" s="19"/>
      <c r="I1364" s="20"/>
      <c r="J1364" s="20"/>
      <c r="K1364" s="21">
        <f>SUMIF($C$5:C1364,C1364,$I$5:I1364)-SUMIF($C$5:C1364,C1364,$J$5:J1364)</f>
        <v>0</v>
      </c>
      <c r="L1364" s="18"/>
      <c r="M1364" s="23">
        <f t="shared" si="121"/>
        <v>0</v>
      </c>
      <c r="O1364" s="18"/>
      <c r="P1364" s="18"/>
      <c r="Q1364" s="18"/>
      <c r="R1364" s="19"/>
      <c r="S1364" s="19"/>
      <c r="T1364" s="19"/>
      <c r="U1364" s="20">
        <f t="shared" si="118"/>
        <v>0</v>
      </c>
      <c r="V1364" s="20">
        <f t="shared" si="119"/>
        <v>0</v>
      </c>
      <c r="W1364" s="81">
        <f t="shared" si="120"/>
        <v>0</v>
      </c>
      <c r="X1364" s="24"/>
      <c r="Y1364" s="23"/>
    </row>
    <row r="1365" spans="2:25" customFormat="1" ht="15" customHeight="1" x14ac:dyDescent="0.15">
      <c r="B1365" s="115"/>
      <c r="C1365" s="18"/>
      <c r="D1365" s="18"/>
      <c r="E1365" s="54"/>
      <c r="F1365" s="27"/>
      <c r="G1365" s="19"/>
      <c r="H1365" s="19"/>
      <c r="I1365" s="20"/>
      <c r="J1365" s="20"/>
      <c r="K1365" s="21">
        <f>SUMIF($C$5:C1365,C1365,$I$5:I1365)-SUMIF($C$5:C1365,C1365,$J$5:J1365)</f>
        <v>0</v>
      </c>
      <c r="L1365" s="18"/>
      <c r="M1365" s="23">
        <f t="shared" si="121"/>
        <v>0</v>
      </c>
      <c r="O1365" s="18"/>
      <c r="P1365" s="18"/>
      <c r="Q1365" s="18"/>
      <c r="R1365" s="19"/>
      <c r="S1365" s="19"/>
      <c r="T1365" s="19"/>
      <c r="U1365" s="20">
        <f t="shared" si="118"/>
        <v>0</v>
      </c>
      <c r="V1365" s="20">
        <f t="shared" si="119"/>
        <v>0</v>
      </c>
      <c r="W1365" s="81">
        <f t="shared" si="120"/>
        <v>0</v>
      </c>
      <c r="X1365" s="24"/>
      <c r="Y1365" s="23"/>
    </row>
    <row r="1366" spans="2:25" customFormat="1" ht="15" customHeight="1" x14ac:dyDescent="0.15">
      <c r="B1366" s="115"/>
      <c r="C1366" s="25"/>
      <c r="D1366" s="18"/>
      <c r="E1366" s="54"/>
      <c r="F1366" s="27"/>
      <c r="G1366" s="19"/>
      <c r="H1366" s="19"/>
      <c r="I1366" s="20"/>
      <c r="J1366" s="20"/>
      <c r="K1366" s="21">
        <f>SUMIF($C$5:C1366,C1366,$I$5:I1366)-SUMIF($C$5:C1366,C1366,$J$5:J1366)</f>
        <v>0</v>
      </c>
      <c r="L1366" s="18"/>
      <c r="M1366" s="23">
        <f t="shared" si="121"/>
        <v>0</v>
      </c>
      <c r="O1366" s="18"/>
      <c r="P1366" s="18"/>
      <c r="Q1366" s="18"/>
      <c r="R1366" s="19"/>
      <c r="S1366" s="19"/>
      <c r="T1366" s="19"/>
      <c r="U1366" s="20">
        <f t="shared" si="118"/>
        <v>0</v>
      </c>
      <c r="V1366" s="20">
        <f t="shared" si="119"/>
        <v>0</v>
      </c>
      <c r="W1366" s="81">
        <f t="shared" si="120"/>
        <v>0</v>
      </c>
      <c r="X1366" s="24"/>
      <c r="Y1366" s="23"/>
    </row>
    <row r="1367" spans="2:25" customFormat="1" ht="15" customHeight="1" x14ac:dyDescent="0.15">
      <c r="B1367" s="115"/>
      <c r="C1367" s="25"/>
      <c r="D1367" s="25"/>
      <c r="E1367" s="54"/>
      <c r="F1367" s="19"/>
      <c r="G1367" s="19"/>
      <c r="H1367" s="19"/>
      <c r="I1367" s="20"/>
      <c r="J1367" s="20"/>
      <c r="K1367" s="21">
        <f>SUMIF($C$5:C1367,C1367,$I$5:I1367)-SUMIF($C$5:C1367,C1367,$J$5:J1367)</f>
        <v>0</v>
      </c>
      <c r="L1367" s="18"/>
      <c r="M1367" s="23">
        <f t="shared" si="121"/>
        <v>0</v>
      </c>
      <c r="O1367" s="18"/>
      <c r="P1367" s="18"/>
      <c r="Q1367" s="18"/>
      <c r="R1367" s="19"/>
      <c r="S1367" s="19"/>
      <c r="T1367" s="19"/>
      <c r="U1367" s="20">
        <f t="shared" si="118"/>
        <v>0</v>
      </c>
      <c r="V1367" s="20">
        <f t="shared" si="119"/>
        <v>0</v>
      </c>
      <c r="W1367" s="81">
        <f t="shared" si="120"/>
        <v>0</v>
      </c>
      <c r="X1367" s="24"/>
      <c r="Y1367" s="23"/>
    </row>
    <row r="1368" spans="2:25" customFormat="1" ht="15" customHeight="1" x14ac:dyDescent="0.15">
      <c r="B1368" s="115"/>
      <c r="C1368" s="25"/>
      <c r="D1368" s="18"/>
      <c r="E1368" s="54"/>
      <c r="F1368" s="19"/>
      <c r="G1368" s="19"/>
      <c r="H1368" s="19"/>
      <c r="I1368" s="20"/>
      <c r="J1368" s="20"/>
      <c r="K1368" s="21">
        <f>SUMIF($C$5:C1368,C1368,$I$5:I1368)-SUMIF($C$5:C1368,C1368,$J$5:J1368)</f>
        <v>0</v>
      </c>
      <c r="L1368" s="18"/>
      <c r="M1368" s="23">
        <f t="shared" si="121"/>
        <v>0</v>
      </c>
      <c r="O1368" s="18"/>
      <c r="P1368" s="18"/>
      <c r="Q1368" s="18"/>
      <c r="R1368" s="19"/>
      <c r="S1368" s="19"/>
      <c r="T1368" s="19"/>
      <c r="U1368" s="20">
        <f t="shared" si="118"/>
        <v>0</v>
      </c>
      <c r="V1368" s="20">
        <f t="shared" si="119"/>
        <v>0</v>
      </c>
      <c r="W1368" s="81">
        <f t="shared" si="120"/>
        <v>0</v>
      </c>
      <c r="X1368" s="24"/>
      <c r="Y1368" s="23"/>
    </row>
    <row r="1369" spans="2:25" customFormat="1" ht="15" customHeight="1" x14ac:dyDescent="0.15">
      <c r="B1369" s="115"/>
      <c r="C1369" s="18"/>
      <c r="D1369" s="18"/>
      <c r="E1369" s="54"/>
      <c r="F1369" s="27"/>
      <c r="G1369" s="19"/>
      <c r="H1369" s="19"/>
      <c r="I1369" s="20"/>
      <c r="J1369" s="20"/>
      <c r="K1369" s="21">
        <f>SUMIF($C$5:C1369,C1369,$I$5:I1369)-SUMIF($C$5:C1369,C1369,$J$5:J1369)</f>
        <v>0</v>
      </c>
      <c r="L1369" s="18"/>
      <c r="M1369" s="23">
        <f t="shared" si="121"/>
        <v>0</v>
      </c>
      <c r="O1369" s="18"/>
      <c r="P1369" s="28"/>
      <c r="Q1369" s="28"/>
      <c r="R1369" s="19"/>
      <c r="S1369" s="19"/>
      <c r="T1369" s="19"/>
      <c r="U1369" s="20">
        <f t="shared" si="118"/>
        <v>0</v>
      </c>
      <c r="V1369" s="20">
        <f t="shared" si="119"/>
        <v>0</v>
      </c>
      <c r="W1369" s="81">
        <f t="shared" si="120"/>
        <v>0</v>
      </c>
      <c r="X1369" s="24"/>
      <c r="Y1369" s="23"/>
    </row>
    <row r="1370" spans="2:25" customFormat="1" ht="15" customHeight="1" x14ac:dyDescent="0.15">
      <c r="B1370" s="115"/>
      <c r="C1370" s="25"/>
      <c r="D1370" s="36"/>
      <c r="E1370" s="87"/>
      <c r="F1370" s="27"/>
      <c r="G1370" s="19"/>
      <c r="H1370" s="19"/>
      <c r="I1370" s="20"/>
      <c r="J1370" s="20"/>
      <c r="K1370" s="21">
        <f>SUMIF($C$5:C1370,C1370,$I$5:I1370)-SUMIF($C$5:C1370,C1370,$J$5:J1370)</f>
        <v>0</v>
      </c>
      <c r="L1370" s="18"/>
      <c r="M1370" s="23">
        <f t="shared" si="121"/>
        <v>0</v>
      </c>
      <c r="O1370" s="18"/>
      <c r="P1370" s="25"/>
      <c r="Q1370" s="25"/>
      <c r="R1370" s="19"/>
      <c r="S1370" s="19"/>
      <c r="T1370" s="19"/>
      <c r="U1370" s="20">
        <f t="shared" si="118"/>
        <v>0</v>
      </c>
      <c r="V1370" s="20">
        <f t="shared" si="119"/>
        <v>0</v>
      </c>
      <c r="W1370" s="81">
        <f t="shared" si="120"/>
        <v>0</v>
      </c>
      <c r="X1370" s="24"/>
      <c r="Y1370" s="23"/>
    </row>
    <row r="1371" spans="2:25" customFormat="1" ht="15" customHeight="1" x14ac:dyDescent="0.15">
      <c r="B1371" s="115"/>
      <c r="C1371" s="25"/>
      <c r="D1371" s="25"/>
      <c r="E1371" s="54"/>
      <c r="F1371" s="19"/>
      <c r="G1371" s="19"/>
      <c r="H1371" s="19"/>
      <c r="I1371" s="20"/>
      <c r="J1371" s="20"/>
      <c r="K1371" s="21">
        <f>SUMIF($C$5:C1371,C1371,$I$5:I1371)-SUMIF($C$5:C1371,C1371,$J$5:J1371)</f>
        <v>0</v>
      </c>
      <c r="L1371" s="18"/>
      <c r="M1371" s="23">
        <f t="shared" si="121"/>
        <v>0</v>
      </c>
      <c r="O1371" s="18"/>
      <c r="P1371" s="18"/>
      <c r="Q1371" s="18"/>
      <c r="R1371" s="19"/>
      <c r="S1371" s="19"/>
      <c r="T1371" s="19"/>
      <c r="U1371" s="20">
        <f t="shared" si="118"/>
        <v>0</v>
      </c>
      <c r="V1371" s="20">
        <f t="shared" si="119"/>
        <v>0</v>
      </c>
      <c r="W1371" s="81">
        <f t="shared" si="120"/>
        <v>0</v>
      </c>
      <c r="X1371" s="24"/>
      <c r="Y1371" s="23"/>
    </row>
    <row r="1372" spans="2:25" customFormat="1" ht="15" customHeight="1" x14ac:dyDescent="0.15">
      <c r="B1372" s="115"/>
      <c r="C1372" s="18"/>
      <c r="D1372" s="18"/>
      <c r="E1372" s="54"/>
      <c r="F1372" s="19"/>
      <c r="G1372" s="19"/>
      <c r="H1372" s="19"/>
      <c r="I1372" s="20"/>
      <c r="J1372" s="20"/>
      <c r="K1372" s="21">
        <f>SUMIF($C$5:C1372,C1372,$I$5:I1372)-SUMIF($C$5:C1372,C1372,$J$5:J1372)</f>
        <v>0</v>
      </c>
      <c r="L1372" s="18"/>
      <c r="M1372" s="23">
        <f t="shared" si="121"/>
        <v>0</v>
      </c>
      <c r="O1372" s="18"/>
      <c r="P1372" s="18"/>
      <c r="Q1372" s="18"/>
      <c r="R1372" s="19"/>
      <c r="S1372" s="19"/>
      <c r="T1372" s="19"/>
      <c r="U1372" s="20">
        <f t="shared" si="118"/>
        <v>0</v>
      </c>
      <c r="V1372" s="20">
        <f t="shared" si="119"/>
        <v>0</v>
      </c>
      <c r="W1372" s="81">
        <f t="shared" si="120"/>
        <v>0</v>
      </c>
      <c r="X1372" s="24"/>
      <c r="Y1372" s="23"/>
    </row>
    <row r="1373" spans="2:25" customFormat="1" ht="15" customHeight="1" x14ac:dyDescent="0.15">
      <c r="B1373" s="115"/>
      <c r="C1373" s="36"/>
      <c r="D1373" s="18"/>
      <c r="E1373" s="54"/>
      <c r="F1373" s="19"/>
      <c r="G1373" s="19"/>
      <c r="H1373" s="19"/>
      <c r="I1373" s="20"/>
      <c r="J1373" s="20"/>
      <c r="K1373" s="21">
        <f>SUMIF($C$5:C1373,C1373,$I$5:I1373)-SUMIF($C$5:C1373,C1373,$J$5:J1373)</f>
        <v>0</v>
      </c>
      <c r="L1373" s="18"/>
      <c r="M1373" s="23">
        <f t="shared" si="121"/>
        <v>0</v>
      </c>
      <c r="O1373" s="18"/>
      <c r="P1373" s="18"/>
      <c r="Q1373" s="18"/>
      <c r="R1373" s="19"/>
      <c r="S1373" s="19"/>
      <c r="T1373" s="19"/>
      <c r="U1373" s="20">
        <f t="shared" si="118"/>
        <v>0</v>
      </c>
      <c r="V1373" s="20">
        <f t="shared" si="119"/>
        <v>0</v>
      </c>
      <c r="W1373" s="81">
        <f t="shared" si="120"/>
        <v>0</v>
      </c>
      <c r="X1373" s="24"/>
      <c r="Y1373" s="23"/>
    </row>
    <row r="1374" spans="2:25" customFormat="1" ht="15" customHeight="1" x14ac:dyDescent="0.15">
      <c r="B1374" s="115"/>
      <c r="C1374" s="36"/>
      <c r="D1374" s="36"/>
      <c r="E1374" s="87"/>
      <c r="F1374" s="19"/>
      <c r="G1374" s="19"/>
      <c r="H1374" s="19"/>
      <c r="I1374" s="20"/>
      <c r="J1374" s="20"/>
      <c r="K1374" s="21">
        <f>SUMIF($C$5:C1374,C1374,$I$5:I1374)-SUMIF($C$5:C1374,C1374,$J$5:J1374)</f>
        <v>0</v>
      </c>
      <c r="L1374" s="18"/>
      <c r="M1374" s="23">
        <f t="shared" si="121"/>
        <v>0</v>
      </c>
      <c r="O1374" s="18"/>
      <c r="P1374" s="36"/>
      <c r="Q1374" s="36"/>
      <c r="R1374" s="19"/>
      <c r="S1374" s="19"/>
      <c r="T1374" s="19"/>
      <c r="U1374" s="20">
        <f t="shared" si="118"/>
        <v>0</v>
      </c>
      <c r="V1374" s="20">
        <f t="shared" si="119"/>
        <v>0</v>
      </c>
      <c r="W1374" s="81">
        <f t="shared" si="120"/>
        <v>0</v>
      </c>
      <c r="X1374" s="24"/>
      <c r="Y1374" s="23"/>
    </row>
    <row r="1375" spans="2:25" customFormat="1" ht="15" customHeight="1" x14ac:dyDescent="0.15">
      <c r="B1375" s="115"/>
      <c r="C1375" s="18"/>
      <c r="D1375" s="18"/>
      <c r="E1375" s="54"/>
      <c r="F1375" s="19"/>
      <c r="G1375" s="19"/>
      <c r="H1375" s="19"/>
      <c r="I1375" s="20"/>
      <c r="J1375" s="20"/>
      <c r="K1375" s="21">
        <f>SUMIF($C$5:C1375,C1375,$I$5:I1375)-SUMIF($C$5:C1375,C1375,$J$5:J1375)</f>
        <v>0</v>
      </c>
      <c r="L1375" s="18"/>
      <c r="M1375" s="23">
        <f t="shared" si="121"/>
        <v>0</v>
      </c>
      <c r="O1375" s="18"/>
      <c r="P1375" s="36"/>
      <c r="Q1375" s="36"/>
      <c r="R1375" s="19"/>
      <c r="S1375" s="19"/>
      <c r="T1375" s="19"/>
      <c r="U1375" s="20">
        <f t="shared" si="118"/>
        <v>0</v>
      </c>
      <c r="V1375" s="20">
        <f t="shared" si="119"/>
        <v>0</v>
      </c>
      <c r="W1375" s="81">
        <f t="shared" si="120"/>
        <v>0</v>
      </c>
      <c r="X1375" s="24"/>
      <c r="Y1375" s="23"/>
    </row>
    <row r="1376" spans="2:25" customFormat="1" ht="15" customHeight="1" x14ac:dyDescent="0.15">
      <c r="B1376" s="115"/>
      <c r="C1376" s="18"/>
      <c r="D1376" s="18"/>
      <c r="E1376" s="54"/>
      <c r="F1376" s="19"/>
      <c r="G1376" s="19"/>
      <c r="H1376" s="19"/>
      <c r="I1376" s="20"/>
      <c r="J1376" s="20"/>
      <c r="K1376" s="21">
        <f>SUMIF($C$5:C1376,C1376,$I$5:I1376)-SUMIF($C$5:C1376,C1376,$J$5:J1376)</f>
        <v>0</v>
      </c>
      <c r="L1376" s="18"/>
      <c r="M1376" s="23">
        <f t="shared" si="121"/>
        <v>0</v>
      </c>
      <c r="O1376" s="18"/>
      <c r="P1376" s="18"/>
      <c r="Q1376" s="18"/>
      <c r="R1376" s="19"/>
      <c r="S1376" s="19"/>
      <c r="T1376" s="19"/>
      <c r="U1376" s="20"/>
      <c r="V1376" s="20"/>
      <c r="W1376" s="81"/>
      <c r="X1376" s="24"/>
      <c r="Y1376" s="23"/>
    </row>
    <row r="1377" spans="2:25" customFormat="1" ht="15" customHeight="1" x14ac:dyDescent="0.15">
      <c r="B1377" s="115"/>
      <c r="C1377" s="25"/>
      <c r="D1377" s="25"/>
      <c r="E1377" s="54"/>
      <c r="F1377" s="27"/>
      <c r="G1377" s="19"/>
      <c r="H1377" s="19"/>
      <c r="I1377" s="20"/>
      <c r="J1377" s="20"/>
      <c r="K1377" s="21">
        <f>SUMIF($C$5:C1377,C1377,$I$5:I1377)-SUMIF($C$5:C1377,C1377,$J$5:J1377)</f>
        <v>0</v>
      </c>
      <c r="L1377" s="18"/>
      <c r="M1377" s="23">
        <f t="shared" si="121"/>
        <v>0</v>
      </c>
      <c r="O1377" s="18"/>
      <c r="P1377" s="18"/>
      <c r="Q1377" s="18"/>
      <c r="R1377" s="19"/>
      <c r="S1377" s="19"/>
      <c r="T1377" s="19"/>
      <c r="U1377" s="20">
        <f t="shared" ref="U1377:U1405" si="122">SUMIFS(I:I,C:C,O1376,D:D,P1376,E:E,Q1376)</f>
        <v>0</v>
      </c>
      <c r="V1377" s="20">
        <f t="shared" ref="V1377:V1440" si="123">SUMIFS(J:J,C:C,O1376,D:D,P1376,E:E,Q1376)</f>
        <v>0</v>
      </c>
      <c r="W1377" s="81">
        <f t="shared" ref="W1377:W1405" si="124">U1377-V1377</f>
        <v>0</v>
      </c>
      <c r="X1377" s="24"/>
      <c r="Y1377" s="23"/>
    </row>
    <row r="1378" spans="2:25" customFormat="1" ht="15" customHeight="1" x14ac:dyDescent="0.15">
      <c r="B1378" s="115"/>
      <c r="C1378" s="37"/>
      <c r="D1378" s="18"/>
      <c r="E1378" s="54"/>
      <c r="F1378" s="19"/>
      <c r="G1378" s="19"/>
      <c r="H1378" s="19"/>
      <c r="I1378" s="20"/>
      <c r="J1378" s="20"/>
      <c r="K1378" s="21">
        <f>SUMIF($C$5:C1378,C1378,$I$5:I1378)-SUMIF($C$5:C1378,C1378,$J$5:J1378)</f>
        <v>0</v>
      </c>
      <c r="L1378" s="18"/>
      <c r="M1378" s="23">
        <f t="shared" si="121"/>
        <v>0</v>
      </c>
      <c r="O1378" s="18"/>
      <c r="P1378" s="18"/>
      <c r="Q1378" s="18"/>
      <c r="R1378" s="19"/>
      <c r="S1378" s="19"/>
      <c r="T1378" s="19"/>
      <c r="U1378" s="20">
        <f t="shared" si="122"/>
        <v>0</v>
      </c>
      <c r="V1378" s="20">
        <f t="shared" si="123"/>
        <v>0</v>
      </c>
      <c r="W1378" s="81">
        <f t="shared" si="124"/>
        <v>0</v>
      </c>
      <c r="X1378" s="24"/>
      <c r="Y1378" s="23"/>
    </row>
    <row r="1379" spans="2:25" customFormat="1" ht="13.5" customHeight="1" x14ac:dyDescent="0.15">
      <c r="B1379" s="115"/>
      <c r="C1379" s="25"/>
      <c r="D1379" s="25"/>
      <c r="E1379" s="54"/>
      <c r="F1379" s="19"/>
      <c r="G1379" s="19"/>
      <c r="H1379" s="19"/>
      <c r="I1379" s="20"/>
      <c r="J1379" s="20"/>
      <c r="K1379" s="21">
        <f>SUMIF($C$5:C1379,C1379,$I$5:I1379)-SUMIF($C$5:C1379,C1379,$J$5:J1379)</f>
        <v>0</v>
      </c>
      <c r="L1379" s="18"/>
      <c r="M1379" s="23">
        <f t="shared" si="121"/>
        <v>0</v>
      </c>
      <c r="O1379" s="18"/>
      <c r="P1379" s="18"/>
      <c r="Q1379" s="18"/>
      <c r="R1379" s="19"/>
      <c r="S1379" s="19"/>
      <c r="T1379" s="19"/>
      <c r="U1379" s="20">
        <f t="shared" si="122"/>
        <v>0</v>
      </c>
      <c r="V1379" s="20">
        <f t="shared" si="123"/>
        <v>0</v>
      </c>
      <c r="W1379" s="81">
        <f t="shared" si="124"/>
        <v>0</v>
      </c>
      <c r="X1379" s="24"/>
      <c r="Y1379" s="23"/>
    </row>
    <row r="1380" spans="2:25" customFormat="1" ht="13.5" customHeight="1" x14ac:dyDescent="0.15">
      <c r="B1380" s="115"/>
      <c r="C1380" s="18"/>
      <c r="D1380" s="18"/>
      <c r="E1380" s="54"/>
      <c r="F1380" s="19"/>
      <c r="G1380" s="19"/>
      <c r="H1380" s="19"/>
      <c r="I1380" s="20"/>
      <c r="J1380" s="20"/>
      <c r="K1380" s="21">
        <f>SUMIF($C$5:C1380,C1380,$I$5:I1380)-SUMIF($C$5:C1380,C1380,$J$5:J1380)</f>
        <v>0</v>
      </c>
      <c r="L1380" s="18"/>
      <c r="M1380" s="23">
        <f t="shared" si="121"/>
        <v>0</v>
      </c>
      <c r="O1380" s="18"/>
      <c r="P1380" s="18"/>
      <c r="Q1380" s="18"/>
      <c r="R1380" s="19"/>
      <c r="S1380" s="19"/>
      <c r="T1380" s="19"/>
      <c r="U1380" s="20">
        <f t="shared" si="122"/>
        <v>0</v>
      </c>
      <c r="V1380" s="20">
        <f t="shared" si="123"/>
        <v>0</v>
      </c>
      <c r="W1380" s="81">
        <f t="shared" si="124"/>
        <v>0</v>
      </c>
      <c r="X1380" s="24"/>
      <c r="Y1380" s="23"/>
    </row>
    <row r="1381" spans="2:25" customFormat="1" ht="13.5" customHeight="1" x14ac:dyDescent="0.15">
      <c r="B1381" s="115"/>
      <c r="C1381" s="25"/>
      <c r="D1381" s="18"/>
      <c r="E1381" s="54"/>
      <c r="F1381" s="19"/>
      <c r="G1381" s="19"/>
      <c r="H1381" s="19"/>
      <c r="I1381" s="20"/>
      <c r="J1381" s="20"/>
      <c r="K1381" s="21">
        <f>SUMIF($C$5:C1381,C1381,$I$5:I1381)-SUMIF($C$5:C1381,C1381,$J$5:J1381)</f>
        <v>0</v>
      </c>
      <c r="L1381" s="18"/>
      <c r="M1381" s="23">
        <f t="shared" si="121"/>
        <v>0</v>
      </c>
      <c r="O1381" s="18"/>
      <c r="P1381" s="18"/>
      <c r="Q1381" s="18"/>
      <c r="R1381" s="19"/>
      <c r="S1381" s="19"/>
      <c r="T1381" s="19"/>
      <c r="U1381" s="20">
        <f t="shared" si="122"/>
        <v>0</v>
      </c>
      <c r="V1381" s="20">
        <f t="shared" si="123"/>
        <v>0</v>
      </c>
      <c r="W1381" s="81">
        <f t="shared" si="124"/>
        <v>0</v>
      </c>
      <c r="X1381" s="24"/>
      <c r="Y1381" s="23"/>
    </row>
    <row r="1382" spans="2:25" customFormat="1" ht="13.5" customHeight="1" x14ac:dyDescent="0.15">
      <c r="B1382" s="115"/>
      <c r="C1382" s="25"/>
      <c r="D1382" s="36"/>
      <c r="E1382" s="87"/>
      <c r="F1382" s="27"/>
      <c r="G1382" s="19"/>
      <c r="H1382" s="19"/>
      <c r="I1382" s="20"/>
      <c r="J1382" s="20"/>
      <c r="K1382" s="21">
        <f>SUMIF($C$5:C1382,C1382,$I$5:I1382)-SUMIF($C$5:C1382,C1382,$J$5:J1382)</f>
        <v>0</v>
      </c>
      <c r="L1382" s="18"/>
      <c r="M1382" s="23">
        <f t="shared" si="121"/>
        <v>0</v>
      </c>
      <c r="O1382" s="18"/>
      <c r="P1382" s="25"/>
      <c r="Q1382" s="25"/>
      <c r="R1382" s="19"/>
      <c r="S1382" s="19"/>
      <c r="T1382" s="19"/>
      <c r="U1382" s="20">
        <f t="shared" si="122"/>
        <v>0</v>
      </c>
      <c r="V1382" s="20">
        <f t="shared" si="123"/>
        <v>0</v>
      </c>
      <c r="W1382" s="81">
        <f t="shared" si="124"/>
        <v>0</v>
      </c>
      <c r="X1382" s="24"/>
      <c r="Y1382" s="23"/>
    </row>
    <row r="1383" spans="2:25" customFormat="1" ht="13.5" customHeight="1" x14ac:dyDescent="0.15">
      <c r="B1383" s="115"/>
      <c r="C1383" s="18"/>
      <c r="D1383" s="18"/>
      <c r="E1383" s="54"/>
      <c r="F1383" s="27"/>
      <c r="G1383" s="19"/>
      <c r="H1383" s="19"/>
      <c r="I1383" s="20"/>
      <c r="J1383" s="20"/>
      <c r="K1383" s="21">
        <f>SUMIF($C$5:C1383,C1383,$I$5:I1383)-SUMIF($C$5:C1383,C1383,$J$5:J1383)</f>
        <v>0</v>
      </c>
      <c r="L1383" s="18"/>
      <c r="M1383" s="23">
        <f t="shared" si="121"/>
        <v>0</v>
      </c>
      <c r="O1383" s="18"/>
      <c r="P1383" s="18"/>
      <c r="Q1383" s="18"/>
      <c r="R1383" s="19"/>
      <c r="S1383" s="19"/>
      <c r="T1383" s="19"/>
      <c r="U1383" s="20">
        <f t="shared" si="122"/>
        <v>0</v>
      </c>
      <c r="V1383" s="20">
        <f t="shared" si="123"/>
        <v>0</v>
      </c>
      <c r="W1383" s="81">
        <f t="shared" si="124"/>
        <v>0</v>
      </c>
      <c r="X1383" s="24"/>
      <c r="Y1383" s="23"/>
    </row>
    <row r="1384" spans="2:25" customFormat="1" ht="13.5" customHeight="1" x14ac:dyDescent="0.15">
      <c r="B1384" s="115"/>
      <c r="C1384" s="25"/>
      <c r="D1384" s="25"/>
      <c r="E1384" s="54"/>
      <c r="F1384" s="19"/>
      <c r="G1384" s="19"/>
      <c r="H1384" s="19"/>
      <c r="I1384" s="20"/>
      <c r="J1384" s="20"/>
      <c r="K1384" s="21">
        <f>SUMIF($C$5:C1384,C1384,$I$5:I1384)-SUMIF($C$5:C1384,C1384,$J$5:J1384)</f>
        <v>0</v>
      </c>
      <c r="L1384" s="18"/>
      <c r="M1384" s="23">
        <f t="shared" si="121"/>
        <v>0</v>
      </c>
      <c r="O1384" s="18"/>
      <c r="P1384" s="18"/>
      <c r="Q1384" s="18"/>
      <c r="R1384" s="19"/>
      <c r="S1384" s="19"/>
      <c r="T1384" s="19"/>
      <c r="U1384" s="20">
        <f t="shared" si="122"/>
        <v>0</v>
      </c>
      <c r="V1384" s="20">
        <f t="shared" si="123"/>
        <v>0</v>
      </c>
      <c r="W1384" s="81">
        <f t="shared" si="124"/>
        <v>0</v>
      </c>
      <c r="X1384" s="24"/>
      <c r="Y1384" s="23"/>
    </row>
    <row r="1385" spans="2:25" customFormat="1" ht="13.5" customHeight="1" x14ac:dyDescent="0.15">
      <c r="B1385" s="115"/>
      <c r="C1385" s="18"/>
      <c r="D1385" s="18"/>
      <c r="E1385" s="54"/>
      <c r="F1385" s="27"/>
      <c r="G1385" s="19"/>
      <c r="H1385" s="19"/>
      <c r="I1385" s="20"/>
      <c r="J1385" s="20"/>
      <c r="K1385" s="21">
        <f>SUMIF($C$5:C1385,C1385,$I$5:I1385)-SUMIF($C$5:C1385,C1385,$J$5:J1385)</f>
        <v>0</v>
      </c>
      <c r="L1385" s="18"/>
      <c r="M1385" s="23">
        <f t="shared" si="121"/>
        <v>0</v>
      </c>
      <c r="O1385" s="18"/>
      <c r="P1385" s="18"/>
      <c r="Q1385" s="18"/>
      <c r="R1385" s="19"/>
      <c r="S1385" s="19"/>
      <c r="T1385" s="19"/>
      <c r="U1385" s="20">
        <f t="shared" si="122"/>
        <v>0</v>
      </c>
      <c r="V1385" s="20">
        <f t="shared" si="123"/>
        <v>0</v>
      </c>
      <c r="W1385" s="81">
        <f t="shared" si="124"/>
        <v>0</v>
      </c>
      <c r="X1385" s="24"/>
      <c r="Y1385" s="23"/>
    </row>
    <row r="1386" spans="2:25" customFormat="1" ht="13.5" customHeight="1" x14ac:dyDescent="0.15">
      <c r="B1386" s="115"/>
      <c r="C1386" s="37"/>
      <c r="D1386" s="25"/>
      <c r="E1386" s="54"/>
      <c r="F1386" s="19"/>
      <c r="G1386" s="19"/>
      <c r="H1386" s="19"/>
      <c r="I1386" s="20"/>
      <c r="J1386" s="20"/>
      <c r="K1386" s="21">
        <f>SUMIF($C$5:C1386,C1386,$I$5:I1386)-SUMIF($C$5:C1386,C1386,$J$5:J1386)</f>
        <v>0</v>
      </c>
      <c r="L1386" s="18"/>
      <c r="M1386" s="23">
        <f t="shared" si="121"/>
        <v>0</v>
      </c>
      <c r="O1386" s="18"/>
      <c r="P1386" s="36"/>
      <c r="Q1386" s="36"/>
      <c r="R1386" s="19"/>
      <c r="S1386" s="19"/>
      <c r="T1386" s="19"/>
      <c r="U1386" s="20">
        <f t="shared" si="122"/>
        <v>0</v>
      </c>
      <c r="V1386" s="20">
        <f t="shared" si="123"/>
        <v>0</v>
      </c>
      <c r="W1386" s="81">
        <f t="shared" si="124"/>
        <v>0</v>
      </c>
      <c r="X1386" s="24"/>
      <c r="Y1386" s="23"/>
    </row>
    <row r="1387" spans="2:25" customFormat="1" ht="13.5" customHeight="1" x14ac:dyDescent="0.15">
      <c r="B1387" s="115"/>
      <c r="C1387" s="18"/>
      <c r="D1387" s="18"/>
      <c r="E1387" s="54"/>
      <c r="F1387" s="19"/>
      <c r="G1387" s="19"/>
      <c r="H1387" s="19"/>
      <c r="I1387" s="20"/>
      <c r="J1387" s="20"/>
      <c r="K1387" s="21">
        <f>SUMIF($C$5:C1387,C1387,$I$5:I1387)-SUMIF($C$5:C1387,C1387,$J$5:J1387)</f>
        <v>0</v>
      </c>
      <c r="L1387" s="18"/>
      <c r="M1387" s="23">
        <f t="shared" si="121"/>
        <v>0</v>
      </c>
      <c r="O1387" s="18"/>
      <c r="P1387" s="25"/>
      <c r="Q1387" s="25"/>
      <c r="R1387" s="19"/>
      <c r="S1387" s="19"/>
      <c r="T1387" s="19"/>
      <c r="U1387" s="20">
        <f t="shared" si="122"/>
        <v>0</v>
      </c>
      <c r="V1387" s="20">
        <f t="shared" si="123"/>
        <v>0</v>
      </c>
      <c r="W1387" s="81">
        <f t="shared" si="124"/>
        <v>0</v>
      </c>
      <c r="X1387" s="24"/>
      <c r="Y1387" s="23"/>
    </row>
    <row r="1388" spans="2:25" customFormat="1" ht="13.5" customHeight="1" x14ac:dyDescent="0.15">
      <c r="B1388" s="115"/>
      <c r="C1388" s="36"/>
      <c r="D1388" s="36"/>
      <c r="E1388" s="87"/>
      <c r="F1388" s="19"/>
      <c r="G1388" s="19"/>
      <c r="H1388" s="19"/>
      <c r="I1388" s="20"/>
      <c r="J1388" s="20"/>
      <c r="K1388" s="21">
        <f>SUMIF($C$5:C1388,C1388,$I$5:I1388)-SUMIF($C$5:C1388,C1388,$J$5:J1388)</f>
        <v>0</v>
      </c>
      <c r="L1388" s="18"/>
      <c r="M1388" s="23">
        <f t="shared" si="121"/>
        <v>0</v>
      </c>
      <c r="O1388" s="18"/>
      <c r="P1388" s="18"/>
      <c r="Q1388" s="18"/>
      <c r="R1388" s="19"/>
      <c r="S1388" s="19"/>
      <c r="T1388" s="19"/>
      <c r="U1388" s="20">
        <f t="shared" si="122"/>
        <v>0</v>
      </c>
      <c r="V1388" s="20">
        <f t="shared" si="123"/>
        <v>0</v>
      </c>
      <c r="W1388" s="81">
        <f t="shared" si="124"/>
        <v>0</v>
      </c>
      <c r="X1388" s="24"/>
      <c r="Y1388" s="23"/>
    </row>
    <row r="1389" spans="2:25" customFormat="1" ht="13.5" customHeight="1" x14ac:dyDescent="0.15">
      <c r="B1389" s="115"/>
      <c r="C1389" s="18"/>
      <c r="D1389" s="18"/>
      <c r="E1389" s="54"/>
      <c r="F1389" s="19"/>
      <c r="G1389" s="19"/>
      <c r="H1389" s="19"/>
      <c r="I1389" s="20"/>
      <c r="J1389" s="20"/>
      <c r="K1389" s="21">
        <f>SUMIF($C$5:C1389,C1389,$I$5:I1389)-SUMIF($C$5:C1389,C1389,$J$5:J1389)</f>
        <v>0</v>
      </c>
      <c r="L1389" s="18"/>
      <c r="M1389" s="23">
        <f t="shared" si="121"/>
        <v>0</v>
      </c>
      <c r="O1389" s="18"/>
      <c r="P1389" s="18"/>
      <c r="Q1389" s="18"/>
      <c r="R1389" s="19"/>
      <c r="S1389" s="19"/>
      <c r="T1389" s="19"/>
      <c r="U1389" s="20">
        <f t="shared" si="122"/>
        <v>0</v>
      </c>
      <c r="V1389" s="20">
        <f t="shared" si="123"/>
        <v>0</v>
      </c>
      <c r="W1389" s="81">
        <f t="shared" si="124"/>
        <v>0</v>
      </c>
      <c r="X1389" s="24"/>
      <c r="Y1389" s="23"/>
    </row>
    <row r="1390" spans="2:25" customFormat="1" ht="13.5" customHeight="1" x14ac:dyDescent="0.15">
      <c r="B1390" s="115"/>
      <c r="C1390" s="25"/>
      <c r="D1390" s="25"/>
      <c r="E1390" s="54"/>
      <c r="F1390" s="19"/>
      <c r="G1390" s="19"/>
      <c r="H1390" s="19"/>
      <c r="I1390" s="20"/>
      <c r="J1390" s="20"/>
      <c r="K1390" s="21">
        <f>SUMIF($C$5:C1390,C1390,$I$5:I1390)-SUMIF($C$5:C1390,C1390,$J$5:J1390)</f>
        <v>0</v>
      </c>
      <c r="L1390" s="18"/>
      <c r="M1390" s="23">
        <f t="shared" si="121"/>
        <v>0</v>
      </c>
      <c r="O1390" s="18"/>
      <c r="P1390" s="36"/>
      <c r="Q1390" s="36"/>
      <c r="R1390" s="19"/>
      <c r="S1390" s="19"/>
      <c r="T1390" s="19"/>
      <c r="U1390" s="20">
        <f t="shared" si="122"/>
        <v>0</v>
      </c>
      <c r="V1390" s="20">
        <f t="shared" si="123"/>
        <v>0</v>
      </c>
      <c r="W1390" s="81">
        <f t="shared" si="124"/>
        <v>0</v>
      </c>
      <c r="X1390" s="24"/>
      <c r="Y1390" s="23"/>
    </row>
    <row r="1391" spans="2:25" customFormat="1" ht="13.5" customHeight="1" x14ac:dyDescent="0.15">
      <c r="B1391" s="115"/>
      <c r="C1391" s="25"/>
      <c r="D1391" s="25"/>
      <c r="E1391" s="54"/>
      <c r="F1391" s="19"/>
      <c r="G1391" s="19"/>
      <c r="H1391" s="19"/>
      <c r="I1391" s="20"/>
      <c r="J1391" s="20"/>
      <c r="K1391" s="21">
        <f>SUMIF($C$5:C1391,C1391,$I$5:I1391)-SUMIF($C$5:C1391,C1391,$J$5:J1391)</f>
        <v>0</v>
      </c>
      <c r="L1391" s="18"/>
      <c r="M1391" s="23">
        <f t="shared" si="121"/>
        <v>0</v>
      </c>
      <c r="O1391" s="18"/>
      <c r="P1391" s="36"/>
      <c r="Q1391" s="36"/>
      <c r="R1391" s="19"/>
      <c r="S1391" s="19"/>
      <c r="T1391" s="19"/>
      <c r="U1391" s="20">
        <f t="shared" si="122"/>
        <v>0</v>
      </c>
      <c r="V1391" s="20">
        <f t="shared" si="123"/>
        <v>0</v>
      </c>
      <c r="W1391" s="81">
        <f t="shared" si="124"/>
        <v>0</v>
      </c>
      <c r="X1391" s="24"/>
      <c r="Y1391" s="23"/>
    </row>
    <row r="1392" spans="2:25" customFormat="1" ht="13.5" customHeight="1" x14ac:dyDescent="0.15">
      <c r="B1392" s="115"/>
      <c r="C1392" s="25"/>
      <c r="D1392" s="36"/>
      <c r="E1392" s="87"/>
      <c r="F1392" s="27"/>
      <c r="G1392" s="19"/>
      <c r="H1392" s="19"/>
      <c r="I1392" s="20"/>
      <c r="J1392" s="20"/>
      <c r="K1392" s="21">
        <f>SUMIF($C$5:C1392,C1392,$I$5:I1392)-SUMIF($C$5:C1392,C1392,$J$5:J1392)</f>
        <v>0</v>
      </c>
      <c r="L1392" s="18"/>
      <c r="M1392" s="23">
        <f t="shared" si="121"/>
        <v>0</v>
      </c>
      <c r="O1392" s="18"/>
      <c r="P1392" s="18"/>
      <c r="Q1392" s="18"/>
      <c r="R1392" s="19"/>
      <c r="S1392" s="19"/>
      <c r="T1392" s="19"/>
      <c r="U1392" s="20">
        <f t="shared" si="122"/>
        <v>0</v>
      </c>
      <c r="V1392" s="20">
        <f t="shared" si="123"/>
        <v>0</v>
      </c>
      <c r="W1392" s="81">
        <f t="shared" si="124"/>
        <v>0</v>
      </c>
      <c r="X1392" s="24"/>
      <c r="Y1392" s="23"/>
    </row>
    <row r="1393" spans="2:25" customFormat="1" ht="13.5" customHeight="1" x14ac:dyDescent="0.15">
      <c r="B1393" s="115"/>
      <c r="C1393" s="25"/>
      <c r="D1393" s="36"/>
      <c r="E1393" s="87"/>
      <c r="F1393" s="27"/>
      <c r="G1393" s="19"/>
      <c r="H1393" s="19"/>
      <c r="I1393" s="20"/>
      <c r="J1393" s="20"/>
      <c r="K1393" s="21">
        <f>SUMIF($C$5:C1393,C1393,$I$5:I1393)-SUMIF($C$5:C1393,C1393,$J$5:J1393)</f>
        <v>0</v>
      </c>
      <c r="L1393" s="106"/>
      <c r="M1393" s="23">
        <f t="shared" si="121"/>
        <v>0</v>
      </c>
      <c r="O1393" s="18"/>
      <c r="P1393" s="18"/>
      <c r="Q1393" s="18"/>
      <c r="R1393" s="19"/>
      <c r="S1393" s="19"/>
      <c r="T1393" s="19"/>
      <c r="U1393" s="20">
        <f t="shared" si="122"/>
        <v>0</v>
      </c>
      <c r="V1393" s="20">
        <f t="shared" si="123"/>
        <v>0</v>
      </c>
      <c r="W1393" s="81">
        <f t="shared" si="124"/>
        <v>0</v>
      </c>
      <c r="X1393" s="24"/>
      <c r="Y1393" s="23"/>
    </row>
    <row r="1394" spans="2:25" customFormat="1" ht="13.5" customHeight="1" x14ac:dyDescent="0.15">
      <c r="B1394" s="115"/>
      <c r="C1394" s="18"/>
      <c r="D1394" s="18"/>
      <c r="E1394" s="54"/>
      <c r="F1394" s="19"/>
      <c r="G1394" s="19"/>
      <c r="H1394" s="19"/>
      <c r="I1394" s="20"/>
      <c r="J1394" s="20"/>
      <c r="K1394" s="21">
        <f>SUMIF($C$5:C1394,C1394,$I$5:I1394)-SUMIF($C$5:C1394,C1394,$J$5:J1394)</f>
        <v>0</v>
      </c>
      <c r="L1394" s="18"/>
      <c r="M1394" s="23">
        <f t="shared" si="121"/>
        <v>0</v>
      </c>
      <c r="O1394" s="18"/>
      <c r="P1394" s="18"/>
      <c r="Q1394" s="18"/>
      <c r="R1394" s="19"/>
      <c r="S1394" s="19"/>
      <c r="T1394" s="19"/>
      <c r="U1394" s="20">
        <f t="shared" si="122"/>
        <v>0</v>
      </c>
      <c r="V1394" s="20">
        <f t="shared" si="123"/>
        <v>0</v>
      </c>
      <c r="W1394" s="81">
        <f t="shared" si="124"/>
        <v>0</v>
      </c>
      <c r="X1394" s="24"/>
      <c r="Y1394" s="23"/>
    </row>
    <row r="1395" spans="2:25" customFormat="1" ht="13.5" customHeight="1" x14ac:dyDescent="0.15">
      <c r="B1395" s="115"/>
      <c r="C1395" s="18"/>
      <c r="D1395" s="18"/>
      <c r="E1395" s="54"/>
      <c r="F1395" s="19"/>
      <c r="G1395" s="19"/>
      <c r="H1395" s="19"/>
      <c r="I1395" s="20"/>
      <c r="J1395" s="20"/>
      <c r="K1395" s="21">
        <f>SUMIF($C$5:C1395,C1395,$I$5:I1395)-SUMIF($C$5:C1395,C1395,$J$5:J1395)</f>
        <v>0</v>
      </c>
      <c r="L1395" s="18"/>
      <c r="M1395" s="23">
        <f t="shared" si="121"/>
        <v>0</v>
      </c>
      <c r="O1395" s="18"/>
      <c r="P1395" s="18"/>
      <c r="Q1395" s="18"/>
      <c r="R1395" s="19"/>
      <c r="S1395" s="19"/>
      <c r="T1395" s="19"/>
      <c r="U1395" s="20">
        <f t="shared" si="122"/>
        <v>0</v>
      </c>
      <c r="V1395" s="20">
        <f t="shared" si="123"/>
        <v>0</v>
      </c>
      <c r="W1395" s="81">
        <f t="shared" si="124"/>
        <v>0</v>
      </c>
      <c r="X1395" s="24"/>
      <c r="Y1395" s="23"/>
    </row>
    <row r="1396" spans="2:25" customFormat="1" ht="13.5" customHeight="1" x14ac:dyDescent="0.15">
      <c r="B1396" s="115"/>
      <c r="C1396" s="25"/>
      <c r="D1396" s="18"/>
      <c r="E1396" s="54"/>
      <c r="F1396" s="19"/>
      <c r="G1396" s="19"/>
      <c r="H1396" s="19"/>
      <c r="I1396" s="20"/>
      <c r="J1396" s="20"/>
      <c r="K1396" s="21">
        <f>SUMIF($C$5:C1396,C1396,$I$5:I1396)-SUMIF($C$5:C1396,C1396,$J$5:J1396)</f>
        <v>0</v>
      </c>
      <c r="L1396" s="18"/>
      <c r="M1396" s="23">
        <f t="shared" si="121"/>
        <v>0</v>
      </c>
      <c r="O1396" s="18"/>
      <c r="P1396" s="18"/>
      <c r="Q1396" s="18"/>
      <c r="R1396" s="19"/>
      <c r="S1396" s="19"/>
      <c r="T1396" s="19"/>
      <c r="U1396" s="20">
        <f t="shared" si="122"/>
        <v>0</v>
      </c>
      <c r="V1396" s="20">
        <f t="shared" si="123"/>
        <v>0</v>
      </c>
      <c r="W1396" s="81">
        <f t="shared" si="124"/>
        <v>0</v>
      </c>
      <c r="X1396" s="24"/>
      <c r="Y1396" s="23"/>
    </row>
    <row r="1397" spans="2:25" customFormat="1" ht="13.5" customHeight="1" x14ac:dyDescent="0.15">
      <c r="B1397" s="115"/>
      <c r="C1397" s="25"/>
      <c r="D1397" s="18"/>
      <c r="E1397" s="54"/>
      <c r="F1397" s="19"/>
      <c r="G1397" s="19"/>
      <c r="H1397" s="19"/>
      <c r="I1397" s="20"/>
      <c r="J1397" s="20"/>
      <c r="K1397" s="21">
        <f>SUMIF($C$5:C1397,C1397,$I$5:I1397)-SUMIF($C$5:C1397,C1397,$J$5:J1397)</f>
        <v>0</v>
      </c>
      <c r="L1397" s="18"/>
      <c r="M1397" s="23">
        <f t="shared" si="121"/>
        <v>0</v>
      </c>
      <c r="O1397" s="18"/>
      <c r="P1397" s="18"/>
      <c r="Q1397" s="18"/>
      <c r="R1397" s="19"/>
      <c r="S1397" s="19"/>
      <c r="T1397" s="19"/>
      <c r="U1397" s="20">
        <f t="shared" si="122"/>
        <v>0</v>
      </c>
      <c r="V1397" s="20">
        <f t="shared" si="123"/>
        <v>0</v>
      </c>
      <c r="W1397" s="81">
        <f t="shared" si="124"/>
        <v>0</v>
      </c>
      <c r="X1397" s="24"/>
      <c r="Y1397" s="23"/>
    </row>
    <row r="1398" spans="2:25" customFormat="1" ht="13.5" customHeight="1" x14ac:dyDescent="0.15">
      <c r="B1398" s="115"/>
      <c r="C1398" s="18"/>
      <c r="D1398" s="18"/>
      <c r="E1398" s="54"/>
      <c r="F1398" s="19"/>
      <c r="G1398" s="19"/>
      <c r="H1398" s="19"/>
      <c r="I1398" s="20"/>
      <c r="J1398" s="20"/>
      <c r="K1398" s="21">
        <f>SUMIF($C$5:C1398,C1398,$I$5:I1398)-SUMIF($C$5:C1398,C1398,$J$5:J1398)</f>
        <v>0</v>
      </c>
      <c r="L1398" s="18"/>
      <c r="M1398" s="23">
        <f t="shared" si="121"/>
        <v>0</v>
      </c>
      <c r="O1398" s="18"/>
      <c r="P1398" s="18"/>
      <c r="Q1398" s="18"/>
      <c r="R1398" s="19"/>
      <c r="S1398" s="19"/>
      <c r="T1398" s="19"/>
      <c r="U1398" s="20">
        <f t="shared" si="122"/>
        <v>0</v>
      </c>
      <c r="V1398" s="20">
        <f t="shared" si="123"/>
        <v>0</v>
      </c>
      <c r="W1398" s="81">
        <f t="shared" si="124"/>
        <v>0</v>
      </c>
      <c r="X1398" s="24"/>
      <c r="Y1398" s="23"/>
    </row>
    <row r="1399" spans="2:25" customFormat="1" ht="13.5" customHeight="1" x14ac:dyDescent="0.15">
      <c r="B1399" s="115"/>
      <c r="C1399" s="18"/>
      <c r="D1399" s="18"/>
      <c r="E1399" s="54"/>
      <c r="F1399" s="27"/>
      <c r="G1399" s="19"/>
      <c r="H1399" s="19"/>
      <c r="I1399" s="20"/>
      <c r="J1399" s="20"/>
      <c r="K1399" s="21">
        <f>SUMIF($C$5:C1399,C1399,$I$5:I1399)-SUMIF($C$5:C1399,C1399,$J$5:J1399)</f>
        <v>0</v>
      </c>
      <c r="L1399" s="18"/>
      <c r="M1399" s="23">
        <f t="shared" si="121"/>
        <v>0</v>
      </c>
      <c r="O1399" s="18"/>
      <c r="P1399" s="18"/>
      <c r="Q1399" s="18"/>
      <c r="R1399" s="19"/>
      <c r="S1399" s="19"/>
      <c r="T1399" s="19"/>
      <c r="U1399" s="20">
        <f t="shared" si="122"/>
        <v>0</v>
      </c>
      <c r="V1399" s="20">
        <f t="shared" si="123"/>
        <v>0</v>
      </c>
      <c r="W1399" s="81">
        <f t="shared" si="124"/>
        <v>0</v>
      </c>
      <c r="X1399" s="24"/>
      <c r="Y1399" s="23"/>
    </row>
    <row r="1400" spans="2:25" customFormat="1" ht="13.5" customHeight="1" x14ac:dyDescent="0.15">
      <c r="B1400" s="115"/>
      <c r="C1400" s="25"/>
      <c r="D1400" s="36"/>
      <c r="E1400" s="87"/>
      <c r="F1400" s="27"/>
      <c r="G1400" s="19"/>
      <c r="H1400" s="19"/>
      <c r="I1400" s="20"/>
      <c r="J1400" s="20"/>
      <c r="K1400" s="21">
        <f>SUMIF($C$5:C1400,C1400,$I$5:I1400)-SUMIF($C$5:C1400,C1400,$J$5:J1400)</f>
        <v>0</v>
      </c>
      <c r="L1400" s="18"/>
      <c r="M1400" s="23">
        <f t="shared" ref="M1400:M1463" si="125">SUMIFS(Y:Y,O:O,C1400,P:P,D1400,Q:Q,E1400)</f>
        <v>0</v>
      </c>
      <c r="O1400" s="18"/>
      <c r="P1400" s="18"/>
      <c r="Q1400" s="18"/>
      <c r="R1400" s="19"/>
      <c r="S1400" s="19"/>
      <c r="T1400" s="19"/>
      <c r="U1400" s="20">
        <f t="shared" si="122"/>
        <v>0</v>
      </c>
      <c r="V1400" s="20">
        <f t="shared" si="123"/>
        <v>0</v>
      </c>
      <c r="W1400" s="81">
        <f t="shared" si="124"/>
        <v>0</v>
      </c>
      <c r="X1400" s="24"/>
      <c r="Y1400" s="23"/>
    </row>
    <row r="1401" spans="2:25" customFormat="1" ht="13.5" customHeight="1" x14ac:dyDescent="0.15">
      <c r="B1401" s="115"/>
      <c r="C1401" s="18"/>
      <c r="D1401" s="18"/>
      <c r="E1401" s="54"/>
      <c r="F1401" s="27"/>
      <c r="G1401" s="19"/>
      <c r="H1401" s="19"/>
      <c r="I1401" s="20"/>
      <c r="J1401" s="20"/>
      <c r="K1401" s="21">
        <f>SUMIF($C$5:C1401,C1401,$I$5:I1401)-SUMIF($C$5:C1401,C1401,$J$5:J1401)</f>
        <v>0</v>
      </c>
      <c r="L1401" s="18"/>
      <c r="M1401" s="23">
        <f t="shared" si="125"/>
        <v>0</v>
      </c>
      <c r="O1401" s="18"/>
      <c r="P1401" s="18"/>
      <c r="Q1401" s="18"/>
      <c r="R1401" s="19"/>
      <c r="S1401" s="19"/>
      <c r="T1401" s="19"/>
      <c r="U1401" s="20">
        <f t="shared" si="122"/>
        <v>0</v>
      </c>
      <c r="V1401" s="20">
        <f t="shared" si="123"/>
        <v>0</v>
      </c>
      <c r="W1401" s="81">
        <f t="shared" si="124"/>
        <v>0</v>
      </c>
      <c r="X1401" s="24"/>
      <c r="Y1401" s="23"/>
    </row>
    <row r="1402" spans="2:25" customFormat="1" ht="13.5" customHeight="1" x14ac:dyDescent="0.15">
      <c r="B1402" s="115"/>
      <c r="C1402" s="25"/>
      <c r="D1402" s="25"/>
      <c r="E1402" s="54"/>
      <c r="F1402" s="19"/>
      <c r="G1402" s="19"/>
      <c r="H1402" s="19"/>
      <c r="I1402" s="20"/>
      <c r="J1402" s="20"/>
      <c r="K1402" s="21">
        <f>SUMIF($C$5:C1402,C1402,$I$5:I1402)-SUMIF($C$5:C1402,C1402,$J$5:J1402)</f>
        <v>0</v>
      </c>
      <c r="L1402" s="18"/>
      <c r="M1402" s="23">
        <f t="shared" si="125"/>
        <v>0</v>
      </c>
      <c r="O1402" s="18"/>
      <c r="P1402" s="25"/>
      <c r="Q1402" s="25"/>
      <c r="R1402" s="19"/>
      <c r="S1402" s="19"/>
      <c r="T1402" s="19"/>
      <c r="U1402" s="20">
        <f t="shared" si="122"/>
        <v>0</v>
      </c>
      <c r="V1402" s="20">
        <f t="shared" si="123"/>
        <v>0</v>
      </c>
      <c r="W1402" s="81">
        <f t="shared" si="124"/>
        <v>0</v>
      </c>
      <c r="X1402" s="24"/>
      <c r="Y1402" s="23"/>
    </row>
    <row r="1403" spans="2:25" customFormat="1" ht="13.5" customHeight="1" x14ac:dyDescent="0.15">
      <c r="B1403" s="115"/>
      <c r="C1403" s="25"/>
      <c r="D1403" s="25"/>
      <c r="E1403" s="54"/>
      <c r="F1403" s="19"/>
      <c r="G1403" s="19"/>
      <c r="H1403" s="19"/>
      <c r="I1403" s="20"/>
      <c r="J1403" s="20"/>
      <c r="K1403" s="21">
        <f>SUMIF($C$5:C1403,C1403,$I$5:I1403)-SUMIF($C$5:C1403,C1403,$J$5:J1403)</f>
        <v>0</v>
      </c>
      <c r="L1403" s="18"/>
      <c r="M1403" s="23">
        <f t="shared" si="125"/>
        <v>0</v>
      </c>
      <c r="O1403" s="18"/>
      <c r="P1403" s="18"/>
      <c r="Q1403" s="18"/>
      <c r="R1403" s="19"/>
      <c r="S1403" s="19"/>
      <c r="T1403" s="19"/>
      <c r="U1403" s="20">
        <f t="shared" si="122"/>
        <v>0</v>
      </c>
      <c r="V1403" s="20">
        <f t="shared" si="123"/>
        <v>0</v>
      </c>
      <c r="W1403" s="81">
        <f t="shared" si="124"/>
        <v>0</v>
      </c>
      <c r="X1403" s="24"/>
      <c r="Y1403" s="23"/>
    </row>
    <row r="1404" spans="2:25" customFormat="1" ht="13.5" customHeight="1" x14ac:dyDescent="0.15">
      <c r="B1404" s="115"/>
      <c r="C1404" s="18"/>
      <c r="D1404" s="18"/>
      <c r="E1404" s="54"/>
      <c r="F1404" s="27"/>
      <c r="G1404" s="19"/>
      <c r="H1404" s="19"/>
      <c r="I1404" s="20"/>
      <c r="J1404" s="20"/>
      <c r="K1404" s="21">
        <f>SUMIF($C$5:C1404,C1404,$I$5:I1404)-SUMIF($C$5:C1404,C1404,$J$5:J1404)</f>
        <v>0</v>
      </c>
      <c r="L1404" s="18"/>
      <c r="M1404" s="23">
        <f t="shared" si="125"/>
        <v>0</v>
      </c>
      <c r="O1404" s="18"/>
      <c r="P1404" s="18"/>
      <c r="Q1404" s="18"/>
      <c r="R1404" s="19"/>
      <c r="S1404" s="19"/>
      <c r="T1404" s="19"/>
      <c r="U1404" s="20">
        <f t="shared" si="122"/>
        <v>0</v>
      </c>
      <c r="V1404" s="20">
        <f t="shared" si="123"/>
        <v>0</v>
      </c>
      <c r="W1404" s="81">
        <f t="shared" si="124"/>
        <v>0</v>
      </c>
      <c r="X1404" s="24"/>
      <c r="Y1404" s="23"/>
    </row>
    <row r="1405" spans="2:25" customFormat="1" ht="13.5" customHeight="1" x14ac:dyDescent="0.15">
      <c r="B1405" s="115"/>
      <c r="C1405" s="18"/>
      <c r="D1405" s="18"/>
      <c r="E1405" s="54"/>
      <c r="F1405" s="19"/>
      <c r="G1405" s="19"/>
      <c r="H1405" s="19"/>
      <c r="I1405" s="20"/>
      <c r="J1405" s="20"/>
      <c r="K1405" s="21">
        <f>SUMIF($C$5:C1405,C1405,$I$5:I1405)-SUMIF($C$5:C1405,C1405,$J$5:J1405)</f>
        <v>0</v>
      </c>
      <c r="L1405" s="18"/>
      <c r="M1405" s="23">
        <f t="shared" si="125"/>
        <v>0</v>
      </c>
      <c r="O1405" s="18"/>
      <c r="P1405" s="18"/>
      <c r="Q1405" s="18"/>
      <c r="R1405" s="19"/>
      <c r="S1405" s="19"/>
      <c r="T1405" s="19"/>
      <c r="U1405" s="20">
        <f t="shared" si="122"/>
        <v>0</v>
      </c>
      <c r="V1405" s="20">
        <f t="shared" si="123"/>
        <v>0</v>
      </c>
      <c r="W1405" s="81">
        <f t="shared" si="124"/>
        <v>0</v>
      </c>
      <c r="X1405" s="24"/>
      <c r="Y1405" s="23"/>
    </row>
    <row r="1406" spans="2:25" customFormat="1" ht="13.5" customHeight="1" x14ac:dyDescent="0.15">
      <c r="B1406" s="115"/>
      <c r="C1406" s="18"/>
      <c r="D1406" s="18"/>
      <c r="E1406" s="54"/>
      <c r="F1406" s="19"/>
      <c r="G1406" s="19"/>
      <c r="H1406" s="19"/>
      <c r="I1406" s="20"/>
      <c r="J1406" s="20"/>
      <c r="K1406" s="21">
        <f>SUMIF($C$5:C1406,C1406,$I$5:I1406)-SUMIF($C$5:C1406,C1406,$J$5:J1406)</f>
        <v>0</v>
      </c>
      <c r="L1406" s="18"/>
      <c r="M1406" s="23">
        <f t="shared" si="125"/>
        <v>0</v>
      </c>
      <c r="O1406" s="18"/>
      <c r="P1406" s="18"/>
      <c r="Q1406" s="18"/>
      <c r="R1406" s="19"/>
      <c r="S1406" s="19"/>
      <c r="T1406" s="19"/>
      <c r="U1406" s="20"/>
      <c r="V1406" s="20">
        <f t="shared" si="123"/>
        <v>0</v>
      </c>
      <c r="W1406" s="81"/>
      <c r="X1406" s="24"/>
      <c r="Y1406" s="23"/>
    </row>
    <row r="1407" spans="2:25" customFormat="1" ht="13.5" customHeight="1" x14ac:dyDescent="0.15">
      <c r="B1407" s="115"/>
      <c r="C1407" s="18"/>
      <c r="D1407" s="18"/>
      <c r="E1407" s="54"/>
      <c r="F1407" s="89"/>
      <c r="G1407" s="19"/>
      <c r="H1407" s="19"/>
      <c r="I1407" s="46"/>
      <c r="J1407" s="20"/>
      <c r="K1407" s="21">
        <f>SUMIF($C$5:C1407,C1407,$I$5:I1407)-SUMIF($C$5:C1407,C1407,$J$5:J1407)</f>
        <v>0</v>
      </c>
      <c r="L1407" s="18"/>
      <c r="M1407" s="23">
        <f t="shared" si="125"/>
        <v>0</v>
      </c>
      <c r="O1407" s="18"/>
      <c r="P1407" s="18"/>
      <c r="Q1407" s="18"/>
      <c r="R1407" s="19"/>
      <c r="S1407" s="19"/>
      <c r="T1407" s="19"/>
      <c r="U1407" s="20"/>
      <c r="V1407" s="20">
        <f t="shared" si="123"/>
        <v>0</v>
      </c>
      <c r="W1407" s="81"/>
      <c r="X1407" s="24"/>
      <c r="Y1407" s="23"/>
    </row>
    <row r="1408" spans="2:25" customFormat="1" ht="13.5" customHeight="1" x14ac:dyDescent="0.15">
      <c r="B1408" s="115"/>
      <c r="C1408" s="18"/>
      <c r="D1408" s="18"/>
      <c r="E1408" s="54"/>
      <c r="F1408" s="89"/>
      <c r="G1408" s="19"/>
      <c r="H1408" s="19"/>
      <c r="I1408" s="46"/>
      <c r="J1408" s="20"/>
      <c r="K1408" s="21">
        <f>SUMIF($C$5:C1408,C1408,$I$5:I1408)-SUMIF($C$5:C1408,C1408,$J$5:J1408)</f>
        <v>0</v>
      </c>
      <c r="L1408" s="18"/>
      <c r="M1408" s="23">
        <f t="shared" si="125"/>
        <v>0</v>
      </c>
      <c r="O1408" s="18"/>
      <c r="P1408" s="18"/>
      <c r="Q1408" s="18"/>
      <c r="R1408" s="19"/>
      <c r="S1408" s="19"/>
      <c r="T1408" s="19"/>
      <c r="U1408" s="20">
        <f t="shared" ref="U1408:U1471" si="126">SUMIFS(I:I,C:C,O1407,D:D,P1407,E:E,Q1407)</f>
        <v>0</v>
      </c>
      <c r="V1408" s="20">
        <f t="shared" si="123"/>
        <v>0</v>
      </c>
      <c r="W1408" s="81">
        <f t="shared" ref="W1408:W1471" si="127">U1408-V1408</f>
        <v>0</v>
      </c>
      <c r="X1408" s="24"/>
      <c r="Y1408" s="23"/>
    </row>
    <row r="1409" spans="2:25" customFormat="1" ht="13.5" customHeight="1" x14ac:dyDescent="0.15">
      <c r="B1409" s="115"/>
      <c r="C1409" s="18"/>
      <c r="D1409" s="18"/>
      <c r="E1409" s="54"/>
      <c r="F1409" s="19"/>
      <c r="G1409" s="19"/>
      <c r="H1409" s="19"/>
      <c r="I1409" s="46"/>
      <c r="J1409" s="20"/>
      <c r="K1409" s="21">
        <f>SUMIF($C$5:C1409,C1409,$I$5:I1409)-SUMIF($C$5:C1409,C1409,$J$5:J1409)</f>
        <v>0</v>
      </c>
      <c r="L1409" s="18"/>
      <c r="M1409" s="23">
        <f t="shared" si="125"/>
        <v>0</v>
      </c>
      <c r="O1409" s="18"/>
      <c r="P1409" s="18"/>
      <c r="Q1409" s="18"/>
      <c r="R1409" s="19"/>
      <c r="S1409" s="19"/>
      <c r="T1409" s="19"/>
      <c r="U1409" s="20">
        <f t="shared" si="126"/>
        <v>0</v>
      </c>
      <c r="V1409" s="20">
        <f t="shared" si="123"/>
        <v>0</v>
      </c>
      <c r="W1409" s="81">
        <f t="shared" si="127"/>
        <v>0</v>
      </c>
      <c r="X1409" s="24"/>
      <c r="Y1409" s="23"/>
    </row>
    <row r="1410" spans="2:25" customFormat="1" ht="13.5" customHeight="1" x14ac:dyDescent="0.15">
      <c r="B1410" s="115"/>
      <c r="C1410" s="25"/>
      <c r="D1410" s="18"/>
      <c r="E1410" s="54"/>
      <c r="F1410" s="19"/>
      <c r="G1410" s="19"/>
      <c r="H1410" s="19"/>
      <c r="I1410" s="20"/>
      <c r="J1410" s="20"/>
      <c r="K1410" s="21">
        <f>SUMIF($C$5:C1410,C1410,$I$5:I1410)-SUMIF($C$5:C1410,C1410,$J$5:J1410)</f>
        <v>0</v>
      </c>
      <c r="L1410" s="18"/>
      <c r="M1410" s="23">
        <f t="shared" si="125"/>
        <v>0</v>
      </c>
      <c r="O1410" s="18"/>
      <c r="P1410" s="36"/>
      <c r="Q1410" s="36"/>
      <c r="R1410" s="19"/>
      <c r="S1410" s="19"/>
      <c r="T1410" s="19"/>
      <c r="U1410" s="20">
        <f t="shared" si="126"/>
        <v>0</v>
      </c>
      <c r="V1410" s="20">
        <f t="shared" si="123"/>
        <v>0</v>
      </c>
      <c r="W1410" s="81">
        <f t="shared" si="127"/>
        <v>0</v>
      </c>
      <c r="X1410" s="24"/>
      <c r="Y1410" s="23"/>
    </row>
    <row r="1411" spans="2:25" customFormat="1" ht="13.5" customHeight="1" x14ac:dyDescent="0.15">
      <c r="B1411" s="115"/>
      <c r="C1411" s="18"/>
      <c r="D1411" s="18"/>
      <c r="E1411" s="54"/>
      <c r="F1411" s="19"/>
      <c r="G1411" s="19"/>
      <c r="H1411" s="19"/>
      <c r="I1411" s="20"/>
      <c r="J1411" s="20"/>
      <c r="K1411" s="21">
        <f>SUMIF($C$5:C1411,C1411,$I$5:I1411)-SUMIF($C$5:C1411,C1411,$J$5:J1411)</f>
        <v>0</v>
      </c>
      <c r="L1411" s="18"/>
      <c r="M1411" s="23">
        <f t="shared" si="125"/>
        <v>0</v>
      </c>
      <c r="O1411" s="18"/>
      <c r="P1411" s="37"/>
      <c r="Q1411" s="37"/>
      <c r="R1411" s="19"/>
      <c r="S1411" s="19"/>
      <c r="T1411" s="19"/>
      <c r="U1411" s="20">
        <f t="shared" si="126"/>
        <v>0</v>
      </c>
      <c r="V1411" s="20">
        <f t="shared" si="123"/>
        <v>0</v>
      </c>
      <c r="W1411" s="81">
        <f t="shared" si="127"/>
        <v>0</v>
      </c>
      <c r="X1411" s="24"/>
      <c r="Y1411" s="23"/>
    </row>
    <row r="1412" spans="2:25" customFormat="1" ht="13.5" customHeight="1" x14ac:dyDescent="0.15">
      <c r="B1412" s="115"/>
      <c r="C1412" s="18"/>
      <c r="D1412" s="18"/>
      <c r="E1412" s="54"/>
      <c r="F1412" s="19"/>
      <c r="G1412" s="19"/>
      <c r="H1412" s="19"/>
      <c r="I1412" s="20"/>
      <c r="J1412" s="20"/>
      <c r="K1412" s="21">
        <f>SUMIF($C$5:C1412,C1412,$I$5:I1412)-SUMIF($C$5:C1412,C1412,$J$5:J1412)</f>
        <v>0</v>
      </c>
      <c r="L1412" s="18"/>
      <c r="M1412" s="23">
        <f t="shared" si="125"/>
        <v>0</v>
      </c>
      <c r="O1412" s="18"/>
      <c r="P1412" s="28"/>
      <c r="Q1412" s="28"/>
      <c r="R1412" s="19"/>
      <c r="S1412" s="19"/>
      <c r="T1412" s="19"/>
      <c r="U1412" s="20">
        <f t="shared" si="126"/>
        <v>0</v>
      </c>
      <c r="V1412" s="20">
        <f t="shared" si="123"/>
        <v>0</v>
      </c>
      <c r="W1412" s="81">
        <f t="shared" si="127"/>
        <v>0</v>
      </c>
      <c r="X1412" s="24"/>
      <c r="Y1412" s="23"/>
    </row>
    <row r="1413" spans="2:25" customFormat="1" ht="13.5" customHeight="1" x14ac:dyDescent="0.15">
      <c r="B1413" s="115"/>
      <c r="C1413" s="25"/>
      <c r="D1413" s="25"/>
      <c r="E1413" s="54"/>
      <c r="F1413" s="19"/>
      <c r="G1413" s="19"/>
      <c r="H1413" s="19"/>
      <c r="I1413" s="20"/>
      <c r="J1413" s="20"/>
      <c r="K1413" s="21">
        <f>SUMIF($C$5:C1413,C1413,$I$5:I1413)-SUMIF($C$5:C1413,C1413,$J$5:J1413)</f>
        <v>0</v>
      </c>
      <c r="L1413" s="18"/>
      <c r="M1413" s="23">
        <f t="shared" si="125"/>
        <v>0</v>
      </c>
      <c r="O1413" s="18"/>
      <c r="P1413" s="18"/>
      <c r="Q1413" s="18"/>
      <c r="R1413" s="19"/>
      <c r="S1413" s="19"/>
      <c r="T1413" s="19"/>
      <c r="U1413" s="20">
        <f t="shared" si="126"/>
        <v>0</v>
      </c>
      <c r="V1413" s="20">
        <f t="shared" si="123"/>
        <v>0</v>
      </c>
      <c r="W1413" s="81">
        <f t="shared" si="127"/>
        <v>0</v>
      </c>
      <c r="X1413" s="24"/>
      <c r="Y1413" s="23"/>
    </row>
    <row r="1414" spans="2:25" customFormat="1" ht="13.5" customHeight="1" x14ac:dyDescent="0.15">
      <c r="B1414" s="115"/>
      <c r="C1414" s="18"/>
      <c r="D1414" s="18"/>
      <c r="E1414" s="54"/>
      <c r="F1414" s="27"/>
      <c r="G1414" s="19"/>
      <c r="H1414" s="19"/>
      <c r="I1414" s="20"/>
      <c r="J1414" s="20"/>
      <c r="K1414" s="21">
        <f>SUMIF($C$5:C1414,C1414,$I$5:I1414)-SUMIF($C$5:C1414,C1414,$J$5:J1414)</f>
        <v>0</v>
      </c>
      <c r="L1414" s="18"/>
      <c r="M1414" s="23">
        <f t="shared" si="125"/>
        <v>0</v>
      </c>
      <c r="O1414" s="18"/>
      <c r="P1414" s="25"/>
      <c r="Q1414" s="25"/>
      <c r="R1414" s="19"/>
      <c r="S1414" s="19"/>
      <c r="T1414" s="19"/>
      <c r="U1414" s="20">
        <f t="shared" si="126"/>
        <v>0</v>
      </c>
      <c r="V1414" s="20">
        <f t="shared" si="123"/>
        <v>0</v>
      </c>
      <c r="W1414" s="81">
        <f t="shared" si="127"/>
        <v>0</v>
      </c>
      <c r="X1414" s="24"/>
      <c r="Y1414" s="23"/>
    </row>
    <row r="1415" spans="2:25" customFormat="1" ht="13.5" customHeight="1" x14ac:dyDescent="0.15">
      <c r="B1415" s="115"/>
      <c r="C1415" s="18"/>
      <c r="D1415" s="18"/>
      <c r="E1415" s="54"/>
      <c r="F1415" s="27"/>
      <c r="G1415" s="19"/>
      <c r="H1415" s="19"/>
      <c r="I1415" s="20"/>
      <c r="J1415" s="20"/>
      <c r="K1415" s="21">
        <f>SUMIF($C$5:C1415,C1415,$I$5:I1415)-SUMIF($C$5:C1415,C1415,$J$5:J1415)</f>
        <v>0</v>
      </c>
      <c r="L1415" s="18"/>
      <c r="M1415" s="23">
        <f t="shared" si="125"/>
        <v>0</v>
      </c>
      <c r="O1415" s="18"/>
      <c r="P1415" s="36"/>
      <c r="Q1415" s="36"/>
      <c r="R1415" s="19"/>
      <c r="S1415" s="19"/>
      <c r="T1415" s="19"/>
      <c r="U1415" s="20">
        <f t="shared" si="126"/>
        <v>0</v>
      </c>
      <c r="V1415" s="20">
        <f t="shared" si="123"/>
        <v>0</v>
      </c>
      <c r="W1415" s="81">
        <f t="shared" si="127"/>
        <v>0</v>
      </c>
      <c r="X1415" s="24"/>
      <c r="Y1415" s="23"/>
    </row>
    <row r="1416" spans="2:25" customFormat="1" ht="13.5" customHeight="1" x14ac:dyDescent="0.15">
      <c r="B1416" s="115"/>
      <c r="C1416" s="25"/>
      <c r="D1416" s="36"/>
      <c r="E1416" s="87"/>
      <c r="F1416" s="27"/>
      <c r="G1416" s="19"/>
      <c r="H1416" s="19"/>
      <c r="I1416" s="20"/>
      <c r="J1416" s="20"/>
      <c r="K1416" s="21">
        <f>SUMIF($C$5:C1416,C1416,$I$5:I1416)-SUMIF($C$5:C1416,C1416,$J$5:J1416)</f>
        <v>0</v>
      </c>
      <c r="L1416" s="18"/>
      <c r="M1416" s="23">
        <f t="shared" si="125"/>
        <v>0</v>
      </c>
      <c r="O1416" s="18"/>
      <c r="P1416" s="18"/>
      <c r="Q1416" s="18"/>
      <c r="R1416" s="19"/>
      <c r="S1416" s="19"/>
      <c r="T1416" s="19"/>
      <c r="U1416" s="20">
        <f t="shared" si="126"/>
        <v>0</v>
      </c>
      <c r="V1416" s="20">
        <f t="shared" si="123"/>
        <v>0</v>
      </c>
      <c r="W1416" s="81">
        <f t="shared" si="127"/>
        <v>0</v>
      </c>
      <c r="X1416" s="24"/>
      <c r="Y1416" s="23"/>
    </row>
    <row r="1417" spans="2:25" customFormat="1" ht="13.5" customHeight="1" x14ac:dyDescent="0.15">
      <c r="B1417" s="115"/>
      <c r="C1417" s="25"/>
      <c r="D1417" s="25"/>
      <c r="E1417" s="54"/>
      <c r="F1417" s="19"/>
      <c r="G1417" s="19"/>
      <c r="H1417" s="19"/>
      <c r="I1417" s="20"/>
      <c r="J1417" s="20"/>
      <c r="K1417" s="21">
        <f>SUMIF($C$5:C1417,C1417,$I$5:I1417)-SUMIF($C$5:C1417,C1417,$J$5:J1417)</f>
        <v>0</v>
      </c>
      <c r="L1417" s="18"/>
      <c r="M1417" s="23">
        <f t="shared" si="125"/>
        <v>0</v>
      </c>
      <c r="O1417" s="18"/>
      <c r="P1417" s="18"/>
      <c r="Q1417" s="18"/>
      <c r="R1417" s="19"/>
      <c r="S1417" s="19"/>
      <c r="T1417" s="19"/>
      <c r="U1417" s="20">
        <f t="shared" si="126"/>
        <v>0</v>
      </c>
      <c r="V1417" s="20">
        <f t="shared" si="123"/>
        <v>0</v>
      </c>
      <c r="W1417" s="81">
        <f t="shared" si="127"/>
        <v>0</v>
      </c>
      <c r="X1417" s="24"/>
      <c r="Y1417" s="23"/>
    </row>
    <row r="1418" spans="2:25" customFormat="1" ht="13.5" customHeight="1" x14ac:dyDescent="0.15">
      <c r="B1418" s="115"/>
      <c r="C1418" s="18"/>
      <c r="D1418" s="18"/>
      <c r="E1418" s="54"/>
      <c r="F1418" s="27"/>
      <c r="G1418" s="19"/>
      <c r="H1418" s="19"/>
      <c r="I1418" s="20"/>
      <c r="J1418" s="20"/>
      <c r="K1418" s="21">
        <f>SUMIF($C$5:C1418,C1418,$I$5:I1418)-SUMIF($C$5:C1418,C1418,$J$5:J1418)</f>
        <v>0</v>
      </c>
      <c r="L1418" s="18"/>
      <c r="M1418" s="23">
        <f t="shared" si="125"/>
        <v>0</v>
      </c>
      <c r="O1418" s="18"/>
      <c r="P1418" s="18"/>
      <c r="Q1418" s="18"/>
      <c r="R1418" s="19"/>
      <c r="S1418" s="19"/>
      <c r="T1418" s="19"/>
      <c r="U1418" s="20">
        <f t="shared" si="126"/>
        <v>0</v>
      </c>
      <c r="V1418" s="20">
        <f t="shared" si="123"/>
        <v>0</v>
      </c>
      <c r="W1418" s="81">
        <f t="shared" si="127"/>
        <v>0</v>
      </c>
      <c r="X1418" s="24"/>
      <c r="Y1418" s="23"/>
    </row>
    <row r="1419" spans="2:25" customFormat="1" ht="13.5" customHeight="1" x14ac:dyDescent="0.15">
      <c r="B1419" s="115"/>
      <c r="C1419" s="18"/>
      <c r="D1419" s="18"/>
      <c r="E1419" s="18"/>
      <c r="F1419" s="19"/>
      <c r="G1419" s="19"/>
      <c r="H1419" s="19"/>
      <c r="I1419" s="20"/>
      <c r="J1419" s="20"/>
      <c r="K1419" s="21">
        <f>SUMIF($C$5:C1419,C1419,$I$5:I1419)-SUMIF($C$5:C1419,C1419,$J$5:J1419)</f>
        <v>0</v>
      </c>
      <c r="L1419" s="18"/>
      <c r="M1419" s="23">
        <f t="shared" si="125"/>
        <v>0</v>
      </c>
      <c r="O1419" s="18"/>
      <c r="P1419" s="18"/>
      <c r="Q1419" s="18"/>
      <c r="R1419" s="19"/>
      <c r="S1419" s="19"/>
      <c r="T1419" s="19"/>
      <c r="U1419" s="20">
        <f t="shared" si="126"/>
        <v>0</v>
      </c>
      <c r="V1419" s="20">
        <f t="shared" si="123"/>
        <v>0</v>
      </c>
      <c r="W1419" s="81">
        <f t="shared" si="127"/>
        <v>0</v>
      </c>
      <c r="X1419" s="24"/>
      <c r="Y1419" s="23"/>
    </row>
    <row r="1420" spans="2:25" customFormat="1" ht="13.5" customHeight="1" x14ac:dyDescent="0.15">
      <c r="B1420" s="115"/>
      <c r="C1420" s="18"/>
      <c r="D1420" s="18"/>
      <c r="E1420" s="18"/>
      <c r="F1420" s="19"/>
      <c r="G1420" s="19"/>
      <c r="H1420" s="19"/>
      <c r="I1420" s="20"/>
      <c r="J1420" s="20"/>
      <c r="K1420" s="21">
        <f>SUMIF($C$5:C1420,C1420,$I$5:I1420)-SUMIF($C$5:C1420,C1420,$J$5:J1420)</f>
        <v>0</v>
      </c>
      <c r="L1420" s="18"/>
      <c r="M1420" s="23">
        <f t="shared" si="125"/>
        <v>0</v>
      </c>
      <c r="O1420" s="18"/>
      <c r="P1420" s="18"/>
      <c r="Q1420" s="18"/>
      <c r="R1420" s="19"/>
      <c r="S1420" s="19"/>
      <c r="T1420" s="19"/>
      <c r="U1420" s="20">
        <f t="shared" si="126"/>
        <v>0</v>
      </c>
      <c r="V1420" s="20">
        <f t="shared" si="123"/>
        <v>0</v>
      </c>
      <c r="W1420" s="81">
        <f t="shared" si="127"/>
        <v>0</v>
      </c>
      <c r="X1420" s="24"/>
      <c r="Y1420" s="23"/>
    </row>
    <row r="1421" spans="2:25" customFormat="1" ht="13.5" customHeight="1" x14ac:dyDescent="0.15">
      <c r="B1421" s="115"/>
      <c r="C1421" s="18"/>
      <c r="D1421" s="18"/>
      <c r="E1421" s="18"/>
      <c r="F1421" s="19"/>
      <c r="G1421" s="19"/>
      <c r="H1421" s="19"/>
      <c r="I1421" s="20"/>
      <c r="J1421" s="20"/>
      <c r="K1421" s="21">
        <f>SUMIF($C$5:C1421,C1421,$I$5:I1421)-SUMIF($C$5:C1421,C1421,$J$5:J1421)</f>
        <v>0</v>
      </c>
      <c r="L1421" s="18"/>
      <c r="M1421" s="23">
        <f t="shared" si="125"/>
        <v>0</v>
      </c>
      <c r="O1421" s="18"/>
      <c r="P1421" s="18"/>
      <c r="Q1421" s="18"/>
      <c r="R1421" s="19"/>
      <c r="S1421" s="19"/>
      <c r="T1421" s="19"/>
      <c r="U1421" s="20">
        <f t="shared" si="126"/>
        <v>0</v>
      </c>
      <c r="V1421" s="20">
        <f t="shared" si="123"/>
        <v>0</v>
      </c>
      <c r="W1421" s="81">
        <f t="shared" si="127"/>
        <v>0</v>
      </c>
      <c r="X1421" s="24"/>
      <c r="Y1421" s="23"/>
    </row>
    <row r="1422" spans="2:25" customFormat="1" ht="13.5" customHeight="1" x14ac:dyDescent="0.15">
      <c r="B1422" s="115"/>
      <c r="C1422" s="18"/>
      <c r="D1422" s="18"/>
      <c r="E1422" s="18"/>
      <c r="F1422" s="19"/>
      <c r="G1422" s="19"/>
      <c r="H1422" s="19"/>
      <c r="I1422" s="20"/>
      <c r="J1422" s="20"/>
      <c r="K1422" s="21">
        <f>SUMIF($C$5:C1422,C1422,$I$5:I1422)-SUMIF($C$5:C1422,C1422,$J$5:J1422)</f>
        <v>0</v>
      </c>
      <c r="L1422" s="18"/>
      <c r="M1422" s="23">
        <f t="shared" si="125"/>
        <v>0</v>
      </c>
      <c r="O1422" s="18"/>
      <c r="P1422" s="18"/>
      <c r="Q1422" s="18"/>
      <c r="R1422" s="19"/>
      <c r="S1422" s="19"/>
      <c r="T1422" s="19"/>
      <c r="U1422" s="20">
        <f t="shared" si="126"/>
        <v>0</v>
      </c>
      <c r="V1422" s="20">
        <f t="shared" si="123"/>
        <v>0</v>
      </c>
      <c r="W1422" s="81">
        <f t="shared" si="127"/>
        <v>0</v>
      </c>
      <c r="X1422" s="24"/>
      <c r="Y1422" s="23"/>
    </row>
    <row r="1423" spans="2:25" customFormat="1" ht="13.5" customHeight="1" x14ac:dyDescent="0.15">
      <c r="B1423" s="115"/>
      <c r="C1423" s="18"/>
      <c r="D1423" s="18"/>
      <c r="E1423" s="18"/>
      <c r="F1423" s="19"/>
      <c r="G1423" s="19"/>
      <c r="H1423" s="19"/>
      <c r="I1423" s="20"/>
      <c r="J1423" s="20"/>
      <c r="K1423" s="21">
        <f>SUMIF($C$5:C1423,C1423,$I$5:I1423)-SUMIF($C$5:C1423,C1423,$J$5:J1423)</f>
        <v>0</v>
      </c>
      <c r="L1423" s="18"/>
      <c r="M1423" s="23">
        <f t="shared" si="125"/>
        <v>0</v>
      </c>
      <c r="O1423" s="18"/>
      <c r="P1423" s="18"/>
      <c r="Q1423" s="18"/>
      <c r="R1423" s="19"/>
      <c r="S1423" s="19"/>
      <c r="T1423" s="19"/>
      <c r="U1423" s="20">
        <f t="shared" si="126"/>
        <v>0</v>
      </c>
      <c r="V1423" s="20">
        <f t="shared" si="123"/>
        <v>0</v>
      </c>
      <c r="W1423" s="81">
        <f t="shared" si="127"/>
        <v>0</v>
      </c>
      <c r="X1423" s="24"/>
      <c r="Y1423" s="23"/>
    </row>
    <row r="1424" spans="2:25" customFormat="1" ht="13.5" customHeight="1" x14ac:dyDescent="0.15">
      <c r="B1424" s="115"/>
      <c r="C1424" s="18"/>
      <c r="D1424" s="18"/>
      <c r="E1424" s="18"/>
      <c r="F1424" s="19"/>
      <c r="G1424" s="19"/>
      <c r="H1424" s="19"/>
      <c r="I1424" s="20"/>
      <c r="J1424" s="20"/>
      <c r="K1424" s="21">
        <f>SUMIF($C$5:C1424,C1424,$I$5:I1424)-SUMIF($C$5:C1424,C1424,$J$5:J1424)</f>
        <v>0</v>
      </c>
      <c r="L1424" s="18"/>
      <c r="M1424" s="23">
        <f t="shared" si="125"/>
        <v>0</v>
      </c>
      <c r="O1424" s="18"/>
      <c r="P1424" s="18"/>
      <c r="Q1424" s="18"/>
      <c r="R1424" s="19"/>
      <c r="S1424" s="19"/>
      <c r="T1424" s="19"/>
      <c r="U1424" s="20">
        <f t="shared" si="126"/>
        <v>0</v>
      </c>
      <c r="V1424" s="20">
        <f t="shared" si="123"/>
        <v>0</v>
      </c>
      <c r="W1424" s="81">
        <f t="shared" si="127"/>
        <v>0</v>
      </c>
      <c r="X1424" s="24"/>
      <c r="Y1424" s="23"/>
    </row>
    <row r="1425" spans="2:25" customFormat="1" ht="13.5" customHeight="1" x14ac:dyDescent="0.15">
      <c r="B1425" s="115"/>
      <c r="C1425" s="18"/>
      <c r="D1425" s="18"/>
      <c r="E1425" s="18"/>
      <c r="F1425" s="19"/>
      <c r="G1425" s="19"/>
      <c r="H1425" s="19"/>
      <c r="I1425" s="20"/>
      <c r="J1425" s="20"/>
      <c r="K1425" s="21">
        <f>SUMIF($C$5:C1425,C1425,$I$5:I1425)-SUMIF($C$5:C1425,C1425,$J$5:J1425)</f>
        <v>0</v>
      </c>
      <c r="L1425" s="18"/>
      <c r="M1425" s="23">
        <f t="shared" si="125"/>
        <v>0</v>
      </c>
      <c r="O1425" s="18"/>
      <c r="P1425" s="18"/>
      <c r="Q1425" s="18"/>
      <c r="R1425" s="19"/>
      <c r="S1425" s="19"/>
      <c r="T1425" s="19"/>
      <c r="U1425" s="20">
        <f t="shared" si="126"/>
        <v>0</v>
      </c>
      <c r="V1425" s="20">
        <f t="shared" si="123"/>
        <v>0</v>
      </c>
      <c r="W1425" s="81">
        <f t="shared" si="127"/>
        <v>0</v>
      </c>
      <c r="X1425" s="24"/>
      <c r="Y1425" s="23"/>
    </row>
    <row r="1426" spans="2:25" customFormat="1" ht="13.5" customHeight="1" x14ac:dyDescent="0.15">
      <c r="B1426" s="115"/>
      <c r="C1426" s="18"/>
      <c r="D1426" s="18"/>
      <c r="E1426" s="18"/>
      <c r="F1426" s="19"/>
      <c r="G1426" s="19"/>
      <c r="H1426" s="19"/>
      <c r="I1426" s="20"/>
      <c r="J1426" s="20"/>
      <c r="K1426" s="21">
        <f>SUMIF($C$5:C1426,C1426,$I$5:I1426)-SUMIF($C$5:C1426,C1426,$J$5:J1426)</f>
        <v>0</v>
      </c>
      <c r="L1426" s="18"/>
      <c r="M1426" s="23">
        <f t="shared" si="125"/>
        <v>0</v>
      </c>
      <c r="O1426" s="18"/>
      <c r="P1426" s="18"/>
      <c r="Q1426" s="18"/>
      <c r="R1426" s="19"/>
      <c r="S1426" s="19"/>
      <c r="T1426" s="19"/>
      <c r="U1426" s="20">
        <f t="shared" si="126"/>
        <v>0</v>
      </c>
      <c r="V1426" s="20">
        <f t="shared" si="123"/>
        <v>0</v>
      </c>
      <c r="W1426" s="81">
        <f t="shared" si="127"/>
        <v>0</v>
      </c>
      <c r="X1426" s="24"/>
      <c r="Y1426" s="23"/>
    </row>
    <row r="1427" spans="2:25" customFormat="1" ht="13.5" customHeight="1" x14ac:dyDescent="0.15">
      <c r="B1427" s="115"/>
      <c r="C1427" s="18"/>
      <c r="D1427" s="18"/>
      <c r="E1427" s="18"/>
      <c r="F1427" s="19"/>
      <c r="G1427" s="19"/>
      <c r="H1427" s="19"/>
      <c r="I1427" s="20"/>
      <c r="J1427" s="20"/>
      <c r="K1427" s="21">
        <f>SUMIF($C$5:C1427,C1427,$I$5:I1427)-SUMIF($C$5:C1427,C1427,$J$5:J1427)</f>
        <v>0</v>
      </c>
      <c r="L1427" s="18"/>
      <c r="M1427" s="23">
        <f t="shared" si="125"/>
        <v>0</v>
      </c>
      <c r="O1427" s="18"/>
      <c r="P1427" s="18"/>
      <c r="Q1427" s="18"/>
      <c r="R1427" s="19"/>
      <c r="S1427" s="19"/>
      <c r="T1427" s="19"/>
      <c r="U1427" s="20">
        <f t="shared" si="126"/>
        <v>0</v>
      </c>
      <c r="V1427" s="20">
        <f t="shared" si="123"/>
        <v>0</v>
      </c>
      <c r="W1427" s="81">
        <f t="shared" si="127"/>
        <v>0</v>
      </c>
      <c r="X1427" s="24"/>
      <c r="Y1427" s="23"/>
    </row>
    <row r="1428" spans="2:25" customFormat="1" ht="13.5" customHeight="1" x14ac:dyDescent="0.15">
      <c r="B1428" s="115"/>
      <c r="C1428" s="18"/>
      <c r="D1428" s="18"/>
      <c r="E1428" s="18"/>
      <c r="F1428" s="19"/>
      <c r="G1428" s="19"/>
      <c r="H1428" s="19"/>
      <c r="I1428" s="20"/>
      <c r="J1428" s="20"/>
      <c r="K1428" s="21">
        <f>SUMIF($C$5:C1428,C1428,$I$5:I1428)-SUMIF($C$5:C1428,C1428,$J$5:J1428)</f>
        <v>0</v>
      </c>
      <c r="L1428" s="18"/>
      <c r="M1428" s="23">
        <f t="shared" si="125"/>
        <v>0</v>
      </c>
      <c r="O1428" s="18"/>
      <c r="P1428" s="18"/>
      <c r="Q1428" s="18"/>
      <c r="R1428" s="19"/>
      <c r="S1428" s="19"/>
      <c r="T1428" s="19"/>
      <c r="U1428" s="20">
        <f t="shared" si="126"/>
        <v>0</v>
      </c>
      <c r="V1428" s="20">
        <f t="shared" si="123"/>
        <v>0</v>
      </c>
      <c r="W1428" s="81">
        <f t="shared" si="127"/>
        <v>0</v>
      </c>
      <c r="X1428" s="24"/>
      <c r="Y1428" s="23"/>
    </row>
    <row r="1429" spans="2:25" customFormat="1" ht="13.5" customHeight="1" x14ac:dyDescent="0.15">
      <c r="B1429" s="115"/>
      <c r="C1429" s="18"/>
      <c r="D1429" s="18"/>
      <c r="E1429" s="18"/>
      <c r="F1429" s="19"/>
      <c r="G1429" s="19"/>
      <c r="H1429" s="19"/>
      <c r="I1429" s="20"/>
      <c r="J1429" s="20"/>
      <c r="K1429" s="21">
        <f>SUMIF($C$5:C1429,C1429,$I$5:I1429)-SUMIF($C$5:C1429,C1429,$J$5:J1429)</f>
        <v>0</v>
      </c>
      <c r="L1429" s="18"/>
      <c r="M1429" s="23">
        <f t="shared" si="125"/>
        <v>0</v>
      </c>
      <c r="O1429" s="18"/>
      <c r="P1429" s="30"/>
      <c r="Q1429" s="30"/>
      <c r="R1429" s="19"/>
      <c r="S1429" s="19"/>
      <c r="T1429" s="19"/>
      <c r="U1429" s="20">
        <f t="shared" si="126"/>
        <v>0</v>
      </c>
      <c r="V1429" s="20">
        <f t="shared" si="123"/>
        <v>0</v>
      </c>
      <c r="W1429" s="81">
        <f t="shared" si="127"/>
        <v>0</v>
      </c>
      <c r="X1429" s="24"/>
      <c r="Y1429" s="23"/>
    </row>
    <row r="1430" spans="2:25" customFormat="1" ht="13.5" customHeight="1" x14ac:dyDescent="0.15">
      <c r="B1430" s="115"/>
      <c r="C1430" s="18"/>
      <c r="D1430" s="18"/>
      <c r="E1430" s="18"/>
      <c r="F1430" s="19"/>
      <c r="G1430" s="19"/>
      <c r="H1430" s="19"/>
      <c r="I1430" s="20"/>
      <c r="J1430" s="20"/>
      <c r="K1430" s="21">
        <f>SUMIF($C$5:C1430,C1430,$I$5:I1430)-SUMIF($C$5:C1430,C1430,$J$5:J1430)</f>
        <v>0</v>
      </c>
      <c r="L1430" s="18"/>
      <c r="M1430" s="23">
        <f t="shared" si="125"/>
        <v>0</v>
      </c>
      <c r="O1430" s="18"/>
      <c r="P1430" s="18"/>
      <c r="Q1430" s="18"/>
      <c r="R1430" s="19"/>
      <c r="S1430" s="19"/>
      <c r="T1430" s="19"/>
      <c r="U1430" s="20">
        <f t="shared" si="126"/>
        <v>0</v>
      </c>
      <c r="V1430" s="20">
        <f t="shared" si="123"/>
        <v>0</v>
      </c>
      <c r="W1430" s="81">
        <f t="shared" si="127"/>
        <v>0</v>
      </c>
      <c r="X1430" s="24"/>
      <c r="Y1430" s="23"/>
    </row>
    <row r="1431" spans="2:25" customFormat="1" ht="13.5" customHeight="1" x14ac:dyDescent="0.15">
      <c r="B1431" s="115"/>
      <c r="C1431" s="18"/>
      <c r="D1431" s="18"/>
      <c r="E1431" s="18"/>
      <c r="F1431" s="19"/>
      <c r="G1431" s="19"/>
      <c r="H1431" s="19"/>
      <c r="I1431" s="20"/>
      <c r="J1431" s="20"/>
      <c r="K1431" s="21">
        <f>SUMIF($C$5:C1431,C1431,$I$5:I1431)-SUMIF($C$5:C1431,C1431,$J$5:J1431)</f>
        <v>0</v>
      </c>
      <c r="L1431" s="18"/>
      <c r="M1431" s="23">
        <f t="shared" si="125"/>
        <v>0</v>
      </c>
      <c r="O1431" s="18"/>
      <c r="P1431" s="18"/>
      <c r="Q1431" s="18"/>
      <c r="R1431" s="19"/>
      <c r="S1431" s="19"/>
      <c r="T1431" s="19"/>
      <c r="U1431" s="20">
        <f t="shared" si="126"/>
        <v>0</v>
      </c>
      <c r="V1431" s="20">
        <f t="shared" si="123"/>
        <v>0</v>
      </c>
      <c r="W1431" s="81">
        <f t="shared" si="127"/>
        <v>0</v>
      </c>
      <c r="X1431" s="24"/>
      <c r="Y1431" s="23"/>
    </row>
    <row r="1432" spans="2:25" customFormat="1" ht="13.5" customHeight="1" x14ac:dyDescent="0.15">
      <c r="B1432" s="115"/>
      <c r="C1432" s="30"/>
      <c r="D1432" s="30"/>
      <c r="E1432" s="30"/>
      <c r="F1432" s="19"/>
      <c r="G1432" s="19"/>
      <c r="H1432" s="19"/>
      <c r="I1432" s="20"/>
      <c r="J1432" s="20"/>
      <c r="K1432" s="21">
        <f>SUMIF($C$5:C1432,C1432,$I$5:I1432)-SUMIF($C$5:C1432,C1432,$J$5:J1432)</f>
        <v>0</v>
      </c>
      <c r="L1432" s="18"/>
      <c r="M1432" s="23">
        <f t="shared" si="125"/>
        <v>0</v>
      </c>
      <c r="O1432" s="18"/>
      <c r="P1432" s="18"/>
      <c r="Q1432" s="18"/>
      <c r="R1432" s="19"/>
      <c r="S1432" s="19"/>
      <c r="T1432" s="19"/>
      <c r="U1432" s="20">
        <f t="shared" si="126"/>
        <v>0</v>
      </c>
      <c r="V1432" s="20">
        <f t="shared" si="123"/>
        <v>0</v>
      </c>
      <c r="W1432" s="81">
        <f t="shared" si="127"/>
        <v>0</v>
      </c>
      <c r="X1432" s="24"/>
      <c r="Y1432" s="23"/>
    </row>
    <row r="1433" spans="2:25" customFormat="1" ht="13.5" customHeight="1" x14ac:dyDescent="0.15">
      <c r="B1433" s="115"/>
      <c r="C1433" s="18"/>
      <c r="D1433" s="18"/>
      <c r="E1433" s="18"/>
      <c r="F1433" s="19"/>
      <c r="G1433" s="19"/>
      <c r="H1433" s="19"/>
      <c r="I1433" s="20"/>
      <c r="J1433" s="20"/>
      <c r="K1433" s="21">
        <f>SUMIF($C$5:C1433,C1433,$I$5:I1433)-SUMIF($C$5:C1433,C1433,$J$5:J1433)</f>
        <v>0</v>
      </c>
      <c r="L1433" s="18"/>
      <c r="M1433" s="23">
        <f t="shared" si="125"/>
        <v>0</v>
      </c>
      <c r="O1433" s="18"/>
      <c r="P1433" s="18"/>
      <c r="Q1433" s="18"/>
      <c r="R1433" s="19"/>
      <c r="S1433" s="19"/>
      <c r="T1433" s="19"/>
      <c r="U1433" s="20">
        <f t="shared" si="126"/>
        <v>0</v>
      </c>
      <c r="V1433" s="20">
        <f t="shared" si="123"/>
        <v>0</v>
      </c>
      <c r="W1433" s="81">
        <f t="shared" si="127"/>
        <v>0</v>
      </c>
      <c r="X1433" s="24"/>
      <c r="Y1433" s="23"/>
    </row>
    <row r="1434" spans="2:25" customFormat="1" ht="13.5" customHeight="1" x14ac:dyDescent="0.15">
      <c r="B1434" s="115"/>
      <c r="C1434" s="18"/>
      <c r="D1434" s="18"/>
      <c r="E1434" s="18"/>
      <c r="F1434" s="19"/>
      <c r="G1434" s="19"/>
      <c r="H1434" s="19"/>
      <c r="I1434" s="20"/>
      <c r="J1434" s="20"/>
      <c r="K1434" s="21">
        <f>SUMIF($C$5:C1434,C1434,$I$5:I1434)-SUMIF($C$5:C1434,C1434,$J$5:J1434)</f>
        <v>0</v>
      </c>
      <c r="L1434" s="18"/>
      <c r="M1434" s="23">
        <f t="shared" si="125"/>
        <v>0</v>
      </c>
      <c r="O1434" s="18"/>
      <c r="P1434" s="36"/>
      <c r="Q1434" s="36"/>
      <c r="R1434" s="19"/>
      <c r="S1434" s="19"/>
      <c r="T1434" s="19"/>
      <c r="U1434" s="20">
        <f t="shared" si="126"/>
        <v>0</v>
      </c>
      <c r="V1434" s="20">
        <f t="shared" si="123"/>
        <v>0</v>
      </c>
      <c r="W1434" s="81">
        <f t="shared" si="127"/>
        <v>0</v>
      </c>
      <c r="X1434" s="24"/>
      <c r="Y1434" s="23"/>
    </row>
    <row r="1435" spans="2:25" customFormat="1" ht="13.5" customHeight="1" x14ac:dyDescent="0.15">
      <c r="B1435" s="115"/>
      <c r="C1435" s="18"/>
      <c r="D1435" s="18"/>
      <c r="E1435" s="18"/>
      <c r="F1435" s="19"/>
      <c r="G1435" s="19"/>
      <c r="H1435" s="19"/>
      <c r="I1435" s="20"/>
      <c r="J1435" s="20"/>
      <c r="K1435" s="21">
        <f>SUMIF($C$5:C1435,C1435,$I$5:I1435)-SUMIF($C$5:C1435,C1435,$J$5:J1435)</f>
        <v>0</v>
      </c>
      <c r="L1435" s="18"/>
      <c r="M1435" s="23">
        <f t="shared" si="125"/>
        <v>0</v>
      </c>
      <c r="O1435" s="18"/>
      <c r="P1435" s="18"/>
      <c r="Q1435" s="18"/>
      <c r="R1435" s="19"/>
      <c r="S1435" s="19"/>
      <c r="T1435" s="19"/>
      <c r="U1435" s="20">
        <f t="shared" si="126"/>
        <v>0</v>
      </c>
      <c r="V1435" s="20">
        <f t="shared" si="123"/>
        <v>0</v>
      </c>
      <c r="W1435" s="81">
        <f t="shared" si="127"/>
        <v>0</v>
      </c>
      <c r="X1435" s="24"/>
      <c r="Y1435" s="23"/>
    </row>
    <row r="1436" spans="2:25" customFormat="1" ht="13.5" customHeight="1" x14ac:dyDescent="0.15">
      <c r="B1436" s="115"/>
      <c r="C1436" s="18"/>
      <c r="D1436" s="18"/>
      <c r="E1436" s="18"/>
      <c r="F1436" s="19"/>
      <c r="G1436" s="19"/>
      <c r="H1436" s="19"/>
      <c r="I1436" s="46"/>
      <c r="J1436" s="20"/>
      <c r="K1436" s="21">
        <f>SUMIF($C$5:C1436,C1436,$I$5:I1436)-SUMIF($C$5:C1436,C1436,$J$5:J1436)</f>
        <v>0</v>
      </c>
      <c r="L1436" s="18"/>
      <c r="M1436" s="23">
        <f t="shared" si="125"/>
        <v>0</v>
      </c>
      <c r="O1436" s="18"/>
      <c r="P1436" s="36"/>
      <c r="Q1436" s="36"/>
      <c r="R1436" s="19"/>
      <c r="S1436" s="19"/>
      <c r="T1436" s="19"/>
      <c r="U1436" s="20">
        <f t="shared" si="126"/>
        <v>0</v>
      </c>
      <c r="V1436" s="20">
        <f t="shared" si="123"/>
        <v>0</v>
      </c>
      <c r="W1436" s="81">
        <f t="shared" si="127"/>
        <v>0</v>
      </c>
      <c r="X1436" s="24"/>
      <c r="Y1436" s="23"/>
    </row>
    <row r="1437" spans="2:25" customFormat="1" ht="13.5" customHeight="1" x14ac:dyDescent="0.15">
      <c r="B1437" s="115"/>
      <c r="C1437" s="36"/>
      <c r="D1437" s="36"/>
      <c r="E1437" s="36"/>
      <c r="F1437" s="35"/>
      <c r="G1437" s="35"/>
      <c r="H1437" s="35"/>
      <c r="I1437" s="20"/>
      <c r="J1437" s="20"/>
      <c r="K1437" s="21">
        <f>SUMIF($C$5:C1437,C1437,$I$5:I1437)-SUMIF($C$5:C1437,C1437,$J$5:J1437)</f>
        <v>0</v>
      </c>
      <c r="L1437" s="18"/>
      <c r="M1437" s="23">
        <f t="shared" si="125"/>
        <v>0</v>
      </c>
      <c r="O1437" s="18"/>
      <c r="P1437" s="25"/>
      <c r="Q1437" s="25"/>
      <c r="R1437" s="19"/>
      <c r="S1437" s="19"/>
      <c r="T1437" s="19"/>
      <c r="U1437" s="20">
        <f t="shared" si="126"/>
        <v>0</v>
      </c>
      <c r="V1437" s="20">
        <f t="shared" si="123"/>
        <v>0</v>
      </c>
      <c r="W1437" s="81">
        <f t="shared" si="127"/>
        <v>0</v>
      </c>
      <c r="X1437" s="24"/>
      <c r="Y1437" s="23"/>
    </row>
    <row r="1438" spans="2:25" customFormat="1" ht="13.5" customHeight="1" x14ac:dyDescent="0.15">
      <c r="B1438" s="115"/>
      <c r="C1438" s="18"/>
      <c r="D1438" s="18"/>
      <c r="E1438" s="18"/>
      <c r="F1438" s="19"/>
      <c r="G1438" s="19"/>
      <c r="H1438" s="19"/>
      <c r="I1438" s="20"/>
      <c r="J1438" s="20"/>
      <c r="K1438" s="21">
        <f>SUMIF($C$5:C1438,C1438,$I$5:I1438)-SUMIF($C$5:C1438,C1438,$J$5:J1438)</f>
        <v>0</v>
      </c>
      <c r="L1438" s="18"/>
      <c r="M1438" s="23">
        <f t="shared" si="125"/>
        <v>0</v>
      </c>
      <c r="O1438" s="18"/>
      <c r="P1438" s="18"/>
      <c r="Q1438" s="18"/>
      <c r="R1438" s="19"/>
      <c r="S1438" s="19"/>
      <c r="T1438" s="19"/>
      <c r="U1438" s="20">
        <f t="shared" si="126"/>
        <v>0</v>
      </c>
      <c r="V1438" s="20">
        <f t="shared" si="123"/>
        <v>0</v>
      </c>
      <c r="W1438" s="81">
        <f t="shared" si="127"/>
        <v>0</v>
      </c>
      <c r="X1438" s="24"/>
      <c r="Y1438" s="23"/>
    </row>
    <row r="1439" spans="2:25" customFormat="1" ht="13.5" customHeight="1" x14ac:dyDescent="0.15">
      <c r="B1439" s="115"/>
      <c r="C1439" s="18"/>
      <c r="D1439" s="36"/>
      <c r="E1439" s="36"/>
      <c r="F1439" s="35"/>
      <c r="G1439" s="35"/>
      <c r="H1439" s="35"/>
      <c r="I1439" s="20"/>
      <c r="J1439" s="20"/>
      <c r="K1439" s="21">
        <f>SUMIF($C$5:C1439,C1439,$I$5:I1439)-SUMIF($C$5:C1439,C1439,$J$5:J1439)</f>
        <v>0</v>
      </c>
      <c r="L1439" s="18"/>
      <c r="M1439" s="23">
        <f t="shared" si="125"/>
        <v>0</v>
      </c>
      <c r="O1439" s="18"/>
      <c r="P1439" s="18"/>
      <c r="Q1439" s="18"/>
      <c r="R1439" s="19"/>
      <c r="S1439" s="19"/>
      <c r="T1439" s="19"/>
      <c r="U1439" s="20">
        <f t="shared" si="126"/>
        <v>0</v>
      </c>
      <c r="V1439" s="20">
        <f t="shared" si="123"/>
        <v>0</v>
      </c>
      <c r="W1439" s="81">
        <f t="shared" si="127"/>
        <v>0</v>
      </c>
      <c r="X1439" s="24"/>
      <c r="Y1439" s="23"/>
    </row>
    <row r="1440" spans="2:25" customFormat="1" ht="22.5" customHeight="1" x14ac:dyDescent="0.15">
      <c r="B1440" s="115"/>
      <c r="C1440" s="25"/>
      <c r="D1440" s="25"/>
      <c r="E1440" s="25"/>
      <c r="F1440" s="19"/>
      <c r="G1440" s="19"/>
      <c r="H1440" s="29"/>
      <c r="I1440" s="20"/>
      <c r="J1440" s="20"/>
      <c r="K1440" s="21">
        <f>SUMIF($C$5:C1440,C1440,$I$5:I1440)-SUMIF($C$5:C1440,C1440,$J$5:J1440)</f>
        <v>0</v>
      </c>
      <c r="L1440" s="18"/>
      <c r="M1440" s="23">
        <f t="shared" si="125"/>
        <v>0</v>
      </c>
      <c r="O1440" s="18"/>
      <c r="P1440" s="18"/>
      <c r="Q1440" s="18"/>
      <c r="R1440" s="19"/>
      <c r="S1440" s="19"/>
      <c r="T1440" s="19"/>
      <c r="U1440" s="20">
        <f t="shared" si="126"/>
        <v>0</v>
      </c>
      <c r="V1440" s="20">
        <f t="shared" si="123"/>
        <v>0</v>
      </c>
      <c r="W1440" s="81">
        <f t="shared" si="127"/>
        <v>0</v>
      </c>
      <c r="X1440" s="24"/>
      <c r="Y1440" s="23"/>
    </row>
    <row r="1441" spans="2:25" customFormat="1" ht="13.5" customHeight="1" x14ac:dyDescent="0.15">
      <c r="B1441" s="115"/>
      <c r="C1441" s="18"/>
      <c r="D1441" s="18"/>
      <c r="E1441" s="18"/>
      <c r="F1441" s="19"/>
      <c r="G1441" s="19"/>
      <c r="H1441" s="19"/>
      <c r="I1441" s="20"/>
      <c r="J1441" s="20"/>
      <c r="K1441" s="21">
        <f>SUMIF($C$5:C1441,C1441,$I$5:I1441)-SUMIF($C$5:C1441,C1441,$J$5:J1441)</f>
        <v>0</v>
      </c>
      <c r="L1441" s="18"/>
      <c r="M1441" s="23">
        <f t="shared" si="125"/>
        <v>0</v>
      </c>
      <c r="O1441" s="18"/>
      <c r="P1441" s="18"/>
      <c r="Q1441" s="18"/>
      <c r="R1441" s="19"/>
      <c r="S1441" s="19"/>
      <c r="T1441" s="19"/>
      <c r="U1441" s="20">
        <f t="shared" si="126"/>
        <v>0</v>
      </c>
      <c r="V1441" s="20">
        <f t="shared" ref="V1441:V1504" si="128">SUMIFS(J:J,C:C,O1440,D:D,P1440,E:E,Q1440)</f>
        <v>0</v>
      </c>
      <c r="W1441" s="81">
        <f t="shared" si="127"/>
        <v>0</v>
      </c>
      <c r="X1441" s="24"/>
      <c r="Y1441" s="23"/>
    </row>
    <row r="1442" spans="2:25" customFormat="1" ht="13.5" customHeight="1" x14ac:dyDescent="0.15">
      <c r="B1442" s="115"/>
      <c r="C1442" s="18"/>
      <c r="D1442" s="18"/>
      <c r="E1442" s="18"/>
      <c r="F1442" s="19"/>
      <c r="G1442" s="19"/>
      <c r="H1442" s="19"/>
      <c r="I1442" s="20"/>
      <c r="J1442" s="20"/>
      <c r="K1442" s="21">
        <f>SUMIF($C$5:C1442,C1442,$I$5:I1442)-SUMIF($C$5:C1442,C1442,$J$5:J1442)</f>
        <v>0</v>
      </c>
      <c r="L1442" s="18"/>
      <c r="M1442" s="23">
        <f t="shared" si="125"/>
        <v>0</v>
      </c>
      <c r="O1442" s="18"/>
      <c r="P1442" s="18"/>
      <c r="Q1442" s="18"/>
      <c r="R1442" s="19"/>
      <c r="S1442" s="19"/>
      <c r="T1442" s="19"/>
      <c r="U1442" s="20">
        <f t="shared" si="126"/>
        <v>0</v>
      </c>
      <c r="V1442" s="20">
        <f t="shared" si="128"/>
        <v>0</v>
      </c>
      <c r="W1442" s="81">
        <f t="shared" si="127"/>
        <v>0</v>
      </c>
      <c r="X1442" s="24"/>
      <c r="Y1442" s="23"/>
    </row>
    <row r="1443" spans="2:25" customFormat="1" ht="13.5" customHeight="1" x14ac:dyDescent="0.15">
      <c r="B1443" s="115"/>
      <c r="C1443" s="18"/>
      <c r="D1443" s="18"/>
      <c r="E1443" s="18"/>
      <c r="F1443" s="19"/>
      <c r="G1443" s="19"/>
      <c r="H1443" s="19"/>
      <c r="I1443" s="20"/>
      <c r="J1443" s="20"/>
      <c r="K1443" s="21">
        <f>SUMIF($C$5:C1443,C1443,$I$5:I1443)-SUMIF($C$5:C1443,C1443,$J$5:J1443)</f>
        <v>0</v>
      </c>
      <c r="L1443" s="18"/>
      <c r="M1443" s="23">
        <f t="shared" si="125"/>
        <v>0</v>
      </c>
      <c r="O1443" s="18"/>
      <c r="P1443" s="18"/>
      <c r="Q1443" s="18"/>
      <c r="R1443" s="19"/>
      <c r="S1443" s="19"/>
      <c r="T1443" s="19"/>
      <c r="U1443" s="20">
        <f t="shared" si="126"/>
        <v>0</v>
      </c>
      <c r="V1443" s="20">
        <f t="shared" si="128"/>
        <v>0</v>
      </c>
      <c r="W1443" s="81">
        <f t="shared" si="127"/>
        <v>0</v>
      </c>
      <c r="X1443" s="24"/>
      <c r="Y1443" s="23"/>
    </row>
    <row r="1444" spans="2:25" customFormat="1" ht="13.5" customHeight="1" x14ac:dyDescent="0.15">
      <c r="B1444" s="115"/>
      <c r="C1444" s="18"/>
      <c r="D1444" s="18"/>
      <c r="E1444" s="18"/>
      <c r="F1444" s="19"/>
      <c r="G1444" s="19"/>
      <c r="H1444" s="19"/>
      <c r="I1444" s="20"/>
      <c r="J1444" s="20"/>
      <c r="K1444" s="21">
        <f>SUMIF($C$5:C1444,C1444,$I$5:I1444)-SUMIF($C$5:C1444,C1444,$J$5:J1444)</f>
        <v>0</v>
      </c>
      <c r="L1444" s="18"/>
      <c r="M1444" s="23">
        <f t="shared" si="125"/>
        <v>0</v>
      </c>
      <c r="O1444" s="18"/>
      <c r="P1444" s="18"/>
      <c r="Q1444" s="18"/>
      <c r="R1444" s="19"/>
      <c r="S1444" s="19"/>
      <c r="T1444" s="19"/>
      <c r="U1444" s="20">
        <f t="shared" si="126"/>
        <v>0</v>
      </c>
      <c r="V1444" s="20">
        <f t="shared" si="128"/>
        <v>0</v>
      </c>
      <c r="W1444" s="81">
        <f t="shared" si="127"/>
        <v>0</v>
      </c>
      <c r="X1444" s="24"/>
      <c r="Y1444" s="23"/>
    </row>
    <row r="1445" spans="2:25" customFormat="1" ht="13.5" customHeight="1" x14ac:dyDescent="0.15">
      <c r="B1445" s="115"/>
      <c r="C1445" s="18"/>
      <c r="D1445" s="18"/>
      <c r="E1445" s="18"/>
      <c r="F1445" s="19"/>
      <c r="G1445" s="19"/>
      <c r="H1445" s="19"/>
      <c r="I1445" s="20"/>
      <c r="J1445" s="20"/>
      <c r="K1445" s="21">
        <f>SUMIF($C$5:C1445,C1445,$I$5:I1445)-SUMIF($C$5:C1445,C1445,$J$5:J1445)</f>
        <v>0</v>
      </c>
      <c r="L1445" s="18"/>
      <c r="M1445" s="23">
        <f t="shared" si="125"/>
        <v>0</v>
      </c>
      <c r="O1445" s="18"/>
      <c r="P1445" s="18"/>
      <c r="Q1445" s="18"/>
      <c r="R1445" s="19"/>
      <c r="S1445" s="19"/>
      <c r="T1445" s="19"/>
      <c r="U1445" s="20">
        <f t="shared" si="126"/>
        <v>0</v>
      </c>
      <c r="V1445" s="20">
        <f t="shared" si="128"/>
        <v>0</v>
      </c>
      <c r="W1445" s="81">
        <f t="shared" si="127"/>
        <v>0</v>
      </c>
      <c r="X1445" s="24"/>
      <c r="Y1445" s="23"/>
    </row>
    <row r="1446" spans="2:25" customFormat="1" ht="13.5" customHeight="1" x14ac:dyDescent="0.15">
      <c r="B1446" s="115"/>
      <c r="C1446" s="18"/>
      <c r="D1446" s="18"/>
      <c r="E1446" s="18"/>
      <c r="F1446" s="19"/>
      <c r="G1446" s="19"/>
      <c r="H1446" s="19"/>
      <c r="I1446" s="20"/>
      <c r="J1446" s="20"/>
      <c r="K1446" s="21">
        <f>SUMIF($C$5:C1446,C1446,$I$5:I1446)-SUMIF($C$5:C1446,C1446,$J$5:J1446)</f>
        <v>0</v>
      </c>
      <c r="L1446" s="18"/>
      <c r="M1446" s="23">
        <f t="shared" si="125"/>
        <v>0</v>
      </c>
      <c r="O1446" s="18"/>
      <c r="P1446" s="25"/>
      <c r="Q1446" s="25"/>
      <c r="R1446" s="19"/>
      <c r="S1446" s="19"/>
      <c r="T1446" s="19"/>
      <c r="U1446" s="20">
        <f t="shared" si="126"/>
        <v>0</v>
      </c>
      <c r="V1446" s="20">
        <f t="shared" si="128"/>
        <v>0</v>
      </c>
      <c r="W1446" s="81">
        <f t="shared" si="127"/>
        <v>0</v>
      </c>
      <c r="X1446" s="24"/>
      <c r="Y1446" s="23"/>
    </row>
    <row r="1447" spans="2:25" customFormat="1" ht="13.5" customHeight="1" x14ac:dyDescent="0.15">
      <c r="B1447" s="115"/>
      <c r="C1447" s="18"/>
      <c r="D1447" s="18"/>
      <c r="E1447" s="18"/>
      <c r="F1447" s="19"/>
      <c r="G1447" s="19"/>
      <c r="H1447" s="19"/>
      <c r="I1447" s="20"/>
      <c r="J1447" s="20"/>
      <c r="K1447" s="21">
        <f>SUMIF($C$5:C1447,C1447,$I$5:I1447)-SUMIF($C$5:C1447,C1447,$J$5:J1447)</f>
        <v>0</v>
      </c>
      <c r="L1447" s="18"/>
      <c r="M1447" s="23">
        <f t="shared" si="125"/>
        <v>0</v>
      </c>
      <c r="O1447" s="18"/>
      <c r="P1447" s="25"/>
      <c r="Q1447" s="25"/>
      <c r="R1447" s="19"/>
      <c r="S1447" s="19"/>
      <c r="T1447" s="19"/>
      <c r="U1447" s="20">
        <f t="shared" si="126"/>
        <v>0</v>
      </c>
      <c r="V1447" s="20">
        <f t="shared" si="128"/>
        <v>0</v>
      </c>
      <c r="W1447" s="81">
        <f t="shared" si="127"/>
        <v>0</v>
      </c>
      <c r="X1447" s="24"/>
      <c r="Y1447" s="23"/>
    </row>
    <row r="1448" spans="2:25" customFormat="1" ht="13.5" customHeight="1" x14ac:dyDescent="0.15">
      <c r="B1448" s="115"/>
      <c r="C1448" s="18"/>
      <c r="D1448" s="18"/>
      <c r="E1448" s="18"/>
      <c r="F1448" s="19"/>
      <c r="G1448" s="19"/>
      <c r="H1448" s="19"/>
      <c r="I1448" s="46"/>
      <c r="J1448" s="20"/>
      <c r="K1448" s="21">
        <f>SUMIF($C$5:C1448,C1448,$I$5:I1448)-SUMIF($C$5:C1448,C1448,$J$5:J1448)</f>
        <v>0</v>
      </c>
      <c r="L1448" s="18"/>
      <c r="M1448" s="23">
        <f t="shared" si="125"/>
        <v>0</v>
      </c>
      <c r="O1448" s="18"/>
      <c r="P1448" s="25"/>
      <c r="Q1448" s="25"/>
      <c r="R1448" s="19"/>
      <c r="S1448" s="19"/>
      <c r="T1448" s="19"/>
      <c r="U1448" s="20">
        <f t="shared" si="126"/>
        <v>0</v>
      </c>
      <c r="V1448" s="20">
        <f t="shared" si="128"/>
        <v>0</v>
      </c>
      <c r="W1448" s="81">
        <f t="shared" si="127"/>
        <v>0</v>
      </c>
      <c r="X1448" s="24"/>
      <c r="Y1448" s="23"/>
    </row>
    <row r="1449" spans="2:25" customFormat="1" ht="13.5" customHeight="1" x14ac:dyDescent="0.15">
      <c r="B1449" s="115"/>
      <c r="C1449" s="25"/>
      <c r="D1449" s="25"/>
      <c r="E1449" s="25"/>
      <c r="F1449" s="19"/>
      <c r="G1449" s="19"/>
      <c r="H1449" s="29"/>
      <c r="I1449" s="20"/>
      <c r="J1449" s="20"/>
      <c r="K1449" s="21">
        <f>SUMIF($C$5:C1449,C1449,$I$5:I1449)-SUMIF($C$5:C1449,C1449,$J$5:J1449)</f>
        <v>0</v>
      </c>
      <c r="L1449" s="18"/>
      <c r="M1449" s="23">
        <f t="shared" si="125"/>
        <v>0</v>
      </c>
      <c r="O1449" s="18"/>
      <c r="P1449" s="25"/>
      <c r="Q1449" s="25"/>
      <c r="R1449" s="19"/>
      <c r="S1449" s="19"/>
      <c r="T1449" s="19"/>
      <c r="U1449" s="20">
        <f t="shared" si="126"/>
        <v>0</v>
      </c>
      <c r="V1449" s="20">
        <f t="shared" si="128"/>
        <v>0</v>
      </c>
      <c r="W1449" s="81">
        <f t="shared" si="127"/>
        <v>0</v>
      </c>
      <c r="X1449" s="24"/>
      <c r="Y1449" s="23"/>
    </row>
    <row r="1450" spans="2:25" customFormat="1" ht="13.5" customHeight="1" x14ac:dyDescent="0.15">
      <c r="B1450" s="115"/>
      <c r="C1450" s="25"/>
      <c r="D1450" s="25"/>
      <c r="E1450" s="25"/>
      <c r="F1450" s="19"/>
      <c r="G1450" s="19"/>
      <c r="H1450" s="29"/>
      <c r="I1450" s="20"/>
      <c r="J1450" s="20"/>
      <c r="K1450" s="21">
        <f>SUMIF($C$5:C1450,C1450,$I$5:I1450)-SUMIF($C$5:C1450,C1450,$J$5:J1450)</f>
        <v>0</v>
      </c>
      <c r="L1450" s="18"/>
      <c r="M1450" s="23">
        <f t="shared" si="125"/>
        <v>0</v>
      </c>
      <c r="O1450" s="18"/>
      <c r="P1450" s="25"/>
      <c r="Q1450" s="25"/>
      <c r="R1450" s="19"/>
      <c r="S1450" s="19"/>
      <c r="T1450" s="19"/>
      <c r="U1450" s="20">
        <f t="shared" si="126"/>
        <v>0</v>
      </c>
      <c r="V1450" s="20">
        <f t="shared" si="128"/>
        <v>0</v>
      </c>
      <c r="W1450" s="81">
        <f t="shared" si="127"/>
        <v>0</v>
      </c>
      <c r="X1450" s="24"/>
      <c r="Y1450" s="23"/>
    </row>
    <row r="1451" spans="2:25" customFormat="1" ht="13.5" customHeight="1" x14ac:dyDescent="0.15">
      <c r="B1451" s="115"/>
      <c r="C1451" s="25"/>
      <c r="D1451" s="25"/>
      <c r="E1451" s="25"/>
      <c r="F1451" s="19"/>
      <c r="G1451" s="19"/>
      <c r="H1451" s="29"/>
      <c r="I1451" s="20"/>
      <c r="J1451" s="20"/>
      <c r="K1451" s="21">
        <f>SUMIF($C$5:C1451,C1451,$I$5:I1451)-SUMIF($C$5:C1451,C1451,$J$5:J1451)</f>
        <v>0</v>
      </c>
      <c r="L1451" s="18"/>
      <c r="M1451" s="23">
        <f t="shared" si="125"/>
        <v>0</v>
      </c>
      <c r="O1451" s="18"/>
      <c r="P1451" s="25"/>
      <c r="Q1451" s="25"/>
      <c r="R1451" s="19"/>
      <c r="S1451" s="19"/>
      <c r="T1451" s="19"/>
      <c r="U1451" s="20">
        <f t="shared" si="126"/>
        <v>0</v>
      </c>
      <c r="V1451" s="20">
        <f t="shared" si="128"/>
        <v>0</v>
      </c>
      <c r="W1451" s="81">
        <f t="shared" si="127"/>
        <v>0</v>
      </c>
      <c r="X1451" s="24"/>
      <c r="Y1451" s="23"/>
    </row>
    <row r="1452" spans="2:25" customFormat="1" ht="13.5" customHeight="1" x14ac:dyDescent="0.15">
      <c r="B1452" s="115"/>
      <c r="C1452" s="25"/>
      <c r="D1452" s="25"/>
      <c r="E1452" s="25"/>
      <c r="F1452" s="19"/>
      <c r="G1452" s="19"/>
      <c r="H1452" s="29"/>
      <c r="I1452" s="20"/>
      <c r="J1452" s="20"/>
      <c r="K1452" s="21">
        <f>SUMIF($C$5:C1452,C1452,$I$5:I1452)-SUMIF($C$5:C1452,C1452,$J$5:J1452)</f>
        <v>0</v>
      </c>
      <c r="L1452" s="18"/>
      <c r="M1452" s="23">
        <f t="shared" si="125"/>
        <v>0</v>
      </c>
      <c r="O1452" s="18"/>
      <c r="P1452" s="25"/>
      <c r="Q1452" s="25"/>
      <c r="R1452" s="19"/>
      <c r="S1452" s="19"/>
      <c r="T1452" s="19"/>
      <c r="U1452" s="20">
        <f t="shared" si="126"/>
        <v>0</v>
      </c>
      <c r="V1452" s="20">
        <f t="shared" si="128"/>
        <v>0</v>
      </c>
      <c r="W1452" s="81">
        <f t="shared" si="127"/>
        <v>0</v>
      </c>
      <c r="X1452" s="24"/>
      <c r="Y1452" s="23"/>
    </row>
    <row r="1453" spans="2:25" customFormat="1" ht="13.5" customHeight="1" x14ac:dyDescent="0.15">
      <c r="B1453" s="115"/>
      <c r="C1453" s="25"/>
      <c r="D1453" s="25"/>
      <c r="E1453" s="25"/>
      <c r="F1453" s="19"/>
      <c r="G1453" s="19"/>
      <c r="H1453" s="29"/>
      <c r="I1453" s="20"/>
      <c r="J1453" s="20"/>
      <c r="K1453" s="21">
        <f>SUMIF($C$5:C1453,C1453,$I$5:I1453)-SUMIF($C$5:C1453,C1453,$J$5:J1453)</f>
        <v>0</v>
      </c>
      <c r="L1453" s="18"/>
      <c r="M1453" s="23">
        <f t="shared" si="125"/>
        <v>0</v>
      </c>
      <c r="O1453" s="18"/>
      <c r="P1453" s="18"/>
      <c r="Q1453" s="18"/>
      <c r="R1453" s="19"/>
      <c r="S1453" s="19"/>
      <c r="T1453" s="19"/>
      <c r="U1453" s="20">
        <f t="shared" si="126"/>
        <v>0</v>
      </c>
      <c r="V1453" s="20">
        <f t="shared" si="128"/>
        <v>0</v>
      </c>
      <c r="W1453" s="81">
        <f t="shared" si="127"/>
        <v>0</v>
      </c>
      <c r="X1453" s="24"/>
      <c r="Y1453" s="23"/>
    </row>
    <row r="1454" spans="2:25" customFormat="1" ht="13.5" customHeight="1" x14ac:dyDescent="0.15">
      <c r="B1454" s="115"/>
      <c r="C1454" s="25"/>
      <c r="D1454" s="25"/>
      <c r="E1454" s="25"/>
      <c r="F1454" s="19"/>
      <c r="G1454" s="19"/>
      <c r="H1454" s="29"/>
      <c r="I1454" s="20"/>
      <c r="J1454" s="20"/>
      <c r="K1454" s="21">
        <f>SUMIF($C$5:C1454,C1454,$I$5:I1454)-SUMIF($C$5:C1454,C1454,$J$5:J1454)</f>
        <v>0</v>
      </c>
      <c r="L1454" s="18"/>
      <c r="M1454" s="23">
        <f t="shared" si="125"/>
        <v>0</v>
      </c>
      <c r="O1454" s="18"/>
      <c r="P1454" s="18"/>
      <c r="Q1454" s="18"/>
      <c r="R1454" s="19"/>
      <c r="S1454" s="19"/>
      <c r="T1454" s="19"/>
      <c r="U1454" s="20">
        <f t="shared" si="126"/>
        <v>0</v>
      </c>
      <c r="V1454" s="20">
        <f t="shared" si="128"/>
        <v>0</v>
      </c>
      <c r="W1454" s="81">
        <f t="shared" si="127"/>
        <v>0</v>
      </c>
      <c r="X1454" s="24"/>
      <c r="Y1454" s="23"/>
    </row>
    <row r="1455" spans="2:25" customFormat="1" ht="13.5" customHeight="1" x14ac:dyDescent="0.15">
      <c r="B1455" s="115"/>
      <c r="C1455" s="25"/>
      <c r="D1455" s="25"/>
      <c r="E1455" s="25"/>
      <c r="F1455" s="19"/>
      <c r="G1455" s="19"/>
      <c r="H1455" s="19"/>
      <c r="I1455" s="20"/>
      <c r="J1455" s="20"/>
      <c r="K1455" s="21">
        <f>SUMIF($C$5:C1455,C1455,$I$5:I1455)-SUMIF($C$5:C1455,C1455,$J$5:J1455)</f>
        <v>0</v>
      </c>
      <c r="L1455" s="18"/>
      <c r="M1455" s="23">
        <f t="shared" si="125"/>
        <v>0</v>
      </c>
      <c r="O1455" s="18"/>
      <c r="P1455" s="18"/>
      <c r="Q1455" s="18"/>
      <c r="R1455" s="19"/>
      <c r="S1455" s="19"/>
      <c r="T1455" s="19"/>
      <c r="U1455" s="20">
        <f t="shared" si="126"/>
        <v>0</v>
      </c>
      <c r="V1455" s="20">
        <f t="shared" si="128"/>
        <v>0</v>
      </c>
      <c r="W1455" s="81">
        <f t="shared" si="127"/>
        <v>0</v>
      </c>
      <c r="X1455" s="24"/>
      <c r="Y1455" s="23"/>
    </row>
    <row r="1456" spans="2:25" customFormat="1" ht="13.5" customHeight="1" x14ac:dyDescent="0.15">
      <c r="B1456" s="115"/>
      <c r="C1456" s="18"/>
      <c r="D1456" s="18"/>
      <c r="E1456" s="18"/>
      <c r="F1456" s="19"/>
      <c r="G1456" s="19"/>
      <c r="H1456" s="19"/>
      <c r="I1456" s="20"/>
      <c r="J1456" s="20"/>
      <c r="K1456" s="21">
        <f>SUMIF($C$5:C1456,C1456,$I$5:I1456)-SUMIF($C$5:C1456,C1456,$J$5:J1456)</f>
        <v>0</v>
      </c>
      <c r="L1456" s="18"/>
      <c r="M1456" s="23">
        <f t="shared" si="125"/>
        <v>0</v>
      </c>
      <c r="O1456" s="18"/>
      <c r="P1456" s="18"/>
      <c r="Q1456" s="18"/>
      <c r="R1456" s="19"/>
      <c r="S1456" s="19"/>
      <c r="T1456" s="19"/>
      <c r="U1456" s="20">
        <f t="shared" si="126"/>
        <v>0</v>
      </c>
      <c r="V1456" s="20">
        <f t="shared" si="128"/>
        <v>0</v>
      </c>
      <c r="W1456" s="81">
        <f t="shared" si="127"/>
        <v>0</v>
      </c>
      <c r="X1456" s="24"/>
      <c r="Y1456" s="23"/>
    </row>
    <row r="1457" spans="2:25" customFormat="1" ht="13.5" customHeight="1" x14ac:dyDescent="0.15">
      <c r="B1457" s="115"/>
      <c r="C1457" s="18"/>
      <c r="D1457" s="18"/>
      <c r="E1457" s="18"/>
      <c r="F1457" s="19"/>
      <c r="G1457" s="19"/>
      <c r="H1457" s="19"/>
      <c r="I1457" s="20"/>
      <c r="J1457" s="20"/>
      <c r="K1457" s="21">
        <f>SUMIF($C$5:C1457,C1457,$I$5:I1457)-SUMIF($C$5:C1457,C1457,$J$5:J1457)</f>
        <v>0</v>
      </c>
      <c r="L1457" s="18"/>
      <c r="M1457" s="23">
        <f t="shared" si="125"/>
        <v>0</v>
      </c>
      <c r="O1457" s="18"/>
      <c r="P1457" s="25"/>
      <c r="Q1457" s="25"/>
      <c r="R1457" s="19"/>
      <c r="S1457" s="19"/>
      <c r="T1457" s="19"/>
      <c r="U1457" s="20">
        <f t="shared" si="126"/>
        <v>0</v>
      </c>
      <c r="V1457" s="20">
        <f t="shared" si="128"/>
        <v>0</v>
      </c>
      <c r="W1457" s="81">
        <f t="shared" si="127"/>
        <v>0</v>
      </c>
      <c r="X1457" s="24"/>
      <c r="Y1457" s="23"/>
    </row>
    <row r="1458" spans="2:25" customFormat="1" ht="13.5" customHeight="1" x14ac:dyDescent="0.15">
      <c r="B1458" s="115"/>
      <c r="C1458" s="18"/>
      <c r="D1458" s="18"/>
      <c r="E1458" s="18"/>
      <c r="F1458" s="19"/>
      <c r="G1458" s="19"/>
      <c r="H1458" s="19"/>
      <c r="I1458" s="20"/>
      <c r="J1458" s="20"/>
      <c r="K1458" s="21">
        <f>SUMIF($C$5:C1458,C1458,$I$5:I1458)-SUMIF($C$5:C1458,C1458,$J$5:J1458)</f>
        <v>0</v>
      </c>
      <c r="L1458" s="25"/>
      <c r="M1458" s="23">
        <f t="shared" si="125"/>
        <v>0</v>
      </c>
      <c r="O1458" s="18"/>
      <c r="P1458" s="18"/>
      <c r="Q1458" s="18"/>
      <c r="R1458" s="19"/>
      <c r="S1458" s="19"/>
      <c r="T1458" s="19"/>
      <c r="U1458" s="20">
        <f t="shared" si="126"/>
        <v>0</v>
      </c>
      <c r="V1458" s="20">
        <f t="shared" si="128"/>
        <v>0</v>
      </c>
      <c r="W1458" s="81">
        <f t="shared" si="127"/>
        <v>0</v>
      </c>
      <c r="X1458" s="24"/>
      <c r="Y1458" s="23"/>
    </row>
    <row r="1459" spans="2:25" customFormat="1" ht="13.5" customHeight="1" x14ac:dyDescent="0.15">
      <c r="B1459" s="115"/>
      <c r="C1459" s="18"/>
      <c r="D1459" s="18"/>
      <c r="E1459" s="18"/>
      <c r="F1459" s="19"/>
      <c r="G1459" s="19"/>
      <c r="H1459" s="19"/>
      <c r="I1459" s="20"/>
      <c r="J1459" s="20"/>
      <c r="K1459" s="21">
        <f>SUMIF($C$5:C1459,C1459,$I$5:I1459)-SUMIF($C$5:C1459,C1459,$J$5:J1459)</f>
        <v>0</v>
      </c>
      <c r="L1459" s="25"/>
      <c r="M1459" s="23">
        <f t="shared" si="125"/>
        <v>0</v>
      </c>
      <c r="O1459" s="18"/>
      <c r="P1459" s="18"/>
      <c r="Q1459" s="18"/>
      <c r="R1459" s="19"/>
      <c r="S1459" s="19"/>
      <c r="T1459" s="19"/>
      <c r="U1459" s="20">
        <f t="shared" si="126"/>
        <v>0</v>
      </c>
      <c r="V1459" s="20">
        <f t="shared" si="128"/>
        <v>0</v>
      </c>
      <c r="W1459" s="81">
        <f t="shared" si="127"/>
        <v>0</v>
      </c>
      <c r="X1459" s="24"/>
      <c r="Y1459" s="23"/>
    </row>
    <row r="1460" spans="2:25" customFormat="1" ht="13.5" customHeight="1" x14ac:dyDescent="0.15">
      <c r="B1460" s="115"/>
      <c r="C1460" s="25"/>
      <c r="D1460" s="25"/>
      <c r="E1460" s="25"/>
      <c r="F1460" s="19"/>
      <c r="G1460" s="19"/>
      <c r="H1460" s="19"/>
      <c r="I1460" s="20"/>
      <c r="J1460" s="20"/>
      <c r="K1460" s="21">
        <f>SUMIF($C$5:C1460,C1460,$I$5:I1460)-SUMIF($C$5:C1460,C1460,$J$5:J1460)</f>
        <v>0</v>
      </c>
      <c r="L1460" s="18"/>
      <c r="M1460" s="23">
        <f t="shared" si="125"/>
        <v>0</v>
      </c>
      <c r="O1460" s="18"/>
      <c r="P1460" s="18"/>
      <c r="Q1460" s="18"/>
      <c r="R1460" s="19"/>
      <c r="S1460" s="19"/>
      <c r="T1460" s="19"/>
      <c r="U1460" s="20">
        <f t="shared" si="126"/>
        <v>0</v>
      </c>
      <c r="V1460" s="20">
        <f t="shared" si="128"/>
        <v>0</v>
      </c>
      <c r="W1460" s="81">
        <f t="shared" si="127"/>
        <v>0</v>
      </c>
      <c r="X1460" s="24"/>
      <c r="Y1460" s="23"/>
    </row>
    <row r="1461" spans="2:25" customFormat="1" ht="13.5" customHeight="1" x14ac:dyDescent="0.15">
      <c r="B1461" s="115"/>
      <c r="C1461" s="18"/>
      <c r="D1461" s="18"/>
      <c r="E1461" s="18"/>
      <c r="F1461" s="19"/>
      <c r="G1461" s="19"/>
      <c r="H1461" s="19"/>
      <c r="I1461" s="20"/>
      <c r="J1461" s="20"/>
      <c r="K1461" s="21">
        <f>SUMIF($C$5:C1461,C1461,$I$5:I1461)-SUMIF($C$5:C1461,C1461,$J$5:J1461)</f>
        <v>0</v>
      </c>
      <c r="L1461" s="18"/>
      <c r="M1461" s="23">
        <f t="shared" si="125"/>
        <v>0</v>
      </c>
      <c r="O1461" s="18"/>
      <c r="P1461" s="18"/>
      <c r="Q1461" s="18"/>
      <c r="R1461" s="19"/>
      <c r="S1461" s="19"/>
      <c r="T1461" s="19"/>
      <c r="U1461" s="20">
        <f t="shared" si="126"/>
        <v>0</v>
      </c>
      <c r="V1461" s="20">
        <f t="shared" si="128"/>
        <v>0</v>
      </c>
      <c r="W1461" s="81">
        <f t="shared" si="127"/>
        <v>0</v>
      </c>
      <c r="X1461" s="24"/>
      <c r="Y1461" s="23"/>
    </row>
    <row r="1462" spans="2:25" customFormat="1" ht="13.5" customHeight="1" x14ac:dyDescent="0.15">
      <c r="B1462" s="115"/>
      <c r="C1462" s="18"/>
      <c r="D1462" s="18"/>
      <c r="E1462" s="18"/>
      <c r="F1462" s="19"/>
      <c r="G1462" s="19"/>
      <c r="H1462" s="19"/>
      <c r="I1462" s="20"/>
      <c r="J1462" s="20"/>
      <c r="K1462" s="21">
        <f>SUMIF($C$5:C1462,C1462,$I$5:I1462)-SUMIF($C$5:C1462,C1462,$J$5:J1462)</f>
        <v>0</v>
      </c>
      <c r="L1462" s="18"/>
      <c r="M1462" s="23">
        <f t="shared" si="125"/>
        <v>0</v>
      </c>
      <c r="O1462" s="18"/>
      <c r="P1462" s="18"/>
      <c r="Q1462" s="18"/>
      <c r="R1462" s="19"/>
      <c r="S1462" s="19"/>
      <c r="T1462" s="19"/>
      <c r="U1462" s="20">
        <f t="shared" si="126"/>
        <v>0</v>
      </c>
      <c r="V1462" s="20">
        <f t="shared" si="128"/>
        <v>0</v>
      </c>
      <c r="W1462" s="81">
        <f t="shared" si="127"/>
        <v>0</v>
      </c>
      <c r="X1462" s="24"/>
      <c r="Y1462" s="23"/>
    </row>
    <row r="1463" spans="2:25" customFormat="1" ht="13.5" customHeight="1" x14ac:dyDescent="0.15">
      <c r="B1463" s="115"/>
      <c r="C1463" s="18"/>
      <c r="D1463" s="18"/>
      <c r="E1463" s="18"/>
      <c r="F1463" s="19"/>
      <c r="G1463" s="19"/>
      <c r="H1463" s="19"/>
      <c r="I1463" s="20"/>
      <c r="J1463" s="20"/>
      <c r="K1463" s="21">
        <f>SUMIF($C$5:C1463,C1463,$I$5:I1463)-SUMIF($C$5:C1463,C1463,$J$5:J1463)</f>
        <v>0</v>
      </c>
      <c r="L1463" s="18"/>
      <c r="M1463" s="23">
        <f t="shared" si="125"/>
        <v>0</v>
      </c>
      <c r="O1463" s="18"/>
      <c r="P1463" s="18"/>
      <c r="Q1463" s="18"/>
      <c r="R1463" s="19"/>
      <c r="S1463" s="19"/>
      <c r="T1463" s="19"/>
      <c r="U1463" s="20">
        <f t="shared" si="126"/>
        <v>0</v>
      </c>
      <c r="V1463" s="20">
        <f t="shared" si="128"/>
        <v>0</v>
      </c>
      <c r="W1463" s="81">
        <f t="shared" si="127"/>
        <v>0</v>
      </c>
      <c r="X1463" s="24"/>
      <c r="Y1463" s="23"/>
    </row>
    <row r="1464" spans="2:25" customFormat="1" ht="13.5" customHeight="1" x14ac:dyDescent="0.15">
      <c r="B1464" s="115"/>
      <c r="C1464" s="18"/>
      <c r="D1464" s="18"/>
      <c r="E1464" s="18"/>
      <c r="F1464" s="19"/>
      <c r="G1464" s="19"/>
      <c r="H1464" s="19"/>
      <c r="I1464" s="20"/>
      <c r="J1464" s="20"/>
      <c r="K1464" s="21">
        <f>SUMIF($C$5:C1464,C1464,$I$5:I1464)-SUMIF($C$5:C1464,C1464,$J$5:J1464)</f>
        <v>0</v>
      </c>
      <c r="L1464" s="18"/>
      <c r="M1464" s="23">
        <f t="shared" ref="M1464:M1527" si="129">SUMIFS(Y:Y,O:O,C1464,P:P,D1464,Q:Q,E1464)</f>
        <v>0</v>
      </c>
      <c r="O1464" s="18"/>
      <c r="P1464" s="18"/>
      <c r="Q1464" s="18"/>
      <c r="R1464" s="19"/>
      <c r="S1464" s="19"/>
      <c r="T1464" s="19"/>
      <c r="U1464" s="20">
        <f t="shared" si="126"/>
        <v>0</v>
      </c>
      <c r="V1464" s="20">
        <f t="shared" si="128"/>
        <v>0</v>
      </c>
      <c r="W1464" s="81">
        <f t="shared" si="127"/>
        <v>0</v>
      </c>
      <c r="X1464" s="24"/>
      <c r="Y1464" s="23"/>
    </row>
    <row r="1465" spans="2:25" customFormat="1" ht="13.5" customHeight="1" x14ac:dyDescent="0.15">
      <c r="B1465" s="115"/>
      <c r="C1465" s="18"/>
      <c r="D1465" s="18"/>
      <c r="E1465" s="18"/>
      <c r="F1465" s="19"/>
      <c r="G1465" s="19"/>
      <c r="H1465" s="19"/>
      <c r="I1465" s="20"/>
      <c r="J1465" s="20"/>
      <c r="K1465" s="21">
        <f>SUMIF($C$5:C1465,C1465,$I$5:I1465)-SUMIF($C$5:C1465,C1465,$J$5:J1465)</f>
        <v>0</v>
      </c>
      <c r="L1465" s="18"/>
      <c r="M1465" s="23">
        <f t="shared" si="129"/>
        <v>0</v>
      </c>
      <c r="O1465" s="18"/>
      <c r="P1465" s="36"/>
      <c r="Q1465" s="36"/>
      <c r="R1465" s="19"/>
      <c r="S1465" s="19"/>
      <c r="T1465" s="19"/>
      <c r="U1465" s="20">
        <f t="shared" si="126"/>
        <v>0</v>
      </c>
      <c r="V1465" s="20">
        <f t="shared" si="128"/>
        <v>0</v>
      </c>
      <c r="W1465" s="81">
        <f t="shared" si="127"/>
        <v>0</v>
      </c>
      <c r="X1465" s="24"/>
      <c r="Y1465" s="23"/>
    </row>
    <row r="1466" spans="2:25" customFormat="1" ht="13.5" customHeight="1" x14ac:dyDescent="0.15">
      <c r="B1466" s="115"/>
      <c r="C1466" s="18"/>
      <c r="D1466" s="18"/>
      <c r="E1466" s="18"/>
      <c r="F1466" s="19"/>
      <c r="G1466" s="19"/>
      <c r="H1466" s="19"/>
      <c r="I1466" s="20"/>
      <c r="J1466" s="20"/>
      <c r="K1466" s="21">
        <f>SUMIF($C$5:C1466,C1466,$I$5:I1466)-SUMIF($C$5:C1466,C1466,$J$5:J1466)</f>
        <v>0</v>
      </c>
      <c r="L1466" s="18"/>
      <c r="M1466" s="23">
        <f t="shared" si="129"/>
        <v>0</v>
      </c>
      <c r="O1466" s="18"/>
      <c r="P1466" s="36"/>
      <c r="Q1466" s="36"/>
      <c r="R1466" s="19"/>
      <c r="S1466" s="19"/>
      <c r="T1466" s="19"/>
      <c r="U1466" s="20">
        <f t="shared" si="126"/>
        <v>0</v>
      </c>
      <c r="V1466" s="20">
        <f t="shared" si="128"/>
        <v>0</v>
      </c>
      <c r="W1466" s="81">
        <f t="shared" si="127"/>
        <v>0</v>
      </c>
      <c r="X1466" s="24"/>
      <c r="Y1466" s="23"/>
    </row>
    <row r="1467" spans="2:25" customFormat="1" ht="13.5" customHeight="1" x14ac:dyDescent="0.15">
      <c r="B1467" s="115"/>
      <c r="C1467" s="18"/>
      <c r="D1467" s="18"/>
      <c r="E1467" s="18"/>
      <c r="F1467" s="19"/>
      <c r="G1467" s="19"/>
      <c r="H1467" s="19"/>
      <c r="I1467" s="20"/>
      <c r="J1467" s="20"/>
      <c r="K1467" s="21">
        <f>SUMIF($C$5:C1467,C1467,$I$5:I1467)-SUMIF($C$5:C1467,C1467,$J$5:J1467)</f>
        <v>0</v>
      </c>
      <c r="L1467" s="18"/>
      <c r="M1467" s="23">
        <f t="shared" si="129"/>
        <v>0</v>
      </c>
      <c r="O1467" s="18"/>
      <c r="P1467" s="18"/>
      <c r="Q1467" s="18"/>
      <c r="R1467" s="19"/>
      <c r="S1467" s="19"/>
      <c r="T1467" s="19"/>
      <c r="U1467" s="20">
        <f t="shared" si="126"/>
        <v>0</v>
      </c>
      <c r="V1467" s="20">
        <f t="shared" si="128"/>
        <v>0</v>
      </c>
      <c r="W1467" s="81">
        <f t="shared" si="127"/>
        <v>0</v>
      </c>
      <c r="X1467" s="24"/>
      <c r="Y1467" s="23"/>
    </row>
    <row r="1468" spans="2:25" customFormat="1" ht="13.5" customHeight="1" x14ac:dyDescent="0.15">
      <c r="B1468" s="115"/>
      <c r="C1468" s="36"/>
      <c r="D1468" s="36"/>
      <c r="E1468" s="36"/>
      <c r="F1468" s="35"/>
      <c r="G1468" s="35"/>
      <c r="H1468" s="35"/>
      <c r="I1468" s="20"/>
      <c r="J1468" s="20"/>
      <c r="K1468" s="21">
        <f>SUMIF($C$5:C1468,C1468,$I$5:I1468)-SUMIF($C$5:C1468,C1468,$J$5:J1468)</f>
        <v>0</v>
      </c>
      <c r="L1468" s="18"/>
      <c r="M1468" s="23">
        <f t="shared" si="129"/>
        <v>0</v>
      </c>
      <c r="O1468" s="18"/>
      <c r="P1468" s="18"/>
      <c r="Q1468" s="18"/>
      <c r="R1468" s="19"/>
      <c r="S1468" s="19"/>
      <c r="T1468" s="19"/>
      <c r="U1468" s="20">
        <f t="shared" si="126"/>
        <v>0</v>
      </c>
      <c r="V1468" s="20">
        <f t="shared" si="128"/>
        <v>0</v>
      </c>
      <c r="W1468" s="81">
        <f t="shared" si="127"/>
        <v>0</v>
      </c>
      <c r="X1468" s="24"/>
      <c r="Y1468" s="23"/>
    </row>
    <row r="1469" spans="2:25" customFormat="1" ht="13.5" customHeight="1" x14ac:dyDescent="0.15">
      <c r="B1469" s="115"/>
      <c r="C1469" s="36"/>
      <c r="D1469" s="36"/>
      <c r="E1469" s="36"/>
      <c r="F1469" s="35"/>
      <c r="G1469" s="35"/>
      <c r="H1469" s="35"/>
      <c r="I1469" s="20"/>
      <c r="J1469" s="20"/>
      <c r="K1469" s="21">
        <f>SUMIF($C$5:C1469,C1469,$I$5:I1469)-SUMIF($C$5:C1469,C1469,$J$5:J1469)</f>
        <v>0</v>
      </c>
      <c r="L1469" s="18"/>
      <c r="M1469" s="23">
        <f t="shared" si="129"/>
        <v>0</v>
      </c>
      <c r="O1469" s="18"/>
      <c r="P1469" s="25"/>
      <c r="Q1469" s="25"/>
      <c r="R1469" s="19"/>
      <c r="S1469" s="19"/>
      <c r="T1469" s="19"/>
      <c r="U1469" s="20">
        <f t="shared" si="126"/>
        <v>0</v>
      </c>
      <c r="V1469" s="20">
        <f t="shared" si="128"/>
        <v>0</v>
      </c>
      <c r="W1469" s="81">
        <f t="shared" si="127"/>
        <v>0</v>
      </c>
      <c r="X1469" s="24"/>
      <c r="Y1469" s="23"/>
    </row>
    <row r="1470" spans="2:25" customFormat="1" ht="13.5" customHeight="1" x14ac:dyDescent="0.15">
      <c r="B1470" s="115"/>
      <c r="C1470" s="18"/>
      <c r="D1470" s="18"/>
      <c r="E1470" s="18"/>
      <c r="F1470" s="19"/>
      <c r="G1470" s="19"/>
      <c r="H1470" s="19"/>
      <c r="I1470" s="20"/>
      <c r="J1470" s="20"/>
      <c r="K1470" s="21">
        <f>SUMIF($C$5:C1470,C1470,$I$5:I1470)-SUMIF($C$5:C1470,C1470,$J$5:J1470)</f>
        <v>0</v>
      </c>
      <c r="L1470" s="18"/>
      <c r="M1470" s="23">
        <f t="shared" si="129"/>
        <v>0</v>
      </c>
      <c r="O1470" s="18"/>
      <c r="P1470" s="18"/>
      <c r="Q1470" s="18"/>
      <c r="R1470" s="19"/>
      <c r="S1470" s="19"/>
      <c r="T1470" s="19"/>
      <c r="U1470" s="20">
        <f t="shared" si="126"/>
        <v>0</v>
      </c>
      <c r="V1470" s="20">
        <f t="shared" si="128"/>
        <v>0</v>
      </c>
      <c r="W1470" s="81">
        <f t="shared" si="127"/>
        <v>0</v>
      </c>
      <c r="X1470" s="24"/>
      <c r="Y1470" s="23"/>
    </row>
    <row r="1471" spans="2:25" customFormat="1" ht="13.5" customHeight="1" x14ac:dyDescent="0.15">
      <c r="B1471" s="115"/>
      <c r="C1471" s="18"/>
      <c r="D1471" s="18"/>
      <c r="E1471" s="18"/>
      <c r="F1471" s="19"/>
      <c r="G1471" s="19"/>
      <c r="H1471" s="19"/>
      <c r="I1471" s="20"/>
      <c r="J1471" s="20"/>
      <c r="K1471" s="21">
        <f>SUMIF($C$5:C1471,C1471,$I$5:I1471)-SUMIF($C$5:C1471,C1471,$J$5:J1471)</f>
        <v>0</v>
      </c>
      <c r="L1471" s="18"/>
      <c r="M1471" s="23">
        <f t="shared" si="129"/>
        <v>0</v>
      </c>
      <c r="O1471" s="18"/>
      <c r="P1471" s="18"/>
      <c r="Q1471" s="18"/>
      <c r="R1471" s="19"/>
      <c r="S1471" s="19"/>
      <c r="T1471" s="19"/>
      <c r="U1471" s="20">
        <f t="shared" si="126"/>
        <v>0</v>
      </c>
      <c r="V1471" s="20">
        <f t="shared" si="128"/>
        <v>0</v>
      </c>
      <c r="W1471" s="81">
        <f t="shared" si="127"/>
        <v>0</v>
      </c>
      <c r="X1471" s="24"/>
      <c r="Y1471" s="23"/>
    </row>
    <row r="1472" spans="2:25" customFormat="1" ht="13.5" customHeight="1" x14ac:dyDescent="0.15">
      <c r="B1472" s="115"/>
      <c r="C1472" s="25"/>
      <c r="D1472" s="25"/>
      <c r="E1472" s="25"/>
      <c r="F1472" s="19"/>
      <c r="G1472" s="19"/>
      <c r="H1472" s="19"/>
      <c r="I1472" s="20"/>
      <c r="J1472" s="20"/>
      <c r="K1472" s="21">
        <f>SUMIF($C$5:C1472,C1472,$I$5:I1472)-SUMIF($C$5:C1472,C1472,$J$5:J1472)</f>
        <v>0</v>
      </c>
      <c r="L1472" s="18"/>
      <c r="M1472" s="23">
        <f t="shared" si="129"/>
        <v>0</v>
      </c>
      <c r="O1472" s="18"/>
      <c r="P1472" s="25"/>
      <c r="Q1472" s="25"/>
      <c r="R1472" s="19"/>
      <c r="S1472" s="19"/>
      <c r="T1472" s="19"/>
      <c r="U1472" s="20">
        <f t="shared" ref="U1472:U1535" si="130">SUMIFS(I:I,C:C,O1471,D:D,P1471,E:E,Q1471)</f>
        <v>0</v>
      </c>
      <c r="V1472" s="20">
        <f t="shared" si="128"/>
        <v>0</v>
      </c>
      <c r="W1472" s="81">
        <f t="shared" ref="W1472:W1535" si="131">U1472-V1472</f>
        <v>0</v>
      </c>
      <c r="X1472" s="24"/>
      <c r="Y1472" s="23"/>
    </row>
    <row r="1473" spans="2:25" customFormat="1" ht="13.5" customHeight="1" x14ac:dyDescent="0.15">
      <c r="B1473" s="115"/>
      <c r="C1473" s="18"/>
      <c r="D1473" s="18"/>
      <c r="E1473" s="18"/>
      <c r="F1473" s="19"/>
      <c r="G1473" s="19"/>
      <c r="H1473" s="19"/>
      <c r="I1473" s="20"/>
      <c r="J1473" s="20"/>
      <c r="K1473" s="21">
        <f>SUMIF($C$5:C1473,C1473,$I$5:I1473)-SUMIF($C$5:C1473,C1473,$J$5:J1473)</f>
        <v>0</v>
      </c>
      <c r="L1473" s="18"/>
      <c r="M1473" s="23">
        <f t="shared" si="129"/>
        <v>0</v>
      </c>
      <c r="O1473" s="18"/>
      <c r="P1473" s="18"/>
      <c r="Q1473" s="18"/>
      <c r="R1473" s="19"/>
      <c r="S1473" s="19"/>
      <c r="T1473" s="19"/>
      <c r="U1473" s="20">
        <f t="shared" si="130"/>
        <v>0</v>
      </c>
      <c r="V1473" s="20">
        <f t="shared" si="128"/>
        <v>0</v>
      </c>
      <c r="W1473" s="81">
        <f t="shared" si="131"/>
        <v>0</v>
      </c>
      <c r="X1473" s="24"/>
      <c r="Y1473" s="23"/>
    </row>
    <row r="1474" spans="2:25" customFormat="1" ht="13.5" customHeight="1" x14ac:dyDescent="0.15">
      <c r="B1474" s="115"/>
      <c r="C1474" s="18"/>
      <c r="D1474" s="18"/>
      <c r="E1474" s="18"/>
      <c r="F1474" s="19"/>
      <c r="G1474" s="19"/>
      <c r="H1474" s="19"/>
      <c r="I1474" s="20"/>
      <c r="J1474" s="20"/>
      <c r="K1474" s="21">
        <f>SUMIF($C$5:C1474,C1474,$I$5:I1474)-SUMIF($C$5:C1474,C1474,$J$5:J1474)</f>
        <v>0</v>
      </c>
      <c r="L1474" s="18"/>
      <c r="M1474" s="23">
        <f t="shared" si="129"/>
        <v>0</v>
      </c>
      <c r="O1474" s="18"/>
      <c r="P1474" s="25"/>
      <c r="Q1474" s="25"/>
      <c r="R1474" s="19"/>
      <c r="S1474" s="19"/>
      <c r="T1474" s="19"/>
      <c r="U1474" s="20">
        <f t="shared" si="130"/>
        <v>0</v>
      </c>
      <c r="V1474" s="20">
        <f t="shared" si="128"/>
        <v>0</v>
      </c>
      <c r="W1474" s="81">
        <f t="shared" si="131"/>
        <v>0</v>
      </c>
      <c r="X1474" s="24"/>
      <c r="Y1474" s="23"/>
    </row>
    <row r="1475" spans="2:25" customFormat="1" ht="13.5" customHeight="1" x14ac:dyDescent="0.15">
      <c r="B1475" s="115"/>
      <c r="C1475" s="25"/>
      <c r="D1475" s="25"/>
      <c r="E1475" s="25"/>
      <c r="F1475" s="19"/>
      <c r="G1475" s="19"/>
      <c r="H1475" s="19"/>
      <c r="I1475" s="20"/>
      <c r="J1475" s="20"/>
      <c r="K1475" s="21">
        <f>SUMIF($C$5:C1475,C1475,$I$5:I1475)-SUMIF($C$5:C1475,C1475,$J$5:J1475)</f>
        <v>0</v>
      </c>
      <c r="L1475" s="18"/>
      <c r="M1475" s="23">
        <f t="shared" si="129"/>
        <v>0</v>
      </c>
      <c r="O1475" s="18"/>
      <c r="P1475" s="25"/>
      <c r="Q1475" s="25"/>
      <c r="R1475" s="19"/>
      <c r="S1475" s="19"/>
      <c r="T1475" s="19"/>
      <c r="U1475" s="20">
        <f t="shared" si="130"/>
        <v>0</v>
      </c>
      <c r="V1475" s="20">
        <f t="shared" si="128"/>
        <v>0</v>
      </c>
      <c r="W1475" s="81">
        <f t="shared" si="131"/>
        <v>0</v>
      </c>
      <c r="X1475" s="24"/>
      <c r="Y1475" s="23"/>
    </row>
    <row r="1476" spans="2:25" customFormat="1" ht="13.5" customHeight="1" x14ac:dyDescent="0.15">
      <c r="B1476" s="115"/>
      <c r="C1476" s="18"/>
      <c r="D1476" s="18"/>
      <c r="E1476" s="18"/>
      <c r="F1476" s="19"/>
      <c r="G1476" s="19"/>
      <c r="H1476" s="19"/>
      <c r="I1476" s="20"/>
      <c r="J1476" s="20"/>
      <c r="K1476" s="21">
        <f>SUMIF($C$5:C1476,C1476,$I$5:I1476)-SUMIF($C$5:C1476,C1476,$J$5:J1476)</f>
        <v>0</v>
      </c>
      <c r="L1476" s="18"/>
      <c r="M1476" s="23">
        <f t="shared" si="129"/>
        <v>0</v>
      </c>
      <c r="O1476" s="18"/>
      <c r="P1476" s="18"/>
      <c r="Q1476" s="18"/>
      <c r="R1476" s="19"/>
      <c r="S1476" s="19"/>
      <c r="T1476" s="19"/>
      <c r="U1476" s="20">
        <f t="shared" si="130"/>
        <v>0</v>
      </c>
      <c r="V1476" s="20">
        <f t="shared" si="128"/>
        <v>0</v>
      </c>
      <c r="W1476" s="81">
        <f t="shared" si="131"/>
        <v>0</v>
      </c>
      <c r="X1476" s="24"/>
      <c r="Y1476" s="23"/>
    </row>
    <row r="1477" spans="2:25" customFormat="1" ht="13.5" customHeight="1" x14ac:dyDescent="0.15">
      <c r="B1477" s="115"/>
      <c r="C1477" s="25"/>
      <c r="D1477" s="25"/>
      <c r="E1477" s="25"/>
      <c r="F1477" s="19"/>
      <c r="G1477" s="19"/>
      <c r="H1477" s="19"/>
      <c r="I1477" s="20"/>
      <c r="J1477" s="20"/>
      <c r="K1477" s="21">
        <f>SUMIF($C$5:C1477,C1477,$I$5:I1477)-SUMIF($C$5:C1477,C1477,$J$5:J1477)</f>
        <v>0</v>
      </c>
      <c r="L1477" s="18"/>
      <c r="M1477" s="23">
        <f t="shared" si="129"/>
        <v>0</v>
      </c>
      <c r="O1477" s="18"/>
      <c r="P1477" s="36"/>
      <c r="Q1477" s="36"/>
      <c r="R1477" s="19"/>
      <c r="S1477" s="19"/>
      <c r="T1477" s="19"/>
      <c r="U1477" s="20">
        <f t="shared" si="130"/>
        <v>0</v>
      </c>
      <c r="V1477" s="20">
        <f t="shared" si="128"/>
        <v>0</v>
      </c>
      <c r="W1477" s="81">
        <f t="shared" si="131"/>
        <v>0</v>
      </c>
      <c r="X1477" s="24"/>
      <c r="Y1477" s="23"/>
    </row>
    <row r="1478" spans="2:25" customFormat="1" ht="13.5" customHeight="1" x14ac:dyDescent="0.15">
      <c r="B1478" s="115"/>
      <c r="C1478" s="25"/>
      <c r="D1478" s="25"/>
      <c r="E1478" s="25"/>
      <c r="F1478" s="19"/>
      <c r="G1478" s="19"/>
      <c r="H1478" s="29"/>
      <c r="I1478" s="20"/>
      <c r="J1478" s="20"/>
      <c r="K1478" s="21">
        <f>SUMIF($C$5:C1478,C1478,$I$5:I1478)-SUMIF($C$5:C1478,C1478,$J$5:J1478)</f>
        <v>0</v>
      </c>
      <c r="L1478" s="18"/>
      <c r="M1478" s="23">
        <f t="shared" si="129"/>
        <v>0</v>
      </c>
      <c r="O1478" s="18"/>
      <c r="P1478" s="36"/>
      <c r="Q1478" s="36"/>
      <c r="R1478" s="19"/>
      <c r="S1478" s="19"/>
      <c r="T1478" s="19"/>
      <c r="U1478" s="20">
        <f t="shared" si="130"/>
        <v>0</v>
      </c>
      <c r="V1478" s="20">
        <f t="shared" si="128"/>
        <v>0</v>
      </c>
      <c r="W1478" s="81">
        <f t="shared" si="131"/>
        <v>0</v>
      </c>
      <c r="X1478" s="24"/>
      <c r="Y1478" s="23"/>
    </row>
    <row r="1479" spans="2:25" customFormat="1" ht="13.5" customHeight="1" x14ac:dyDescent="0.15">
      <c r="B1479" s="115"/>
      <c r="C1479" s="18"/>
      <c r="D1479" s="18"/>
      <c r="E1479" s="18"/>
      <c r="F1479" s="19"/>
      <c r="G1479" s="19"/>
      <c r="H1479" s="19"/>
      <c r="I1479" s="20"/>
      <c r="J1479" s="20"/>
      <c r="K1479" s="21">
        <f>SUMIF($C$5:C1479,C1479,$I$5:I1479)-SUMIF($C$5:C1479,C1479,$J$5:J1479)</f>
        <v>0</v>
      </c>
      <c r="L1479" s="18"/>
      <c r="M1479" s="23">
        <f t="shared" si="129"/>
        <v>0</v>
      </c>
      <c r="O1479" s="18"/>
      <c r="P1479" s="18"/>
      <c r="Q1479" s="18"/>
      <c r="R1479" s="19"/>
      <c r="S1479" s="19"/>
      <c r="T1479" s="19"/>
      <c r="U1479" s="20">
        <f t="shared" si="130"/>
        <v>0</v>
      </c>
      <c r="V1479" s="20">
        <f t="shared" si="128"/>
        <v>0</v>
      </c>
      <c r="W1479" s="81">
        <f t="shared" si="131"/>
        <v>0</v>
      </c>
      <c r="X1479" s="24"/>
      <c r="Y1479" s="23"/>
    </row>
    <row r="1480" spans="2:25" customFormat="1" ht="13.5" customHeight="1" x14ac:dyDescent="0.15">
      <c r="B1480" s="115"/>
      <c r="C1480" s="36"/>
      <c r="D1480" s="36"/>
      <c r="E1480" s="36"/>
      <c r="F1480" s="35"/>
      <c r="G1480" s="35"/>
      <c r="H1480" s="35"/>
      <c r="I1480" s="20"/>
      <c r="J1480" s="20"/>
      <c r="K1480" s="21">
        <f>SUMIF($C$5:C1480,C1480,$I$5:I1480)-SUMIF($C$5:C1480,C1480,$J$5:J1480)</f>
        <v>0</v>
      </c>
      <c r="L1480" s="18"/>
      <c r="M1480" s="23">
        <f t="shared" si="129"/>
        <v>0</v>
      </c>
      <c r="O1480" s="18"/>
      <c r="P1480" s="36"/>
      <c r="Q1480" s="36"/>
      <c r="R1480" s="19"/>
      <c r="S1480" s="19"/>
      <c r="T1480" s="19"/>
      <c r="U1480" s="20">
        <f t="shared" si="130"/>
        <v>0</v>
      </c>
      <c r="V1480" s="20">
        <f t="shared" si="128"/>
        <v>0</v>
      </c>
      <c r="W1480" s="81">
        <f t="shared" si="131"/>
        <v>0</v>
      </c>
      <c r="X1480" s="24"/>
      <c r="Y1480" s="23"/>
    </row>
    <row r="1481" spans="2:25" customFormat="1" ht="13.5" customHeight="1" x14ac:dyDescent="0.15">
      <c r="B1481" s="115"/>
      <c r="C1481" s="36"/>
      <c r="D1481" s="36"/>
      <c r="E1481" s="36"/>
      <c r="F1481" s="35"/>
      <c r="G1481" s="35"/>
      <c r="H1481" s="35"/>
      <c r="I1481" s="20"/>
      <c r="J1481" s="20"/>
      <c r="K1481" s="21">
        <f>SUMIF($C$5:C1481,C1481,$I$5:I1481)-SUMIF($C$5:C1481,C1481,$J$5:J1481)</f>
        <v>0</v>
      </c>
      <c r="L1481" s="18"/>
      <c r="M1481" s="23">
        <f t="shared" si="129"/>
        <v>0</v>
      </c>
      <c r="O1481" s="18"/>
      <c r="P1481" s="18"/>
      <c r="Q1481" s="18"/>
      <c r="R1481" s="19"/>
      <c r="S1481" s="19"/>
      <c r="T1481" s="19"/>
      <c r="U1481" s="20">
        <f t="shared" si="130"/>
        <v>0</v>
      </c>
      <c r="V1481" s="20">
        <f t="shared" si="128"/>
        <v>0</v>
      </c>
      <c r="W1481" s="81">
        <f t="shared" si="131"/>
        <v>0</v>
      </c>
      <c r="X1481" s="24"/>
      <c r="Y1481" s="23"/>
    </row>
    <row r="1482" spans="2:25" customFormat="1" ht="13.5" customHeight="1" x14ac:dyDescent="0.15">
      <c r="B1482" s="115"/>
      <c r="C1482" s="18"/>
      <c r="D1482" s="18"/>
      <c r="E1482" s="18"/>
      <c r="F1482" s="19"/>
      <c r="G1482" s="19"/>
      <c r="H1482" s="19"/>
      <c r="I1482" s="20"/>
      <c r="J1482" s="20"/>
      <c r="K1482" s="21">
        <f>SUMIF($C$5:C1482,C1482,$I$5:I1482)-SUMIF($C$5:C1482,C1482,$J$5:J1482)</f>
        <v>0</v>
      </c>
      <c r="L1482" s="18"/>
      <c r="M1482" s="23">
        <f t="shared" si="129"/>
        <v>0</v>
      </c>
      <c r="O1482" s="18"/>
      <c r="P1482" s="36"/>
      <c r="Q1482" s="36"/>
      <c r="R1482" s="19"/>
      <c r="S1482" s="19"/>
      <c r="T1482" s="19"/>
      <c r="U1482" s="20">
        <f t="shared" si="130"/>
        <v>0</v>
      </c>
      <c r="V1482" s="20">
        <f t="shared" si="128"/>
        <v>0</v>
      </c>
      <c r="W1482" s="81">
        <f t="shared" si="131"/>
        <v>0</v>
      </c>
      <c r="X1482" s="24"/>
      <c r="Y1482" s="23"/>
    </row>
    <row r="1483" spans="2:25" customFormat="1" ht="13.5" customHeight="1" x14ac:dyDescent="0.15">
      <c r="B1483" s="115"/>
      <c r="C1483" s="36"/>
      <c r="D1483" s="36"/>
      <c r="E1483" s="36"/>
      <c r="F1483" s="35"/>
      <c r="G1483" s="35"/>
      <c r="H1483" s="35"/>
      <c r="I1483" s="20"/>
      <c r="J1483" s="20"/>
      <c r="K1483" s="21">
        <f>SUMIF($C$5:C1483,C1483,$I$5:I1483)-SUMIF($C$5:C1483,C1483,$J$5:J1483)</f>
        <v>0</v>
      </c>
      <c r="L1483" s="18"/>
      <c r="M1483" s="23">
        <f t="shared" si="129"/>
        <v>0</v>
      </c>
      <c r="O1483" s="18"/>
      <c r="P1483" s="18"/>
      <c r="Q1483" s="18"/>
      <c r="R1483" s="19"/>
      <c r="S1483" s="19"/>
      <c r="T1483" s="19"/>
      <c r="U1483" s="20">
        <f t="shared" si="130"/>
        <v>0</v>
      </c>
      <c r="V1483" s="20">
        <f t="shared" si="128"/>
        <v>0</v>
      </c>
      <c r="W1483" s="81">
        <f t="shared" si="131"/>
        <v>0</v>
      </c>
      <c r="X1483" s="24"/>
      <c r="Y1483" s="23"/>
    </row>
    <row r="1484" spans="2:25" customFormat="1" ht="13.5" customHeight="1" x14ac:dyDescent="0.15">
      <c r="B1484" s="115"/>
      <c r="C1484" s="18"/>
      <c r="D1484" s="18"/>
      <c r="E1484" s="18"/>
      <c r="F1484" s="19"/>
      <c r="G1484" s="19"/>
      <c r="H1484" s="19"/>
      <c r="I1484" s="20"/>
      <c r="J1484" s="20"/>
      <c r="K1484" s="21">
        <f>SUMIF($C$5:C1484,C1484,$I$5:I1484)-SUMIF($C$5:C1484,C1484,$J$5:J1484)</f>
        <v>0</v>
      </c>
      <c r="L1484" s="18"/>
      <c r="M1484" s="23">
        <f t="shared" si="129"/>
        <v>0</v>
      </c>
      <c r="O1484" s="18"/>
      <c r="P1484" s="18"/>
      <c r="Q1484" s="18"/>
      <c r="R1484" s="19"/>
      <c r="S1484" s="19"/>
      <c r="T1484" s="19"/>
      <c r="U1484" s="20">
        <f t="shared" si="130"/>
        <v>0</v>
      </c>
      <c r="V1484" s="20">
        <f t="shared" si="128"/>
        <v>0</v>
      </c>
      <c r="W1484" s="81">
        <f t="shared" si="131"/>
        <v>0</v>
      </c>
      <c r="X1484" s="24"/>
      <c r="Y1484" s="23"/>
    </row>
    <row r="1485" spans="2:25" customFormat="1" ht="13.5" customHeight="1" x14ac:dyDescent="0.15">
      <c r="B1485" s="115"/>
      <c r="C1485" s="36"/>
      <c r="D1485" s="36"/>
      <c r="E1485" s="36"/>
      <c r="F1485" s="35"/>
      <c r="G1485" s="35"/>
      <c r="H1485" s="35"/>
      <c r="I1485" s="20"/>
      <c r="J1485" s="20"/>
      <c r="K1485" s="21">
        <f>SUMIF($C$5:C1485,C1485,$I$5:I1485)-SUMIF($C$5:C1485,C1485,$J$5:J1485)</f>
        <v>0</v>
      </c>
      <c r="L1485" s="18"/>
      <c r="M1485" s="23">
        <f t="shared" si="129"/>
        <v>0</v>
      </c>
      <c r="O1485" s="18"/>
      <c r="P1485" s="25"/>
      <c r="Q1485" s="25"/>
      <c r="R1485" s="19"/>
      <c r="S1485" s="19"/>
      <c r="T1485" s="19"/>
      <c r="U1485" s="20">
        <f t="shared" si="130"/>
        <v>0</v>
      </c>
      <c r="V1485" s="20">
        <f t="shared" si="128"/>
        <v>0</v>
      </c>
      <c r="W1485" s="81">
        <f t="shared" si="131"/>
        <v>0</v>
      </c>
      <c r="X1485" s="24"/>
      <c r="Y1485" s="23"/>
    </row>
    <row r="1486" spans="2:25" customFormat="1" ht="13.5" customHeight="1" x14ac:dyDescent="0.15">
      <c r="B1486" s="115"/>
      <c r="C1486" s="18"/>
      <c r="D1486" s="18"/>
      <c r="E1486" s="18"/>
      <c r="F1486" s="19"/>
      <c r="G1486" s="19"/>
      <c r="H1486" s="19"/>
      <c r="I1486" s="20"/>
      <c r="J1486" s="20"/>
      <c r="K1486" s="21">
        <f>SUMIF($C$5:C1486,C1486,$I$5:I1486)-SUMIF($C$5:C1486,C1486,$J$5:J1486)</f>
        <v>0</v>
      </c>
      <c r="L1486" s="18"/>
      <c r="M1486" s="23">
        <f t="shared" si="129"/>
        <v>0</v>
      </c>
      <c r="O1486" s="18"/>
      <c r="P1486" s="25"/>
      <c r="Q1486" s="25"/>
      <c r="R1486" s="19"/>
      <c r="S1486" s="19"/>
      <c r="T1486" s="19"/>
      <c r="U1486" s="20">
        <f t="shared" si="130"/>
        <v>0</v>
      </c>
      <c r="V1486" s="20">
        <f t="shared" si="128"/>
        <v>0</v>
      </c>
      <c r="W1486" s="81">
        <f t="shared" si="131"/>
        <v>0</v>
      </c>
      <c r="X1486" s="24"/>
      <c r="Y1486" s="23"/>
    </row>
    <row r="1487" spans="2:25" customFormat="1" ht="13.5" customHeight="1" x14ac:dyDescent="0.15">
      <c r="B1487" s="115"/>
      <c r="C1487" s="18"/>
      <c r="D1487" s="18"/>
      <c r="E1487" s="18"/>
      <c r="F1487" s="19"/>
      <c r="G1487" s="19"/>
      <c r="H1487" s="19"/>
      <c r="I1487" s="20"/>
      <c r="J1487" s="20"/>
      <c r="K1487" s="21">
        <f>SUMIF($C$5:C1487,C1487,$I$5:I1487)-SUMIF($C$5:C1487,C1487,$J$5:J1487)</f>
        <v>0</v>
      </c>
      <c r="L1487" s="18"/>
      <c r="M1487" s="23">
        <f t="shared" si="129"/>
        <v>0</v>
      </c>
      <c r="O1487" s="18"/>
      <c r="P1487" s="25"/>
      <c r="Q1487" s="25"/>
      <c r="R1487" s="19"/>
      <c r="S1487" s="19"/>
      <c r="T1487" s="19"/>
      <c r="U1487" s="20">
        <f t="shared" si="130"/>
        <v>0</v>
      </c>
      <c r="V1487" s="20">
        <f t="shared" si="128"/>
        <v>0</v>
      </c>
      <c r="W1487" s="81">
        <f t="shared" si="131"/>
        <v>0</v>
      </c>
      <c r="X1487" s="24"/>
      <c r="Y1487" s="23"/>
    </row>
    <row r="1488" spans="2:25" customFormat="1" ht="13.5" customHeight="1" x14ac:dyDescent="0.15">
      <c r="B1488" s="115"/>
      <c r="C1488" s="25"/>
      <c r="D1488" s="25"/>
      <c r="E1488" s="25"/>
      <c r="F1488" s="19"/>
      <c r="G1488" s="19"/>
      <c r="H1488" s="29"/>
      <c r="I1488" s="20"/>
      <c r="J1488" s="20"/>
      <c r="K1488" s="21">
        <f>SUMIF($C$5:C1488,C1488,$I$5:I1488)-SUMIF($C$5:C1488,C1488,$J$5:J1488)</f>
        <v>0</v>
      </c>
      <c r="L1488" s="18"/>
      <c r="M1488" s="23">
        <f t="shared" si="129"/>
        <v>0</v>
      </c>
      <c r="O1488" s="18"/>
      <c r="P1488" s="37"/>
      <c r="Q1488" s="37"/>
      <c r="R1488" s="19"/>
      <c r="S1488" s="19"/>
      <c r="T1488" s="19"/>
      <c r="U1488" s="20">
        <f t="shared" si="130"/>
        <v>0</v>
      </c>
      <c r="V1488" s="20">
        <f t="shared" si="128"/>
        <v>0</v>
      </c>
      <c r="W1488" s="81">
        <f t="shared" si="131"/>
        <v>0</v>
      </c>
      <c r="X1488" s="24"/>
      <c r="Y1488" s="23"/>
    </row>
    <row r="1489" spans="2:25" customFormat="1" ht="13.5" customHeight="1" x14ac:dyDescent="0.15">
      <c r="B1489" s="115"/>
      <c r="C1489" s="25"/>
      <c r="D1489" s="25"/>
      <c r="E1489" s="25"/>
      <c r="F1489" s="19"/>
      <c r="G1489" s="19"/>
      <c r="H1489" s="29"/>
      <c r="I1489" s="20"/>
      <c r="J1489" s="20"/>
      <c r="K1489" s="21">
        <f>SUMIF($C$5:C1489,C1489,$I$5:I1489)-SUMIF($C$5:C1489,C1489,$J$5:J1489)</f>
        <v>0</v>
      </c>
      <c r="L1489" s="18"/>
      <c r="M1489" s="23">
        <f t="shared" si="129"/>
        <v>0</v>
      </c>
      <c r="O1489" s="18"/>
      <c r="P1489" s="18"/>
      <c r="Q1489" s="18"/>
      <c r="R1489" s="19"/>
      <c r="S1489" s="19"/>
      <c r="T1489" s="19"/>
      <c r="U1489" s="20">
        <f t="shared" si="130"/>
        <v>0</v>
      </c>
      <c r="V1489" s="20">
        <f t="shared" si="128"/>
        <v>0</v>
      </c>
      <c r="W1489" s="81">
        <f t="shared" si="131"/>
        <v>0</v>
      </c>
      <c r="X1489" s="24"/>
      <c r="Y1489" s="23"/>
    </row>
    <row r="1490" spans="2:25" customFormat="1" ht="13.5" customHeight="1" x14ac:dyDescent="0.15">
      <c r="B1490" s="115"/>
      <c r="C1490" s="25"/>
      <c r="D1490" s="25"/>
      <c r="E1490" s="25"/>
      <c r="F1490" s="19"/>
      <c r="G1490" s="19"/>
      <c r="H1490" s="19"/>
      <c r="I1490" s="20"/>
      <c r="J1490" s="20"/>
      <c r="K1490" s="21">
        <f>SUMIF($C$5:C1490,C1490,$I$5:I1490)-SUMIF($C$5:C1490,C1490,$J$5:J1490)</f>
        <v>0</v>
      </c>
      <c r="L1490" s="18"/>
      <c r="M1490" s="23">
        <f t="shared" si="129"/>
        <v>0</v>
      </c>
      <c r="O1490" s="18"/>
      <c r="P1490" s="18"/>
      <c r="Q1490" s="18"/>
      <c r="R1490" s="19"/>
      <c r="S1490" s="19"/>
      <c r="T1490" s="19"/>
      <c r="U1490" s="20">
        <f t="shared" si="130"/>
        <v>0</v>
      </c>
      <c r="V1490" s="20">
        <f t="shared" si="128"/>
        <v>0</v>
      </c>
      <c r="W1490" s="81">
        <f t="shared" si="131"/>
        <v>0</v>
      </c>
      <c r="X1490" s="24"/>
      <c r="Y1490" s="23"/>
    </row>
    <row r="1491" spans="2:25" customFormat="1" ht="13.5" customHeight="1" x14ac:dyDescent="0.15">
      <c r="B1491" s="115"/>
      <c r="C1491" s="37"/>
      <c r="D1491" s="37"/>
      <c r="E1491" s="37"/>
      <c r="F1491" s="35"/>
      <c r="G1491" s="35"/>
      <c r="H1491" s="35"/>
      <c r="I1491" s="20"/>
      <c r="J1491" s="20"/>
      <c r="K1491" s="21">
        <f>SUMIF($C$5:C1491,C1491,$I$5:I1491)-SUMIF($C$5:C1491,C1491,$J$5:J1491)</f>
        <v>0</v>
      </c>
      <c r="L1491" s="18"/>
      <c r="M1491" s="23">
        <f t="shared" si="129"/>
        <v>0</v>
      </c>
      <c r="O1491" s="18"/>
      <c r="P1491" s="18"/>
      <c r="Q1491" s="18"/>
      <c r="R1491" s="19"/>
      <c r="S1491" s="19"/>
      <c r="T1491" s="19"/>
      <c r="U1491" s="20">
        <f t="shared" si="130"/>
        <v>0</v>
      </c>
      <c r="V1491" s="20">
        <f t="shared" si="128"/>
        <v>0</v>
      </c>
      <c r="W1491" s="81">
        <f t="shared" si="131"/>
        <v>0</v>
      </c>
      <c r="X1491" s="24"/>
      <c r="Y1491" s="23"/>
    </row>
    <row r="1492" spans="2:25" customFormat="1" ht="13.5" customHeight="1" x14ac:dyDescent="0.15">
      <c r="B1492" s="115"/>
      <c r="C1492" s="18"/>
      <c r="D1492" s="18"/>
      <c r="E1492" s="18"/>
      <c r="F1492" s="19"/>
      <c r="G1492" s="19"/>
      <c r="H1492" s="19"/>
      <c r="I1492" s="20"/>
      <c r="J1492" s="20"/>
      <c r="K1492" s="21">
        <f>SUMIF($C$5:C1492,C1492,$I$5:I1492)-SUMIF($C$5:C1492,C1492,$J$5:J1492)</f>
        <v>0</v>
      </c>
      <c r="L1492" s="18"/>
      <c r="M1492" s="23">
        <f t="shared" si="129"/>
        <v>0</v>
      </c>
      <c r="O1492" s="18"/>
      <c r="P1492" s="25"/>
      <c r="Q1492" s="25"/>
      <c r="R1492" s="19"/>
      <c r="S1492" s="19"/>
      <c r="T1492" s="19"/>
      <c r="U1492" s="20">
        <f t="shared" si="130"/>
        <v>0</v>
      </c>
      <c r="V1492" s="20">
        <f t="shared" si="128"/>
        <v>0</v>
      </c>
      <c r="W1492" s="81">
        <f t="shared" si="131"/>
        <v>0</v>
      </c>
      <c r="X1492" s="24"/>
      <c r="Y1492" s="23"/>
    </row>
    <row r="1493" spans="2:25" customFormat="1" ht="13.5" customHeight="1" x14ac:dyDescent="0.15">
      <c r="B1493" s="115"/>
      <c r="C1493" s="18"/>
      <c r="D1493" s="18"/>
      <c r="E1493" s="18"/>
      <c r="F1493" s="19"/>
      <c r="G1493" s="19"/>
      <c r="H1493" s="19"/>
      <c r="I1493" s="20"/>
      <c r="J1493" s="20"/>
      <c r="K1493" s="21">
        <f>SUMIF($C$5:C1493,C1493,$I$5:I1493)-SUMIF($C$5:C1493,C1493,$J$5:J1493)</f>
        <v>0</v>
      </c>
      <c r="L1493" s="18"/>
      <c r="M1493" s="23">
        <f t="shared" si="129"/>
        <v>0</v>
      </c>
      <c r="O1493" s="18"/>
      <c r="P1493" s="25"/>
      <c r="Q1493" s="25"/>
      <c r="R1493" s="19"/>
      <c r="S1493" s="19"/>
      <c r="T1493" s="19"/>
      <c r="U1493" s="20">
        <f t="shared" si="130"/>
        <v>0</v>
      </c>
      <c r="V1493" s="20">
        <f t="shared" si="128"/>
        <v>0</v>
      </c>
      <c r="W1493" s="81">
        <f t="shared" si="131"/>
        <v>0</v>
      </c>
      <c r="X1493" s="24"/>
      <c r="Y1493" s="23"/>
    </row>
    <row r="1494" spans="2:25" customFormat="1" ht="13.5" customHeight="1" x14ac:dyDescent="0.15">
      <c r="B1494" s="115"/>
      <c r="C1494" s="18"/>
      <c r="D1494" s="18"/>
      <c r="E1494" s="18"/>
      <c r="F1494" s="19"/>
      <c r="G1494" s="19"/>
      <c r="H1494" s="19"/>
      <c r="I1494" s="20"/>
      <c r="J1494" s="20"/>
      <c r="K1494" s="21">
        <f>SUMIF($C$5:C1494,C1494,$I$5:I1494)-SUMIF($C$5:C1494,C1494,$J$5:J1494)</f>
        <v>0</v>
      </c>
      <c r="L1494" s="18"/>
      <c r="M1494" s="23">
        <f t="shared" si="129"/>
        <v>0</v>
      </c>
      <c r="O1494" s="18"/>
      <c r="P1494" s="25"/>
      <c r="Q1494" s="25"/>
      <c r="R1494" s="19"/>
      <c r="S1494" s="19"/>
      <c r="T1494" s="19"/>
      <c r="U1494" s="20">
        <f t="shared" si="130"/>
        <v>0</v>
      </c>
      <c r="V1494" s="20">
        <f t="shared" si="128"/>
        <v>0</v>
      </c>
      <c r="W1494" s="81">
        <f t="shared" si="131"/>
        <v>0</v>
      </c>
      <c r="X1494" s="24"/>
      <c r="Y1494" s="23"/>
    </row>
    <row r="1495" spans="2:25" customFormat="1" ht="13.5" customHeight="1" x14ac:dyDescent="0.15">
      <c r="B1495" s="115"/>
      <c r="C1495" s="25"/>
      <c r="D1495" s="25"/>
      <c r="E1495" s="25"/>
      <c r="F1495" s="19"/>
      <c r="G1495" s="19"/>
      <c r="H1495" s="29"/>
      <c r="I1495" s="20"/>
      <c r="J1495" s="20"/>
      <c r="K1495" s="21">
        <f>SUMIF($C$5:C1495,C1495,$I$5:I1495)-SUMIF($C$5:C1495,C1495,$J$5:J1495)</f>
        <v>0</v>
      </c>
      <c r="L1495" s="18"/>
      <c r="M1495" s="23">
        <f t="shared" si="129"/>
        <v>0</v>
      </c>
      <c r="O1495" s="18"/>
      <c r="P1495" s="37"/>
      <c r="Q1495" s="37"/>
      <c r="R1495" s="19"/>
      <c r="S1495" s="19"/>
      <c r="T1495" s="19"/>
      <c r="U1495" s="20">
        <f t="shared" si="130"/>
        <v>0</v>
      </c>
      <c r="V1495" s="20">
        <f t="shared" si="128"/>
        <v>0</v>
      </c>
      <c r="W1495" s="81">
        <f t="shared" si="131"/>
        <v>0</v>
      </c>
      <c r="X1495" s="24"/>
      <c r="Y1495" s="23"/>
    </row>
    <row r="1496" spans="2:25" customFormat="1" ht="13.5" customHeight="1" x14ac:dyDescent="0.15">
      <c r="B1496" s="115"/>
      <c r="C1496" s="25"/>
      <c r="D1496" s="25"/>
      <c r="E1496" s="25"/>
      <c r="F1496" s="19"/>
      <c r="G1496" s="19"/>
      <c r="H1496" s="29"/>
      <c r="I1496" s="20"/>
      <c r="J1496" s="20"/>
      <c r="K1496" s="21">
        <f>SUMIF($C$5:C1496,C1496,$I$5:I1496)-SUMIF($C$5:C1496,C1496,$J$5:J1496)</f>
        <v>0</v>
      </c>
      <c r="L1496" s="18"/>
      <c r="M1496" s="23">
        <f t="shared" si="129"/>
        <v>0</v>
      </c>
      <c r="O1496" s="18"/>
      <c r="P1496" s="25"/>
      <c r="Q1496" s="25"/>
      <c r="R1496" s="19"/>
      <c r="S1496" s="19"/>
      <c r="T1496" s="19"/>
      <c r="U1496" s="20">
        <f t="shared" si="130"/>
        <v>0</v>
      </c>
      <c r="V1496" s="20">
        <f t="shared" si="128"/>
        <v>0</v>
      </c>
      <c r="W1496" s="81">
        <f t="shared" si="131"/>
        <v>0</v>
      </c>
      <c r="X1496" s="24"/>
      <c r="Y1496" s="23"/>
    </row>
    <row r="1497" spans="2:25" customFormat="1" ht="13.5" customHeight="1" x14ac:dyDescent="0.15">
      <c r="B1497" s="115"/>
      <c r="C1497" s="25"/>
      <c r="D1497" s="25"/>
      <c r="E1497" s="25"/>
      <c r="F1497" s="19"/>
      <c r="G1497" s="19"/>
      <c r="H1497" s="19"/>
      <c r="I1497" s="20"/>
      <c r="J1497" s="20"/>
      <c r="K1497" s="21">
        <f>SUMIF($C$5:C1497,C1497,$I$5:I1497)-SUMIF($C$5:C1497,C1497,$J$5:J1497)</f>
        <v>0</v>
      </c>
      <c r="L1497" s="18"/>
      <c r="M1497" s="23">
        <f t="shared" si="129"/>
        <v>0</v>
      </c>
      <c r="O1497" s="18"/>
      <c r="P1497" s="25"/>
      <c r="Q1497" s="25"/>
      <c r="R1497" s="19"/>
      <c r="S1497" s="19"/>
      <c r="T1497" s="19"/>
      <c r="U1497" s="20">
        <f t="shared" si="130"/>
        <v>0</v>
      </c>
      <c r="V1497" s="20">
        <f t="shared" si="128"/>
        <v>0</v>
      </c>
      <c r="W1497" s="81">
        <f t="shared" si="131"/>
        <v>0</v>
      </c>
      <c r="X1497" s="24"/>
      <c r="Y1497" s="23"/>
    </row>
    <row r="1498" spans="2:25" customFormat="1" ht="13.5" customHeight="1" x14ac:dyDescent="0.15">
      <c r="B1498" s="115"/>
      <c r="C1498" s="37"/>
      <c r="D1498" s="37"/>
      <c r="E1498" s="37"/>
      <c r="F1498" s="35"/>
      <c r="G1498" s="35"/>
      <c r="H1498" s="35"/>
      <c r="I1498" s="20"/>
      <c r="J1498" s="20"/>
      <c r="K1498" s="21">
        <f>SUMIF($C$5:C1498,C1498,$I$5:I1498)-SUMIF($C$5:C1498,C1498,$J$5:J1498)</f>
        <v>0</v>
      </c>
      <c r="L1498" s="18"/>
      <c r="M1498" s="23">
        <f t="shared" si="129"/>
        <v>0</v>
      </c>
      <c r="O1498" s="18"/>
      <c r="P1498" s="25"/>
      <c r="Q1498" s="25"/>
      <c r="R1498" s="19"/>
      <c r="S1498" s="19"/>
      <c r="T1498" s="19"/>
      <c r="U1498" s="20">
        <f t="shared" si="130"/>
        <v>0</v>
      </c>
      <c r="V1498" s="20">
        <f t="shared" si="128"/>
        <v>0</v>
      </c>
      <c r="W1498" s="81">
        <f t="shared" si="131"/>
        <v>0</v>
      </c>
      <c r="X1498" s="24"/>
      <c r="Y1498" s="23"/>
    </row>
    <row r="1499" spans="2:25" customFormat="1" ht="13.5" customHeight="1" x14ac:dyDescent="0.15">
      <c r="B1499" s="115"/>
      <c r="C1499" s="25"/>
      <c r="D1499" s="25"/>
      <c r="E1499" s="25"/>
      <c r="F1499" s="19"/>
      <c r="G1499" s="19"/>
      <c r="H1499" s="19"/>
      <c r="I1499" s="20"/>
      <c r="J1499" s="20"/>
      <c r="K1499" s="21">
        <f>SUMIF($C$5:C1499,C1499,$I$5:I1499)-SUMIF($C$5:C1499,C1499,$J$5:J1499)</f>
        <v>0</v>
      </c>
      <c r="L1499" s="18"/>
      <c r="M1499" s="23">
        <f t="shared" si="129"/>
        <v>0</v>
      </c>
      <c r="O1499" s="18"/>
      <c r="P1499" s="18"/>
      <c r="Q1499" s="18"/>
      <c r="R1499" s="19"/>
      <c r="S1499" s="19"/>
      <c r="T1499" s="19"/>
      <c r="U1499" s="20">
        <f t="shared" si="130"/>
        <v>0</v>
      </c>
      <c r="V1499" s="20">
        <f t="shared" si="128"/>
        <v>0</v>
      </c>
      <c r="W1499" s="81">
        <f t="shared" si="131"/>
        <v>0</v>
      </c>
      <c r="X1499" s="24"/>
      <c r="Y1499" s="23"/>
    </row>
    <row r="1500" spans="2:25" customFormat="1" ht="13.5" customHeight="1" x14ac:dyDescent="0.15">
      <c r="B1500" s="115"/>
      <c r="C1500" s="25"/>
      <c r="D1500" s="25"/>
      <c r="E1500" s="25"/>
      <c r="F1500" s="19"/>
      <c r="G1500" s="19"/>
      <c r="H1500" s="19"/>
      <c r="I1500" s="20"/>
      <c r="J1500" s="20"/>
      <c r="K1500" s="21">
        <f>SUMIF($C$5:C1500,C1500,$I$5:I1500)-SUMIF($C$5:C1500,C1500,$J$5:J1500)</f>
        <v>0</v>
      </c>
      <c r="L1500" s="18"/>
      <c r="M1500" s="23">
        <f t="shared" si="129"/>
        <v>0</v>
      </c>
      <c r="O1500" s="18"/>
      <c r="P1500" s="18"/>
      <c r="Q1500" s="18"/>
      <c r="R1500" s="19"/>
      <c r="S1500" s="19"/>
      <c r="T1500" s="19"/>
      <c r="U1500" s="20">
        <f t="shared" si="130"/>
        <v>0</v>
      </c>
      <c r="V1500" s="20">
        <f t="shared" si="128"/>
        <v>0</v>
      </c>
      <c r="W1500" s="81">
        <f t="shared" si="131"/>
        <v>0</v>
      </c>
      <c r="X1500" s="24"/>
      <c r="Y1500" s="23"/>
    </row>
    <row r="1501" spans="2:25" customFormat="1" ht="13.5" customHeight="1" x14ac:dyDescent="0.15">
      <c r="B1501" s="115"/>
      <c r="C1501" s="25"/>
      <c r="D1501" s="25"/>
      <c r="E1501" s="25"/>
      <c r="F1501" s="19"/>
      <c r="G1501" s="19"/>
      <c r="H1501" s="19"/>
      <c r="I1501" s="20"/>
      <c r="J1501" s="20"/>
      <c r="K1501" s="21">
        <f>SUMIF($C$5:C1501,C1501,$I$5:I1501)-SUMIF($C$5:C1501,C1501,$J$5:J1501)</f>
        <v>0</v>
      </c>
      <c r="L1501" s="18"/>
      <c r="M1501" s="23">
        <f t="shared" si="129"/>
        <v>0</v>
      </c>
      <c r="O1501" s="18"/>
      <c r="P1501" s="18"/>
      <c r="Q1501" s="18"/>
      <c r="R1501" s="19"/>
      <c r="S1501" s="19"/>
      <c r="T1501" s="19"/>
      <c r="U1501" s="20">
        <f t="shared" si="130"/>
        <v>0</v>
      </c>
      <c r="V1501" s="20">
        <f t="shared" si="128"/>
        <v>0</v>
      </c>
      <c r="W1501" s="81">
        <f t="shared" si="131"/>
        <v>0</v>
      </c>
      <c r="X1501" s="24"/>
      <c r="Y1501" s="23"/>
    </row>
    <row r="1502" spans="2:25" customFormat="1" ht="13.5" customHeight="1" x14ac:dyDescent="0.15">
      <c r="B1502" s="115"/>
      <c r="C1502" s="18"/>
      <c r="D1502" s="18"/>
      <c r="E1502" s="18"/>
      <c r="F1502" s="19"/>
      <c r="G1502" s="19"/>
      <c r="H1502" s="19"/>
      <c r="I1502" s="20"/>
      <c r="J1502" s="20"/>
      <c r="K1502" s="21">
        <f>SUMIF($C$5:C1502,C1502,$I$5:I1502)-SUMIF($C$5:C1502,C1502,$J$5:J1502)</f>
        <v>0</v>
      </c>
      <c r="L1502" s="18"/>
      <c r="M1502" s="23">
        <f t="shared" si="129"/>
        <v>0</v>
      </c>
      <c r="O1502" s="18"/>
      <c r="P1502" s="18"/>
      <c r="Q1502" s="18"/>
      <c r="R1502" s="19"/>
      <c r="S1502" s="19"/>
      <c r="T1502" s="19"/>
      <c r="U1502" s="20">
        <f t="shared" si="130"/>
        <v>0</v>
      </c>
      <c r="V1502" s="20">
        <f t="shared" si="128"/>
        <v>0</v>
      </c>
      <c r="W1502" s="81">
        <f t="shared" si="131"/>
        <v>0</v>
      </c>
      <c r="X1502" s="24"/>
      <c r="Y1502" s="23"/>
    </row>
    <row r="1503" spans="2:25" customFormat="1" ht="13.5" customHeight="1" x14ac:dyDescent="0.15">
      <c r="B1503" s="115"/>
      <c r="C1503" s="18"/>
      <c r="D1503" s="18"/>
      <c r="E1503" s="18"/>
      <c r="F1503" s="19"/>
      <c r="G1503" s="19"/>
      <c r="H1503" s="19"/>
      <c r="I1503" s="20"/>
      <c r="J1503" s="20"/>
      <c r="K1503" s="21">
        <f>SUMIF($C$5:C1503,C1503,$I$5:I1503)-SUMIF($C$5:C1503,C1503,$J$5:J1503)</f>
        <v>0</v>
      </c>
      <c r="L1503" s="18"/>
      <c r="M1503" s="23">
        <f t="shared" si="129"/>
        <v>0</v>
      </c>
      <c r="O1503" s="18"/>
      <c r="P1503" s="18"/>
      <c r="Q1503" s="18"/>
      <c r="R1503" s="19"/>
      <c r="S1503" s="19"/>
      <c r="T1503" s="19"/>
      <c r="U1503" s="20">
        <f t="shared" si="130"/>
        <v>0</v>
      </c>
      <c r="V1503" s="20">
        <f t="shared" si="128"/>
        <v>0</v>
      </c>
      <c r="W1503" s="81">
        <f t="shared" si="131"/>
        <v>0</v>
      </c>
      <c r="X1503" s="24"/>
      <c r="Y1503" s="23"/>
    </row>
    <row r="1504" spans="2:25" customFormat="1" ht="13.5" customHeight="1" x14ac:dyDescent="0.15">
      <c r="B1504" s="115"/>
      <c r="C1504" s="18"/>
      <c r="D1504" s="18"/>
      <c r="E1504" s="18"/>
      <c r="F1504" s="19"/>
      <c r="G1504" s="19"/>
      <c r="H1504" s="19"/>
      <c r="I1504" s="20"/>
      <c r="J1504" s="20"/>
      <c r="K1504" s="21">
        <f>SUMIF($C$5:C1504,C1504,$I$5:I1504)-SUMIF($C$5:C1504,C1504,$J$5:J1504)</f>
        <v>0</v>
      </c>
      <c r="L1504" s="18"/>
      <c r="M1504" s="23">
        <f t="shared" si="129"/>
        <v>0</v>
      </c>
      <c r="O1504" s="18"/>
      <c r="P1504" s="36"/>
      <c r="Q1504" s="36"/>
      <c r="R1504" s="19"/>
      <c r="S1504" s="19"/>
      <c r="T1504" s="19"/>
      <c r="U1504" s="20">
        <f t="shared" si="130"/>
        <v>0</v>
      </c>
      <c r="V1504" s="20">
        <f t="shared" si="128"/>
        <v>0</v>
      </c>
      <c r="W1504" s="81">
        <f t="shared" si="131"/>
        <v>0</v>
      </c>
      <c r="X1504" s="24"/>
      <c r="Y1504" s="23"/>
    </row>
    <row r="1505" spans="1:25" customFormat="1" ht="13.5" customHeight="1" x14ac:dyDescent="0.15">
      <c r="B1505" s="115"/>
      <c r="C1505" s="18"/>
      <c r="D1505" s="18"/>
      <c r="E1505" s="18"/>
      <c r="F1505" s="19"/>
      <c r="G1505" s="19"/>
      <c r="H1505" s="19"/>
      <c r="I1505" s="20"/>
      <c r="J1505" s="20"/>
      <c r="K1505" s="21">
        <f>SUMIF($C$5:C1505,C1505,$I$5:I1505)-SUMIF($C$5:C1505,C1505,$J$5:J1505)</f>
        <v>0</v>
      </c>
      <c r="L1505" s="18"/>
      <c r="M1505" s="23">
        <f t="shared" si="129"/>
        <v>0</v>
      </c>
      <c r="O1505" s="18"/>
      <c r="P1505" s="18"/>
      <c r="Q1505" s="18"/>
      <c r="R1505" s="19"/>
      <c r="S1505" s="19"/>
      <c r="T1505" s="19"/>
      <c r="U1505" s="20">
        <f t="shared" si="130"/>
        <v>0</v>
      </c>
      <c r="V1505" s="20">
        <f t="shared" ref="V1505:V1568" si="132">SUMIFS(J:J,C:C,O1504,D:D,P1504,E:E,Q1504)</f>
        <v>0</v>
      </c>
      <c r="W1505" s="81">
        <f t="shared" si="131"/>
        <v>0</v>
      </c>
      <c r="X1505" s="24"/>
      <c r="Y1505" s="23"/>
    </row>
    <row r="1506" spans="1:25" customFormat="1" ht="13.5" customHeight="1" x14ac:dyDescent="0.15">
      <c r="B1506" s="115"/>
      <c r="C1506" s="18"/>
      <c r="D1506" s="18"/>
      <c r="E1506" s="18"/>
      <c r="F1506" s="19"/>
      <c r="G1506" s="19"/>
      <c r="H1506" s="19"/>
      <c r="I1506" s="20"/>
      <c r="J1506" s="20"/>
      <c r="K1506" s="21">
        <f>SUMIF($C$5:C1506,C1506,$I$5:I1506)-SUMIF($C$5:C1506,C1506,$J$5:J1506)</f>
        <v>0</v>
      </c>
      <c r="L1506" s="18"/>
      <c r="M1506" s="23">
        <f t="shared" si="129"/>
        <v>0</v>
      </c>
      <c r="O1506" s="18"/>
      <c r="P1506" s="25"/>
      <c r="Q1506" s="25"/>
      <c r="R1506" s="19"/>
      <c r="S1506" s="19"/>
      <c r="T1506" s="19"/>
      <c r="U1506" s="20">
        <f t="shared" si="130"/>
        <v>0</v>
      </c>
      <c r="V1506" s="20">
        <f t="shared" si="132"/>
        <v>0</v>
      </c>
      <c r="W1506" s="81">
        <f t="shared" si="131"/>
        <v>0</v>
      </c>
      <c r="X1506" s="24"/>
      <c r="Y1506" s="23"/>
    </row>
    <row r="1507" spans="1:25" customFormat="1" ht="13.5" customHeight="1" x14ac:dyDescent="0.15">
      <c r="B1507" s="115"/>
      <c r="C1507" s="36"/>
      <c r="D1507" s="36"/>
      <c r="E1507" s="36"/>
      <c r="F1507" s="35"/>
      <c r="G1507" s="35"/>
      <c r="H1507" s="35"/>
      <c r="I1507" s="20"/>
      <c r="J1507" s="20"/>
      <c r="K1507" s="21">
        <f>SUMIF($C$5:C1507,C1507,$I$5:I1507)-SUMIF($C$5:C1507,C1507,$J$5:J1507)</f>
        <v>0</v>
      </c>
      <c r="L1507" s="18"/>
      <c r="M1507" s="23">
        <f t="shared" si="129"/>
        <v>0</v>
      </c>
      <c r="O1507" s="18"/>
      <c r="P1507" s="18"/>
      <c r="Q1507" s="18"/>
      <c r="R1507" s="19"/>
      <c r="S1507" s="19"/>
      <c r="T1507" s="19"/>
      <c r="U1507" s="20">
        <f t="shared" si="130"/>
        <v>0</v>
      </c>
      <c r="V1507" s="20">
        <f t="shared" si="132"/>
        <v>0</v>
      </c>
      <c r="W1507" s="81">
        <f t="shared" si="131"/>
        <v>0</v>
      </c>
      <c r="X1507" s="24"/>
      <c r="Y1507" s="23"/>
    </row>
    <row r="1508" spans="1:25" customFormat="1" ht="13.5" customHeight="1" x14ac:dyDescent="0.15">
      <c r="B1508" s="115"/>
      <c r="C1508" s="18"/>
      <c r="D1508" s="18"/>
      <c r="E1508" s="18"/>
      <c r="F1508" s="19"/>
      <c r="G1508" s="19"/>
      <c r="H1508" s="19"/>
      <c r="I1508" s="20"/>
      <c r="J1508" s="20"/>
      <c r="K1508" s="21">
        <f>SUMIF($C$5:C1508,C1508,$I$5:I1508)-SUMIF($C$5:C1508,C1508,$J$5:J1508)</f>
        <v>0</v>
      </c>
      <c r="L1508" s="18"/>
      <c r="M1508" s="23">
        <f t="shared" si="129"/>
        <v>0</v>
      </c>
      <c r="O1508" s="18"/>
      <c r="P1508" s="18"/>
      <c r="Q1508" s="18"/>
      <c r="R1508" s="19"/>
      <c r="S1508" s="19"/>
      <c r="T1508" s="19"/>
      <c r="U1508" s="20">
        <f t="shared" si="130"/>
        <v>0</v>
      </c>
      <c r="V1508" s="20">
        <f t="shared" si="132"/>
        <v>0</v>
      </c>
      <c r="W1508" s="81">
        <f t="shared" si="131"/>
        <v>0</v>
      </c>
      <c r="X1508" s="24"/>
      <c r="Y1508" s="23"/>
    </row>
    <row r="1509" spans="1:25" customFormat="1" ht="13.5" customHeight="1" x14ac:dyDescent="0.15">
      <c r="B1509" s="115"/>
      <c r="C1509" s="25"/>
      <c r="D1509" s="25"/>
      <c r="E1509" s="25"/>
      <c r="F1509" s="19"/>
      <c r="G1509" s="19"/>
      <c r="H1509" s="19"/>
      <c r="I1509" s="20"/>
      <c r="J1509" s="20"/>
      <c r="K1509" s="21">
        <f>SUMIF($C$5:C1509,C1509,$I$5:I1509)-SUMIF($C$5:C1509,C1509,$J$5:J1509)</f>
        <v>0</v>
      </c>
      <c r="L1509" s="18"/>
      <c r="M1509" s="23">
        <f t="shared" si="129"/>
        <v>0</v>
      </c>
      <c r="O1509" s="18"/>
      <c r="P1509" s="18"/>
      <c r="Q1509" s="18"/>
      <c r="R1509" s="19"/>
      <c r="S1509" s="19"/>
      <c r="T1509" s="19"/>
      <c r="U1509" s="20">
        <f t="shared" si="130"/>
        <v>0</v>
      </c>
      <c r="V1509" s="20">
        <f t="shared" si="132"/>
        <v>0</v>
      </c>
      <c r="W1509" s="81">
        <f t="shared" si="131"/>
        <v>0</v>
      </c>
      <c r="X1509" s="24"/>
      <c r="Y1509" s="23"/>
    </row>
    <row r="1510" spans="1:25" customFormat="1" ht="13.5" customHeight="1" x14ac:dyDescent="0.15">
      <c r="B1510" s="115"/>
      <c r="C1510" s="18"/>
      <c r="D1510" s="18"/>
      <c r="E1510" s="18"/>
      <c r="F1510" s="19"/>
      <c r="G1510" s="19"/>
      <c r="H1510" s="19"/>
      <c r="I1510" s="20"/>
      <c r="J1510" s="20"/>
      <c r="K1510" s="21">
        <f>SUMIF($C$5:C1510,C1510,$I$5:I1510)-SUMIF($C$5:C1510,C1510,$J$5:J1510)</f>
        <v>0</v>
      </c>
      <c r="L1510" s="18"/>
      <c r="M1510" s="23">
        <f t="shared" si="129"/>
        <v>0</v>
      </c>
      <c r="O1510" s="18"/>
      <c r="P1510" s="25"/>
      <c r="Q1510" s="25"/>
      <c r="R1510" s="19"/>
      <c r="S1510" s="19"/>
      <c r="T1510" s="19"/>
      <c r="U1510" s="20">
        <f t="shared" si="130"/>
        <v>0</v>
      </c>
      <c r="V1510" s="20">
        <f t="shared" si="132"/>
        <v>0</v>
      </c>
      <c r="W1510" s="81">
        <f t="shared" si="131"/>
        <v>0</v>
      </c>
      <c r="X1510" s="24"/>
      <c r="Y1510" s="23"/>
    </row>
    <row r="1511" spans="1:25" customFormat="1" ht="13.5" customHeight="1" x14ac:dyDescent="0.15">
      <c r="B1511" s="115"/>
      <c r="C1511" s="18"/>
      <c r="D1511" s="18"/>
      <c r="E1511" s="18"/>
      <c r="F1511" s="19"/>
      <c r="G1511" s="19"/>
      <c r="H1511" s="19"/>
      <c r="I1511" s="20"/>
      <c r="J1511" s="20"/>
      <c r="K1511" s="21">
        <f>SUMIF($C$5:C1511,C1511,$I$5:I1511)-SUMIF($C$5:C1511,C1511,$J$5:J1511)</f>
        <v>0</v>
      </c>
      <c r="L1511" s="18"/>
      <c r="M1511" s="23">
        <f t="shared" si="129"/>
        <v>0</v>
      </c>
      <c r="O1511" s="18"/>
      <c r="P1511" s="18"/>
      <c r="Q1511" s="18"/>
      <c r="R1511" s="19"/>
      <c r="S1511" s="19"/>
      <c r="T1511" s="19"/>
      <c r="U1511" s="20">
        <f t="shared" si="130"/>
        <v>0</v>
      </c>
      <c r="V1511" s="20">
        <f t="shared" si="132"/>
        <v>0</v>
      </c>
      <c r="W1511" s="81">
        <f t="shared" si="131"/>
        <v>0</v>
      </c>
      <c r="X1511" s="24"/>
      <c r="Y1511" s="23"/>
    </row>
    <row r="1512" spans="1:25" customFormat="1" ht="13.5" customHeight="1" x14ac:dyDescent="0.15">
      <c r="B1512" s="115"/>
      <c r="C1512" s="18"/>
      <c r="D1512" s="18"/>
      <c r="E1512" s="18"/>
      <c r="F1512" s="19"/>
      <c r="G1512" s="19"/>
      <c r="H1512" s="19"/>
      <c r="I1512" s="20"/>
      <c r="J1512" s="20"/>
      <c r="K1512" s="21">
        <f>SUMIF($C$5:C1512,C1512,$I$5:I1512)-SUMIF($C$5:C1512,C1512,$J$5:J1512)</f>
        <v>0</v>
      </c>
      <c r="L1512" s="18"/>
      <c r="M1512" s="23">
        <f t="shared" si="129"/>
        <v>0</v>
      </c>
      <c r="O1512" s="18"/>
      <c r="P1512" s="18"/>
      <c r="Q1512" s="18"/>
      <c r="R1512" s="19"/>
      <c r="S1512" s="19"/>
      <c r="T1512" s="19"/>
      <c r="U1512" s="20">
        <f t="shared" si="130"/>
        <v>0</v>
      </c>
      <c r="V1512" s="20">
        <f t="shared" si="132"/>
        <v>0</v>
      </c>
      <c r="W1512" s="81">
        <f t="shared" si="131"/>
        <v>0</v>
      </c>
      <c r="X1512" s="24"/>
      <c r="Y1512" s="23"/>
    </row>
    <row r="1513" spans="1:25" customFormat="1" ht="22.5" customHeight="1" x14ac:dyDescent="0.15">
      <c r="B1513" s="115"/>
      <c r="C1513" s="25"/>
      <c r="D1513" s="25"/>
      <c r="E1513" s="25"/>
      <c r="F1513" s="19"/>
      <c r="G1513" s="19"/>
      <c r="H1513" s="29"/>
      <c r="I1513" s="20"/>
      <c r="J1513" s="20"/>
      <c r="K1513" s="21">
        <f>SUMIF($C$5:C1513,C1513,$I$5:I1513)-SUMIF($C$5:C1513,C1513,$J$5:J1513)</f>
        <v>0</v>
      </c>
      <c r="L1513" s="18"/>
      <c r="M1513" s="23">
        <f t="shared" si="129"/>
        <v>0</v>
      </c>
      <c r="O1513" s="18"/>
      <c r="P1513" s="18"/>
      <c r="Q1513" s="18"/>
      <c r="R1513" s="19"/>
      <c r="S1513" s="19"/>
      <c r="T1513" s="19"/>
      <c r="U1513" s="20">
        <f t="shared" si="130"/>
        <v>0</v>
      </c>
      <c r="V1513" s="20">
        <f t="shared" si="132"/>
        <v>0</v>
      </c>
      <c r="W1513" s="81">
        <f t="shared" si="131"/>
        <v>0</v>
      </c>
      <c r="X1513" s="24"/>
      <c r="Y1513" s="23"/>
    </row>
    <row r="1514" spans="1:25" customFormat="1" ht="13.5" customHeight="1" x14ac:dyDescent="0.15">
      <c r="B1514" s="115"/>
      <c r="C1514" s="18"/>
      <c r="D1514" s="18"/>
      <c r="E1514" s="18"/>
      <c r="F1514" s="19"/>
      <c r="G1514" s="19"/>
      <c r="H1514" s="19"/>
      <c r="I1514" s="20"/>
      <c r="J1514" s="20"/>
      <c r="K1514" s="21">
        <f>SUMIF($C$5:C1514,C1514,$I$5:I1514)-SUMIF($C$5:C1514,C1514,$J$5:J1514)</f>
        <v>0</v>
      </c>
      <c r="L1514" s="18"/>
      <c r="M1514" s="23">
        <f t="shared" si="129"/>
        <v>0</v>
      </c>
      <c r="O1514" s="18"/>
      <c r="P1514" s="18"/>
      <c r="Q1514" s="18"/>
      <c r="R1514" s="19"/>
      <c r="S1514" s="19"/>
      <c r="T1514" s="19"/>
      <c r="U1514" s="20">
        <f t="shared" si="130"/>
        <v>0</v>
      </c>
      <c r="V1514" s="20">
        <f t="shared" si="132"/>
        <v>0</v>
      </c>
      <c r="W1514" s="81">
        <f t="shared" si="131"/>
        <v>0</v>
      </c>
      <c r="X1514" s="24"/>
      <c r="Y1514" s="23"/>
    </row>
    <row r="1515" spans="1:25" customFormat="1" ht="13.5" customHeight="1" x14ac:dyDescent="0.15">
      <c r="B1515" s="115"/>
      <c r="C1515" s="18"/>
      <c r="D1515" s="18"/>
      <c r="E1515" s="18"/>
      <c r="F1515" s="19"/>
      <c r="G1515" s="19"/>
      <c r="H1515" s="19"/>
      <c r="I1515" s="20"/>
      <c r="J1515" s="20"/>
      <c r="K1515" s="21">
        <f>SUMIF($C$5:C1515,C1515,$I$5:I1515)-SUMIF($C$5:C1515,C1515,$J$5:J1515)</f>
        <v>0</v>
      </c>
      <c r="L1515" s="18"/>
      <c r="M1515" s="23">
        <f t="shared" si="129"/>
        <v>0</v>
      </c>
      <c r="O1515" s="18"/>
      <c r="P1515" s="18"/>
      <c r="Q1515" s="18"/>
      <c r="R1515" s="19"/>
      <c r="S1515" s="19"/>
      <c r="T1515" s="19"/>
      <c r="U1515" s="20">
        <f t="shared" si="130"/>
        <v>0</v>
      </c>
      <c r="V1515" s="20">
        <f t="shared" si="132"/>
        <v>0</v>
      </c>
      <c r="W1515" s="81">
        <f t="shared" si="131"/>
        <v>0</v>
      </c>
      <c r="X1515" s="24"/>
      <c r="Y1515" s="23"/>
    </row>
    <row r="1516" spans="1:25" customFormat="1" ht="13.5" customHeight="1" x14ac:dyDescent="0.15">
      <c r="B1516" s="115"/>
      <c r="C1516" s="18"/>
      <c r="D1516" s="18"/>
      <c r="E1516" s="18"/>
      <c r="F1516" s="19"/>
      <c r="G1516" s="19"/>
      <c r="H1516" s="19"/>
      <c r="I1516" s="20"/>
      <c r="J1516" s="20"/>
      <c r="K1516" s="21">
        <f>SUMIF($C$5:C1516,C1516,$I$5:I1516)-SUMIF($C$5:C1516,C1516,$J$5:J1516)</f>
        <v>0</v>
      </c>
      <c r="L1516" s="18"/>
      <c r="M1516" s="23">
        <f t="shared" si="129"/>
        <v>0</v>
      </c>
      <c r="O1516" s="18"/>
      <c r="P1516" s="18"/>
      <c r="Q1516" s="18"/>
      <c r="R1516" s="19"/>
      <c r="S1516" s="19"/>
      <c r="T1516" s="19"/>
      <c r="U1516" s="20">
        <f t="shared" si="130"/>
        <v>0</v>
      </c>
      <c r="V1516" s="20">
        <f t="shared" si="132"/>
        <v>0</v>
      </c>
      <c r="W1516" s="81">
        <f t="shared" si="131"/>
        <v>0</v>
      </c>
      <c r="X1516" s="24"/>
      <c r="Y1516" s="23"/>
    </row>
    <row r="1517" spans="1:25" customFormat="1" ht="13.5" customHeight="1" x14ac:dyDescent="0.15">
      <c r="B1517" s="115"/>
      <c r="C1517" s="18"/>
      <c r="D1517" s="18"/>
      <c r="E1517" s="18"/>
      <c r="F1517" s="19"/>
      <c r="G1517" s="19"/>
      <c r="H1517" s="19"/>
      <c r="I1517" s="20"/>
      <c r="J1517" s="20"/>
      <c r="K1517" s="21">
        <f>SUMIF($C$5:C1517,C1517,$I$5:I1517)-SUMIF($C$5:C1517,C1517,$J$5:J1517)</f>
        <v>0</v>
      </c>
      <c r="L1517" s="18"/>
      <c r="M1517" s="23">
        <f t="shared" si="129"/>
        <v>0</v>
      </c>
      <c r="O1517" s="18"/>
      <c r="P1517" s="25"/>
      <c r="Q1517" s="25"/>
      <c r="R1517" s="19"/>
      <c r="S1517" s="19"/>
      <c r="T1517" s="19"/>
      <c r="U1517" s="20">
        <f t="shared" si="130"/>
        <v>0</v>
      </c>
      <c r="V1517" s="20">
        <f t="shared" si="132"/>
        <v>0</v>
      </c>
      <c r="W1517" s="81">
        <f t="shared" si="131"/>
        <v>0</v>
      </c>
      <c r="X1517" s="24"/>
      <c r="Y1517" s="23"/>
    </row>
    <row r="1518" spans="1:25" customFormat="1" ht="13.5" customHeight="1" x14ac:dyDescent="0.15">
      <c r="B1518" s="115"/>
      <c r="C1518" s="18"/>
      <c r="D1518" s="18"/>
      <c r="E1518" s="18"/>
      <c r="F1518" s="19"/>
      <c r="G1518" s="19"/>
      <c r="H1518" s="19"/>
      <c r="I1518" s="20"/>
      <c r="J1518" s="20"/>
      <c r="K1518" s="21">
        <f>SUMIF($C$5:C1518,C1518,$I$5:I1518)-SUMIF($C$5:C1518,C1518,$J$5:J1518)</f>
        <v>0</v>
      </c>
      <c r="L1518" s="18"/>
      <c r="M1518" s="23">
        <f t="shared" si="129"/>
        <v>0</v>
      </c>
      <c r="O1518" s="18"/>
      <c r="P1518" s="18"/>
      <c r="Q1518" s="18"/>
      <c r="R1518" s="19"/>
      <c r="S1518" s="19"/>
      <c r="T1518" s="19"/>
      <c r="U1518" s="20">
        <f t="shared" si="130"/>
        <v>0</v>
      </c>
      <c r="V1518" s="20">
        <f t="shared" si="132"/>
        <v>0</v>
      </c>
      <c r="W1518" s="81">
        <f t="shared" si="131"/>
        <v>0</v>
      </c>
      <c r="X1518" s="24"/>
      <c r="Y1518" s="23"/>
    </row>
    <row r="1519" spans="1:25" customFormat="1" ht="13.5" customHeight="1" x14ac:dyDescent="0.15">
      <c r="B1519" s="115"/>
      <c r="C1519" s="18"/>
      <c r="D1519" s="18"/>
      <c r="E1519" s="18"/>
      <c r="F1519" s="19"/>
      <c r="G1519" s="19"/>
      <c r="H1519" s="19"/>
      <c r="I1519" s="20"/>
      <c r="J1519" s="20"/>
      <c r="K1519" s="21">
        <f>SUMIF($C$5:C1519,C1519,$I$5:I1519)-SUMIF($C$5:C1519,C1519,$J$5:J1519)</f>
        <v>0</v>
      </c>
      <c r="L1519" s="18"/>
      <c r="M1519" s="23">
        <f t="shared" si="129"/>
        <v>0</v>
      </c>
      <c r="O1519" s="18"/>
      <c r="P1519" s="37"/>
      <c r="Q1519" s="37"/>
      <c r="R1519" s="19"/>
      <c r="S1519" s="19"/>
      <c r="T1519" s="19"/>
      <c r="U1519" s="20">
        <f t="shared" si="130"/>
        <v>0</v>
      </c>
      <c r="V1519" s="20">
        <f t="shared" si="132"/>
        <v>0</v>
      </c>
      <c r="W1519" s="81">
        <f t="shared" si="131"/>
        <v>0</v>
      </c>
      <c r="X1519" s="24"/>
      <c r="Y1519" s="23"/>
    </row>
    <row r="1520" spans="1:25" customFormat="1" ht="13.5" customHeight="1" x14ac:dyDescent="0.15">
      <c r="A1520" s="51"/>
      <c r="B1520" s="115"/>
      <c r="C1520" s="25"/>
      <c r="D1520" s="25"/>
      <c r="E1520" s="25"/>
      <c r="F1520" s="19"/>
      <c r="G1520" s="19"/>
      <c r="H1520" s="19"/>
      <c r="I1520" s="20"/>
      <c r="J1520" s="20"/>
      <c r="K1520" s="21">
        <f>SUMIF($C$5:C1520,C1520,$I$5:I1520)-SUMIF($C$5:C1520,C1520,$J$5:J1520)</f>
        <v>0</v>
      </c>
      <c r="L1520" s="18"/>
      <c r="M1520" s="23">
        <f t="shared" si="129"/>
        <v>0</v>
      </c>
      <c r="O1520" s="18"/>
      <c r="P1520" s="18"/>
      <c r="Q1520" s="18"/>
      <c r="R1520" s="19"/>
      <c r="S1520" s="19"/>
      <c r="T1520" s="19"/>
      <c r="U1520" s="20">
        <f t="shared" si="130"/>
        <v>0</v>
      </c>
      <c r="V1520" s="20">
        <f t="shared" si="132"/>
        <v>0</v>
      </c>
      <c r="W1520" s="81">
        <f t="shared" si="131"/>
        <v>0</v>
      </c>
      <c r="X1520" s="24"/>
      <c r="Y1520" s="23"/>
    </row>
    <row r="1521" spans="2:25" customFormat="1" ht="13.5" customHeight="1" x14ac:dyDescent="0.15">
      <c r="B1521" s="115"/>
      <c r="C1521" s="18"/>
      <c r="D1521" s="18"/>
      <c r="E1521" s="18"/>
      <c r="F1521" s="19"/>
      <c r="G1521" s="19"/>
      <c r="H1521" s="19"/>
      <c r="I1521" s="20"/>
      <c r="J1521" s="20"/>
      <c r="K1521" s="21">
        <f>SUMIF($C$5:C1521,C1521,$I$5:I1521)-SUMIF($C$5:C1521,C1521,$J$5:J1521)</f>
        <v>0</v>
      </c>
      <c r="L1521" s="18"/>
      <c r="M1521" s="23">
        <f t="shared" si="129"/>
        <v>0</v>
      </c>
      <c r="O1521" s="18"/>
      <c r="P1521" s="25"/>
      <c r="Q1521" s="25"/>
      <c r="R1521" s="19"/>
      <c r="S1521" s="19"/>
      <c r="T1521" s="19"/>
      <c r="U1521" s="20">
        <f t="shared" si="130"/>
        <v>0</v>
      </c>
      <c r="V1521" s="20">
        <f t="shared" si="132"/>
        <v>0</v>
      </c>
      <c r="W1521" s="81">
        <f t="shared" si="131"/>
        <v>0</v>
      </c>
      <c r="X1521" s="24"/>
      <c r="Y1521" s="23"/>
    </row>
    <row r="1522" spans="2:25" customFormat="1" ht="13.5" customHeight="1" x14ac:dyDescent="0.15">
      <c r="B1522" s="115"/>
      <c r="C1522" s="37"/>
      <c r="D1522" s="37"/>
      <c r="E1522" s="37"/>
      <c r="F1522" s="35"/>
      <c r="G1522" s="19"/>
      <c r="H1522" s="19"/>
      <c r="I1522" s="20"/>
      <c r="J1522" s="20"/>
      <c r="K1522" s="21">
        <f>SUMIF($C$5:C1522,C1522,$I$5:I1522)-SUMIF($C$5:C1522,C1522,$J$5:J1522)</f>
        <v>0</v>
      </c>
      <c r="L1522" s="18"/>
      <c r="M1522" s="23">
        <f t="shared" si="129"/>
        <v>0</v>
      </c>
      <c r="O1522" s="18"/>
      <c r="P1522" s="18"/>
      <c r="Q1522" s="18"/>
      <c r="R1522" s="19"/>
      <c r="S1522" s="19"/>
      <c r="T1522" s="19"/>
      <c r="U1522" s="20">
        <f t="shared" si="130"/>
        <v>0</v>
      </c>
      <c r="V1522" s="20">
        <f t="shared" si="132"/>
        <v>0</v>
      </c>
      <c r="W1522" s="81">
        <f t="shared" si="131"/>
        <v>0</v>
      </c>
      <c r="X1522" s="24"/>
      <c r="Y1522" s="23"/>
    </row>
    <row r="1523" spans="2:25" customFormat="1" ht="13.5" customHeight="1" x14ac:dyDescent="0.15">
      <c r="B1523" s="115"/>
      <c r="C1523" s="18"/>
      <c r="D1523" s="18"/>
      <c r="E1523" s="18"/>
      <c r="F1523" s="19"/>
      <c r="G1523" s="19"/>
      <c r="H1523" s="19"/>
      <c r="I1523" s="20"/>
      <c r="J1523" s="20"/>
      <c r="K1523" s="21">
        <f>SUMIF($C$5:C1523,C1523,$I$5:I1523)-SUMIF($C$5:C1523,C1523,$J$5:J1523)</f>
        <v>0</v>
      </c>
      <c r="L1523" s="18"/>
      <c r="M1523" s="23">
        <f t="shared" si="129"/>
        <v>0</v>
      </c>
      <c r="O1523" s="18"/>
      <c r="P1523" s="18"/>
      <c r="Q1523" s="18"/>
      <c r="R1523" s="19"/>
      <c r="S1523" s="19"/>
      <c r="T1523" s="19"/>
      <c r="U1523" s="20">
        <f t="shared" si="130"/>
        <v>0</v>
      </c>
      <c r="V1523" s="20">
        <f t="shared" si="132"/>
        <v>0</v>
      </c>
      <c r="W1523" s="81">
        <f t="shared" si="131"/>
        <v>0</v>
      </c>
      <c r="X1523" s="24"/>
      <c r="Y1523" s="23"/>
    </row>
    <row r="1524" spans="2:25" customFormat="1" ht="13.5" customHeight="1" x14ac:dyDescent="0.15">
      <c r="B1524" s="115"/>
      <c r="C1524" s="25"/>
      <c r="D1524" s="25"/>
      <c r="E1524" s="25"/>
      <c r="F1524" s="19"/>
      <c r="G1524" s="19"/>
      <c r="H1524" s="29"/>
      <c r="I1524" s="20"/>
      <c r="J1524" s="20"/>
      <c r="K1524" s="21">
        <f>SUMIF($C$5:C1524,C1524,$I$5:I1524)-SUMIF($C$5:C1524,C1524,$J$5:J1524)</f>
        <v>0</v>
      </c>
      <c r="L1524" s="18"/>
      <c r="M1524" s="23">
        <f t="shared" si="129"/>
        <v>0</v>
      </c>
      <c r="O1524" s="18"/>
      <c r="P1524" s="18"/>
      <c r="Q1524" s="18"/>
      <c r="R1524" s="19"/>
      <c r="S1524" s="19"/>
      <c r="T1524" s="19"/>
      <c r="U1524" s="20">
        <f t="shared" si="130"/>
        <v>0</v>
      </c>
      <c r="V1524" s="20">
        <f t="shared" si="132"/>
        <v>0</v>
      </c>
      <c r="W1524" s="81">
        <f t="shared" si="131"/>
        <v>0</v>
      </c>
      <c r="X1524" s="24"/>
      <c r="Y1524" s="23"/>
    </row>
    <row r="1525" spans="2:25" customFormat="1" ht="13.5" customHeight="1" x14ac:dyDescent="0.15">
      <c r="B1525" s="115"/>
      <c r="C1525" s="18"/>
      <c r="D1525" s="18"/>
      <c r="E1525" s="18"/>
      <c r="F1525" s="19"/>
      <c r="G1525" s="19"/>
      <c r="H1525" s="19"/>
      <c r="I1525" s="20"/>
      <c r="J1525" s="20"/>
      <c r="K1525" s="21">
        <f>SUMIF($C$5:C1525,C1525,$I$5:I1525)-SUMIF($C$5:C1525,C1525,$J$5:J1525)</f>
        <v>0</v>
      </c>
      <c r="L1525" s="18"/>
      <c r="M1525" s="23">
        <f t="shared" si="129"/>
        <v>0</v>
      </c>
      <c r="O1525" s="18"/>
      <c r="P1525" s="18"/>
      <c r="Q1525" s="18"/>
      <c r="R1525" s="19"/>
      <c r="S1525" s="19"/>
      <c r="T1525" s="19"/>
      <c r="U1525" s="20">
        <f t="shared" si="130"/>
        <v>0</v>
      </c>
      <c r="V1525" s="20">
        <f t="shared" si="132"/>
        <v>0</v>
      </c>
      <c r="W1525" s="81">
        <f t="shared" si="131"/>
        <v>0</v>
      </c>
      <c r="X1525" s="24"/>
      <c r="Y1525" s="23"/>
    </row>
    <row r="1526" spans="2:25" customFormat="1" ht="13.5" customHeight="1" x14ac:dyDescent="0.15">
      <c r="B1526" s="115"/>
      <c r="C1526" s="18"/>
      <c r="D1526" s="18"/>
      <c r="E1526" s="18"/>
      <c r="F1526" s="19"/>
      <c r="G1526" s="19"/>
      <c r="H1526" s="19"/>
      <c r="I1526" s="20"/>
      <c r="J1526" s="20"/>
      <c r="K1526" s="21">
        <f>SUMIF($C$5:C1526,C1526,$I$5:I1526)-SUMIF($C$5:C1526,C1526,$J$5:J1526)</f>
        <v>0</v>
      </c>
      <c r="L1526" s="18"/>
      <c r="M1526" s="23">
        <f t="shared" si="129"/>
        <v>0</v>
      </c>
      <c r="O1526" s="18"/>
      <c r="P1526" s="18"/>
      <c r="Q1526" s="18"/>
      <c r="R1526" s="19"/>
      <c r="S1526" s="19"/>
      <c r="T1526" s="19"/>
      <c r="U1526" s="20">
        <f t="shared" si="130"/>
        <v>0</v>
      </c>
      <c r="V1526" s="20">
        <f t="shared" si="132"/>
        <v>0</v>
      </c>
      <c r="W1526" s="81">
        <f t="shared" si="131"/>
        <v>0</v>
      </c>
      <c r="X1526" s="24"/>
      <c r="Y1526" s="23"/>
    </row>
    <row r="1527" spans="2:25" customFormat="1" ht="13.5" customHeight="1" x14ac:dyDescent="0.15">
      <c r="B1527" s="115"/>
      <c r="C1527" s="18"/>
      <c r="D1527" s="18"/>
      <c r="E1527" s="18"/>
      <c r="F1527" s="19"/>
      <c r="G1527" s="19"/>
      <c r="H1527" s="19"/>
      <c r="I1527" s="20"/>
      <c r="J1527" s="20"/>
      <c r="K1527" s="21">
        <f>SUMIF($C$5:C1527,C1527,$I$5:I1527)-SUMIF($C$5:C1527,C1527,$J$5:J1527)</f>
        <v>0</v>
      </c>
      <c r="L1527" s="18"/>
      <c r="M1527" s="23">
        <f t="shared" si="129"/>
        <v>0</v>
      </c>
      <c r="O1527" s="18"/>
      <c r="P1527" s="25"/>
      <c r="Q1527" s="25"/>
      <c r="R1527" s="19"/>
      <c r="S1527" s="19"/>
      <c r="T1527" s="19"/>
      <c r="U1527" s="20">
        <f t="shared" si="130"/>
        <v>0</v>
      </c>
      <c r="V1527" s="20">
        <f t="shared" si="132"/>
        <v>0</v>
      </c>
      <c r="W1527" s="81">
        <f t="shared" si="131"/>
        <v>0</v>
      </c>
      <c r="X1527" s="24"/>
      <c r="Y1527" s="23"/>
    </row>
    <row r="1528" spans="2:25" customFormat="1" ht="13.5" customHeight="1" x14ac:dyDescent="0.15">
      <c r="B1528" s="115"/>
      <c r="C1528" s="18"/>
      <c r="D1528" s="18"/>
      <c r="E1528" s="18"/>
      <c r="F1528" s="19"/>
      <c r="G1528" s="19"/>
      <c r="H1528" s="19"/>
      <c r="I1528" s="20"/>
      <c r="J1528" s="20"/>
      <c r="K1528" s="21">
        <f>SUMIF($C$5:C1528,C1528,$I$5:I1528)-SUMIF($C$5:C1528,C1528,$J$5:J1528)</f>
        <v>0</v>
      </c>
      <c r="L1528" s="18"/>
      <c r="M1528" s="23">
        <f t="shared" ref="M1528:M1591" si="133">SUMIFS(Y:Y,O:O,C1528,P:P,D1528,Q:Q,E1528)</f>
        <v>0</v>
      </c>
      <c r="O1528" s="18"/>
      <c r="P1528" s="30"/>
      <c r="Q1528" s="30"/>
      <c r="R1528" s="19"/>
      <c r="S1528" s="19"/>
      <c r="T1528" s="19"/>
      <c r="U1528" s="20">
        <f t="shared" si="130"/>
        <v>0</v>
      </c>
      <c r="V1528" s="20">
        <f t="shared" si="132"/>
        <v>0</v>
      </c>
      <c r="W1528" s="81">
        <f t="shared" si="131"/>
        <v>0</v>
      </c>
      <c r="X1528" s="24"/>
      <c r="Y1528" s="23"/>
    </row>
    <row r="1529" spans="2:25" customFormat="1" ht="13.5" customHeight="1" x14ac:dyDescent="0.15">
      <c r="B1529" s="115"/>
      <c r="C1529" s="18"/>
      <c r="D1529" s="18"/>
      <c r="E1529" s="18"/>
      <c r="F1529" s="19"/>
      <c r="G1529" s="19"/>
      <c r="H1529" s="19"/>
      <c r="I1529" s="20"/>
      <c r="J1529" s="20"/>
      <c r="K1529" s="21">
        <f>SUMIF($C$5:C1529,C1529,$I$5:I1529)-SUMIF($C$5:C1529,C1529,$J$5:J1529)</f>
        <v>0</v>
      </c>
      <c r="L1529" s="18"/>
      <c r="M1529" s="23">
        <f t="shared" si="133"/>
        <v>0</v>
      </c>
      <c r="O1529" s="18"/>
      <c r="P1529" s="18"/>
      <c r="Q1529" s="18"/>
      <c r="R1529" s="19"/>
      <c r="S1529" s="19"/>
      <c r="T1529" s="19"/>
      <c r="U1529" s="20">
        <f t="shared" si="130"/>
        <v>0</v>
      </c>
      <c r="V1529" s="20">
        <f t="shared" si="132"/>
        <v>0</v>
      </c>
      <c r="W1529" s="81">
        <f t="shared" si="131"/>
        <v>0</v>
      </c>
      <c r="X1529" s="24"/>
      <c r="Y1529" s="23"/>
    </row>
    <row r="1530" spans="2:25" customFormat="1" ht="13.5" customHeight="1" x14ac:dyDescent="0.15">
      <c r="B1530" s="115"/>
      <c r="C1530" s="25"/>
      <c r="D1530" s="25"/>
      <c r="E1530" s="25"/>
      <c r="F1530" s="19"/>
      <c r="G1530" s="19"/>
      <c r="H1530" s="19"/>
      <c r="I1530" s="20"/>
      <c r="J1530" s="20"/>
      <c r="K1530" s="21">
        <f>SUMIF($C$5:C1530,C1530,$I$5:I1530)-SUMIF($C$5:C1530,C1530,$J$5:J1530)</f>
        <v>0</v>
      </c>
      <c r="L1530" s="18"/>
      <c r="M1530" s="23">
        <f t="shared" si="133"/>
        <v>0</v>
      </c>
      <c r="O1530" s="18"/>
      <c r="P1530" s="18"/>
      <c r="Q1530" s="18"/>
      <c r="R1530" s="19"/>
      <c r="S1530" s="19"/>
      <c r="T1530" s="19"/>
      <c r="U1530" s="20">
        <f t="shared" si="130"/>
        <v>0</v>
      </c>
      <c r="V1530" s="20">
        <f t="shared" si="132"/>
        <v>0</v>
      </c>
      <c r="W1530" s="81">
        <f t="shared" si="131"/>
        <v>0</v>
      </c>
      <c r="X1530" s="24"/>
      <c r="Y1530" s="23"/>
    </row>
    <row r="1531" spans="2:25" customFormat="1" ht="13.5" customHeight="1" x14ac:dyDescent="0.15">
      <c r="B1531" s="115"/>
      <c r="C1531" s="30"/>
      <c r="D1531" s="30"/>
      <c r="E1531" s="30"/>
      <c r="F1531" s="19"/>
      <c r="G1531" s="19"/>
      <c r="H1531" s="19"/>
      <c r="I1531" s="20"/>
      <c r="J1531" s="20"/>
      <c r="K1531" s="21">
        <f>SUMIF($C$5:C1531,C1531,$I$5:I1531)-SUMIF($C$5:C1531,C1531,$J$5:J1531)</f>
        <v>0</v>
      </c>
      <c r="L1531" s="18"/>
      <c r="M1531" s="23">
        <f t="shared" si="133"/>
        <v>0</v>
      </c>
      <c r="O1531" s="18"/>
      <c r="P1531" s="18"/>
      <c r="Q1531" s="18"/>
      <c r="R1531" s="19"/>
      <c r="S1531" s="19"/>
      <c r="T1531" s="19"/>
      <c r="U1531" s="20">
        <f t="shared" si="130"/>
        <v>0</v>
      </c>
      <c r="V1531" s="20">
        <f t="shared" si="132"/>
        <v>0</v>
      </c>
      <c r="W1531" s="81">
        <f t="shared" si="131"/>
        <v>0</v>
      </c>
      <c r="X1531" s="24"/>
      <c r="Y1531" s="23"/>
    </row>
    <row r="1532" spans="2:25" customFormat="1" ht="13.5" customHeight="1" x14ac:dyDescent="0.15">
      <c r="B1532" s="115"/>
      <c r="C1532" s="18"/>
      <c r="D1532" s="18"/>
      <c r="E1532" s="18"/>
      <c r="F1532" s="19"/>
      <c r="G1532" s="19"/>
      <c r="H1532" s="19"/>
      <c r="I1532" s="20"/>
      <c r="J1532" s="20"/>
      <c r="K1532" s="21">
        <f>SUMIF($C$5:C1532,C1532,$I$5:I1532)-SUMIF($C$5:C1532,C1532,$J$5:J1532)</f>
        <v>0</v>
      </c>
      <c r="L1532" s="18"/>
      <c r="M1532" s="23">
        <f t="shared" si="133"/>
        <v>0</v>
      </c>
      <c r="O1532" s="18"/>
      <c r="P1532" s="30"/>
      <c r="Q1532" s="30"/>
      <c r="R1532" s="19"/>
      <c r="S1532" s="19"/>
      <c r="T1532" s="19"/>
      <c r="U1532" s="20">
        <f t="shared" si="130"/>
        <v>0</v>
      </c>
      <c r="V1532" s="20">
        <f t="shared" si="132"/>
        <v>0</v>
      </c>
      <c r="W1532" s="81">
        <f t="shared" si="131"/>
        <v>0</v>
      </c>
      <c r="X1532" s="24"/>
      <c r="Y1532" s="23"/>
    </row>
    <row r="1533" spans="2:25" customFormat="1" ht="13.5" customHeight="1" x14ac:dyDescent="0.15">
      <c r="B1533" s="115"/>
      <c r="C1533" s="18"/>
      <c r="D1533" s="18"/>
      <c r="E1533" s="18"/>
      <c r="F1533" s="19"/>
      <c r="G1533" s="19"/>
      <c r="H1533" s="19"/>
      <c r="I1533" s="20"/>
      <c r="J1533" s="20"/>
      <c r="K1533" s="21">
        <f>SUMIF($C$5:C1533,C1533,$I$5:I1533)-SUMIF($C$5:C1533,C1533,$J$5:J1533)</f>
        <v>0</v>
      </c>
      <c r="L1533" s="18"/>
      <c r="M1533" s="23">
        <f t="shared" si="133"/>
        <v>0</v>
      </c>
      <c r="O1533" s="18"/>
      <c r="P1533" s="30"/>
      <c r="Q1533" s="30"/>
      <c r="R1533" s="19"/>
      <c r="S1533" s="19"/>
      <c r="T1533" s="19"/>
      <c r="U1533" s="20">
        <f t="shared" si="130"/>
        <v>0</v>
      </c>
      <c r="V1533" s="20">
        <f t="shared" si="132"/>
        <v>0</v>
      </c>
      <c r="W1533" s="81">
        <f t="shared" si="131"/>
        <v>0</v>
      </c>
      <c r="X1533" s="24"/>
      <c r="Y1533" s="23"/>
    </row>
    <row r="1534" spans="2:25" customFormat="1" ht="13.5" customHeight="1" x14ac:dyDescent="0.15">
      <c r="B1534" s="115"/>
      <c r="C1534" s="18"/>
      <c r="D1534" s="18"/>
      <c r="E1534" s="18"/>
      <c r="F1534" s="19"/>
      <c r="G1534" s="19"/>
      <c r="H1534" s="19"/>
      <c r="I1534" s="20"/>
      <c r="J1534" s="20"/>
      <c r="K1534" s="21">
        <f>SUMIF($C$5:C1534,C1534,$I$5:I1534)-SUMIF($C$5:C1534,C1534,$J$5:J1534)</f>
        <v>0</v>
      </c>
      <c r="L1534" s="18"/>
      <c r="M1534" s="23">
        <f t="shared" si="133"/>
        <v>0</v>
      </c>
      <c r="O1534" s="18"/>
      <c r="P1534" s="30"/>
      <c r="Q1534" s="30"/>
      <c r="R1534" s="19"/>
      <c r="S1534" s="19"/>
      <c r="T1534" s="19"/>
      <c r="U1534" s="20">
        <f t="shared" si="130"/>
        <v>0</v>
      </c>
      <c r="V1534" s="20">
        <f t="shared" si="132"/>
        <v>0</v>
      </c>
      <c r="W1534" s="81">
        <f t="shared" si="131"/>
        <v>0</v>
      </c>
      <c r="X1534" s="24"/>
      <c r="Y1534" s="23"/>
    </row>
    <row r="1535" spans="2:25" customFormat="1" ht="13.5" customHeight="1" x14ac:dyDescent="0.15">
      <c r="B1535" s="115"/>
      <c r="C1535" s="30"/>
      <c r="D1535" s="30"/>
      <c r="E1535" s="30"/>
      <c r="F1535" s="19"/>
      <c r="G1535" s="19"/>
      <c r="H1535" s="29"/>
      <c r="I1535" s="20"/>
      <c r="J1535" s="20"/>
      <c r="K1535" s="21">
        <f>SUMIF($C$5:C1535,C1535,$I$5:I1535)-SUMIF($C$5:C1535,C1535,$J$5:J1535)</f>
        <v>0</v>
      </c>
      <c r="L1535" s="18"/>
      <c r="M1535" s="23">
        <f t="shared" si="133"/>
        <v>0</v>
      </c>
      <c r="O1535" s="18"/>
      <c r="P1535" s="18"/>
      <c r="Q1535" s="18"/>
      <c r="R1535" s="19"/>
      <c r="S1535" s="19"/>
      <c r="T1535" s="19"/>
      <c r="U1535" s="20">
        <f t="shared" si="130"/>
        <v>0</v>
      </c>
      <c r="V1535" s="20">
        <f t="shared" si="132"/>
        <v>0</v>
      </c>
      <c r="W1535" s="81">
        <f t="shared" si="131"/>
        <v>0</v>
      </c>
      <c r="X1535" s="24"/>
      <c r="Y1535" s="23"/>
    </row>
    <row r="1536" spans="2:25" customFormat="1" ht="13.5" customHeight="1" x14ac:dyDescent="0.15">
      <c r="B1536" s="115"/>
      <c r="C1536" s="30"/>
      <c r="D1536" s="30"/>
      <c r="E1536" s="30"/>
      <c r="F1536" s="19"/>
      <c r="G1536" s="19"/>
      <c r="H1536" s="29"/>
      <c r="I1536" s="20"/>
      <c r="J1536" s="20"/>
      <c r="K1536" s="21">
        <f>SUMIF($C$5:C1536,C1536,$I$5:I1536)-SUMIF($C$5:C1536,C1536,$J$5:J1536)</f>
        <v>0</v>
      </c>
      <c r="L1536" s="18"/>
      <c r="M1536" s="23">
        <f t="shared" si="133"/>
        <v>0</v>
      </c>
      <c r="O1536" s="18"/>
      <c r="P1536" s="18"/>
      <c r="Q1536" s="18"/>
      <c r="R1536" s="19"/>
      <c r="S1536" s="19"/>
      <c r="T1536" s="19"/>
      <c r="U1536" s="20">
        <f t="shared" ref="U1536:U1599" si="134">SUMIFS(I:I,C:C,O1535,D:D,P1535,E:E,Q1535)</f>
        <v>0</v>
      </c>
      <c r="V1536" s="20">
        <f t="shared" si="132"/>
        <v>0</v>
      </c>
      <c r="W1536" s="81">
        <f t="shared" ref="W1536:W1599" si="135">U1536-V1536</f>
        <v>0</v>
      </c>
      <c r="X1536" s="24"/>
      <c r="Y1536" s="23"/>
    </row>
    <row r="1537" spans="2:25" customFormat="1" ht="13.5" customHeight="1" x14ac:dyDescent="0.15">
      <c r="B1537" s="115"/>
      <c r="C1537" s="30"/>
      <c r="D1537" s="30"/>
      <c r="E1537" s="30"/>
      <c r="F1537" s="19"/>
      <c r="G1537" s="19"/>
      <c r="H1537" s="19"/>
      <c r="I1537" s="20"/>
      <c r="J1537" s="20"/>
      <c r="K1537" s="21">
        <f>SUMIF($C$5:C1537,C1537,$I$5:I1537)-SUMIF($C$5:C1537,C1537,$J$5:J1537)</f>
        <v>0</v>
      </c>
      <c r="L1537" s="18"/>
      <c r="M1537" s="23">
        <f t="shared" si="133"/>
        <v>0</v>
      </c>
      <c r="O1537" s="18"/>
      <c r="P1537" s="25"/>
      <c r="Q1537" s="25"/>
      <c r="R1537" s="19"/>
      <c r="S1537" s="19"/>
      <c r="T1537" s="19"/>
      <c r="U1537" s="20">
        <f t="shared" si="134"/>
        <v>0</v>
      </c>
      <c r="V1537" s="20">
        <f t="shared" si="132"/>
        <v>0</v>
      </c>
      <c r="W1537" s="81">
        <f t="shared" si="135"/>
        <v>0</v>
      </c>
      <c r="X1537" s="24"/>
      <c r="Y1537" s="23"/>
    </row>
    <row r="1538" spans="2:25" customFormat="1" ht="13.5" customHeight="1" x14ac:dyDescent="0.15">
      <c r="B1538" s="115"/>
      <c r="C1538" s="18"/>
      <c r="D1538" s="18"/>
      <c r="E1538" s="18"/>
      <c r="F1538" s="19"/>
      <c r="G1538" s="19"/>
      <c r="H1538" s="19"/>
      <c r="I1538" s="20"/>
      <c r="J1538" s="20"/>
      <c r="K1538" s="21">
        <f>SUMIF($C$5:C1538,C1538,$I$5:I1538)-SUMIF($C$5:C1538,C1538,$J$5:J1538)</f>
        <v>0</v>
      </c>
      <c r="L1538" s="18"/>
      <c r="M1538" s="23">
        <f t="shared" si="133"/>
        <v>0</v>
      </c>
      <c r="O1538" s="18"/>
      <c r="P1538" s="36"/>
      <c r="Q1538" s="36"/>
      <c r="R1538" s="19"/>
      <c r="S1538" s="19"/>
      <c r="T1538" s="19"/>
      <c r="U1538" s="20">
        <f t="shared" si="134"/>
        <v>0</v>
      </c>
      <c r="V1538" s="20">
        <f t="shared" si="132"/>
        <v>0</v>
      </c>
      <c r="W1538" s="81">
        <f t="shared" si="135"/>
        <v>0</v>
      </c>
      <c r="X1538" s="24"/>
      <c r="Y1538" s="23"/>
    </row>
    <row r="1539" spans="2:25" customFormat="1" ht="13.5" customHeight="1" x14ac:dyDescent="0.15">
      <c r="B1539" s="115"/>
      <c r="C1539" s="18"/>
      <c r="D1539" s="18"/>
      <c r="E1539" s="18"/>
      <c r="F1539" s="19"/>
      <c r="G1539" s="19"/>
      <c r="H1539" s="19"/>
      <c r="I1539" s="20"/>
      <c r="J1539" s="20"/>
      <c r="K1539" s="21">
        <f>SUMIF($C$5:C1539,C1539,$I$5:I1539)-SUMIF($C$5:C1539,C1539,$J$5:J1539)</f>
        <v>0</v>
      </c>
      <c r="L1539" s="18"/>
      <c r="M1539" s="23">
        <f t="shared" si="133"/>
        <v>0</v>
      </c>
      <c r="O1539" s="18"/>
      <c r="P1539" s="30"/>
      <c r="Q1539" s="30"/>
      <c r="R1539" s="19"/>
      <c r="S1539" s="19"/>
      <c r="T1539" s="19"/>
      <c r="U1539" s="20">
        <f t="shared" si="134"/>
        <v>0</v>
      </c>
      <c r="V1539" s="20">
        <f t="shared" si="132"/>
        <v>0</v>
      </c>
      <c r="W1539" s="81">
        <f t="shared" si="135"/>
        <v>0</v>
      </c>
      <c r="X1539" s="24"/>
      <c r="Y1539" s="23"/>
    </row>
    <row r="1540" spans="2:25" customFormat="1" ht="13.5" customHeight="1" x14ac:dyDescent="0.15">
      <c r="B1540" s="115"/>
      <c r="C1540" s="25"/>
      <c r="D1540" s="25"/>
      <c r="E1540" s="25"/>
      <c r="F1540" s="19"/>
      <c r="G1540" s="19"/>
      <c r="H1540" s="19"/>
      <c r="I1540" s="20"/>
      <c r="J1540" s="20"/>
      <c r="K1540" s="21">
        <f>SUMIF($C$5:C1540,C1540,$I$5:I1540)-SUMIF($C$5:C1540,C1540,$J$5:J1540)</f>
        <v>0</v>
      </c>
      <c r="L1540" s="18"/>
      <c r="M1540" s="23">
        <f t="shared" si="133"/>
        <v>0</v>
      </c>
      <c r="O1540" s="18"/>
      <c r="P1540" s="30"/>
      <c r="Q1540" s="30"/>
      <c r="R1540" s="19"/>
      <c r="S1540" s="19"/>
      <c r="T1540" s="19"/>
      <c r="U1540" s="20">
        <f t="shared" si="134"/>
        <v>0</v>
      </c>
      <c r="V1540" s="20">
        <f t="shared" si="132"/>
        <v>0</v>
      </c>
      <c r="W1540" s="81">
        <f t="shared" si="135"/>
        <v>0</v>
      </c>
      <c r="X1540" s="24"/>
      <c r="Y1540" s="23"/>
    </row>
    <row r="1541" spans="2:25" customFormat="1" ht="13.5" customHeight="1" x14ac:dyDescent="0.15">
      <c r="B1541" s="115"/>
      <c r="C1541" s="36"/>
      <c r="D1541" s="36"/>
      <c r="E1541" s="36"/>
      <c r="F1541" s="35"/>
      <c r="G1541" s="35"/>
      <c r="H1541" s="35"/>
      <c r="I1541" s="20"/>
      <c r="J1541" s="20"/>
      <c r="K1541" s="21">
        <f>SUMIF($C$5:C1541,C1541,$I$5:I1541)-SUMIF($C$5:C1541,C1541,$J$5:J1541)</f>
        <v>0</v>
      </c>
      <c r="L1541" s="18"/>
      <c r="M1541" s="23">
        <f t="shared" si="133"/>
        <v>0</v>
      </c>
      <c r="O1541" s="18"/>
      <c r="P1541" s="18"/>
      <c r="Q1541" s="18"/>
      <c r="R1541" s="19"/>
      <c r="S1541" s="19"/>
      <c r="T1541" s="19"/>
      <c r="U1541" s="20">
        <f t="shared" si="134"/>
        <v>0</v>
      </c>
      <c r="V1541" s="20">
        <f t="shared" si="132"/>
        <v>0</v>
      </c>
      <c r="W1541" s="81">
        <f t="shared" si="135"/>
        <v>0</v>
      </c>
      <c r="X1541" s="24"/>
      <c r="Y1541" s="23"/>
    </row>
    <row r="1542" spans="2:25" customFormat="1" ht="13.5" customHeight="1" x14ac:dyDescent="0.15">
      <c r="B1542" s="115"/>
      <c r="C1542" s="30"/>
      <c r="D1542" s="30"/>
      <c r="E1542" s="30"/>
      <c r="F1542" s="19"/>
      <c r="G1542" s="19"/>
      <c r="H1542" s="19"/>
      <c r="I1542" s="20"/>
      <c r="J1542" s="20"/>
      <c r="K1542" s="21">
        <f>SUMIF($C$5:C1542,C1542,$I$5:I1542)-SUMIF($C$5:C1542,C1542,$J$5:J1542)</f>
        <v>0</v>
      </c>
      <c r="L1542" s="18"/>
      <c r="M1542" s="23">
        <f t="shared" si="133"/>
        <v>0</v>
      </c>
      <c r="O1542" s="18"/>
      <c r="P1542" s="73"/>
      <c r="Q1542" s="73"/>
      <c r="R1542" s="19"/>
      <c r="S1542" s="19"/>
      <c r="T1542" s="19"/>
      <c r="U1542" s="20">
        <f t="shared" si="134"/>
        <v>0</v>
      </c>
      <c r="V1542" s="20">
        <f t="shared" si="132"/>
        <v>0</v>
      </c>
      <c r="W1542" s="81">
        <f t="shared" si="135"/>
        <v>0</v>
      </c>
      <c r="X1542" s="24"/>
      <c r="Y1542" s="23"/>
    </row>
    <row r="1543" spans="2:25" customFormat="1" ht="13.5" customHeight="1" x14ac:dyDescent="0.15">
      <c r="B1543" s="115"/>
      <c r="C1543" s="30"/>
      <c r="D1543" s="30"/>
      <c r="E1543" s="30"/>
      <c r="F1543" s="19"/>
      <c r="G1543" s="19"/>
      <c r="H1543" s="29"/>
      <c r="I1543" s="20"/>
      <c r="J1543" s="20"/>
      <c r="K1543" s="21">
        <f>SUMIF($C$5:C1543,C1543,$I$5:I1543)-SUMIF($C$5:C1543,C1543,$J$5:J1543)</f>
        <v>0</v>
      </c>
      <c r="L1543" s="18"/>
      <c r="M1543" s="23">
        <f t="shared" si="133"/>
        <v>0</v>
      </c>
      <c r="O1543" s="18"/>
      <c r="P1543" s="18"/>
      <c r="Q1543" s="18"/>
      <c r="R1543" s="19"/>
      <c r="S1543" s="19"/>
      <c r="T1543" s="19"/>
      <c r="U1543" s="20">
        <f t="shared" si="134"/>
        <v>0</v>
      </c>
      <c r="V1543" s="20">
        <f t="shared" si="132"/>
        <v>0</v>
      </c>
      <c r="W1543" s="81">
        <f t="shared" si="135"/>
        <v>0</v>
      </c>
      <c r="X1543" s="24"/>
      <c r="Y1543" s="23"/>
    </row>
    <row r="1544" spans="2:25" customFormat="1" ht="13.5" customHeight="1" x14ac:dyDescent="0.15">
      <c r="B1544" s="115"/>
      <c r="C1544" s="18"/>
      <c r="D1544" s="18"/>
      <c r="E1544" s="18"/>
      <c r="F1544" s="19"/>
      <c r="G1544" s="19"/>
      <c r="H1544" s="19"/>
      <c r="I1544" s="20"/>
      <c r="J1544" s="20"/>
      <c r="K1544" s="21">
        <f>SUMIF($C$5:C1544,C1544,$I$5:I1544)-SUMIF($C$5:C1544,C1544,$J$5:J1544)</f>
        <v>0</v>
      </c>
      <c r="L1544" s="18"/>
      <c r="M1544" s="23">
        <f t="shared" si="133"/>
        <v>0</v>
      </c>
      <c r="O1544" s="18"/>
      <c r="P1544" s="18"/>
      <c r="Q1544" s="18"/>
      <c r="R1544" s="19"/>
      <c r="S1544" s="19"/>
      <c r="T1544" s="19"/>
      <c r="U1544" s="20">
        <f t="shared" si="134"/>
        <v>0</v>
      </c>
      <c r="V1544" s="20">
        <f t="shared" si="132"/>
        <v>0</v>
      </c>
      <c r="W1544" s="81">
        <f t="shared" si="135"/>
        <v>0</v>
      </c>
      <c r="X1544" s="24"/>
      <c r="Y1544" s="23"/>
    </row>
    <row r="1545" spans="2:25" customFormat="1" ht="13.5" customHeight="1" x14ac:dyDescent="0.15">
      <c r="B1545" s="115"/>
      <c r="C1545" s="73"/>
      <c r="D1545" s="73"/>
      <c r="E1545" s="73"/>
      <c r="F1545" s="74"/>
      <c r="G1545" s="74"/>
      <c r="H1545" s="74"/>
      <c r="I1545" s="75"/>
      <c r="J1545" s="75"/>
      <c r="K1545" s="21">
        <f>SUMIF($C$5:C1545,C1545,$I$5:I1545)-SUMIF($C$5:C1545,C1545,$J$5:J1545)</f>
        <v>0</v>
      </c>
      <c r="L1545" s="73"/>
      <c r="M1545" s="23">
        <f t="shared" si="133"/>
        <v>0</v>
      </c>
      <c r="O1545" s="18"/>
      <c r="P1545" s="18"/>
      <c r="Q1545" s="18"/>
      <c r="R1545" s="19"/>
      <c r="S1545" s="19"/>
      <c r="T1545" s="19"/>
      <c r="U1545" s="20">
        <f t="shared" si="134"/>
        <v>0</v>
      </c>
      <c r="V1545" s="20">
        <f t="shared" si="132"/>
        <v>0</v>
      </c>
      <c r="W1545" s="81">
        <f t="shared" si="135"/>
        <v>0</v>
      </c>
      <c r="X1545" s="24"/>
      <c r="Y1545" s="23"/>
    </row>
    <row r="1546" spans="2:25" customFormat="1" ht="13.5" customHeight="1" x14ac:dyDescent="0.15">
      <c r="B1546" s="115"/>
      <c r="C1546" s="18"/>
      <c r="D1546" s="18"/>
      <c r="E1546" s="18"/>
      <c r="F1546" s="19"/>
      <c r="G1546" s="19"/>
      <c r="H1546" s="19"/>
      <c r="I1546" s="20"/>
      <c r="J1546" s="20"/>
      <c r="K1546" s="21">
        <f>SUMIF($C$5:C1546,C1546,$I$5:I1546)-SUMIF($C$5:C1546,C1546,$J$5:J1546)</f>
        <v>0</v>
      </c>
      <c r="L1546" s="25"/>
      <c r="M1546" s="23">
        <f t="shared" si="133"/>
        <v>0</v>
      </c>
      <c r="O1546" s="18"/>
      <c r="P1546" s="18"/>
      <c r="Q1546" s="18"/>
      <c r="R1546" s="19"/>
      <c r="S1546" s="19"/>
      <c r="T1546" s="19"/>
      <c r="U1546" s="20">
        <f t="shared" si="134"/>
        <v>0</v>
      </c>
      <c r="V1546" s="20">
        <f t="shared" si="132"/>
        <v>0</v>
      </c>
      <c r="W1546" s="81">
        <f t="shared" si="135"/>
        <v>0</v>
      </c>
      <c r="X1546" s="24"/>
      <c r="Y1546" s="23"/>
    </row>
    <row r="1547" spans="2:25" customFormat="1" ht="13.5" customHeight="1" x14ac:dyDescent="0.15">
      <c r="B1547" s="115"/>
      <c r="C1547" s="18"/>
      <c r="D1547" s="18"/>
      <c r="E1547" s="18"/>
      <c r="F1547" s="19"/>
      <c r="G1547" s="19"/>
      <c r="H1547" s="19"/>
      <c r="I1547" s="20"/>
      <c r="J1547" s="20"/>
      <c r="K1547" s="21">
        <f>SUMIF($C$5:C1547,C1547,$I$5:I1547)-SUMIF($C$5:C1547,C1547,$J$5:J1547)</f>
        <v>0</v>
      </c>
      <c r="L1547" s="18"/>
      <c r="M1547" s="23">
        <f t="shared" si="133"/>
        <v>0</v>
      </c>
      <c r="O1547" s="18"/>
      <c r="P1547" s="18"/>
      <c r="Q1547" s="18"/>
      <c r="R1547" s="19"/>
      <c r="S1547" s="19"/>
      <c r="T1547" s="19"/>
      <c r="U1547" s="20">
        <f t="shared" si="134"/>
        <v>0</v>
      </c>
      <c r="V1547" s="20">
        <f t="shared" si="132"/>
        <v>0</v>
      </c>
      <c r="W1547" s="81">
        <f t="shared" si="135"/>
        <v>0</v>
      </c>
      <c r="X1547" s="24"/>
      <c r="Y1547" s="23"/>
    </row>
    <row r="1548" spans="2:25" customFormat="1" ht="13.5" customHeight="1" x14ac:dyDescent="0.15">
      <c r="B1548" s="115"/>
      <c r="C1548" s="18"/>
      <c r="D1548" s="18"/>
      <c r="E1548" s="18"/>
      <c r="F1548" s="19"/>
      <c r="G1548" s="19"/>
      <c r="H1548" s="19"/>
      <c r="I1548" s="20"/>
      <c r="J1548" s="20"/>
      <c r="K1548" s="21">
        <f>SUMIF($C$5:C1548,C1548,$I$5:I1548)-SUMIF($C$5:C1548,C1548,$J$5:J1548)</f>
        <v>0</v>
      </c>
      <c r="L1548" s="18"/>
      <c r="M1548" s="23">
        <f t="shared" si="133"/>
        <v>0</v>
      </c>
      <c r="O1548" s="18"/>
      <c r="P1548" s="18"/>
      <c r="Q1548" s="18"/>
      <c r="R1548" s="19"/>
      <c r="S1548" s="19"/>
      <c r="T1548" s="19"/>
      <c r="U1548" s="20">
        <f t="shared" si="134"/>
        <v>0</v>
      </c>
      <c r="V1548" s="20">
        <f t="shared" si="132"/>
        <v>0</v>
      </c>
      <c r="W1548" s="81">
        <f t="shared" si="135"/>
        <v>0</v>
      </c>
      <c r="X1548" s="24"/>
      <c r="Y1548" s="23"/>
    </row>
    <row r="1549" spans="2:25" customFormat="1" ht="13.5" customHeight="1" x14ac:dyDescent="0.15">
      <c r="B1549" s="115"/>
      <c r="C1549" s="18"/>
      <c r="D1549" s="18"/>
      <c r="E1549" s="18"/>
      <c r="F1549" s="19"/>
      <c r="G1549" s="19"/>
      <c r="H1549" s="19"/>
      <c r="I1549" s="20"/>
      <c r="J1549" s="20"/>
      <c r="K1549" s="21">
        <f>SUMIF($C$5:C1549,C1549,$I$5:I1549)-SUMIF($C$5:C1549,C1549,$J$5:J1549)</f>
        <v>0</v>
      </c>
      <c r="L1549" s="18"/>
      <c r="M1549" s="23">
        <f t="shared" si="133"/>
        <v>0</v>
      </c>
      <c r="O1549" s="18"/>
      <c r="P1549" s="18"/>
      <c r="Q1549" s="18"/>
      <c r="R1549" s="19"/>
      <c r="S1549" s="19"/>
      <c r="T1549" s="19"/>
      <c r="U1549" s="20">
        <f t="shared" si="134"/>
        <v>0</v>
      </c>
      <c r="V1549" s="20">
        <f t="shared" si="132"/>
        <v>0</v>
      </c>
      <c r="W1549" s="81">
        <f t="shared" si="135"/>
        <v>0</v>
      </c>
      <c r="X1549" s="24"/>
      <c r="Y1549" s="23"/>
    </row>
    <row r="1550" spans="2:25" customFormat="1" ht="13.5" customHeight="1" x14ac:dyDescent="0.15">
      <c r="B1550" s="115"/>
      <c r="C1550" s="18"/>
      <c r="D1550" s="18"/>
      <c r="E1550" s="18"/>
      <c r="F1550" s="19"/>
      <c r="G1550" s="19"/>
      <c r="H1550" s="19"/>
      <c r="I1550" s="20"/>
      <c r="J1550" s="20"/>
      <c r="K1550" s="21">
        <f>SUMIF($C$5:C1550,C1550,$I$5:I1550)-SUMIF($C$5:C1550,C1550,$J$5:J1550)</f>
        <v>0</v>
      </c>
      <c r="L1550" s="18"/>
      <c r="M1550" s="23">
        <f t="shared" si="133"/>
        <v>0</v>
      </c>
      <c r="O1550" s="18"/>
      <c r="P1550" s="18"/>
      <c r="Q1550" s="18"/>
      <c r="R1550" s="19"/>
      <c r="S1550" s="19"/>
      <c r="T1550" s="19"/>
      <c r="U1550" s="20">
        <f t="shared" si="134"/>
        <v>0</v>
      </c>
      <c r="V1550" s="20">
        <f t="shared" si="132"/>
        <v>0</v>
      </c>
      <c r="W1550" s="81">
        <f t="shared" si="135"/>
        <v>0</v>
      </c>
      <c r="X1550" s="24"/>
      <c r="Y1550" s="23"/>
    </row>
    <row r="1551" spans="2:25" customFormat="1" ht="13.5" customHeight="1" x14ac:dyDescent="0.15">
      <c r="B1551" s="115"/>
      <c r="C1551" s="18"/>
      <c r="D1551" s="18"/>
      <c r="E1551" s="18"/>
      <c r="F1551" s="19"/>
      <c r="G1551" s="19"/>
      <c r="H1551" s="19"/>
      <c r="I1551" s="20"/>
      <c r="J1551" s="20"/>
      <c r="K1551" s="21">
        <f>SUMIF($C$5:C1551,C1551,$I$5:I1551)-SUMIF($C$5:C1551,C1551,$J$5:J1551)</f>
        <v>0</v>
      </c>
      <c r="L1551" s="18"/>
      <c r="M1551" s="23">
        <f t="shared" si="133"/>
        <v>0</v>
      </c>
      <c r="O1551" s="18"/>
      <c r="P1551" s="18"/>
      <c r="Q1551" s="18"/>
      <c r="R1551" s="19"/>
      <c r="S1551" s="19"/>
      <c r="T1551" s="19"/>
      <c r="U1551" s="20">
        <f t="shared" si="134"/>
        <v>0</v>
      </c>
      <c r="V1551" s="20">
        <f t="shared" si="132"/>
        <v>0</v>
      </c>
      <c r="W1551" s="81">
        <f t="shared" si="135"/>
        <v>0</v>
      </c>
      <c r="X1551" s="24"/>
      <c r="Y1551" s="23"/>
    </row>
    <row r="1552" spans="2:25" customFormat="1" ht="13.5" customHeight="1" x14ac:dyDescent="0.15">
      <c r="B1552" s="115"/>
      <c r="C1552" s="18"/>
      <c r="D1552" s="18"/>
      <c r="E1552" s="18"/>
      <c r="F1552" s="19"/>
      <c r="G1552" s="19"/>
      <c r="H1552" s="19"/>
      <c r="I1552" s="20"/>
      <c r="J1552" s="20"/>
      <c r="K1552" s="21">
        <f>SUMIF($C$5:C1552,C1552,$I$5:I1552)-SUMIF($C$5:C1552,C1552,$J$5:J1552)</f>
        <v>0</v>
      </c>
      <c r="L1552" s="18"/>
      <c r="M1552" s="23">
        <f t="shared" si="133"/>
        <v>0</v>
      </c>
      <c r="O1552" s="18"/>
      <c r="P1552" s="18"/>
      <c r="Q1552" s="18"/>
      <c r="R1552" s="19"/>
      <c r="S1552" s="19"/>
      <c r="T1552" s="19"/>
      <c r="U1552" s="20">
        <f t="shared" si="134"/>
        <v>0</v>
      </c>
      <c r="V1552" s="20">
        <f t="shared" si="132"/>
        <v>0</v>
      </c>
      <c r="W1552" s="81">
        <f t="shared" si="135"/>
        <v>0</v>
      </c>
      <c r="X1552" s="24"/>
      <c r="Y1552" s="23"/>
    </row>
    <row r="1553" spans="2:25" customFormat="1" ht="13.5" customHeight="1" x14ac:dyDescent="0.15">
      <c r="B1553" s="115"/>
      <c r="C1553" s="18"/>
      <c r="D1553" s="18"/>
      <c r="E1553" s="18"/>
      <c r="F1553" s="19"/>
      <c r="G1553" s="19"/>
      <c r="H1553" s="19"/>
      <c r="I1553" s="20"/>
      <c r="J1553" s="20"/>
      <c r="K1553" s="21">
        <f>SUMIF($C$5:C1553,C1553,$I$5:I1553)-SUMIF($C$5:C1553,C1553,$J$5:J1553)</f>
        <v>0</v>
      </c>
      <c r="L1553" s="18"/>
      <c r="M1553" s="23">
        <f t="shared" si="133"/>
        <v>0</v>
      </c>
      <c r="O1553" s="18"/>
      <c r="P1553" s="18"/>
      <c r="Q1553" s="18"/>
      <c r="R1553" s="19"/>
      <c r="S1553" s="19"/>
      <c r="T1553" s="19"/>
      <c r="U1553" s="20">
        <f t="shared" si="134"/>
        <v>0</v>
      </c>
      <c r="V1553" s="20">
        <f t="shared" si="132"/>
        <v>0</v>
      </c>
      <c r="W1553" s="81">
        <f t="shared" si="135"/>
        <v>0</v>
      </c>
      <c r="X1553" s="24"/>
      <c r="Y1553" s="23"/>
    </row>
    <row r="1554" spans="2:25" customFormat="1" ht="13.5" customHeight="1" x14ac:dyDescent="0.15">
      <c r="B1554" s="115"/>
      <c r="C1554" s="18"/>
      <c r="D1554" s="18"/>
      <c r="E1554" s="18"/>
      <c r="F1554" s="19"/>
      <c r="G1554" s="19"/>
      <c r="H1554" s="19"/>
      <c r="I1554" s="20"/>
      <c r="J1554" s="20"/>
      <c r="K1554" s="21">
        <f>SUMIF($C$5:C1554,C1554,$I$5:I1554)-SUMIF($C$5:C1554,C1554,$J$5:J1554)</f>
        <v>0</v>
      </c>
      <c r="L1554" s="18"/>
      <c r="M1554" s="23">
        <f t="shared" si="133"/>
        <v>0</v>
      </c>
      <c r="O1554" s="18"/>
      <c r="P1554" s="18"/>
      <c r="Q1554" s="18"/>
      <c r="R1554" s="19"/>
      <c r="S1554" s="19"/>
      <c r="T1554" s="19"/>
      <c r="U1554" s="20">
        <f t="shared" si="134"/>
        <v>0</v>
      </c>
      <c r="V1554" s="20">
        <f t="shared" si="132"/>
        <v>0</v>
      </c>
      <c r="W1554" s="81">
        <f t="shared" si="135"/>
        <v>0</v>
      </c>
      <c r="X1554" s="24"/>
      <c r="Y1554" s="23"/>
    </row>
    <row r="1555" spans="2:25" customFormat="1" ht="13.5" customHeight="1" x14ac:dyDescent="0.15">
      <c r="B1555" s="115"/>
      <c r="C1555" s="18"/>
      <c r="D1555" s="18"/>
      <c r="E1555" s="18"/>
      <c r="F1555" s="19"/>
      <c r="G1555" s="19"/>
      <c r="H1555" s="19"/>
      <c r="I1555" s="20"/>
      <c r="J1555" s="20"/>
      <c r="K1555" s="21">
        <f>SUMIF($C$5:C1555,C1555,$I$5:I1555)-SUMIF($C$5:C1555,C1555,$J$5:J1555)</f>
        <v>0</v>
      </c>
      <c r="L1555" s="18"/>
      <c r="M1555" s="23">
        <f t="shared" si="133"/>
        <v>0</v>
      </c>
      <c r="O1555" s="18"/>
      <c r="P1555" s="18"/>
      <c r="Q1555" s="18"/>
      <c r="R1555" s="19"/>
      <c r="S1555" s="19"/>
      <c r="T1555" s="19"/>
      <c r="U1555" s="20">
        <f t="shared" si="134"/>
        <v>0</v>
      </c>
      <c r="V1555" s="20">
        <f t="shared" si="132"/>
        <v>0</v>
      </c>
      <c r="W1555" s="81">
        <f t="shared" si="135"/>
        <v>0</v>
      </c>
      <c r="X1555" s="24"/>
      <c r="Y1555" s="23"/>
    </row>
    <row r="1556" spans="2:25" customFormat="1" ht="13.5" customHeight="1" x14ac:dyDescent="0.15">
      <c r="B1556" s="115"/>
      <c r="C1556" s="18"/>
      <c r="D1556" s="18"/>
      <c r="E1556" s="18"/>
      <c r="F1556" s="19"/>
      <c r="G1556" s="19"/>
      <c r="H1556" s="19"/>
      <c r="I1556" s="20"/>
      <c r="J1556" s="20"/>
      <c r="K1556" s="21">
        <f>SUMIF($C$5:C1556,C1556,$I$5:I1556)-SUMIF($C$5:C1556,C1556,$J$5:J1556)</f>
        <v>0</v>
      </c>
      <c r="L1556" s="18"/>
      <c r="M1556" s="23">
        <f t="shared" si="133"/>
        <v>0</v>
      </c>
      <c r="O1556" s="18"/>
      <c r="P1556" s="18"/>
      <c r="Q1556" s="18"/>
      <c r="R1556" s="19"/>
      <c r="S1556" s="19"/>
      <c r="T1556" s="19"/>
      <c r="U1556" s="20">
        <f t="shared" si="134"/>
        <v>0</v>
      </c>
      <c r="V1556" s="20">
        <f t="shared" si="132"/>
        <v>0</v>
      </c>
      <c r="W1556" s="81">
        <f t="shared" si="135"/>
        <v>0</v>
      </c>
      <c r="X1556" s="24"/>
      <c r="Y1556" s="23"/>
    </row>
    <row r="1557" spans="2:25" customFormat="1" ht="13.5" customHeight="1" x14ac:dyDescent="0.15">
      <c r="B1557" s="115"/>
      <c r="C1557" s="18"/>
      <c r="D1557" s="18"/>
      <c r="E1557" s="18"/>
      <c r="F1557" s="19"/>
      <c r="G1557" s="19"/>
      <c r="H1557" s="19"/>
      <c r="I1557" s="20"/>
      <c r="J1557" s="20"/>
      <c r="K1557" s="21">
        <f>SUMIF($C$5:C1557,C1557,$I$5:I1557)-SUMIF($C$5:C1557,C1557,$J$5:J1557)</f>
        <v>0</v>
      </c>
      <c r="L1557" s="18"/>
      <c r="M1557" s="23">
        <f t="shared" si="133"/>
        <v>0</v>
      </c>
      <c r="O1557" s="18"/>
      <c r="P1557" s="36"/>
      <c r="Q1557" s="36"/>
      <c r="R1557" s="19"/>
      <c r="S1557" s="19"/>
      <c r="T1557" s="19"/>
      <c r="U1557" s="20">
        <f t="shared" si="134"/>
        <v>0</v>
      </c>
      <c r="V1557" s="20">
        <f t="shared" si="132"/>
        <v>0</v>
      </c>
      <c r="W1557" s="81">
        <f t="shared" si="135"/>
        <v>0</v>
      </c>
      <c r="X1557" s="24"/>
      <c r="Y1557" s="23"/>
    </row>
    <row r="1558" spans="2:25" customFormat="1" ht="13.5" customHeight="1" x14ac:dyDescent="0.15">
      <c r="B1558" s="115"/>
      <c r="C1558" s="18"/>
      <c r="D1558" s="18"/>
      <c r="E1558" s="18"/>
      <c r="F1558" s="19"/>
      <c r="G1558" s="19"/>
      <c r="H1558" s="19"/>
      <c r="I1558" s="20"/>
      <c r="J1558" s="20"/>
      <c r="K1558" s="21">
        <f>SUMIF($C$5:C1558,C1558,$I$5:I1558)-SUMIF($C$5:C1558,C1558,$J$5:J1558)</f>
        <v>0</v>
      </c>
      <c r="L1558" s="18"/>
      <c r="M1558" s="23">
        <f t="shared" si="133"/>
        <v>0</v>
      </c>
      <c r="O1558" s="18"/>
      <c r="P1558" s="36"/>
      <c r="Q1558" s="36"/>
      <c r="R1558" s="19"/>
      <c r="S1558" s="19"/>
      <c r="T1558" s="19"/>
      <c r="U1558" s="20">
        <f t="shared" si="134"/>
        <v>0</v>
      </c>
      <c r="V1558" s="20">
        <f t="shared" si="132"/>
        <v>0</v>
      </c>
      <c r="W1558" s="81">
        <f t="shared" si="135"/>
        <v>0</v>
      </c>
      <c r="X1558" s="24"/>
      <c r="Y1558" s="23"/>
    </row>
    <row r="1559" spans="2:25" customFormat="1" ht="13.5" customHeight="1" x14ac:dyDescent="0.15">
      <c r="B1559" s="115"/>
      <c r="C1559" s="18"/>
      <c r="D1559" s="18"/>
      <c r="E1559" s="18"/>
      <c r="F1559" s="19"/>
      <c r="G1559" s="19"/>
      <c r="H1559" s="19"/>
      <c r="I1559" s="20"/>
      <c r="J1559" s="20"/>
      <c r="K1559" s="21">
        <f>SUMIF($C$5:C1559,C1559,$I$5:I1559)-SUMIF($C$5:C1559,C1559,$J$5:J1559)</f>
        <v>0</v>
      </c>
      <c r="L1559" s="18"/>
      <c r="M1559" s="23">
        <f t="shared" si="133"/>
        <v>0</v>
      </c>
      <c r="O1559" s="18"/>
      <c r="P1559" s="18"/>
      <c r="Q1559" s="18"/>
      <c r="R1559" s="19"/>
      <c r="S1559" s="19"/>
      <c r="T1559" s="19"/>
      <c r="U1559" s="20">
        <f t="shared" si="134"/>
        <v>0</v>
      </c>
      <c r="V1559" s="20">
        <f t="shared" si="132"/>
        <v>0</v>
      </c>
      <c r="W1559" s="81">
        <f t="shared" si="135"/>
        <v>0</v>
      </c>
      <c r="X1559" s="24"/>
      <c r="Y1559" s="23"/>
    </row>
    <row r="1560" spans="2:25" customFormat="1" ht="13.5" customHeight="1" x14ac:dyDescent="0.15">
      <c r="B1560" s="115"/>
      <c r="C1560" s="36"/>
      <c r="D1560" s="36"/>
      <c r="E1560" s="36"/>
      <c r="F1560" s="35"/>
      <c r="G1560" s="35"/>
      <c r="H1560" s="35"/>
      <c r="I1560" s="20"/>
      <c r="J1560" s="20"/>
      <c r="K1560" s="21">
        <f>SUMIF($C$5:C1560,C1560,$I$5:I1560)-SUMIF($C$5:C1560,C1560,$J$5:J1560)</f>
        <v>0</v>
      </c>
      <c r="L1560" s="18"/>
      <c r="M1560" s="23">
        <f t="shared" si="133"/>
        <v>0</v>
      </c>
      <c r="O1560" s="18"/>
      <c r="P1560" s="30"/>
      <c r="Q1560" s="30"/>
      <c r="R1560" s="19"/>
      <c r="S1560" s="19"/>
      <c r="T1560" s="19"/>
      <c r="U1560" s="20">
        <f t="shared" si="134"/>
        <v>0</v>
      </c>
      <c r="V1560" s="20">
        <f t="shared" si="132"/>
        <v>0</v>
      </c>
      <c r="W1560" s="81">
        <f t="shared" si="135"/>
        <v>0</v>
      </c>
      <c r="X1560" s="24"/>
      <c r="Y1560" s="23"/>
    </row>
    <row r="1561" spans="2:25" customFormat="1" ht="13.5" customHeight="1" x14ac:dyDescent="0.15">
      <c r="B1561" s="115"/>
      <c r="C1561" s="36"/>
      <c r="D1561" s="36"/>
      <c r="E1561" s="36"/>
      <c r="F1561" s="35"/>
      <c r="G1561" s="35"/>
      <c r="H1561" s="35"/>
      <c r="I1561" s="20"/>
      <c r="J1561" s="20"/>
      <c r="K1561" s="21">
        <f>SUMIF($C$5:C1561,C1561,$I$5:I1561)-SUMIF($C$5:C1561,C1561,$J$5:J1561)</f>
        <v>0</v>
      </c>
      <c r="L1561" s="18"/>
      <c r="M1561" s="23">
        <f t="shared" si="133"/>
        <v>0</v>
      </c>
      <c r="O1561" s="18"/>
      <c r="P1561" s="18"/>
      <c r="Q1561" s="18"/>
      <c r="R1561" s="19"/>
      <c r="S1561" s="19"/>
      <c r="T1561" s="19"/>
      <c r="U1561" s="20">
        <f t="shared" si="134"/>
        <v>0</v>
      </c>
      <c r="V1561" s="20">
        <f t="shared" si="132"/>
        <v>0</v>
      </c>
      <c r="W1561" s="81">
        <f t="shared" si="135"/>
        <v>0</v>
      </c>
      <c r="X1561" s="24"/>
      <c r="Y1561" s="23"/>
    </row>
    <row r="1562" spans="2:25" customFormat="1" ht="13.5" customHeight="1" x14ac:dyDescent="0.15">
      <c r="B1562" s="115"/>
      <c r="C1562" s="18"/>
      <c r="D1562" s="18"/>
      <c r="E1562" s="18"/>
      <c r="F1562" s="19"/>
      <c r="G1562" s="33"/>
      <c r="H1562" s="19"/>
      <c r="I1562" s="20"/>
      <c r="J1562" s="20"/>
      <c r="K1562" s="21">
        <f>SUMIF($C$5:C1562,C1562,$I$5:I1562)-SUMIF($C$5:C1562,C1562,$J$5:J1562)</f>
        <v>0</v>
      </c>
      <c r="L1562" s="18"/>
      <c r="M1562" s="23">
        <f t="shared" si="133"/>
        <v>0</v>
      </c>
      <c r="O1562" s="18"/>
      <c r="P1562" s="18"/>
      <c r="Q1562" s="18"/>
      <c r="R1562" s="19"/>
      <c r="S1562" s="19"/>
      <c r="T1562" s="19"/>
      <c r="U1562" s="20">
        <f t="shared" si="134"/>
        <v>0</v>
      </c>
      <c r="V1562" s="20">
        <f t="shared" si="132"/>
        <v>0</v>
      </c>
      <c r="W1562" s="81">
        <f t="shared" si="135"/>
        <v>0</v>
      </c>
      <c r="X1562" s="24"/>
      <c r="Y1562" s="23"/>
    </row>
    <row r="1563" spans="2:25" customFormat="1" ht="13.5" customHeight="1" x14ac:dyDescent="0.15">
      <c r="B1563" s="115"/>
      <c r="C1563" s="30"/>
      <c r="D1563" s="30"/>
      <c r="E1563" s="30"/>
      <c r="F1563" s="19"/>
      <c r="G1563" s="19"/>
      <c r="H1563" s="19"/>
      <c r="I1563" s="20"/>
      <c r="J1563" s="20"/>
      <c r="K1563" s="21">
        <f>SUMIF($C$5:C1563,C1563,$I$5:I1563)-SUMIF($C$5:C1563,C1563,$J$5:J1563)</f>
        <v>0</v>
      </c>
      <c r="L1563" s="18"/>
      <c r="M1563" s="23">
        <f t="shared" si="133"/>
        <v>0</v>
      </c>
      <c r="O1563" s="18"/>
      <c r="P1563" s="18"/>
      <c r="Q1563" s="18"/>
      <c r="R1563" s="19"/>
      <c r="S1563" s="19"/>
      <c r="T1563" s="19"/>
      <c r="U1563" s="20">
        <f t="shared" si="134"/>
        <v>0</v>
      </c>
      <c r="V1563" s="20">
        <f t="shared" si="132"/>
        <v>0</v>
      </c>
      <c r="W1563" s="81">
        <f t="shared" si="135"/>
        <v>0</v>
      </c>
      <c r="X1563" s="24"/>
      <c r="Y1563" s="23"/>
    </row>
    <row r="1564" spans="2:25" customFormat="1" ht="13.5" customHeight="1" x14ac:dyDescent="0.15">
      <c r="B1564" s="115"/>
      <c r="C1564" s="18"/>
      <c r="D1564" s="18"/>
      <c r="E1564" s="18"/>
      <c r="F1564" s="19"/>
      <c r="G1564" s="19"/>
      <c r="H1564" s="19"/>
      <c r="I1564" s="20"/>
      <c r="J1564" s="20"/>
      <c r="K1564" s="21">
        <f>SUMIF($C$5:C1564,C1564,$I$5:I1564)-SUMIF($C$5:C1564,C1564,$J$5:J1564)</f>
        <v>0</v>
      </c>
      <c r="L1564" s="18"/>
      <c r="M1564" s="23">
        <f t="shared" si="133"/>
        <v>0</v>
      </c>
      <c r="O1564" s="18"/>
      <c r="P1564" s="18"/>
      <c r="Q1564" s="18"/>
      <c r="R1564" s="19"/>
      <c r="S1564" s="19"/>
      <c r="T1564" s="19"/>
      <c r="U1564" s="20">
        <f t="shared" si="134"/>
        <v>0</v>
      </c>
      <c r="V1564" s="20">
        <f t="shared" si="132"/>
        <v>0</v>
      </c>
      <c r="W1564" s="81">
        <f t="shared" si="135"/>
        <v>0</v>
      </c>
      <c r="X1564" s="24"/>
      <c r="Y1564" s="23"/>
    </row>
    <row r="1565" spans="2:25" customFormat="1" ht="13.5" customHeight="1" x14ac:dyDescent="0.15">
      <c r="B1565" s="115"/>
      <c r="C1565" s="18"/>
      <c r="D1565" s="18"/>
      <c r="E1565" s="18"/>
      <c r="F1565" s="19"/>
      <c r="G1565" s="19"/>
      <c r="H1565" s="19"/>
      <c r="I1565" s="20"/>
      <c r="J1565" s="20"/>
      <c r="K1565" s="21">
        <f>SUMIF($C$5:C1565,C1565,$I$5:I1565)-SUMIF($C$5:C1565,C1565,$J$5:J1565)</f>
        <v>0</v>
      </c>
      <c r="L1565" s="18"/>
      <c r="M1565" s="23">
        <f t="shared" si="133"/>
        <v>0</v>
      </c>
      <c r="O1565" s="18"/>
      <c r="P1565" s="18"/>
      <c r="Q1565" s="18"/>
      <c r="R1565" s="19"/>
      <c r="S1565" s="19"/>
      <c r="T1565" s="19"/>
      <c r="U1565" s="20">
        <f t="shared" si="134"/>
        <v>0</v>
      </c>
      <c r="V1565" s="20">
        <f t="shared" si="132"/>
        <v>0</v>
      </c>
      <c r="W1565" s="81">
        <f t="shared" si="135"/>
        <v>0</v>
      </c>
      <c r="X1565" s="24"/>
      <c r="Y1565" s="23"/>
    </row>
    <row r="1566" spans="2:25" customFormat="1" ht="13.5" customHeight="1" x14ac:dyDescent="0.15">
      <c r="B1566" s="115"/>
      <c r="C1566" s="18"/>
      <c r="D1566" s="18"/>
      <c r="E1566" s="18"/>
      <c r="F1566" s="19"/>
      <c r="G1566" s="19"/>
      <c r="H1566" s="19"/>
      <c r="I1566" s="20"/>
      <c r="J1566" s="20"/>
      <c r="K1566" s="21">
        <f>SUMIF($C$5:C1566,C1566,$I$5:I1566)-SUMIF($C$5:C1566,C1566,$J$5:J1566)</f>
        <v>0</v>
      </c>
      <c r="L1566" s="18"/>
      <c r="M1566" s="23">
        <f t="shared" si="133"/>
        <v>0</v>
      </c>
      <c r="O1566" s="18"/>
      <c r="P1566" s="18"/>
      <c r="Q1566" s="18"/>
      <c r="R1566" s="19"/>
      <c r="S1566" s="19"/>
      <c r="T1566" s="19"/>
      <c r="U1566" s="20">
        <f t="shared" si="134"/>
        <v>0</v>
      </c>
      <c r="V1566" s="20">
        <f t="shared" si="132"/>
        <v>0</v>
      </c>
      <c r="W1566" s="81">
        <f t="shared" si="135"/>
        <v>0</v>
      </c>
      <c r="X1566" s="24"/>
      <c r="Y1566" s="23"/>
    </row>
    <row r="1567" spans="2:25" customFormat="1" ht="13.5" customHeight="1" x14ac:dyDescent="0.15">
      <c r="B1567" s="115"/>
      <c r="C1567" s="18"/>
      <c r="D1567" s="18"/>
      <c r="E1567" s="18"/>
      <c r="F1567" s="19"/>
      <c r="G1567" s="19"/>
      <c r="H1567" s="19"/>
      <c r="I1567" s="20"/>
      <c r="J1567" s="20"/>
      <c r="K1567" s="21">
        <f>SUMIF($C$5:C1567,C1567,$I$5:I1567)-SUMIF($C$5:C1567,C1567,$J$5:J1567)</f>
        <v>0</v>
      </c>
      <c r="L1567" s="18"/>
      <c r="M1567" s="23">
        <f t="shared" si="133"/>
        <v>0</v>
      </c>
      <c r="O1567" s="18"/>
      <c r="P1567" s="18"/>
      <c r="Q1567" s="18"/>
      <c r="R1567" s="19"/>
      <c r="S1567" s="19"/>
      <c r="T1567" s="19"/>
      <c r="U1567" s="20">
        <f t="shared" si="134"/>
        <v>0</v>
      </c>
      <c r="V1567" s="20">
        <f t="shared" si="132"/>
        <v>0</v>
      </c>
      <c r="W1567" s="81">
        <f t="shared" si="135"/>
        <v>0</v>
      </c>
      <c r="X1567" s="24"/>
      <c r="Y1567" s="23"/>
    </row>
    <row r="1568" spans="2:25" customFormat="1" ht="13.5" customHeight="1" x14ac:dyDescent="0.15">
      <c r="B1568" s="115"/>
      <c r="C1568" s="18"/>
      <c r="D1568" s="18"/>
      <c r="E1568" s="18"/>
      <c r="F1568" s="19"/>
      <c r="G1568" s="19"/>
      <c r="H1568" s="19"/>
      <c r="I1568" s="20"/>
      <c r="J1568" s="20"/>
      <c r="K1568" s="21">
        <f>SUMIF($C$5:C1568,C1568,$I$5:I1568)-SUMIF($C$5:C1568,C1568,$J$5:J1568)</f>
        <v>0</v>
      </c>
      <c r="L1568" s="18"/>
      <c r="M1568" s="23">
        <f t="shared" si="133"/>
        <v>0</v>
      </c>
      <c r="O1568" s="18"/>
      <c r="P1568" s="36"/>
      <c r="Q1568" s="36"/>
      <c r="R1568" s="19"/>
      <c r="S1568" s="19"/>
      <c r="T1568" s="19"/>
      <c r="U1568" s="20">
        <f t="shared" si="134"/>
        <v>0</v>
      </c>
      <c r="V1568" s="20">
        <f t="shared" si="132"/>
        <v>0</v>
      </c>
      <c r="W1568" s="81">
        <f t="shared" si="135"/>
        <v>0</v>
      </c>
      <c r="X1568" s="24"/>
      <c r="Y1568" s="23"/>
    </row>
    <row r="1569" spans="2:25" customFormat="1" ht="13.5" customHeight="1" x14ac:dyDescent="0.15">
      <c r="B1569" s="115"/>
      <c r="C1569" s="18"/>
      <c r="D1569" s="18"/>
      <c r="E1569" s="18"/>
      <c r="F1569" s="19"/>
      <c r="G1569" s="19"/>
      <c r="H1569" s="19"/>
      <c r="I1569" s="20"/>
      <c r="J1569" s="20"/>
      <c r="K1569" s="21">
        <f>SUMIF($C$5:C1569,C1569,$I$5:I1569)-SUMIF($C$5:C1569,C1569,$J$5:J1569)</f>
        <v>0</v>
      </c>
      <c r="L1569" s="18"/>
      <c r="M1569" s="23">
        <f t="shared" si="133"/>
        <v>0</v>
      </c>
      <c r="O1569" s="18"/>
      <c r="P1569" s="36"/>
      <c r="Q1569" s="36"/>
      <c r="R1569" s="19"/>
      <c r="S1569" s="19"/>
      <c r="T1569" s="19"/>
      <c r="U1569" s="20">
        <f t="shared" si="134"/>
        <v>0</v>
      </c>
      <c r="V1569" s="20">
        <f t="shared" ref="V1569:V1632" si="136">SUMIFS(J:J,C:C,O1568,D:D,P1568,E:E,Q1568)</f>
        <v>0</v>
      </c>
      <c r="W1569" s="81">
        <f t="shared" si="135"/>
        <v>0</v>
      </c>
      <c r="X1569" s="24"/>
      <c r="Y1569" s="23"/>
    </row>
    <row r="1570" spans="2:25" customFormat="1" ht="13.5" customHeight="1" x14ac:dyDescent="0.15">
      <c r="B1570" s="115"/>
      <c r="C1570" s="18"/>
      <c r="D1570" s="18"/>
      <c r="E1570" s="18"/>
      <c r="F1570" s="19"/>
      <c r="G1570" s="19"/>
      <c r="H1570" s="19"/>
      <c r="I1570" s="20"/>
      <c r="J1570" s="20"/>
      <c r="K1570" s="21">
        <f>SUMIF($C$5:C1570,C1570,$I$5:I1570)-SUMIF($C$5:C1570,C1570,$J$5:J1570)</f>
        <v>0</v>
      </c>
      <c r="L1570" s="18"/>
      <c r="M1570" s="23">
        <f t="shared" si="133"/>
        <v>0</v>
      </c>
      <c r="O1570" s="18"/>
      <c r="P1570" s="36"/>
      <c r="Q1570" s="36"/>
      <c r="R1570" s="19"/>
      <c r="S1570" s="19"/>
      <c r="T1570" s="19"/>
      <c r="U1570" s="20">
        <f t="shared" si="134"/>
        <v>0</v>
      </c>
      <c r="V1570" s="20">
        <f t="shared" si="136"/>
        <v>0</v>
      </c>
      <c r="W1570" s="81">
        <f t="shared" si="135"/>
        <v>0</v>
      </c>
      <c r="X1570" s="24"/>
      <c r="Y1570" s="23"/>
    </row>
    <row r="1571" spans="2:25" customFormat="1" ht="13.5" customHeight="1" x14ac:dyDescent="0.15">
      <c r="B1571" s="115"/>
      <c r="C1571" s="36"/>
      <c r="D1571" s="36"/>
      <c r="E1571" s="36"/>
      <c r="F1571" s="35"/>
      <c r="G1571" s="35"/>
      <c r="H1571" s="35"/>
      <c r="I1571" s="20"/>
      <c r="J1571" s="20"/>
      <c r="K1571" s="21">
        <f>SUMIF($C$5:C1571,C1571,$I$5:I1571)-SUMIF($C$5:C1571,C1571,$J$5:J1571)</f>
        <v>0</v>
      </c>
      <c r="L1571" s="18"/>
      <c r="M1571" s="23">
        <f t="shared" si="133"/>
        <v>0</v>
      </c>
      <c r="O1571" s="18"/>
      <c r="P1571" s="18"/>
      <c r="Q1571" s="18"/>
      <c r="R1571" s="19"/>
      <c r="S1571" s="19"/>
      <c r="T1571" s="19"/>
      <c r="U1571" s="20">
        <f t="shared" si="134"/>
        <v>0</v>
      </c>
      <c r="V1571" s="20">
        <f t="shared" si="136"/>
        <v>0</v>
      </c>
      <c r="W1571" s="81">
        <f t="shared" si="135"/>
        <v>0</v>
      </c>
      <c r="X1571" s="24"/>
      <c r="Y1571" s="23"/>
    </row>
    <row r="1572" spans="2:25" customFormat="1" ht="13.5" customHeight="1" x14ac:dyDescent="0.15">
      <c r="B1572" s="115"/>
      <c r="C1572" s="36"/>
      <c r="D1572" s="36"/>
      <c r="E1572" s="36"/>
      <c r="F1572" s="35"/>
      <c r="G1572" s="35"/>
      <c r="H1572" s="35"/>
      <c r="I1572" s="20"/>
      <c r="J1572" s="20"/>
      <c r="K1572" s="21">
        <f>SUMIF($C$5:C1572,C1572,$I$5:I1572)-SUMIF($C$5:C1572,C1572,$J$5:J1572)</f>
        <v>0</v>
      </c>
      <c r="L1572" s="18"/>
      <c r="M1572" s="23">
        <f t="shared" si="133"/>
        <v>0</v>
      </c>
      <c r="O1572" s="18"/>
      <c r="P1572" s="18"/>
      <c r="Q1572" s="18"/>
      <c r="R1572" s="19"/>
      <c r="S1572" s="19"/>
      <c r="T1572" s="19"/>
      <c r="U1572" s="20">
        <f t="shared" si="134"/>
        <v>0</v>
      </c>
      <c r="V1572" s="20">
        <f t="shared" si="136"/>
        <v>0</v>
      </c>
      <c r="W1572" s="81">
        <f t="shared" si="135"/>
        <v>0</v>
      </c>
      <c r="X1572" s="24"/>
      <c r="Y1572" s="23"/>
    </row>
    <row r="1573" spans="2:25" customFormat="1" ht="13.5" customHeight="1" x14ac:dyDescent="0.15">
      <c r="B1573" s="115"/>
      <c r="C1573" s="36"/>
      <c r="D1573" s="36"/>
      <c r="E1573" s="36"/>
      <c r="F1573" s="35"/>
      <c r="G1573" s="35"/>
      <c r="H1573" s="35"/>
      <c r="I1573" s="20"/>
      <c r="J1573" s="20"/>
      <c r="K1573" s="21">
        <f>SUMIF($C$5:C1573,C1573,$I$5:I1573)-SUMIF($C$5:C1573,C1573,$J$5:J1573)</f>
        <v>0</v>
      </c>
      <c r="L1573" s="18"/>
      <c r="M1573" s="23">
        <f t="shared" si="133"/>
        <v>0</v>
      </c>
      <c r="O1573" s="18"/>
      <c r="P1573" s="18"/>
      <c r="Q1573" s="18"/>
      <c r="R1573" s="19"/>
      <c r="S1573" s="19"/>
      <c r="T1573" s="19"/>
      <c r="U1573" s="20">
        <f t="shared" si="134"/>
        <v>0</v>
      </c>
      <c r="V1573" s="20">
        <f t="shared" si="136"/>
        <v>0</v>
      </c>
      <c r="W1573" s="81">
        <f t="shared" si="135"/>
        <v>0</v>
      </c>
      <c r="X1573" s="24"/>
      <c r="Y1573" s="23"/>
    </row>
    <row r="1574" spans="2:25" customFormat="1" ht="13.5" customHeight="1" x14ac:dyDescent="0.15">
      <c r="B1574" s="115"/>
      <c r="C1574" s="18"/>
      <c r="D1574" s="18"/>
      <c r="E1574" s="18"/>
      <c r="F1574" s="19"/>
      <c r="G1574" s="19"/>
      <c r="H1574" s="19"/>
      <c r="I1574" s="20"/>
      <c r="J1574" s="20"/>
      <c r="K1574" s="21">
        <f>SUMIF($C$5:C1574,C1574,$I$5:I1574)-SUMIF($C$5:C1574,C1574,$J$5:J1574)</f>
        <v>0</v>
      </c>
      <c r="L1574" s="18"/>
      <c r="M1574" s="23">
        <f t="shared" si="133"/>
        <v>0</v>
      </c>
      <c r="O1574" s="18"/>
      <c r="P1574" s="18"/>
      <c r="Q1574" s="18"/>
      <c r="R1574" s="19"/>
      <c r="S1574" s="19"/>
      <c r="T1574" s="19"/>
      <c r="U1574" s="20">
        <f t="shared" si="134"/>
        <v>0</v>
      </c>
      <c r="V1574" s="20">
        <f t="shared" si="136"/>
        <v>0</v>
      </c>
      <c r="W1574" s="81">
        <f t="shared" si="135"/>
        <v>0</v>
      </c>
      <c r="X1574" s="24"/>
      <c r="Y1574" s="23"/>
    </row>
    <row r="1575" spans="2:25" customFormat="1" ht="13.5" customHeight="1" x14ac:dyDescent="0.15">
      <c r="B1575" s="115"/>
      <c r="C1575" s="18"/>
      <c r="D1575" s="18"/>
      <c r="E1575" s="18"/>
      <c r="F1575" s="19"/>
      <c r="G1575" s="19"/>
      <c r="H1575" s="19"/>
      <c r="I1575" s="20"/>
      <c r="J1575" s="20"/>
      <c r="K1575" s="21">
        <f>SUMIF($C$5:C1575,C1575,$I$5:I1575)-SUMIF($C$5:C1575,C1575,$J$5:J1575)</f>
        <v>0</v>
      </c>
      <c r="L1575" s="18"/>
      <c r="M1575" s="23">
        <f t="shared" si="133"/>
        <v>0</v>
      </c>
      <c r="O1575" s="18"/>
      <c r="P1575" s="18"/>
      <c r="Q1575" s="18"/>
      <c r="R1575" s="19"/>
      <c r="S1575" s="19"/>
      <c r="T1575" s="19"/>
      <c r="U1575" s="20">
        <f t="shared" si="134"/>
        <v>0</v>
      </c>
      <c r="V1575" s="20">
        <f t="shared" si="136"/>
        <v>0</v>
      </c>
      <c r="W1575" s="81">
        <f t="shared" si="135"/>
        <v>0</v>
      </c>
      <c r="X1575" s="24"/>
      <c r="Y1575" s="23"/>
    </row>
    <row r="1576" spans="2:25" customFormat="1" ht="13.5" customHeight="1" x14ac:dyDescent="0.15">
      <c r="B1576" s="115"/>
      <c r="C1576" s="18"/>
      <c r="D1576" s="18"/>
      <c r="E1576" s="18"/>
      <c r="F1576" s="19"/>
      <c r="G1576" s="19"/>
      <c r="H1576" s="19"/>
      <c r="I1576" s="20"/>
      <c r="J1576" s="20"/>
      <c r="K1576" s="21">
        <f>SUMIF($C$5:C1576,C1576,$I$5:I1576)-SUMIF($C$5:C1576,C1576,$J$5:J1576)</f>
        <v>0</v>
      </c>
      <c r="L1576" s="18"/>
      <c r="M1576" s="23">
        <f t="shared" si="133"/>
        <v>0</v>
      </c>
      <c r="O1576" s="18"/>
      <c r="P1576" s="18"/>
      <c r="Q1576" s="18"/>
      <c r="R1576" s="19"/>
      <c r="S1576" s="19"/>
      <c r="T1576" s="19"/>
      <c r="U1576" s="20">
        <f t="shared" si="134"/>
        <v>0</v>
      </c>
      <c r="V1576" s="20">
        <f t="shared" si="136"/>
        <v>0</v>
      </c>
      <c r="W1576" s="81">
        <f t="shared" si="135"/>
        <v>0</v>
      </c>
      <c r="X1576" s="24"/>
      <c r="Y1576" s="23"/>
    </row>
    <row r="1577" spans="2:25" customFormat="1" ht="13.5" customHeight="1" x14ac:dyDescent="0.15">
      <c r="B1577" s="115"/>
      <c r="C1577" s="18"/>
      <c r="D1577" s="18"/>
      <c r="E1577" s="18"/>
      <c r="F1577" s="19"/>
      <c r="G1577" s="19"/>
      <c r="H1577" s="19"/>
      <c r="I1577" s="20"/>
      <c r="J1577" s="20"/>
      <c r="K1577" s="21">
        <f>SUMIF($C$5:C1577,C1577,$I$5:I1577)-SUMIF($C$5:C1577,C1577,$J$5:J1577)</f>
        <v>0</v>
      </c>
      <c r="L1577" s="18"/>
      <c r="M1577" s="23">
        <f t="shared" si="133"/>
        <v>0</v>
      </c>
      <c r="O1577" s="18"/>
      <c r="P1577" s="36"/>
      <c r="Q1577" s="36"/>
      <c r="R1577" s="19"/>
      <c r="S1577" s="19"/>
      <c r="T1577" s="19"/>
      <c r="U1577" s="20">
        <f t="shared" si="134"/>
        <v>0</v>
      </c>
      <c r="V1577" s="20">
        <f t="shared" si="136"/>
        <v>0</v>
      </c>
      <c r="W1577" s="81">
        <f t="shared" si="135"/>
        <v>0</v>
      </c>
      <c r="X1577" s="24"/>
      <c r="Y1577" s="23"/>
    </row>
    <row r="1578" spans="2:25" customFormat="1" ht="13.5" customHeight="1" x14ac:dyDescent="0.15">
      <c r="B1578" s="115"/>
      <c r="C1578" s="18"/>
      <c r="D1578" s="18"/>
      <c r="E1578" s="18"/>
      <c r="F1578" s="19"/>
      <c r="G1578" s="19"/>
      <c r="H1578" s="19"/>
      <c r="I1578" s="20"/>
      <c r="J1578" s="20"/>
      <c r="K1578" s="21">
        <f>SUMIF($C$5:C1578,C1578,$I$5:I1578)-SUMIF($C$5:C1578,C1578,$J$5:J1578)</f>
        <v>0</v>
      </c>
      <c r="L1578" s="18"/>
      <c r="M1578" s="23">
        <f t="shared" si="133"/>
        <v>0</v>
      </c>
      <c r="O1578" s="18"/>
      <c r="P1578" s="18"/>
      <c r="Q1578" s="18"/>
      <c r="R1578" s="19"/>
      <c r="S1578" s="19"/>
      <c r="T1578" s="19"/>
      <c r="U1578" s="20">
        <f t="shared" si="134"/>
        <v>0</v>
      </c>
      <c r="V1578" s="20">
        <f t="shared" si="136"/>
        <v>0</v>
      </c>
      <c r="W1578" s="81">
        <f t="shared" si="135"/>
        <v>0</v>
      </c>
      <c r="X1578" s="24"/>
      <c r="Y1578" s="23"/>
    </row>
    <row r="1579" spans="2:25" customFormat="1" ht="13.5" customHeight="1" x14ac:dyDescent="0.15">
      <c r="B1579" s="115"/>
      <c r="C1579" s="18"/>
      <c r="D1579" s="18"/>
      <c r="E1579" s="18"/>
      <c r="F1579" s="19"/>
      <c r="G1579" s="19"/>
      <c r="H1579" s="19"/>
      <c r="I1579" s="20"/>
      <c r="J1579" s="20"/>
      <c r="K1579" s="21">
        <f>SUMIF($C$5:C1579,C1579,$I$5:I1579)-SUMIF($C$5:C1579,C1579,$J$5:J1579)</f>
        <v>0</v>
      </c>
      <c r="L1579" s="18"/>
      <c r="M1579" s="23">
        <f t="shared" si="133"/>
        <v>0</v>
      </c>
      <c r="O1579" s="18"/>
      <c r="P1579" s="18"/>
      <c r="Q1579" s="18"/>
      <c r="R1579" s="19"/>
      <c r="S1579" s="19"/>
      <c r="T1579" s="19"/>
      <c r="U1579" s="20">
        <f t="shared" si="134"/>
        <v>0</v>
      </c>
      <c r="V1579" s="20">
        <f t="shared" si="136"/>
        <v>0</v>
      </c>
      <c r="W1579" s="81">
        <f t="shared" si="135"/>
        <v>0</v>
      </c>
      <c r="X1579" s="24"/>
      <c r="Y1579" s="23"/>
    </row>
    <row r="1580" spans="2:25" customFormat="1" ht="13.5" customHeight="1" x14ac:dyDescent="0.15">
      <c r="B1580" s="115"/>
      <c r="C1580" s="36"/>
      <c r="D1580" s="36"/>
      <c r="E1580" s="36"/>
      <c r="F1580" s="35"/>
      <c r="G1580" s="35"/>
      <c r="H1580" s="35"/>
      <c r="I1580" s="20"/>
      <c r="J1580" s="20"/>
      <c r="K1580" s="21">
        <f>SUMIF($C$5:C1580,C1580,$I$5:I1580)-SUMIF($C$5:C1580,C1580,$J$5:J1580)</f>
        <v>0</v>
      </c>
      <c r="L1580" s="18"/>
      <c r="M1580" s="23">
        <f t="shared" si="133"/>
        <v>0</v>
      </c>
      <c r="O1580" s="18"/>
      <c r="P1580" s="18"/>
      <c r="Q1580" s="18"/>
      <c r="R1580" s="19"/>
      <c r="S1580" s="19"/>
      <c r="T1580" s="19"/>
      <c r="U1580" s="20">
        <f t="shared" si="134"/>
        <v>0</v>
      </c>
      <c r="V1580" s="20">
        <f t="shared" si="136"/>
        <v>0</v>
      </c>
      <c r="W1580" s="81">
        <f t="shared" si="135"/>
        <v>0</v>
      </c>
      <c r="X1580" s="24"/>
      <c r="Y1580" s="23"/>
    </row>
    <row r="1581" spans="2:25" customFormat="1" ht="13.5" customHeight="1" x14ac:dyDescent="0.15">
      <c r="B1581" s="115"/>
      <c r="C1581" s="18"/>
      <c r="D1581" s="18"/>
      <c r="E1581" s="18"/>
      <c r="F1581" s="19"/>
      <c r="G1581" s="19"/>
      <c r="H1581" s="19"/>
      <c r="I1581" s="20"/>
      <c r="J1581" s="20"/>
      <c r="K1581" s="21">
        <f>SUMIF($C$5:C1581,C1581,$I$5:I1581)-SUMIF($C$5:C1581,C1581,$J$5:J1581)</f>
        <v>0</v>
      </c>
      <c r="L1581" s="18"/>
      <c r="M1581" s="23">
        <f t="shared" si="133"/>
        <v>0</v>
      </c>
      <c r="O1581" s="18"/>
      <c r="P1581" s="18"/>
      <c r="Q1581" s="18"/>
      <c r="R1581" s="19"/>
      <c r="S1581" s="19"/>
      <c r="T1581" s="19"/>
      <c r="U1581" s="20">
        <f t="shared" si="134"/>
        <v>0</v>
      </c>
      <c r="V1581" s="20">
        <f t="shared" si="136"/>
        <v>0</v>
      </c>
      <c r="W1581" s="81">
        <f t="shared" si="135"/>
        <v>0</v>
      </c>
      <c r="X1581" s="24"/>
      <c r="Y1581" s="23"/>
    </row>
    <row r="1582" spans="2:25" customFormat="1" ht="13.5" customHeight="1" x14ac:dyDescent="0.15">
      <c r="B1582" s="115"/>
      <c r="C1582" s="18"/>
      <c r="D1582" s="18"/>
      <c r="E1582" s="18"/>
      <c r="F1582" s="19"/>
      <c r="G1582" s="33"/>
      <c r="H1582" s="19"/>
      <c r="I1582" s="20"/>
      <c r="J1582" s="20"/>
      <c r="K1582" s="21">
        <f>SUMIF($C$5:C1582,C1582,$I$5:I1582)-SUMIF($C$5:C1582,C1582,$J$5:J1582)</f>
        <v>0</v>
      </c>
      <c r="L1582" s="18"/>
      <c r="M1582" s="23">
        <f t="shared" si="133"/>
        <v>0</v>
      </c>
      <c r="O1582" s="18"/>
      <c r="P1582" s="36"/>
      <c r="Q1582" s="36"/>
      <c r="R1582" s="19"/>
      <c r="S1582" s="19"/>
      <c r="T1582" s="19"/>
      <c r="U1582" s="20">
        <f t="shared" si="134"/>
        <v>0</v>
      </c>
      <c r="V1582" s="20">
        <f t="shared" si="136"/>
        <v>0</v>
      </c>
      <c r="W1582" s="81">
        <f t="shared" si="135"/>
        <v>0</v>
      </c>
      <c r="X1582" s="24"/>
      <c r="Y1582" s="23"/>
    </row>
    <row r="1583" spans="2:25" customFormat="1" ht="13.5" customHeight="1" x14ac:dyDescent="0.15">
      <c r="B1583" s="115"/>
      <c r="C1583" s="18"/>
      <c r="D1583" s="18"/>
      <c r="E1583" s="18"/>
      <c r="F1583" s="19"/>
      <c r="G1583" s="19"/>
      <c r="H1583" s="19"/>
      <c r="I1583" s="20"/>
      <c r="J1583" s="20"/>
      <c r="K1583" s="21">
        <f>SUMIF($C$5:C1583,C1583,$I$5:I1583)-SUMIF($C$5:C1583,C1583,$J$5:J1583)</f>
        <v>0</v>
      </c>
      <c r="L1583" s="18"/>
      <c r="M1583" s="23">
        <f t="shared" si="133"/>
        <v>0</v>
      </c>
      <c r="O1583" s="18"/>
      <c r="P1583" s="18"/>
      <c r="Q1583" s="18"/>
      <c r="R1583" s="19"/>
      <c r="S1583" s="19"/>
      <c r="T1583" s="19"/>
      <c r="U1583" s="20">
        <f t="shared" si="134"/>
        <v>0</v>
      </c>
      <c r="V1583" s="20">
        <f t="shared" si="136"/>
        <v>0</v>
      </c>
      <c r="W1583" s="81">
        <f t="shared" si="135"/>
        <v>0</v>
      </c>
      <c r="X1583" s="24"/>
      <c r="Y1583" s="23"/>
    </row>
    <row r="1584" spans="2:25" customFormat="1" ht="13.5" customHeight="1" x14ac:dyDescent="0.15">
      <c r="B1584" s="115"/>
      <c r="C1584" s="18"/>
      <c r="D1584" s="18"/>
      <c r="E1584" s="18"/>
      <c r="F1584" s="19"/>
      <c r="G1584" s="19"/>
      <c r="H1584" s="19"/>
      <c r="I1584" s="20"/>
      <c r="J1584" s="20"/>
      <c r="K1584" s="21">
        <f>SUMIF($C$5:C1584,C1584,$I$5:I1584)-SUMIF($C$5:C1584,C1584,$J$5:J1584)</f>
        <v>0</v>
      </c>
      <c r="L1584" s="18"/>
      <c r="M1584" s="23">
        <f t="shared" si="133"/>
        <v>0</v>
      </c>
      <c r="O1584" s="18"/>
      <c r="P1584" s="18"/>
      <c r="Q1584" s="18"/>
      <c r="R1584" s="19"/>
      <c r="S1584" s="19"/>
      <c r="T1584" s="19"/>
      <c r="U1584" s="20">
        <f t="shared" si="134"/>
        <v>0</v>
      </c>
      <c r="V1584" s="20">
        <f t="shared" si="136"/>
        <v>0</v>
      </c>
      <c r="W1584" s="81">
        <f t="shared" si="135"/>
        <v>0</v>
      </c>
      <c r="X1584" s="24"/>
      <c r="Y1584" s="23"/>
    </row>
    <row r="1585" spans="2:25" customFormat="1" ht="13.5" customHeight="1" x14ac:dyDescent="0.15">
      <c r="B1585" s="115"/>
      <c r="C1585" s="36"/>
      <c r="D1585" s="36"/>
      <c r="E1585" s="36"/>
      <c r="F1585" s="35"/>
      <c r="G1585" s="35"/>
      <c r="H1585" s="35"/>
      <c r="I1585" s="20"/>
      <c r="J1585" s="20"/>
      <c r="K1585" s="21">
        <f>SUMIF($C$5:C1585,C1585,$I$5:I1585)-SUMIF($C$5:C1585,C1585,$J$5:J1585)</f>
        <v>0</v>
      </c>
      <c r="L1585" s="18"/>
      <c r="M1585" s="23">
        <f t="shared" si="133"/>
        <v>0</v>
      </c>
      <c r="O1585" s="18"/>
      <c r="P1585" s="36"/>
      <c r="Q1585" s="36"/>
      <c r="R1585" s="19"/>
      <c r="S1585" s="19"/>
      <c r="T1585" s="19"/>
      <c r="U1585" s="20">
        <f t="shared" si="134"/>
        <v>0</v>
      </c>
      <c r="V1585" s="20">
        <f t="shared" si="136"/>
        <v>0</v>
      </c>
      <c r="W1585" s="81">
        <f t="shared" si="135"/>
        <v>0</v>
      </c>
      <c r="X1585" s="24"/>
      <c r="Y1585" s="23"/>
    </row>
    <row r="1586" spans="2:25" customFormat="1" ht="13.5" customHeight="1" x14ac:dyDescent="0.15">
      <c r="B1586" s="115"/>
      <c r="C1586" s="18"/>
      <c r="D1586" s="18"/>
      <c r="E1586" s="18"/>
      <c r="F1586" s="19"/>
      <c r="G1586" s="19"/>
      <c r="H1586" s="19"/>
      <c r="I1586" s="20"/>
      <c r="J1586" s="20"/>
      <c r="K1586" s="21">
        <f>SUMIF($C$5:C1586,C1586,$I$5:I1586)-SUMIF($C$5:C1586,C1586,$J$5:J1586)</f>
        <v>0</v>
      </c>
      <c r="L1586" s="18"/>
      <c r="M1586" s="23">
        <f t="shared" si="133"/>
        <v>0</v>
      </c>
      <c r="O1586" s="18"/>
      <c r="P1586" s="18"/>
      <c r="Q1586" s="18"/>
      <c r="R1586" s="19"/>
      <c r="S1586" s="19"/>
      <c r="T1586" s="19"/>
      <c r="U1586" s="20">
        <f t="shared" si="134"/>
        <v>0</v>
      </c>
      <c r="V1586" s="20">
        <f t="shared" si="136"/>
        <v>0</v>
      </c>
      <c r="W1586" s="81">
        <f t="shared" si="135"/>
        <v>0</v>
      </c>
      <c r="X1586" s="24"/>
      <c r="Y1586" s="23"/>
    </row>
    <row r="1587" spans="2:25" customFormat="1" ht="13.5" customHeight="1" x14ac:dyDescent="0.15">
      <c r="B1587" s="115"/>
      <c r="C1587" s="18"/>
      <c r="D1587" s="18"/>
      <c r="E1587" s="18"/>
      <c r="F1587" s="19"/>
      <c r="G1587" s="19"/>
      <c r="H1587" s="19"/>
      <c r="I1587" s="20"/>
      <c r="J1587" s="20"/>
      <c r="K1587" s="21">
        <f>SUMIF($C$5:C1587,C1587,$I$5:I1587)-SUMIF($C$5:C1587,C1587,$J$5:J1587)</f>
        <v>0</v>
      </c>
      <c r="L1587" s="18"/>
      <c r="M1587" s="23">
        <f t="shared" si="133"/>
        <v>0</v>
      </c>
      <c r="O1587" s="18"/>
      <c r="P1587" s="18"/>
      <c r="Q1587" s="18"/>
      <c r="R1587" s="19"/>
      <c r="S1587" s="19"/>
      <c r="T1587" s="19"/>
      <c r="U1587" s="20">
        <f t="shared" si="134"/>
        <v>0</v>
      </c>
      <c r="V1587" s="20">
        <f t="shared" si="136"/>
        <v>0</v>
      </c>
      <c r="W1587" s="81">
        <f t="shared" si="135"/>
        <v>0</v>
      </c>
      <c r="X1587" s="24"/>
      <c r="Y1587" s="23"/>
    </row>
    <row r="1588" spans="2:25" customFormat="1" ht="13.5" customHeight="1" x14ac:dyDescent="0.15">
      <c r="B1588" s="115"/>
      <c r="C1588" s="36"/>
      <c r="D1588" s="36"/>
      <c r="E1588" s="36"/>
      <c r="F1588" s="35"/>
      <c r="G1588" s="35"/>
      <c r="H1588" s="35"/>
      <c r="I1588" s="20"/>
      <c r="J1588" s="20"/>
      <c r="K1588" s="21">
        <f>SUMIF($C$5:C1588,C1588,$I$5:I1588)-SUMIF($C$5:C1588,C1588,$J$5:J1588)</f>
        <v>0</v>
      </c>
      <c r="L1588" s="18"/>
      <c r="M1588" s="23">
        <f t="shared" si="133"/>
        <v>0</v>
      </c>
      <c r="O1588" s="18"/>
      <c r="P1588" s="18"/>
      <c r="Q1588" s="18"/>
      <c r="R1588" s="19"/>
      <c r="S1588" s="19"/>
      <c r="T1588" s="19"/>
      <c r="U1588" s="20">
        <f t="shared" si="134"/>
        <v>0</v>
      </c>
      <c r="V1588" s="20">
        <f t="shared" si="136"/>
        <v>0</v>
      </c>
      <c r="W1588" s="81">
        <f t="shared" si="135"/>
        <v>0</v>
      </c>
      <c r="X1588" s="24"/>
      <c r="Y1588" s="23"/>
    </row>
    <row r="1589" spans="2:25" customFormat="1" ht="13.5" customHeight="1" x14ac:dyDescent="0.15">
      <c r="B1589" s="115"/>
      <c r="C1589" s="18"/>
      <c r="D1589" s="18"/>
      <c r="E1589" s="18"/>
      <c r="F1589" s="19"/>
      <c r="G1589" s="19"/>
      <c r="H1589" s="19"/>
      <c r="I1589" s="20"/>
      <c r="J1589" s="20"/>
      <c r="K1589" s="21">
        <f>SUMIF($C$5:C1589,C1589,$I$5:I1589)-SUMIF($C$5:C1589,C1589,$J$5:J1589)</f>
        <v>0</v>
      </c>
      <c r="L1589" s="18"/>
      <c r="M1589" s="23">
        <f t="shared" si="133"/>
        <v>0</v>
      </c>
      <c r="O1589" s="18"/>
      <c r="P1589" s="18"/>
      <c r="Q1589" s="18"/>
      <c r="R1589" s="19"/>
      <c r="S1589" s="19"/>
      <c r="T1589" s="19"/>
      <c r="U1589" s="20">
        <f t="shared" si="134"/>
        <v>0</v>
      </c>
      <c r="V1589" s="20">
        <f t="shared" si="136"/>
        <v>0</v>
      </c>
      <c r="W1589" s="81">
        <f t="shared" si="135"/>
        <v>0</v>
      </c>
      <c r="X1589" s="24"/>
      <c r="Y1589" s="23"/>
    </row>
    <row r="1590" spans="2:25" customFormat="1" ht="13.5" customHeight="1" x14ac:dyDescent="0.15">
      <c r="B1590" s="115"/>
      <c r="C1590" s="18"/>
      <c r="D1590" s="18"/>
      <c r="E1590" s="18"/>
      <c r="F1590" s="19"/>
      <c r="G1590" s="19"/>
      <c r="H1590" s="19"/>
      <c r="I1590" s="20"/>
      <c r="J1590" s="20"/>
      <c r="K1590" s="21">
        <f>SUMIF($C$5:C1590,C1590,$I$5:I1590)-SUMIF($C$5:C1590,C1590,$J$5:J1590)</f>
        <v>0</v>
      </c>
      <c r="L1590" s="18"/>
      <c r="M1590" s="23">
        <f t="shared" si="133"/>
        <v>0</v>
      </c>
      <c r="O1590" s="18"/>
      <c r="P1590" s="18"/>
      <c r="Q1590" s="18"/>
      <c r="R1590" s="19"/>
      <c r="S1590" s="19"/>
      <c r="T1590" s="19"/>
      <c r="U1590" s="20">
        <f t="shared" si="134"/>
        <v>0</v>
      </c>
      <c r="V1590" s="20">
        <f t="shared" si="136"/>
        <v>0</v>
      </c>
      <c r="W1590" s="81">
        <f t="shared" si="135"/>
        <v>0</v>
      </c>
      <c r="X1590" s="24"/>
      <c r="Y1590" s="23"/>
    </row>
    <row r="1591" spans="2:25" customFormat="1" ht="13.5" customHeight="1" x14ac:dyDescent="0.15">
      <c r="B1591" s="115"/>
      <c r="C1591" s="18"/>
      <c r="D1591" s="18"/>
      <c r="E1591" s="18"/>
      <c r="F1591" s="19"/>
      <c r="G1591" s="19"/>
      <c r="H1591" s="19"/>
      <c r="I1591" s="20"/>
      <c r="J1591" s="20"/>
      <c r="K1591" s="21">
        <f>SUMIF($C$5:C1591,C1591,$I$5:I1591)-SUMIF($C$5:C1591,C1591,$J$5:J1591)</f>
        <v>0</v>
      </c>
      <c r="L1591" s="18"/>
      <c r="M1591" s="23">
        <f t="shared" si="133"/>
        <v>0</v>
      </c>
      <c r="O1591" s="18"/>
      <c r="P1591" s="18"/>
      <c r="Q1591" s="18"/>
      <c r="R1591" s="19"/>
      <c r="S1591" s="19"/>
      <c r="T1591" s="19"/>
      <c r="U1591" s="20">
        <f t="shared" si="134"/>
        <v>0</v>
      </c>
      <c r="V1591" s="20">
        <f t="shared" si="136"/>
        <v>0</v>
      </c>
      <c r="W1591" s="81">
        <f t="shared" si="135"/>
        <v>0</v>
      </c>
      <c r="X1591" s="24"/>
      <c r="Y1591" s="23"/>
    </row>
    <row r="1592" spans="2:25" customFormat="1" ht="13.5" customHeight="1" x14ac:dyDescent="0.15">
      <c r="B1592" s="115"/>
      <c r="C1592" s="18"/>
      <c r="D1592" s="18"/>
      <c r="E1592" s="18"/>
      <c r="F1592" s="19"/>
      <c r="G1592" s="19"/>
      <c r="H1592" s="19"/>
      <c r="I1592" s="20"/>
      <c r="J1592" s="20"/>
      <c r="K1592" s="21">
        <f>SUMIF($C$5:C1592,C1592,$I$5:I1592)-SUMIF($C$5:C1592,C1592,$J$5:J1592)</f>
        <v>0</v>
      </c>
      <c r="L1592" s="18"/>
      <c r="M1592" s="23">
        <f t="shared" ref="M1592:M1655" si="137">SUMIFS(Y:Y,O:O,C1592,P:P,D1592,Q:Q,E1592)</f>
        <v>0</v>
      </c>
      <c r="O1592" s="18"/>
      <c r="P1592" s="18"/>
      <c r="Q1592" s="18"/>
      <c r="R1592" s="19"/>
      <c r="S1592" s="19"/>
      <c r="T1592" s="19"/>
      <c r="U1592" s="20">
        <f t="shared" si="134"/>
        <v>0</v>
      </c>
      <c r="V1592" s="20">
        <f t="shared" si="136"/>
        <v>0</v>
      </c>
      <c r="W1592" s="81">
        <f t="shared" si="135"/>
        <v>0</v>
      </c>
      <c r="X1592" s="24"/>
      <c r="Y1592" s="23"/>
    </row>
    <row r="1593" spans="2:25" customFormat="1" ht="13.5" customHeight="1" x14ac:dyDescent="0.15">
      <c r="B1593" s="115"/>
      <c r="C1593" s="18"/>
      <c r="D1593" s="18"/>
      <c r="E1593" s="18"/>
      <c r="F1593" s="19"/>
      <c r="G1593" s="19"/>
      <c r="H1593" s="19"/>
      <c r="I1593" s="20"/>
      <c r="J1593" s="20"/>
      <c r="K1593" s="21">
        <f>SUMIF($C$5:C1593,C1593,$I$5:I1593)-SUMIF($C$5:C1593,C1593,$J$5:J1593)</f>
        <v>0</v>
      </c>
      <c r="L1593" s="18"/>
      <c r="M1593" s="23">
        <f t="shared" si="137"/>
        <v>0</v>
      </c>
      <c r="O1593" s="18"/>
      <c r="P1593" s="18"/>
      <c r="Q1593" s="18"/>
      <c r="R1593" s="19"/>
      <c r="S1593" s="19"/>
      <c r="T1593" s="19"/>
      <c r="U1593" s="20">
        <f t="shared" si="134"/>
        <v>0</v>
      </c>
      <c r="V1593" s="20">
        <f t="shared" si="136"/>
        <v>0</v>
      </c>
      <c r="W1593" s="81">
        <f t="shared" si="135"/>
        <v>0</v>
      </c>
      <c r="X1593" s="24"/>
      <c r="Y1593" s="23"/>
    </row>
    <row r="1594" spans="2:25" customFormat="1" ht="13.5" customHeight="1" x14ac:dyDescent="0.15">
      <c r="B1594" s="115"/>
      <c r="C1594" s="18"/>
      <c r="D1594" s="18"/>
      <c r="E1594" s="18"/>
      <c r="F1594" s="19"/>
      <c r="G1594" s="19"/>
      <c r="H1594" s="19"/>
      <c r="I1594" s="20"/>
      <c r="J1594" s="20"/>
      <c r="K1594" s="21">
        <f>SUMIF($C$5:C1594,C1594,$I$5:I1594)-SUMIF($C$5:C1594,C1594,$J$5:J1594)</f>
        <v>0</v>
      </c>
      <c r="L1594" s="18"/>
      <c r="M1594" s="23">
        <f t="shared" si="137"/>
        <v>0</v>
      </c>
      <c r="O1594" s="18"/>
      <c r="P1594" s="18"/>
      <c r="Q1594" s="18"/>
      <c r="R1594" s="19"/>
      <c r="S1594" s="19"/>
      <c r="T1594" s="19"/>
      <c r="U1594" s="20">
        <f t="shared" si="134"/>
        <v>0</v>
      </c>
      <c r="V1594" s="20">
        <f t="shared" si="136"/>
        <v>0</v>
      </c>
      <c r="W1594" s="81">
        <f t="shared" si="135"/>
        <v>0</v>
      </c>
      <c r="X1594" s="24"/>
      <c r="Y1594" s="23"/>
    </row>
    <row r="1595" spans="2:25" customFormat="1" ht="13.5" customHeight="1" x14ac:dyDescent="0.15">
      <c r="B1595" s="115"/>
      <c r="C1595" s="18"/>
      <c r="D1595" s="18"/>
      <c r="E1595" s="18"/>
      <c r="F1595" s="19"/>
      <c r="G1595" s="19"/>
      <c r="H1595" s="19"/>
      <c r="I1595" s="20"/>
      <c r="J1595" s="20"/>
      <c r="K1595" s="21">
        <f>SUMIF($C$5:C1595,C1595,$I$5:I1595)-SUMIF($C$5:C1595,C1595,$J$5:J1595)</f>
        <v>0</v>
      </c>
      <c r="L1595" s="18"/>
      <c r="M1595" s="23">
        <f t="shared" si="137"/>
        <v>0</v>
      </c>
      <c r="O1595" s="18"/>
      <c r="P1595" s="18"/>
      <c r="Q1595" s="18"/>
      <c r="R1595" s="19"/>
      <c r="S1595" s="19"/>
      <c r="T1595" s="19"/>
      <c r="U1595" s="20">
        <f t="shared" si="134"/>
        <v>0</v>
      </c>
      <c r="V1595" s="20">
        <f t="shared" si="136"/>
        <v>0</v>
      </c>
      <c r="W1595" s="81">
        <f t="shared" si="135"/>
        <v>0</v>
      </c>
      <c r="X1595" s="24"/>
      <c r="Y1595" s="23"/>
    </row>
    <row r="1596" spans="2:25" customFormat="1" ht="13.5" customHeight="1" x14ac:dyDescent="0.15">
      <c r="B1596" s="115"/>
      <c r="C1596" s="18"/>
      <c r="D1596" s="18"/>
      <c r="E1596" s="18"/>
      <c r="F1596" s="19"/>
      <c r="G1596" s="19"/>
      <c r="H1596" s="19"/>
      <c r="I1596" s="20"/>
      <c r="J1596" s="20"/>
      <c r="K1596" s="21">
        <f>SUMIF($C$5:C1596,C1596,$I$5:I1596)-SUMIF($C$5:C1596,C1596,$J$5:J1596)</f>
        <v>0</v>
      </c>
      <c r="L1596" s="18"/>
      <c r="M1596" s="23">
        <f t="shared" si="137"/>
        <v>0</v>
      </c>
      <c r="O1596" s="18"/>
      <c r="P1596" s="18"/>
      <c r="Q1596" s="18"/>
      <c r="R1596" s="19"/>
      <c r="S1596" s="19"/>
      <c r="T1596" s="19"/>
      <c r="U1596" s="20">
        <f t="shared" si="134"/>
        <v>0</v>
      </c>
      <c r="V1596" s="20">
        <f t="shared" si="136"/>
        <v>0</v>
      </c>
      <c r="W1596" s="81">
        <f t="shared" si="135"/>
        <v>0</v>
      </c>
      <c r="X1596" s="24"/>
      <c r="Y1596" s="23"/>
    </row>
    <row r="1597" spans="2:25" customFormat="1" ht="13.5" customHeight="1" x14ac:dyDescent="0.15">
      <c r="B1597" s="115"/>
      <c r="C1597" s="18"/>
      <c r="D1597" s="18"/>
      <c r="E1597" s="18"/>
      <c r="F1597" s="19"/>
      <c r="G1597" s="19"/>
      <c r="H1597" s="19"/>
      <c r="I1597" s="20"/>
      <c r="J1597" s="20"/>
      <c r="K1597" s="21">
        <f>SUMIF($C$5:C1597,C1597,$I$5:I1597)-SUMIF($C$5:C1597,C1597,$J$5:J1597)</f>
        <v>0</v>
      </c>
      <c r="L1597" s="18"/>
      <c r="M1597" s="23">
        <f t="shared" si="137"/>
        <v>0</v>
      </c>
      <c r="O1597" s="18"/>
      <c r="P1597" s="18"/>
      <c r="Q1597" s="18"/>
      <c r="R1597" s="19"/>
      <c r="S1597" s="19"/>
      <c r="T1597" s="19"/>
      <c r="U1597" s="20">
        <f t="shared" si="134"/>
        <v>0</v>
      </c>
      <c r="V1597" s="20">
        <f t="shared" si="136"/>
        <v>0</v>
      </c>
      <c r="W1597" s="81">
        <f t="shared" si="135"/>
        <v>0</v>
      </c>
      <c r="X1597" s="24"/>
      <c r="Y1597" s="23"/>
    </row>
    <row r="1598" spans="2:25" customFormat="1" ht="13.5" customHeight="1" x14ac:dyDescent="0.15">
      <c r="B1598" s="115"/>
      <c r="C1598" s="18"/>
      <c r="D1598" s="18"/>
      <c r="E1598" s="18"/>
      <c r="F1598" s="19"/>
      <c r="G1598" s="19"/>
      <c r="H1598" s="19"/>
      <c r="I1598" s="20"/>
      <c r="J1598" s="20"/>
      <c r="K1598" s="21">
        <f>SUMIF($C$5:C1598,C1598,$I$5:I1598)-SUMIF($C$5:C1598,C1598,$J$5:J1598)</f>
        <v>0</v>
      </c>
      <c r="L1598" s="18"/>
      <c r="M1598" s="23">
        <f t="shared" si="137"/>
        <v>0</v>
      </c>
      <c r="O1598" s="18"/>
      <c r="P1598" s="18"/>
      <c r="Q1598" s="18"/>
      <c r="R1598" s="19"/>
      <c r="S1598" s="19"/>
      <c r="T1598" s="19"/>
      <c r="U1598" s="20">
        <f t="shared" si="134"/>
        <v>0</v>
      </c>
      <c r="V1598" s="20">
        <f t="shared" si="136"/>
        <v>0</v>
      </c>
      <c r="W1598" s="81">
        <f t="shared" si="135"/>
        <v>0</v>
      </c>
      <c r="X1598" s="24"/>
      <c r="Y1598" s="23"/>
    </row>
    <row r="1599" spans="2:25" customFormat="1" ht="13.5" customHeight="1" x14ac:dyDescent="0.15">
      <c r="B1599" s="115"/>
      <c r="C1599" s="18"/>
      <c r="D1599" s="18"/>
      <c r="E1599" s="18"/>
      <c r="F1599" s="19"/>
      <c r="G1599" s="19"/>
      <c r="H1599" s="19"/>
      <c r="I1599" s="20"/>
      <c r="J1599" s="20"/>
      <c r="K1599" s="21">
        <f>SUMIF($C$5:C1599,C1599,$I$5:I1599)-SUMIF($C$5:C1599,C1599,$J$5:J1599)</f>
        <v>0</v>
      </c>
      <c r="L1599" s="18"/>
      <c r="M1599" s="23">
        <f t="shared" si="137"/>
        <v>0</v>
      </c>
      <c r="O1599" s="18"/>
      <c r="P1599" s="18"/>
      <c r="Q1599" s="18"/>
      <c r="R1599" s="19"/>
      <c r="S1599" s="19"/>
      <c r="T1599" s="19"/>
      <c r="U1599" s="20">
        <f t="shared" si="134"/>
        <v>0</v>
      </c>
      <c r="V1599" s="20">
        <f t="shared" si="136"/>
        <v>0</v>
      </c>
      <c r="W1599" s="81">
        <f t="shared" si="135"/>
        <v>0</v>
      </c>
      <c r="X1599" s="24"/>
      <c r="Y1599" s="23"/>
    </row>
    <row r="1600" spans="2:25" customFormat="1" ht="13.5" customHeight="1" x14ac:dyDescent="0.15">
      <c r="B1600" s="115"/>
      <c r="C1600" s="18"/>
      <c r="D1600" s="18"/>
      <c r="E1600" s="18"/>
      <c r="F1600" s="19"/>
      <c r="G1600" s="19"/>
      <c r="H1600" s="19"/>
      <c r="I1600" s="20"/>
      <c r="J1600" s="20"/>
      <c r="K1600" s="21">
        <f>SUMIF($C$5:C1600,C1600,$I$5:I1600)-SUMIF($C$5:C1600,C1600,$J$5:J1600)</f>
        <v>0</v>
      </c>
      <c r="L1600" s="18"/>
      <c r="M1600" s="23">
        <f t="shared" si="137"/>
        <v>0</v>
      </c>
      <c r="O1600" s="18"/>
      <c r="P1600" s="30"/>
      <c r="Q1600" s="30"/>
      <c r="R1600" s="19"/>
      <c r="S1600" s="19"/>
      <c r="T1600" s="19"/>
      <c r="U1600" s="20">
        <f t="shared" ref="U1600:U1663" si="138">SUMIFS(I:I,C:C,O1599,D:D,P1599,E:E,Q1599)</f>
        <v>0</v>
      </c>
      <c r="V1600" s="20">
        <f t="shared" si="136"/>
        <v>0</v>
      </c>
      <c r="W1600" s="81">
        <f t="shared" ref="W1600:W1663" si="139">U1600-V1600</f>
        <v>0</v>
      </c>
      <c r="X1600" s="24"/>
      <c r="Y1600" s="23"/>
    </row>
    <row r="1601" spans="2:25" customFormat="1" ht="13.5" customHeight="1" x14ac:dyDescent="0.15">
      <c r="B1601" s="115"/>
      <c r="C1601" s="18"/>
      <c r="D1601" s="18"/>
      <c r="E1601" s="18"/>
      <c r="F1601" s="19"/>
      <c r="G1601" s="19"/>
      <c r="H1601" s="19"/>
      <c r="I1601" s="20"/>
      <c r="J1601" s="20"/>
      <c r="K1601" s="21">
        <f>SUMIF($C$5:C1601,C1601,$I$5:I1601)-SUMIF($C$5:C1601,C1601,$J$5:J1601)</f>
        <v>0</v>
      </c>
      <c r="L1601" s="18"/>
      <c r="M1601" s="23">
        <f t="shared" si="137"/>
        <v>0</v>
      </c>
      <c r="O1601" s="18"/>
      <c r="P1601" s="36"/>
      <c r="Q1601" s="36"/>
      <c r="R1601" s="19"/>
      <c r="S1601" s="19"/>
      <c r="T1601" s="19"/>
      <c r="U1601" s="20">
        <f t="shared" si="138"/>
        <v>0</v>
      </c>
      <c r="V1601" s="20">
        <f t="shared" si="136"/>
        <v>0</v>
      </c>
      <c r="W1601" s="81">
        <f t="shared" si="139"/>
        <v>0</v>
      </c>
      <c r="X1601" s="24"/>
      <c r="Y1601" s="23"/>
    </row>
    <row r="1602" spans="2:25" customFormat="1" ht="13.5" customHeight="1" x14ac:dyDescent="0.15">
      <c r="B1602" s="115"/>
      <c r="C1602" s="18"/>
      <c r="D1602" s="18"/>
      <c r="E1602" s="18"/>
      <c r="F1602" s="19"/>
      <c r="G1602" s="19"/>
      <c r="H1602" s="19"/>
      <c r="I1602" s="20"/>
      <c r="J1602" s="20"/>
      <c r="K1602" s="21">
        <f>SUMIF($C$5:C1602,C1602,$I$5:I1602)-SUMIF($C$5:C1602,C1602,$J$5:J1602)</f>
        <v>0</v>
      </c>
      <c r="L1602" s="18"/>
      <c r="M1602" s="23">
        <f t="shared" si="137"/>
        <v>0</v>
      </c>
      <c r="O1602" s="18"/>
      <c r="P1602" s="18"/>
      <c r="Q1602" s="18"/>
      <c r="R1602" s="19"/>
      <c r="S1602" s="19"/>
      <c r="T1602" s="19"/>
      <c r="U1602" s="20">
        <f t="shared" si="138"/>
        <v>0</v>
      </c>
      <c r="V1602" s="20">
        <f t="shared" si="136"/>
        <v>0</v>
      </c>
      <c r="W1602" s="81">
        <f t="shared" si="139"/>
        <v>0</v>
      </c>
      <c r="X1602" s="24"/>
      <c r="Y1602" s="23"/>
    </row>
    <row r="1603" spans="2:25" customFormat="1" ht="13.5" customHeight="1" x14ac:dyDescent="0.15">
      <c r="B1603" s="115"/>
      <c r="C1603" s="30"/>
      <c r="D1603" s="30"/>
      <c r="E1603" s="30"/>
      <c r="F1603" s="19"/>
      <c r="G1603" s="19"/>
      <c r="H1603" s="19"/>
      <c r="I1603" s="20"/>
      <c r="J1603" s="20"/>
      <c r="K1603" s="21">
        <f>SUMIF($C$5:C1603,C1603,$I$5:I1603)-SUMIF($C$5:C1603,C1603,$J$5:J1603)</f>
        <v>0</v>
      </c>
      <c r="L1603" s="18"/>
      <c r="M1603" s="23">
        <f t="shared" si="137"/>
        <v>0</v>
      </c>
      <c r="O1603" s="18"/>
      <c r="P1603" s="18"/>
      <c r="Q1603" s="18"/>
      <c r="R1603" s="19"/>
      <c r="S1603" s="19"/>
      <c r="T1603" s="19"/>
      <c r="U1603" s="20">
        <f t="shared" si="138"/>
        <v>0</v>
      </c>
      <c r="V1603" s="20">
        <f t="shared" si="136"/>
        <v>0</v>
      </c>
      <c r="W1603" s="81">
        <f t="shared" si="139"/>
        <v>0</v>
      </c>
      <c r="X1603" s="24"/>
      <c r="Y1603" s="23"/>
    </row>
    <row r="1604" spans="2:25" customFormat="1" ht="13.5" customHeight="1" x14ac:dyDescent="0.15">
      <c r="B1604" s="115"/>
      <c r="C1604" s="36"/>
      <c r="D1604" s="36"/>
      <c r="E1604" s="36"/>
      <c r="F1604" s="35"/>
      <c r="G1604" s="35"/>
      <c r="H1604" s="35"/>
      <c r="I1604" s="20"/>
      <c r="J1604" s="20"/>
      <c r="K1604" s="21">
        <f>SUMIF($C$5:C1604,C1604,$I$5:I1604)-SUMIF($C$5:C1604,C1604,$J$5:J1604)</f>
        <v>0</v>
      </c>
      <c r="L1604" s="18"/>
      <c r="M1604" s="23">
        <f t="shared" si="137"/>
        <v>0</v>
      </c>
      <c r="O1604" s="18"/>
      <c r="P1604" s="36"/>
      <c r="Q1604" s="36"/>
      <c r="R1604" s="19"/>
      <c r="S1604" s="19"/>
      <c r="T1604" s="19"/>
      <c r="U1604" s="20">
        <f t="shared" si="138"/>
        <v>0</v>
      </c>
      <c r="V1604" s="20">
        <f t="shared" si="136"/>
        <v>0</v>
      </c>
      <c r="W1604" s="81">
        <f t="shared" si="139"/>
        <v>0</v>
      </c>
      <c r="X1604" s="24"/>
      <c r="Y1604" s="23"/>
    </row>
    <row r="1605" spans="2:25" customFormat="1" ht="13.5" customHeight="1" x14ac:dyDescent="0.15">
      <c r="B1605" s="115"/>
      <c r="C1605" s="18"/>
      <c r="D1605" s="18"/>
      <c r="E1605" s="18"/>
      <c r="F1605" s="19"/>
      <c r="G1605" s="19"/>
      <c r="H1605" s="19"/>
      <c r="I1605" s="20"/>
      <c r="J1605" s="20"/>
      <c r="K1605" s="21">
        <f>SUMIF($C$5:C1605,C1605,$I$5:I1605)-SUMIF($C$5:C1605,C1605,$J$5:J1605)</f>
        <v>0</v>
      </c>
      <c r="L1605" s="18"/>
      <c r="M1605" s="23">
        <f t="shared" si="137"/>
        <v>0</v>
      </c>
      <c r="O1605" s="18"/>
      <c r="P1605" s="18"/>
      <c r="Q1605" s="18"/>
      <c r="R1605" s="19"/>
      <c r="S1605" s="19"/>
      <c r="T1605" s="19"/>
      <c r="U1605" s="20">
        <f t="shared" si="138"/>
        <v>0</v>
      </c>
      <c r="V1605" s="20">
        <f t="shared" si="136"/>
        <v>0</v>
      </c>
      <c r="W1605" s="81">
        <f t="shared" si="139"/>
        <v>0</v>
      </c>
      <c r="X1605" s="24"/>
      <c r="Y1605" s="23"/>
    </row>
    <row r="1606" spans="2:25" customFormat="1" ht="13.5" customHeight="1" x14ac:dyDescent="0.15">
      <c r="B1606" s="115"/>
      <c r="C1606" s="18"/>
      <c r="D1606" s="18"/>
      <c r="E1606" s="18"/>
      <c r="F1606" s="19"/>
      <c r="G1606" s="19"/>
      <c r="H1606" s="19"/>
      <c r="I1606" s="20"/>
      <c r="J1606" s="20"/>
      <c r="K1606" s="21">
        <f>SUMIF($C$5:C1606,C1606,$I$5:I1606)-SUMIF($C$5:C1606,C1606,$J$5:J1606)</f>
        <v>0</v>
      </c>
      <c r="L1606" s="18"/>
      <c r="M1606" s="23">
        <f t="shared" si="137"/>
        <v>0</v>
      </c>
      <c r="O1606" s="18"/>
      <c r="P1606" s="18"/>
      <c r="Q1606" s="18"/>
      <c r="R1606" s="19"/>
      <c r="S1606" s="19"/>
      <c r="T1606" s="19"/>
      <c r="U1606" s="20">
        <f t="shared" si="138"/>
        <v>0</v>
      </c>
      <c r="V1606" s="20">
        <f t="shared" si="136"/>
        <v>0</v>
      </c>
      <c r="W1606" s="81">
        <f t="shared" si="139"/>
        <v>0</v>
      </c>
      <c r="X1606" s="24"/>
      <c r="Y1606" s="23"/>
    </row>
    <row r="1607" spans="2:25" customFormat="1" ht="13.5" customHeight="1" x14ac:dyDescent="0.15">
      <c r="B1607" s="115"/>
      <c r="C1607" s="36"/>
      <c r="D1607" s="36"/>
      <c r="E1607" s="36"/>
      <c r="F1607" s="35"/>
      <c r="G1607" s="35"/>
      <c r="H1607" s="35"/>
      <c r="I1607" s="20"/>
      <c r="J1607" s="20"/>
      <c r="K1607" s="21">
        <f>SUMIF($C$5:C1607,C1607,$I$5:I1607)-SUMIF($C$5:C1607,C1607,$J$5:J1607)</f>
        <v>0</v>
      </c>
      <c r="L1607" s="18"/>
      <c r="M1607" s="23">
        <f t="shared" si="137"/>
        <v>0</v>
      </c>
      <c r="O1607" s="18"/>
      <c r="P1607" s="36"/>
      <c r="Q1607" s="36"/>
      <c r="R1607" s="19"/>
      <c r="S1607" s="19"/>
      <c r="T1607" s="19"/>
      <c r="U1607" s="20">
        <f t="shared" si="138"/>
        <v>0</v>
      </c>
      <c r="V1607" s="20">
        <f t="shared" si="136"/>
        <v>0</v>
      </c>
      <c r="W1607" s="81">
        <f t="shared" si="139"/>
        <v>0</v>
      </c>
      <c r="X1607" s="24"/>
      <c r="Y1607" s="23"/>
    </row>
    <row r="1608" spans="2:25" customFormat="1" ht="13.5" customHeight="1" x14ac:dyDescent="0.15">
      <c r="B1608" s="115"/>
      <c r="C1608" s="18"/>
      <c r="D1608" s="18"/>
      <c r="E1608" s="18"/>
      <c r="F1608" s="19"/>
      <c r="G1608" s="19"/>
      <c r="H1608" s="19"/>
      <c r="I1608" s="20"/>
      <c r="J1608" s="20"/>
      <c r="K1608" s="21">
        <f>SUMIF($C$5:C1608,C1608,$I$5:I1608)-SUMIF($C$5:C1608,C1608,$J$5:J1608)</f>
        <v>0</v>
      </c>
      <c r="L1608" s="18"/>
      <c r="M1608" s="23">
        <f t="shared" si="137"/>
        <v>0</v>
      </c>
      <c r="O1608" s="18"/>
      <c r="P1608" s="36"/>
      <c r="Q1608" s="36"/>
      <c r="R1608" s="19"/>
      <c r="S1608" s="19"/>
      <c r="T1608" s="19"/>
      <c r="U1608" s="20">
        <f t="shared" si="138"/>
        <v>0</v>
      </c>
      <c r="V1608" s="20">
        <f t="shared" si="136"/>
        <v>0</v>
      </c>
      <c r="W1608" s="81">
        <f t="shared" si="139"/>
        <v>0</v>
      </c>
      <c r="X1608" s="24"/>
      <c r="Y1608" s="23"/>
    </row>
    <row r="1609" spans="2:25" customFormat="1" ht="13.5" customHeight="1" x14ac:dyDescent="0.15">
      <c r="B1609" s="115"/>
      <c r="C1609" s="18"/>
      <c r="D1609" s="18"/>
      <c r="E1609" s="18"/>
      <c r="F1609" s="19"/>
      <c r="G1609" s="19"/>
      <c r="H1609" s="19"/>
      <c r="I1609" s="20"/>
      <c r="J1609" s="20"/>
      <c r="K1609" s="21">
        <f>SUMIF($C$5:C1609,C1609,$I$5:I1609)-SUMIF($C$5:C1609,C1609,$J$5:J1609)</f>
        <v>0</v>
      </c>
      <c r="L1609" s="18"/>
      <c r="M1609" s="23">
        <f t="shared" si="137"/>
        <v>0</v>
      </c>
      <c r="O1609" s="18"/>
      <c r="P1609" s="18"/>
      <c r="Q1609" s="18"/>
      <c r="R1609" s="19"/>
      <c r="S1609" s="19"/>
      <c r="T1609" s="19"/>
      <c r="U1609" s="20">
        <f t="shared" si="138"/>
        <v>0</v>
      </c>
      <c r="V1609" s="20">
        <f t="shared" si="136"/>
        <v>0</v>
      </c>
      <c r="W1609" s="81">
        <f t="shared" si="139"/>
        <v>0</v>
      </c>
      <c r="X1609" s="24"/>
      <c r="Y1609" s="23"/>
    </row>
    <row r="1610" spans="2:25" customFormat="1" ht="13.5" customHeight="1" x14ac:dyDescent="0.15">
      <c r="B1610" s="115"/>
      <c r="C1610" s="36"/>
      <c r="D1610" s="36"/>
      <c r="E1610" s="36"/>
      <c r="F1610" s="35"/>
      <c r="G1610" s="35"/>
      <c r="H1610" s="35"/>
      <c r="I1610" s="20"/>
      <c r="J1610" s="20"/>
      <c r="K1610" s="21">
        <f>SUMIF($C$5:C1610,C1610,$I$5:I1610)-SUMIF($C$5:C1610,C1610,$J$5:J1610)</f>
        <v>0</v>
      </c>
      <c r="L1610" s="18"/>
      <c r="M1610" s="23">
        <f t="shared" si="137"/>
        <v>0</v>
      </c>
      <c r="O1610" s="18"/>
      <c r="P1610" s="18"/>
      <c r="Q1610" s="18"/>
      <c r="R1610" s="19"/>
      <c r="S1610" s="19"/>
      <c r="T1610" s="19"/>
      <c r="U1610" s="20">
        <f t="shared" si="138"/>
        <v>0</v>
      </c>
      <c r="V1610" s="20">
        <f t="shared" si="136"/>
        <v>0</v>
      </c>
      <c r="W1610" s="81">
        <f t="shared" si="139"/>
        <v>0</v>
      </c>
      <c r="X1610" s="24"/>
      <c r="Y1610" s="23"/>
    </row>
    <row r="1611" spans="2:25" customFormat="1" ht="13.5" customHeight="1" x14ac:dyDescent="0.15">
      <c r="B1611" s="115"/>
      <c r="C1611" s="36"/>
      <c r="D1611" s="36"/>
      <c r="E1611" s="36"/>
      <c r="F1611" s="35"/>
      <c r="G1611" s="35"/>
      <c r="H1611" s="35"/>
      <c r="I1611" s="20"/>
      <c r="J1611" s="20"/>
      <c r="K1611" s="21">
        <f>SUMIF($C$5:C1611,C1611,$I$5:I1611)-SUMIF($C$5:C1611,C1611,$J$5:J1611)</f>
        <v>0</v>
      </c>
      <c r="L1611" s="18"/>
      <c r="M1611" s="23">
        <f t="shared" si="137"/>
        <v>0</v>
      </c>
      <c r="O1611" s="18"/>
      <c r="P1611" s="18"/>
      <c r="Q1611" s="18"/>
      <c r="R1611" s="19"/>
      <c r="S1611" s="19"/>
      <c r="T1611" s="19"/>
      <c r="U1611" s="20">
        <f t="shared" si="138"/>
        <v>0</v>
      </c>
      <c r="V1611" s="20">
        <f t="shared" si="136"/>
        <v>0</v>
      </c>
      <c r="W1611" s="81">
        <f t="shared" si="139"/>
        <v>0</v>
      </c>
      <c r="X1611" s="24"/>
      <c r="Y1611" s="23"/>
    </row>
    <row r="1612" spans="2:25" customFormat="1" ht="13.5" customHeight="1" x14ac:dyDescent="0.15">
      <c r="B1612" s="115"/>
      <c r="C1612" s="18"/>
      <c r="D1612" s="18"/>
      <c r="E1612" s="18"/>
      <c r="F1612" s="19"/>
      <c r="G1612" s="19"/>
      <c r="H1612" s="19"/>
      <c r="I1612" s="20"/>
      <c r="J1612" s="20"/>
      <c r="K1612" s="21">
        <f>SUMIF($C$5:C1612,C1612,$I$5:I1612)-SUMIF($C$5:C1612,C1612,$J$5:J1612)</f>
        <v>0</v>
      </c>
      <c r="L1612" s="18"/>
      <c r="M1612" s="23">
        <f t="shared" si="137"/>
        <v>0</v>
      </c>
      <c r="O1612" s="18"/>
      <c r="P1612" s="18"/>
      <c r="Q1612" s="18"/>
      <c r="R1612" s="19"/>
      <c r="S1612" s="19"/>
      <c r="T1612" s="19"/>
      <c r="U1612" s="20">
        <f t="shared" si="138"/>
        <v>0</v>
      </c>
      <c r="V1612" s="20">
        <f t="shared" si="136"/>
        <v>0</v>
      </c>
      <c r="W1612" s="81">
        <f t="shared" si="139"/>
        <v>0</v>
      </c>
      <c r="X1612" s="24"/>
      <c r="Y1612" s="23"/>
    </row>
    <row r="1613" spans="2:25" customFormat="1" ht="13.5" customHeight="1" x14ac:dyDescent="0.15">
      <c r="B1613" s="115"/>
      <c r="C1613" s="18"/>
      <c r="D1613" s="18"/>
      <c r="E1613" s="18"/>
      <c r="F1613" s="19"/>
      <c r="G1613" s="19"/>
      <c r="H1613" s="19"/>
      <c r="I1613" s="20"/>
      <c r="J1613" s="20"/>
      <c r="K1613" s="21">
        <f>SUMIF($C$5:C1613,C1613,$I$5:I1613)-SUMIF($C$5:C1613,C1613,$J$5:J1613)</f>
        <v>0</v>
      </c>
      <c r="L1613" s="18"/>
      <c r="M1613" s="23">
        <f t="shared" si="137"/>
        <v>0</v>
      </c>
      <c r="O1613" s="18"/>
      <c r="P1613" s="18"/>
      <c r="Q1613" s="18"/>
      <c r="R1613" s="19"/>
      <c r="S1613" s="19"/>
      <c r="T1613" s="19"/>
      <c r="U1613" s="20">
        <f t="shared" si="138"/>
        <v>0</v>
      </c>
      <c r="V1613" s="20">
        <f t="shared" si="136"/>
        <v>0</v>
      </c>
      <c r="W1613" s="81">
        <f t="shared" si="139"/>
        <v>0</v>
      </c>
      <c r="X1613" s="24"/>
      <c r="Y1613" s="23"/>
    </row>
    <row r="1614" spans="2:25" customFormat="1" ht="13.5" customHeight="1" x14ac:dyDescent="0.15">
      <c r="B1614" s="115"/>
      <c r="C1614" s="18"/>
      <c r="D1614" s="18"/>
      <c r="E1614" s="18"/>
      <c r="F1614" s="19"/>
      <c r="G1614" s="19"/>
      <c r="H1614" s="19"/>
      <c r="I1614" s="20"/>
      <c r="J1614" s="20"/>
      <c r="K1614" s="21">
        <f>SUMIF($C$5:C1614,C1614,$I$5:I1614)-SUMIF($C$5:C1614,C1614,$J$5:J1614)</f>
        <v>0</v>
      </c>
      <c r="L1614" s="18"/>
      <c r="M1614" s="23">
        <f t="shared" si="137"/>
        <v>0</v>
      </c>
      <c r="O1614" s="18"/>
      <c r="P1614" s="18"/>
      <c r="Q1614" s="18"/>
      <c r="R1614" s="19"/>
      <c r="S1614" s="19"/>
      <c r="T1614" s="19"/>
      <c r="U1614" s="20">
        <f t="shared" si="138"/>
        <v>0</v>
      </c>
      <c r="V1614" s="20">
        <f t="shared" si="136"/>
        <v>0</v>
      </c>
      <c r="W1614" s="81">
        <f t="shared" si="139"/>
        <v>0</v>
      </c>
      <c r="X1614" s="24"/>
      <c r="Y1614" s="23"/>
    </row>
    <row r="1615" spans="2:25" customFormat="1" ht="13.5" customHeight="1" x14ac:dyDescent="0.15">
      <c r="B1615" s="115"/>
      <c r="C1615" s="18"/>
      <c r="D1615" s="18"/>
      <c r="E1615" s="18"/>
      <c r="F1615" s="19"/>
      <c r="G1615" s="19"/>
      <c r="H1615" s="19"/>
      <c r="I1615" s="20"/>
      <c r="J1615" s="20"/>
      <c r="K1615" s="21">
        <f>SUMIF($C$5:C1615,C1615,$I$5:I1615)-SUMIF($C$5:C1615,C1615,$J$5:J1615)</f>
        <v>0</v>
      </c>
      <c r="L1615" s="18"/>
      <c r="M1615" s="23">
        <f t="shared" si="137"/>
        <v>0</v>
      </c>
      <c r="O1615" s="18"/>
      <c r="P1615" s="18"/>
      <c r="Q1615" s="18"/>
      <c r="R1615" s="19"/>
      <c r="S1615" s="19"/>
      <c r="T1615" s="19"/>
      <c r="U1615" s="20">
        <f t="shared" si="138"/>
        <v>0</v>
      </c>
      <c r="V1615" s="20">
        <f t="shared" si="136"/>
        <v>0</v>
      </c>
      <c r="W1615" s="81">
        <f t="shared" si="139"/>
        <v>0</v>
      </c>
      <c r="X1615" s="24"/>
      <c r="Y1615" s="23"/>
    </row>
    <row r="1616" spans="2:25" customFormat="1" ht="13.5" customHeight="1" x14ac:dyDescent="0.15">
      <c r="B1616" s="115"/>
      <c r="C1616" s="18"/>
      <c r="D1616" s="18"/>
      <c r="E1616" s="18"/>
      <c r="F1616" s="19"/>
      <c r="G1616" s="19"/>
      <c r="H1616" s="19"/>
      <c r="I1616" s="20"/>
      <c r="J1616" s="20"/>
      <c r="K1616" s="21">
        <f>SUMIF($C$5:C1616,C1616,$I$5:I1616)-SUMIF($C$5:C1616,C1616,$J$5:J1616)</f>
        <v>0</v>
      </c>
      <c r="L1616" s="18"/>
      <c r="M1616" s="23">
        <f t="shared" si="137"/>
        <v>0</v>
      </c>
      <c r="O1616" s="18"/>
      <c r="P1616" s="18"/>
      <c r="Q1616" s="18"/>
      <c r="R1616" s="19"/>
      <c r="S1616" s="19"/>
      <c r="T1616" s="19"/>
      <c r="U1616" s="20">
        <f t="shared" si="138"/>
        <v>0</v>
      </c>
      <c r="V1616" s="20">
        <f t="shared" si="136"/>
        <v>0</v>
      </c>
      <c r="W1616" s="81">
        <f t="shared" si="139"/>
        <v>0</v>
      </c>
      <c r="X1616" s="24"/>
      <c r="Y1616" s="23"/>
    </row>
    <row r="1617" spans="2:25" customFormat="1" ht="13.5" customHeight="1" x14ac:dyDescent="0.15">
      <c r="B1617" s="115"/>
      <c r="C1617" s="18"/>
      <c r="D1617" s="18"/>
      <c r="E1617" s="18"/>
      <c r="F1617" s="19"/>
      <c r="G1617" s="19"/>
      <c r="H1617" s="19"/>
      <c r="I1617" s="20"/>
      <c r="J1617" s="20"/>
      <c r="K1617" s="21">
        <f>SUMIF($C$5:C1617,C1617,$I$5:I1617)-SUMIF($C$5:C1617,C1617,$J$5:J1617)</f>
        <v>0</v>
      </c>
      <c r="L1617" s="18"/>
      <c r="M1617" s="23">
        <f t="shared" si="137"/>
        <v>0</v>
      </c>
      <c r="O1617" s="18"/>
      <c r="P1617" s="36"/>
      <c r="Q1617" s="36"/>
      <c r="R1617" s="19"/>
      <c r="S1617" s="19"/>
      <c r="T1617" s="19"/>
      <c r="U1617" s="20">
        <f t="shared" si="138"/>
        <v>0</v>
      </c>
      <c r="V1617" s="20">
        <f t="shared" si="136"/>
        <v>0</v>
      </c>
      <c r="W1617" s="81">
        <f t="shared" si="139"/>
        <v>0</v>
      </c>
      <c r="X1617" s="24"/>
      <c r="Y1617" s="23"/>
    </row>
    <row r="1618" spans="2:25" customFormat="1" ht="13.5" customHeight="1" x14ac:dyDescent="0.15">
      <c r="B1618" s="115"/>
      <c r="C1618" s="18"/>
      <c r="D1618" s="18"/>
      <c r="E1618" s="18"/>
      <c r="F1618" s="19"/>
      <c r="G1618" s="33"/>
      <c r="H1618" s="33"/>
      <c r="I1618" s="20"/>
      <c r="J1618" s="20"/>
      <c r="K1618" s="21">
        <f>SUMIF($C$5:C1618,C1618,$I$5:I1618)-SUMIF($C$5:C1618,C1618,$J$5:J1618)</f>
        <v>0</v>
      </c>
      <c r="L1618" s="18"/>
      <c r="M1618" s="23">
        <f t="shared" si="137"/>
        <v>0</v>
      </c>
      <c r="O1618" s="18"/>
      <c r="P1618" s="18"/>
      <c r="Q1618" s="18"/>
      <c r="R1618" s="19"/>
      <c r="S1618" s="19"/>
      <c r="T1618" s="19"/>
      <c r="U1618" s="20">
        <f t="shared" si="138"/>
        <v>0</v>
      </c>
      <c r="V1618" s="20">
        <f t="shared" si="136"/>
        <v>0</v>
      </c>
      <c r="W1618" s="81">
        <f t="shared" si="139"/>
        <v>0</v>
      </c>
      <c r="X1618" s="24"/>
      <c r="Y1618" s="23"/>
    </row>
    <row r="1619" spans="2:25" customFormat="1" ht="13.5" customHeight="1" x14ac:dyDescent="0.15">
      <c r="B1619" s="115"/>
      <c r="C1619" s="18"/>
      <c r="D1619" s="18"/>
      <c r="E1619" s="18"/>
      <c r="F1619" s="19"/>
      <c r="G1619" s="19"/>
      <c r="H1619" s="19"/>
      <c r="I1619" s="20"/>
      <c r="J1619" s="20"/>
      <c r="K1619" s="21">
        <f>SUMIF($C$5:C1619,C1619,$I$5:I1619)-SUMIF($C$5:C1619,C1619,$J$5:J1619)</f>
        <v>0</v>
      </c>
      <c r="L1619" s="18"/>
      <c r="M1619" s="23">
        <f t="shared" si="137"/>
        <v>0</v>
      </c>
      <c r="O1619" s="18"/>
      <c r="P1619" s="18"/>
      <c r="Q1619" s="18"/>
      <c r="R1619" s="19"/>
      <c r="S1619" s="19"/>
      <c r="T1619" s="19"/>
      <c r="U1619" s="20">
        <f t="shared" si="138"/>
        <v>0</v>
      </c>
      <c r="V1619" s="20">
        <f t="shared" si="136"/>
        <v>0</v>
      </c>
      <c r="W1619" s="81">
        <f t="shared" si="139"/>
        <v>0</v>
      </c>
      <c r="X1619" s="24"/>
      <c r="Y1619" s="23"/>
    </row>
    <row r="1620" spans="2:25" customFormat="1" ht="13.5" customHeight="1" x14ac:dyDescent="0.15">
      <c r="B1620" s="115"/>
      <c r="C1620" s="36"/>
      <c r="D1620" s="36"/>
      <c r="E1620" s="36"/>
      <c r="F1620" s="35"/>
      <c r="G1620" s="35"/>
      <c r="H1620" s="35"/>
      <c r="I1620" s="20"/>
      <c r="J1620" s="20"/>
      <c r="K1620" s="21">
        <f>SUMIF($C$5:C1620,C1620,$I$5:I1620)-SUMIF($C$5:C1620,C1620,$J$5:J1620)</f>
        <v>0</v>
      </c>
      <c r="L1620" s="18"/>
      <c r="M1620" s="23">
        <f t="shared" si="137"/>
        <v>0</v>
      </c>
      <c r="O1620" s="18"/>
      <c r="P1620" s="18"/>
      <c r="Q1620" s="18"/>
      <c r="R1620" s="19"/>
      <c r="S1620" s="19"/>
      <c r="T1620" s="19"/>
      <c r="U1620" s="20">
        <f t="shared" si="138"/>
        <v>0</v>
      </c>
      <c r="V1620" s="20">
        <f t="shared" si="136"/>
        <v>0</v>
      </c>
      <c r="W1620" s="81">
        <f t="shared" si="139"/>
        <v>0</v>
      </c>
      <c r="X1620" s="24"/>
      <c r="Y1620" s="23"/>
    </row>
    <row r="1621" spans="2:25" customFormat="1" ht="13.5" customHeight="1" x14ac:dyDescent="0.15">
      <c r="B1621" s="115"/>
      <c r="C1621" s="18"/>
      <c r="D1621" s="18"/>
      <c r="E1621" s="18"/>
      <c r="F1621" s="19"/>
      <c r="G1621" s="19"/>
      <c r="H1621" s="19"/>
      <c r="I1621" s="20"/>
      <c r="J1621" s="20"/>
      <c r="K1621" s="21">
        <f>SUMIF($C$5:C1621,C1621,$I$5:I1621)-SUMIF($C$5:C1621,C1621,$J$5:J1621)</f>
        <v>0</v>
      </c>
      <c r="L1621" s="18"/>
      <c r="M1621" s="23">
        <f t="shared" si="137"/>
        <v>0</v>
      </c>
      <c r="O1621" s="18"/>
      <c r="P1621" s="18"/>
      <c r="Q1621" s="18"/>
      <c r="R1621" s="19"/>
      <c r="S1621" s="19"/>
      <c r="T1621" s="19"/>
      <c r="U1621" s="20">
        <f t="shared" si="138"/>
        <v>0</v>
      </c>
      <c r="V1621" s="20">
        <f t="shared" si="136"/>
        <v>0</v>
      </c>
      <c r="W1621" s="81">
        <f t="shared" si="139"/>
        <v>0</v>
      </c>
      <c r="X1621" s="24"/>
      <c r="Y1621" s="23"/>
    </row>
    <row r="1622" spans="2:25" customFormat="1" ht="13.5" customHeight="1" x14ac:dyDescent="0.15">
      <c r="B1622" s="115"/>
      <c r="C1622" s="18"/>
      <c r="D1622" s="18"/>
      <c r="E1622" s="18"/>
      <c r="F1622" s="19"/>
      <c r="G1622" s="19"/>
      <c r="H1622" s="19"/>
      <c r="I1622" s="20"/>
      <c r="J1622" s="20"/>
      <c r="K1622" s="21">
        <f>SUMIF($C$5:C1622,C1622,$I$5:I1622)-SUMIF($C$5:C1622,C1622,$J$5:J1622)</f>
        <v>0</v>
      </c>
      <c r="L1622" s="18"/>
      <c r="M1622" s="23">
        <f t="shared" si="137"/>
        <v>0</v>
      </c>
      <c r="O1622" s="18"/>
      <c r="P1622" s="18"/>
      <c r="Q1622" s="18"/>
      <c r="R1622" s="19"/>
      <c r="S1622" s="19"/>
      <c r="T1622" s="19"/>
      <c r="U1622" s="20">
        <f t="shared" si="138"/>
        <v>0</v>
      </c>
      <c r="V1622" s="20">
        <f t="shared" si="136"/>
        <v>0</v>
      </c>
      <c r="W1622" s="81">
        <f t="shared" si="139"/>
        <v>0</v>
      </c>
      <c r="X1622" s="24"/>
      <c r="Y1622" s="23"/>
    </row>
    <row r="1623" spans="2:25" customFormat="1" ht="13.5" customHeight="1" x14ac:dyDescent="0.15">
      <c r="B1623" s="115"/>
      <c r="C1623" s="18"/>
      <c r="D1623" s="18"/>
      <c r="E1623" s="18"/>
      <c r="F1623" s="19"/>
      <c r="G1623" s="19"/>
      <c r="H1623" s="19"/>
      <c r="I1623" s="20"/>
      <c r="J1623" s="20"/>
      <c r="K1623" s="21">
        <f>SUMIF($C$5:C1623,C1623,$I$5:I1623)-SUMIF($C$5:C1623,C1623,$J$5:J1623)</f>
        <v>0</v>
      </c>
      <c r="L1623" s="18"/>
      <c r="M1623" s="23">
        <f t="shared" si="137"/>
        <v>0</v>
      </c>
      <c r="O1623" s="18"/>
      <c r="P1623" s="18"/>
      <c r="Q1623" s="18"/>
      <c r="R1623" s="19"/>
      <c r="S1623" s="19"/>
      <c r="T1623" s="19"/>
      <c r="U1623" s="20">
        <f t="shared" si="138"/>
        <v>0</v>
      </c>
      <c r="V1623" s="20">
        <f t="shared" si="136"/>
        <v>0</v>
      </c>
      <c r="W1623" s="81">
        <f t="shared" si="139"/>
        <v>0</v>
      </c>
      <c r="X1623" s="24"/>
      <c r="Y1623" s="23"/>
    </row>
    <row r="1624" spans="2:25" customFormat="1" ht="13.5" customHeight="1" x14ac:dyDescent="0.15">
      <c r="B1624" s="115"/>
      <c r="C1624" s="18"/>
      <c r="D1624" s="18"/>
      <c r="E1624" s="18"/>
      <c r="F1624" s="19"/>
      <c r="G1624" s="19"/>
      <c r="H1624" s="19"/>
      <c r="I1624" s="20"/>
      <c r="J1624" s="20"/>
      <c r="K1624" s="21">
        <f>SUMIF($C$5:C1624,C1624,$I$5:I1624)-SUMIF($C$5:C1624,C1624,$J$5:J1624)</f>
        <v>0</v>
      </c>
      <c r="L1624" s="18"/>
      <c r="M1624" s="23">
        <f t="shared" si="137"/>
        <v>0</v>
      </c>
      <c r="O1624" s="18"/>
      <c r="P1624" s="18"/>
      <c r="Q1624" s="18"/>
      <c r="R1624" s="19"/>
      <c r="S1624" s="19"/>
      <c r="T1624" s="19"/>
      <c r="U1624" s="20">
        <f t="shared" si="138"/>
        <v>0</v>
      </c>
      <c r="V1624" s="20">
        <f t="shared" si="136"/>
        <v>0</v>
      </c>
      <c r="W1624" s="81">
        <f t="shared" si="139"/>
        <v>0</v>
      </c>
      <c r="X1624" s="24"/>
      <c r="Y1624" s="23"/>
    </row>
    <row r="1625" spans="2:25" customFormat="1" ht="13.5" customHeight="1" x14ac:dyDescent="0.15">
      <c r="B1625" s="115"/>
      <c r="C1625" s="18"/>
      <c r="D1625" s="18"/>
      <c r="E1625" s="18"/>
      <c r="F1625" s="19"/>
      <c r="G1625" s="33"/>
      <c r="H1625" s="33"/>
      <c r="I1625" s="20"/>
      <c r="J1625" s="20"/>
      <c r="K1625" s="21">
        <f>SUMIF($C$5:C1625,C1625,$I$5:I1625)-SUMIF($C$5:C1625,C1625,$J$5:J1625)</f>
        <v>0</v>
      </c>
      <c r="L1625" s="18"/>
      <c r="M1625" s="23">
        <f t="shared" si="137"/>
        <v>0</v>
      </c>
      <c r="O1625" s="18"/>
      <c r="P1625" s="18"/>
      <c r="Q1625" s="18"/>
      <c r="R1625" s="19"/>
      <c r="S1625" s="19"/>
      <c r="T1625" s="19"/>
      <c r="U1625" s="20">
        <f t="shared" si="138"/>
        <v>0</v>
      </c>
      <c r="V1625" s="20">
        <f t="shared" si="136"/>
        <v>0</v>
      </c>
      <c r="W1625" s="81">
        <f t="shared" si="139"/>
        <v>0</v>
      </c>
      <c r="X1625" s="24"/>
      <c r="Y1625" s="23"/>
    </row>
    <row r="1626" spans="2:25" customFormat="1" ht="13.5" customHeight="1" x14ac:dyDescent="0.15">
      <c r="B1626" s="115"/>
      <c r="C1626" s="18"/>
      <c r="D1626" s="18"/>
      <c r="E1626" s="18"/>
      <c r="F1626" s="19"/>
      <c r="G1626" s="33"/>
      <c r="H1626" s="33"/>
      <c r="I1626" s="20"/>
      <c r="J1626" s="20"/>
      <c r="K1626" s="21">
        <f>SUMIF($C$5:C1626,C1626,$I$5:I1626)-SUMIF($C$5:C1626,C1626,$J$5:J1626)</f>
        <v>0</v>
      </c>
      <c r="L1626" s="18"/>
      <c r="M1626" s="23">
        <f t="shared" si="137"/>
        <v>0</v>
      </c>
      <c r="O1626" s="18"/>
      <c r="P1626" s="18"/>
      <c r="Q1626" s="18"/>
      <c r="R1626" s="19"/>
      <c r="S1626" s="19"/>
      <c r="T1626" s="19"/>
      <c r="U1626" s="20">
        <f t="shared" si="138"/>
        <v>0</v>
      </c>
      <c r="V1626" s="20">
        <f t="shared" si="136"/>
        <v>0</v>
      </c>
      <c r="W1626" s="81">
        <f t="shared" si="139"/>
        <v>0</v>
      </c>
      <c r="X1626" s="24"/>
      <c r="Y1626" s="23"/>
    </row>
    <row r="1627" spans="2:25" customFormat="1" ht="13.5" customHeight="1" x14ac:dyDescent="0.15">
      <c r="B1627" s="115"/>
      <c r="C1627" s="18"/>
      <c r="D1627" s="18"/>
      <c r="E1627" s="18"/>
      <c r="F1627" s="19"/>
      <c r="G1627" s="19"/>
      <c r="H1627" s="19"/>
      <c r="I1627" s="20"/>
      <c r="J1627" s="20"/>
      <c r="K1627" s="21">
        <f>SUMIF($C$5:C1627,C1627,$I$5:I1627)-SUMIF($C$5:C1627,C1627,$J$5:J1627)</f>
        <v>0</v>
      </c>
      <c r="L1627" s="18"/>
      <c r="M1627" s="23">
        <f t="shared" si="137"/>
        <v>0</v>
      </c>
      <c r="O1627" s="18"/>
      <c r="P1627" s="18"/>
      <c r="Q1627" s="18"/>
      <c r="R1627" s="19"/>
      <c r="S1627" s="19"/>
      <c r="T1627" s="19"/>
      <c r="U1627" s="20">
        <f t="shared" si="138"/>
        <v>0</v>
      </c>
      <c r="V1627" s="20">
        <f t="shared" si="136"/>
        <v>0</v>
      </c>
      <c r="W1627" s="81">
        <f t="shared" si="139"/>
        <v>0</v>
      </c>
      <c r="X1627" s="24"/>
      <c r="Y1627" s="23"/>
    </row>
    <row r="1628" spans="2:25" customFormat="1" ht="13.5" customHeight="1" x14ac:dyDescent="0.15">
      <c r="B1628" s="115"/>
      <c r="C1628" s="18"/>
      <c r="D1628" s="18"/>
      <c r="E1628" s="18"/>
      <c r="F1628" s="19"/>
      <c r="G1628" s="19"/>
      <c r="H1628" s="19"/>
      <c r="I1628" s="20"/>
      <c r="J1628" s="20"/>
      <c r="K1628" s="21">
        <f>SUMIF($C$5:C1628,C1628,$I$5:I1628)-SUMIF($C$5:C1628,C1628,$J$5:J1628)</f>
        <v>0</v>
      </c>
      <c r="L1628" s="18"/>
      <c r="M1628" s="23">
        <f t="shared" si="137"/>
        <v>0</v>
      </c>
      <c r="O1628" s="18"/>
      <c r="P1628" s="18"/>
      <c r="Q1628" s="18"/>
      <c r="R1628" s="19"/>
      <c r="S1628" s="19"/>
      <c r="T1628" s="19"/>
      <c r="U1628" s="20">
        <f t="shared" si="138"/>
        <v>0</v>
      </c>
      <c r="V1628" s="20">
        <f t="shared" si="136"/>
        <v>0</v>
      </c>
      <c r="W1628" s="81">
        <f t="shared" si="139"/>
        <v>0</v>
      </c>
      <c r="X1628" s="24"/>
      <c r="Y1628" s="23"/>
    </row>
    <row r="1629" spans="2:25" customFormat="1" ht="13.5" customHeight="1" x14ac:dyDescent="0.15">
      <c r="B1629" s="115"/>
      <c r="C1629" s="18"/>
      <c r="D1629" s="18"/>
      <c r="E1629" s="18"/>
      <c r="F1629" s="19"/>
      <c r="G1629" s="19"/>
      <c r="H1629" s="19"/>
      <c r="I1629" s="20"/>
      <c r="J1629" s="20"/>
      <c r="K1629" s="21">
        <f>SUMIF($C$5:C1629,C1629,$I$5:I1629)-SUMIF($C$5:C1629,C1629,$J$5:J1629)</f>
        <v>0</v>
      </c>
      <c r="L1629" s="18"/>
      <c r="M1629" s="23">
        <f t="shared" si="137"/>
        <v>0</v>
      </c>
      <c r="O1629" s="18"/>
      <c r="P1629" s="18"/>
      <c r="Q1629" s="18"/>
      <c r="R1629" s="19"/>
      <c r="S1629" s="19"/>
      <c r="T1629" s="19"/>
      <c r="U1629" s="20">
        <f t="shared" si="138"/>
        <v>0</v>
      </c>
      <c r="V1629" s="20">
        <f t="shared" si="136"/>
        <v>0</v>
      </c>
      <c r="W1629" s="81">
        <f t="shared" si="139"/>
        <v>0</v>
      </c>
      <c r="X1629" s="24"/>
      <c r="Y1629" s="23"/>
    </row>
    <row r="1630" spans="2:25" customFormat="1" ht="13.5" customHeight="1" x14ac:dyDescent="0.15">
      <c r="B1630" s="115"/>
      <c r="C1630" s="18"/>
      <c r="D1630" s="18"/>
      <c r="E1630" s="18"/>
      <c r="F1630" s="19"/>
      <c r="G1630" s="19"/>
      <c r="H1630" s="19"/>
      <c r="I1630" s="20"/>
      <c r="J1630" s="20"/>
      <c r="K1630" s="21">
        <f>SUMIF($C$5:C1630,C1630,$I$5:I1630)-SUMIF($C$5:C1630,C1630,$J$5:J1630)</f>
        <v>0</v>
      </c>
      <c r="L1630" s="18"/>
      <c r="M1630" s="23">
        <f t="shared" si="137"/>
        <v>0</v>
      </c>
      <c r="O1630" s="18"/>
      <c r="P1630" s="18"/>
      <c r="Q1630" s="18"/>
      <c r="R1630" s="19"/>
      <c r="S1630" s="19"/>
      <c r="T1630" s="19"/>
      <c r="U1630" s="20">
        <f t="shared" si="138"/>
        <v>0</v>
      </c>
      <c r="V1630" s="20">
        <f t="shared" si="136"/>
        <v>0</v>
      </c>
      <c r="W1630" s="81">
        <f t="shared" si="139"/>
        <v>0</v>
      </c>
      <c r="X1630" s="24"/>
      <c r="Y1630" s="23"/>
    </row>
    <row r="1631" spans="2:25" customFormat="1" ht="13.5" customHeight="1" x14ac:dyDescent="0.15">
      <c r="B1631" s="115"/>
      <c r="C1631" s="18"/>
      <c r="D1631" s="18"/>
      <c r="E1631" s="18"/>
      <c r="F1631" s="19"/>
      <c r="G1631" s="19"/>
      <c r="H1631" s="19"/>
      <c r="I1631" s="20"/>
      <c r="J1631" s="20"/>
      <c r="K1631" s="21">
        <f>SUMIF($C$5:C1631,C1631,$I$5:I1631)-SUMIF($C$5:C1631,C1631,$J$5:J1631)</f>
        <v>0</v>
      </c>
      <c r="L1631" s="18"/>
      <c r="M1631" s="23">
        <f t="shared" si="137"/>
        <v>0</v>
      </c>
      <c r="O1631" s="18"/>
      <c r="P1631" s="18"/>
      <c r="Q1631" s="18"/>
      <c r="R1631" s="19"/>
      <c r="S1631" s="19"/>
      <c r="T1631" s="19"/>
      <c r="U1631" s="20">
        <f t="shared" si="138"/>
        <v>0</v>
      </c>
      <c r="V1631" s="20">
        <f t="shared" si="136"/>
        <v>0</v>
      </c>
      <c r="W1631" s="81">
        <f t="shared" si="139"/>
        <v>0</v>
      </c>
      <c r="X1631" s="24"/>
      <c r="Y1631" s="23"/>
    </row>
    <row r="1632" spans="2:25" customFormat="1" ht="13.5" customHeight="1" x14ac:dyDescent="0.15">
      <c r="B1632" s="115"/>
      <c r="C1632" s="18"/>
      <c r="D1632" s="18"/>
      <c r="E1632" s="18"/>
      <c r="F1632" s="19"/>
      <c r="G1632" s="19"/>
      <c r="H1632" s="19"/>
      <c r="I1632" s="20"/>
      <c r="J1632" s="20"/>
      <c r="K1632" s="21">
        <f>SUMIF($C$5:C1632,C1632,$I$5:I1632)-SUMIF($C$5:C1632,C1632,$J$5:J1632)</f>
        <v>0</v>
      </c>
      <c r="L1632" s="18"/>
      <c r="M1632" s="23">
        <f t="shared" si="137"/>
        <v>0</v>
      </c>
      <c r="O1632" s="18"/>
      <c r="P1632" s="18"/>
      <c r="Q1632" s="18"/>
      <c r="R1632" s="19"/>
      <c r="S1632" s="19"/>
      <c r="T1632" s="19"/>
      <c r="U1632" s="20">
        <f t="shared" si="138"/>
        <v>0</v>
      </c>
      <c r="V1632" s="20">
        <f t="shared" si="136"/>
        <v>0</v>
      </c>
      <c r="W1632" s="81">
        <f t="shared" si="139"/>
        <v>0</v>
      </c>
      <c r="X1632" s="24"/>
      <c r="Y1632" s="23"/>
    </row>
    <row r="1633" spans="2:25" customFormat="1" ht="13.5" customHeight="1" x14ac:dyDescent="0.15">
      <c r="B1633" s="115"/>
      <c r="C1633" s="18"/>
      <c r="D1633" s="18"/>
      <c r="E1633" s="18"/>
      <c r="F1633" s="19"/>
      <c r="G1633" s="19"/>
      <c r="H1633" s="19"/>
      <c r="I1633" s="20"/>
      <c r="J1633" s="20"/>
      <c r="K1633" s="21">
        <f>SUMIF($C$5:C1633,C1633,$I$5:I1633)-SUMIF($C$5:C1633,C1633,$J$5:J1633)</f>
        <v>0</v>
      </c>
      <c r="L1633" s="18"/>
      <c r="M1633" s="23">
        <f t="shared" si="137"/>
        <v>0</v>
      </c>
      <c r="O1633" s="18"/>
      <c r="P1633" s="18"/>
      <c r="Q1633" s="18"/>
      <c r="R1633" s="19"/>
      <c r="S1633" s="19"/>
      <c r="T1633" s="19"/>
      <c r="U1633" s="20">
        <f t="shared" si="138"/>
        <v>0</v>
      </c>
      <c r="V1633" s="20">
        <f t="shared" ref="V1633:V1696" si="140">SUMIFS(J:J,C:C,O1632,D:D,P1632,E:E,Q1632)</f>
        <v>0</v>
      </c>
      <c r="W1633" s="81">
        <f t="shared" si="139"/>
        <v>0</v>
      </c>
      <c r="X1633" s="24"/>
      <c r="Y1633" s="23"/>
    </row>
    <row r="1634" spans="2:25" customFormat="1" ht="13.5" customHeight="1" x14ac:dyDescent="0.15">
      <c r="B1634" s="115"/>
      <c r="C1634" s="18"/>
      <c r="D1634" s="18"/>
      <c r="E1634" s="18"/>
      <c r="F1634" s="19"/>
      <c r="G1634" s="19"/>
      <c r="H1634" s="19"/>
      <c r="I1634" s="20"/>
      <c r="J1634" s="20"/>
      <c r="K1634" s="21">
        <f>SUMIF($C$5:C1634,C1634,$I$5:I1634)-SUMIF($C$5:C1634,C1634,$J$5:J1634)</f>
        <v>0</v>
      </c>
      <c r="L1634" s="18"/>
      <c r="M1634" s="23">
        <f t="shared" si="137"/>
        <v>0</v>
      </c>
      <c r="O1634" s="18"/>
      <c r="P1634" s="18"/>
      <c r="Q1634" s="18"/>
      <c r="R1634" s="19"/>
      <c r="S1634" s="19"/>
      <c r="T1634" s="19"/>
      <c r="U1634" s="20">
        <f t="shared" si="138"/>
        <v>0</v>
      </c>
      <c r="V1634" s="20">
        <f t="shared" si="140"/>
        <v>0</v>
      </c>
      <c r="W1634" s="81">
        <f t="shared" si="139"/>
        <v>0</v>
      </c>
      <c r="X1634" s="24"/>
      <c r="Y1634" s="23"/>
    </row>
    <row r="1635" spans="2:25" customFormat="1" ht="13.5" customHeight="1" x14ac:dyDescent="0.15">
      <c r="B1635" s="115"/>
      <c r="C1635" s="18"/>
      <c r="D1635" s="18"/>
      <c r="E1635" s="18"/>
      <c r="F1635" s="19"/>
      <c r="G1635" s="19"/>
      <c r="H1635" s="19"/>
      <c r="I1635" s="20"/>
      <c r="J1635" s="20"/>
      <c r="K1635" s="21">
        <f>SUMIF($C$5:C1635,C1635,$I$5:I1635)-SUMIF($C$5:C1635,C1635,$J$5:J1635)</f>
        <v>0</v>
      </c>
      <c r="L1635" s="18"/>
      <c r="M1635" s="23">
        <f t="shared" si="137"/>
        <v>0</v>
      </c>
      <c r="O1635" s="18"/>
      <c r="P1635" s="18"/>
      <c r="Q1635" s="18"/>
      <c r="R1635" s="19"/>
      <c r="S1635" s="19"/>
      <c r="T1635" s="19"/>
      <c r="U1635" s="20">
        <f t="shared" si="138"/>
        <v>0</v>
      </c>
      <c r="V1635" s="20">
        <f t="shared" si="140"/>
        <v>0</v>
      </c>
      <c r="W1635" s="81">
        <f t="shared" si="139"/>
        <v>0</v>
      </c>
      <c r="X1635" s="24"/>
      <c r="Y1635" s="23"/>
    </row>
    <row r="1636" spans="2:25" customFormat="1" ht="13.5" customHeight="1" x14ac:dyDescent="0.15">
      <c r="B1636" s="115"/>
      <c r="C1636" s="18"/>
      <c r="D1636" s="18"/>
      <c r="E1636" s="18"/>
      <c r="F1636" s="19"/>
      <c r="G1636" s="33"/>
      <c r="H1636" s="33"/>
      <c r="I1636" s="20"/>
      <c r="J1636" s="20"/>
      <c r="K1636" s="21">
        <f>SUMIF($C$5:C1636,C1636,$I$5:I1636)-SUMIF($C$5:C1636,C1636,$J$5:J1636)</f>
        <v>0</v>
      </c>
      <c r="L1636" s="18"/>
      <c r="M1636" s="23">
        <f t="shared" si="137"/>
        <v>0</v>
      </c>
      <c r="O1636" s="18"/>
      <c r="P1636" s="18"/>
      <c r="Q1636" s="18"/>
      <c r="R1636" s="19"/>
      <c r="S1636" s="19"/>
      <c r="T1636" s="19"/>
      <c r="U1636" s="20">
        <f t="shared" si="138"/>
        <v>0</v>
      </c>
      <c r="V1636" s="20">
        <f t="shared" si="140"/>
        <v>0</v>
      </c>
      <c r="W1636" s="81">
        <f t="shared" si="139"/>
        <v>0</v>
      </c>
      <c r="X1636" s="24"/>
      <c r="Y1636" s="23"/>
    </row>
    <row r="1637" spans="2:25" customFormat="1" ht="13.5" customHeight="1" x14ac:dyDescent="0.15">
      <c r="B1637" s="115"/>
      <c r="C1637" s="18"/>
      <c r="D1637" s="18"/>
      <c r="E1637" s="18"/>
      <c r="F1637" s="19"/>
      <c r="G1637" s="33"/>
      <c r="H1637" s="33"/>
      <c r="I1637" s="20"/>
      <c r="J1637" s="20"/>
      <c r="K1637" s="21">
        <f>SUMIF($C$5:C1637,C1637,$I$5:I1637)-SUMIF($C$5:C1637,C1637,$J$5:J1637)</f>
        <v>0</v>
      </c>
      <c r="L1637" s="18"/>
      <c r="M1637" s="23">
        <f t="shared" si="137"/>
        <v>0</v>
      </c>
      <c r="O1637" s="18"/>
      <c r="P1637" s="18"/>
      <c r="Q1637" s="18"/>
      <c r="R1637" s="19"/>
      <c r="S1637" s="19"/>
      <c r="T1637" s="19"/>
      <c r="U1637" s="20">
        <f t="shared" si="138"/>
        <v>0</v>
      </c>
      <c r="V1637" s="20">
        <f t="shared" si="140"/>
        <v>0</v>
      </c>
      <c r="W1637" s="81">
        <f t="shared" si="139"/>
        <v>0</v>
      </c>
      <c r="X1637" s="24"/>
      <c r="Y1637" s="23"/>
    </row>
    <row r="1638" spans="2:25" customFormat="1" ht="13.5" customHeight="1" x14ac:dyDescent="0.15">
      <c r="B1638" s="115"/>
      <c r="C1638" s="18"/>
      <c r="D1638" s="18"/>
      <c r="E1638" s="18"/>
      <c r="F1638" s="19"/>
      <c r="G1638" s="19"/>
      <c r="H1638" s="19"/>
      <c r="I1638" s="20"/>
      <c r="J1638" s="20"/>
      <c r="K1638" s="21">
        <f>SUMIF($C$5:C1638,C1638,$I$5:I1638)-SUMIF($C$5:C1638,C1638,$J$5:J1638)</f>
        <v>0</v>
      </c>
      <c r="L1638" s="18"/>
      <c r="M1638" s="23">
        <f t="shared" si="137"/>
        <v>0</v>
      </c>
      <c r="O1638" s="18"/>
      <c r="P1638" s="18"/>
      <c r="Q1638" s="18"/>
      <c r="R1638" s="19"/>
      <c r="S1638" s="19"/>
      <c r="T1638" s="19"/>
      <c r="U1638" s="20">
        <f t="shared" si="138"/>
        <v>0</v>
      </c>
      <c r="V1638" s="20">
        <f t="shared" si="140"/>
        <v>0</v>
      </c>
      <c r="W1638" s="81">
        <f t="shared" si="139"/>
        <v>0</v>
      </c>
      <c r="X1638" s="24"/>
      <c r="Y1638" s="23"/>
    </row>
    <row r="1639" spans="2:25" customFormat="1" ht="13.5" customHeight="1" x14ac:dyDescent="0.15">
      <c r="B1639" s="115"/>
      <c r="C1639" s="18"/>
      <c r="D1639" s="18"/>
      <c r="E1639" s="18"/>
      <c r="F1639" s="19"/>
      <c r="G1639" s="19"/>
      <c r="H1639" s="19"/>
      <c r="I1639" s="20"/>
      <c r="J1639" s="20"/>
      <c r="K1639" s="21">
        <f>SUMIF($C$5:C1639,C1639,$I$5:I1639)-SUMIF($C$5:C1639,C1639,$J$5:J1639)</f>
        <v>0</v>
      </c>
      <c r="L1639" s="18"/>
      <c r="M1639" s="23">
        <f t="shared" si="137"/>
        <v>0</v>
      </c>
      <c r="O1639" s="18"/>
      <c r="P1639" s="36"/>
      <c r="Q1639" s="36"/>
      <c r="R1639" s="19"/>
      <c r="S1639" s="19"/>
      <c r="T1639" s="19"/>
      <c r="U1639" s="20">
        <f t="shared" si="138"/>
        <v>0</v>
      </c>
      <c r="V1639" s="20">
        <f t="shared" si="140"/>
        <v>0</v>
      </c>
      <c r="W1639" s="81">
        <f t="shared" si="139"/>
        <v>0</v>
      </c>
      <c r="X1639" s="24"/>
      <c r="Y1639" s="23"/>
    </row>
    <row r="1640" spans="2:25" customFormat="1" ht="13.5" customHeight="1" x14ac:dyDescent="0.15">
      <c r="B1640" s="115"/>
      <c r="C1640" s="18"/>
      <c r="D1640" s="18"/>
      <c r="E1640" s="18"/>
      <c r="F1640" s="19"/>
      <c r="G1640" s="19"/>
      <c r="H1640" s="19"/>
      <c r="I1640" s="20"/>
      <c r="J1640" s="20"/>
      <c r="K1640" s="21">
        <f>SUMIF($C$5:C1640,C1640,$I$5:I1640)-SUMIF($C$5:C1640,C1640,$J$5:J1640)</f>
        <v>0</v>
      </c>
      <c r="L1640" s="18"/>
      <c r="M1640" s="23">
        <f t="shared" si="137"/>
        <v>0</v>
      </c>
      <c r="O1640" s="18"/>
      <c r="P1640" s="18"/>
      <c r="Q1640" s="18"/>
      <c r="R1640" s="19"/>
      <c r="S1640" s="19"/>
      <c r="T1640" s="19"/>
      <c r="U1640" s="20">
        <f t="shared" si="138"/>
        <v>0</v>
      </c>
      <c r="V1640" s="20">
        <f t="shared" si="140"/>
        <v>0</v>
      </c>
      <c r="W1640" s="81">
        <f t="shared" si="139"/>
        <v>0</v>
      </c>
      <c r="X1640" s="24"/>
      <c r="Y1640" s="23"/>
    </row>
    <row r="1641" spans="2:25" customFormat="1" ht="13.5" customHeight="1" x14ac:dyDescent="0.15">
      <c r="B1641" s="115"/>
      <c r="C1641" s="18"/>
      <c r="D1641" s="18"/>
      <c r="E1641" s="18"/>
      <c r="F1641" s="19"/>
      <c r="G1641" s="19"/>
      <c r="H1641" s="19"/>
      <c r="I1641" s="20"/>
      <c r="J1641" s="20"/>
      <c r="K1641" s="21">
        <f>SUMIF($C$5:C1641,C1641,$I$5:I1641)-SUMIF($C$5:C1641,C1641,$J$5:J1641)</f>
        <v>0</v>
      </c>
      <c r="L1641" s="18"/>
      <c r="M1641" s="23">
        <f t="shared" si="137"/>
        <v>0</v>
      </c>
      <c r="O1641" s="18"/>
      <c r="P1641" s="18"/>
      <c r="Q1641" s="18"/>
      <c r="R1641" s="19"/>
      <c r="S1641" s="19"/>
      <c r="T1641" s="19"/>
      <c r="U1641" s="20">
        <f t="shared" si="138"/>
        <v>0</v>
      </c>
      <c r="V1641" s="20">
        <f t="shared" si="140"/>
        <v>0</v>
      </c>
      <c r="W1641" s="81">
        <f t="shared" si="139"/>
        <v>0</v>
      </c>
      <c r="X1641" s="24"/>
      <c r="Y1641" s="23"/>
    </row>
    <row r="1642" spans="2:25" customFormat="1" ht="13.5" customHeight="1" x14ac:dyDescent="0.15">
      <c r="B1642" s="115"/>
      <c r="C1642" s="36"/>
      <c r="D1642" s="36"/>
      <c r="E1642" s="36"/>
      <c r="F1642" s="35"/>
      <c r="G1642" s="35"/>
      <c r="H1642" s="35"/>
      <c r="I1642" s="20"/>
      <c r="J1642" s="20"/>
      <c r="K1642" s="21">
        <f>SUMIF($C$5:C1642,C1642,$I$5:I1642)-SUMIF($C$5:C1642,C1642,$J$5:J1642)</f>
        <v>0</v>
      </c>
      <c r="L1642" s="18"/>
      <c r="M1642" s="23">
        <f t="shared" si="137"/>
        <v>0</v>
      </c>
      <c r="O1642" s="18"/>
      <c r="P1642" s="18"/>
      <c r="Q1642" s="18"/>
      <c r="R1642" s="19"/>
      <c r="S1642" s="19"/>
      <c r="T1642" s="19"/>
      <c r="U1642" s="20">
        <f t="shared" si="138"/>
        <v>0</v>
      </c>
      <c r="V1642" s="20">
        <f t="shared" si="140"/>
        <v>0</v>
      </c>
      <c r="W1642" s="81">
        <f t="shared" si="139"/>
        <v>0</v>
      </c>
      <c r="X1642" s="24"/>
      <c r="Y1642" s="23"/>
    </row>
    <row r="1643" spans="2:25" customFormat="1" ht="13.5" customHeight="1" x14ac:dyDescent="0.15">
      <c r="B1643" s="115"/>
      <c r="C1643" s="18"/>
      <c r="D1643" s="18"/>
      <c r="E1643" s="18"/>
      <c r="F1643" s="19"/>
      <c r="G1643" s="19"/>
      <c r="H1643" s="19"/>
      <c r="I1643" s="20"/>
      <c r="J1643" s="20"/>
      <c r="K1643" s="21">
        <f>SUMIF($C$5:C1643,C1643,$I$5:I1643)-SUMIF($C$5:C1643,C1643,$J$5:J1643)</f>
        <v>0</v>
      </c>
      <c r="L1643" s="18"/>
      <c r="M1643" s="23">
        <f t="shared" si="137"/>
        <v>0</v>
      </c>
      <c r="O1643" s="18"/>
      <c r="P1643" s="36"/>
      <c r="Q1643" s="36"/>
      <c r="R1643" s="19"/>
      <c r="S1643" s="19"/>
      <c r="T1643" s="19"/>
      <c r="U1643" s="20">
        <f t="shared" si="138"/>
        <v>0</v>
      </c>
      <c r="V1643" s="20">
        <f t="shared" si="140"/>
        <v>0</v>
      </c>
      <c r="W1643" s="81">
        <f t="shared" si="139"/>
        <v>0</v>
      </c>
      <c r="X1643" s="24"/>
      <c r="Y1643" s="23"/>
    </row>
    <row r="1644" spans="2:25" customFormat="1" ht="13.5" customHeight="1" x14ac:dyDescent="0.15">
      <c r="B1644" s="115"/>
      <c r="C1644" s="18"/>
      <c r="D1644" s="18"/>
      <c r="E1644" s="18"/>
      <c r="F1644" s="19"/>
      <c r="G1644" s="19"/>
      <c r="H1644" s="19"/>
      <c r="I1644" s="20"/>
      <c r="J1644" s="20"/>
      <c r="K1644" s="21">
        <f>SUMIF($C$5:C1644,C1644,$I$5:I1644)-SUMIF($C$5:C1644,C1644,$J$5:J1644)</f>
        <v>0</v>
      </c>
      <c r="L1644" s="18"/>
      <c r="M1644" s="23">
        <f t="shared" si="137"/>
        <v>0</v>
      </c>
      <c r="O1644" s="18"/>
      <c r="P1644" s="36"/>
      <c r="Q1644" s="36"/>
      <c r="R1644" s="19"/>
      <c r="S1644" s="19"/>
      <c r="T1644" s="19"/>
      <c r="U1644" s="20">
        <f t="shared" si="138"/>
        <v>0</v>
      </c>
      <c r="V1644" s="20">
        <f t="shared" si="140"/>
        <v>0</v>
      </c>
      <c r="W1644" s="81">
        <f t="shared" si="139"/>
        <v>0</v>
      </c>
      <c r="X1644" s="24"/>
      <c r="Y1644" s="23"/>
    </row>
    <row r="1645" spans="2:25" customFormat="1" ht="13.5" customHeight="1" x14ac:dyDescent="0.15">
      <c r="B1645" s="115"/>
      <c r="C1645" s="18"/>
      <c r="D1645" s="18"/>
      <c r="E1645" s="18"/>
      <c r="F1645" s="19"/>
      <c r="G1645" s="19"/>
      <c r="H1645" s="19"/>
      <c r="I1645" s="20"/>
      <c r="J1645" s="20"/>
      <c r="K1645" s="21">
        <f>SUMIF($C$5:C1645,C1645,$I$5:I1645)-SUMIF($C$5:C1645,C1645,$J$5:J1645)</f>
        <v>0</v>
      </c>
      <c r="L1645" s="18"/>
      <c r="M1645" s="23">
        <f t="shared" si="137"/>
        <v>0</v>
      </c>
      <c r="O1645" s="18"/>
      <c r="P1645" s="36"/>
      <c r="Q1645" s="36"/>
      <c r="R1645" s="19"/>
      <c r="S1645" s="19"/>
      <c r="T1645" s="19"/>
      <c r="U1645" s="20">
        <f t="shared" si="138"/>
        <v>0</v>
      </c>
      <c r="V1645" s="20">
        <f t="shared" si="140"/>
        <v>0</v>
      </c>
      <c r="W1645" s="81">
        <f t="shared" si="139"/>
        <v>0</v>
      </c>
      <c r="X1645" s="24"/>
      <c r="Y1645" s="23"/>
    </row>
    <row r="1646" spans="2:25" customFormat="1" ht="13.5" customHeight="1" x14ac:dyDescent="0.15">
      <c r="B1646" s="115"/>
      <c r="C1646" s="36"/>
      <c r="D1646" s="36"/>
      <c r="E1646" s="36"/>
      <c r="F1646" s="35"/>
      <c r="G1646" s="48"/>
      <c r="H1646" s="48"/>
      <c r="I1646" s="20"/>
      <c r="J1646" s="20"/>
      <c r="K1646" s="21">
        <f>SUMIF($C$5:C1646,C1646,$I$5:I1646)-SUMIF($C$5:C1646,C1646,$J$5:J1646)</f>
        <v>0</v>
      </c>
      <c r="L1646" s="18"/>
      <c r="M1646" s="23">
        <f t="shared" si="137"/>
        <v>0</v>
      </c>
      <c r="O1646" s="18"/>
      <c r="P1646" s="36"/>
      <c r="Q1646" s="36"/>
      <c r="R1646" s="19"/>
      <c r="S1646" s="19"/>
      <c r="T1646" s="19"/>
      <c r="U1646" s="20">
        <f t="shared" si="138"/>
        <v>0</v>
      </c>
      <c r="V1646" s="20">
        <f t="shared" si="140"/>
        <v>0</v>
      </c>
      <c r="W1646" s="81">
        <f t="shared" si="139"/>
        <v>0</v>
      </c>
      <c r="X1646" s="24"/>
      <c r="Y1646" s="23"/>
    </row>
    <row r="1647" spans="2:25" customFormat="1" ht="13.5" customHeight="1" x14ac:dyDescent="0.15">
      <c r="B1647" s="115"/>
      <c r="C1647" s="36"/>
      <c r="D1647" s="36"/>
      <c r="E1647" s="36"/>
      <c r="F1647" s="35"/>
      <c r="G1647" s="48"/>
      <c r="H1647" s="48"/>
      <c r="I1647" s="20"/>
      <c r="J1647" s="20"/>
      <c r="K1647" s="21">
        <f>SUMIF($C$5:C1647,C1647,$I$5:I1647)-SUMIF($C$5:C1647,C1647,$J$5:J1647)</f>
        <v>0</v>
      </c>
      <c r="L1647" s="18"/>
      <c r="M1647" s="23">
        <f t="shared" si="137"/>
        <v>0</v>
      </c>
      <c r="O1647" s="18"/>
      <c r="P1647" s="18"/>
      <c r="Q1647" s="18"/>
      <c r="R1647" s="19"/>
      <c r="S1647" s="19"/>
      <c r="T1647" s="19"/>
      <c r="U1647" s="20">
        <f t="shared" si="138"/>
        <v>0</v>
      </c>
      <c r="V1647" s="20">
        <f t="shared" si="140"/>
        <v>0</v>
      </c>
      <c r="W1647" s="81">
        <f t="shared" si="139"/>
        <v>0</v>
      </c>
      <c r="X1647" s="24"/>
      <c r="Y1647" s="23"/>
    </row>
    <row r="1648" spans="2:25" customFormat="1" ht="13.5" customHeight="1" x14ac:dyDescent="0.15">
      <c r="B1648" s="115"/>
      <c r="C1648" s="36"/>
      <c r="D1648" s="36"/>
      <c r="E1648" s="36"/>
      <c r="F1648" s="35"/>
      <c r="G1648" s="48"/>
      <c r="H1648" s="48"/>
      <c r="I1648" s="20"/>
      <c r="J1648" s="20"/>
      <c r="K1648" s="21">
        <f>SUMIF($C$5:C1648,C1648,$I$5:I1648)-SUMIF($C$5:C1648,C1648,$J$5:J1648)</f>
        <v>0</v>
      </c>
      <c r="L1648" s="18"/>
      <c r="M1648" s="23">
        <f t="shared" si="137"/>
        <v>0</v>
      </c>
      <c r="O1648" s="18"/>
      <c r="P1648" s="18"/>
      <c r="Q1648" s="18"/>
      <c r="R1648" s="19"/>
      <c r="S1648" s="19"/>
      <c r="T1648" s="19"/>
      <c r="U1648" s="20">
        <f t="shared" si="138"/>
        <v>0</v>
      </c>
      <c r="V1648" s="20">
        <f t="shared" si="140"/>
        <v>0</v>
      </c>
      <c r="W1648" s="81">
        <f t="shared" si="139"/>
        <v>0</v>
      </c>
      <c r="X1648" s="24"/>
      <c r="Y1648" s="23"/>
    </row>
    <row r="1649" spans="2:25" customFormat="1" ht="13.5" customHeight="1" x14ac:dyDescent="0.15">
      <c r="B1649" s="115"/>
      <c r="C1649" s="36"/>
      <c r="D1649" s="36"/>
      <c r="E1649" s="36"/>
      <c r="F1649" s="35"/>
      <c r="G1649" s="48"/>
      <c r="H1649" s="48"/>
      <c r="I1649" s="20"/>
      <c r="J1649" s="20"/>
      <c r="K1649" s="21">
        <f>SUMIF($C$5:C1649,C1649,$I$5:I1649)-SUMIF($C$5:C1649,C1649,$J$5:J1649)</f>
        <v>0</v>
      </c>
      <c r="L1649" s="18"/>
      <c r="M1649" s="23">
        <f t="shared" si="137"/>
        <v>0</v>
      </c>
      <c r="O1649" s="18"/>
      <c r="P1649" s="18"/>
      <c r="Q1649" s="18"/>
      <c r="R1649" s="19"/>
      <c r="S1649" s="19"/>
      <c r="T1649" s="19"/>
      <c r="U1649" s="20">
        <f t="shared" si="138"/>
        <v>0</v>
      </c>
      <c r="V1649" s="20">
        <f t="shared" si="140"/>
        <v>0</v>
      </c>
      <c r="W1649" s="81">
        <f t="shared" si="139"/>
        <v>0</v>
      </c>
      <c r="X1649" s="24"/>
      <c r="Y1649" s="23"/>
    </row>
    <row r="1650" spans="2:25" customFormat="1" ht="13.5" customHeight="1" x14ac:dyDescent="0.15">
      <c r="B1650" s="115"/>
      <c r="C1650" s="18"/>
      <c r="D1650" s="18"/>
      <c r="E1650" s="18"/>
      <c r="F1650" s="19"/>
      <c r="G1650" s="19"/>
      <c r="H1650" s="19"/>
      <c r="I1650" s="20"/>
      <c r="J1650" s="20"/>
      <c r="K1650" s="21">
        <f>SUMIF($C$5:C1650,C1650,$I$5:I1650)-SUMIF($C$5:C1650,C1650,$J$5:J1650)</f>
        <v>0</v>
      </c>
      <c r="L1650" s="18"/>
      <c r="M1650" s="23">
        <f t="shared" si="137"/>
        <v>0</v>
      </c>
      <c r="O1650" s="18"/>
      <c r="P1650" s="18"/>
      <c r="Q1650" s="18"/>
      <c r="R1650" s="19"/>
      <c r="S1650" s="19"/>
      <c r="T1650" s="19"/>
      <c r="U1650" s="20">
        <f t="shared" si="138"/>
        <v>0</v>
      </c>
      <c r="V1650" s="20">
        <f t="shared" si="140"/>
        <v>0</v>
      </c>
      <c r="W1650" s="81">
        <f t="shared" si="139"/>
        <v>0</v>
      </c>
      <c r="X1650" s="24"/>
      <c r="Y1650" s="23"/>
    </row>
    <row r="1651" spans="2:25" customFormat="1" ht="13.5" customHeight="1" x14ac:dyDescent="0.15">
      <c r="B1651" s="115"/>
      <c r="C1651" s="18"/>
      <c r="D1651" s="18"/>
      <c r="E1651" s="18"/>
      <c r="F1651" s="19"/>
      <c r="G1651" s="19"/>
      <c r="H1651" s="19"/>
      <c r="I1651" s="20"/>
      <c r="J1651" s="20"/>
      <c r="K1651" s="21">
        <f>SUMIF($C$5:C1651,C1651,$I$5:I1651)-SUMIF($C$5:C1651,C1651,$J$5:J1651)</f>
        <v>0</v>
      </c>
      <c r="L1651" s="18"/>
      <c r="M1651" s="23">
        <f t="shared" si="137"/>
        <v>0</v>
      </c>
      <c r="O1651" s="18"/>
      <c r="P1651" s="18"/>
      <c r="Q1651" s="18"/>
      <c r="R1651" s="19"/>
      <c r="S1651" s="19"/>
      <c r="T1651" s="19"/>
      <c r="U1651" s="20">
        <f t="shared" si="138"/>
        <v>0</v>
      </c>
      <c r="V1651" s="20">
        <f t="shared" si="140"/>
        <v>0</v>
      </c>
      <c r="W1651" s="81">
        <f t="shared" si="139"/>
        <v>0</v>
      </c>
      <c r="X1651" s="24"/>
      <c r="Y1651" s="23"/>
    </row>
    <row r="1652" spans="2:25" customFormat="1" ht="13.5" customHeight="1" x14ac:dyDescent="0.15">
      <c r="B1652" s="115"/>
      <c r="C1652" s="18"/>
      <c r="D1652" s="18"/>
      <c r="E1652" s="18"/>
      <c r="F1652" s="19"/>
      <c r="G1652" s="19"/>
      <c r="H1652" s="19"/>
      <c r="I1652" s="20"/>
      <c r="J1652" s="20"/>
      <c r="K1652" s="21">
        <f>SUMIF($C$5:C1652,C1652,$I$5:I1652)-SUMIF($C$5:C1652,C1652,$J$5:J1652)</f>
        <v>0</v>
      </c>
      <c r="L1652" s="18"/>
      <c r="M1652" s="23">
        <f t="shared" si="137"/>
        <v>0</v>
      </c>
      <c r="O1652" s="18"/>
      <c r="P1652" s="18"/>
      <c r="Q1652" s="18"/>
      <c r="R1652" s="19"/>
      <c r="S1652" s="19"/>
      <c r="T1652" s="19"/>
      <c r="U1652" s="20">
        <f t="shared" si="138"/>
        <v>0</v>
      </c>
      <c r="V1652" s="20">
        <f t="shared" si="140"/>
        <v>0</v>
      </c>
      <c r="W1652" s="81">
        <f t="shared" si="139"/>
        <v>0</v>
      </c>
      <c r="X1652" s="24"/>
      <c r="Y1652" s="23"/>
    </row>
    <row r="1653" spans="2:25" customFormat="1" ht="13.5" customHeight="1" x14ac:dyDescent="0.15">
      <c r="B1653" s="115"/>
      <c r="C1653" s="18"/>
      <c r="D1653" s="18"/>
      <c r="E1653" s="18"/>
      <c r="F1653" s="19"/>
      <c r="G1653" s="19"/>
      <c r="H1653" s="19"/>
      <c r="I1653" s="20"/>
      <c r="J1653" s="20"/>
      <c r="K1653" s="21">
        <f>SUMIF($C$5:C1653,C1653,$I$5:I1653)-SUMIF($C$5:C1653,C1653,$J$5:J1653)</f>
        <v>0</v>
      </c>
      <c r="L1653" s="18"/>
      <c r="M1653" s="23">
        <f t="shared" si="137"/>
        <v>0</v>
      </c>
      <c r="O1653" s="18"/>
      <c r="P1653" s="36"/>
      <c r="Q1653" s="36"/>
      <c r="R1653" s="19"/>
      <c r="S1653" s="19"/>
      <c r="T1653" s="19"/>
      <c r="U1653" s="20">
        <f t="shared" si="138"/>
        <v>0</v>
      </c>
      <c r="V1653" s="20">
        <f t="shared" si="140"/>
        <v>0</v>
      </c>
      <c r="W1653" s="81">
        <f t="shared" si="139"/>
        <v>0</v>
      </c>
      <c r="X1653" s="24"/>
      <c r="Y1653" s="23"/>
    </row>
    <row r="1654" spans="2:25" customFormat="1" ht="13.5" customHeight="1" x14ac:dyDescent="0.15">
      <c r="B1654" s="115"/>
      <c r="C1654" s="18"/>
      <c r="D1654" s="18"/>
      <c r="E1654" s="18"/>
      <c r="F1654" s="19"/>
      <c r="G1654" s="19"/>
      <c r="H1654" s="19"/>
      <c r="I1654" s="20"/>
      <c r="J1654" s="20"/>
      <c r="K1654" s="21">
        <f>SUMIF($C$5:C1654,C1654,$I$5:I1654)-SUMIF($C$5:C1654,C1654,$J$5:J1654)</f>
        <v>0</v>
      </c>
      <c r="L1654" s="18"/>
      <c r="M1654" s="23">
        <f t="shared" si="137"/>
        <v>0</v>
      </c>
      <c r="O1654" s="18"/>
      <c r="P1654" s="36"/>
      <c r="Q1654" s="36"/>
      <c r="R1654" s="19"/>
      <c r="S1654" s="19"/>
      <c r="T1654" s="19"/>
      <c r="U1654" s="20">
        <f t="shared" si="138"/>
        <v>0</v>
      </c>
      <c r="V1654" s="20">
        <f t="shared" si="140"/>
        <v>0</v>
      </c>
      <c r="W1654" s="81">
        <f t="shared" si="139"/>
        <v>0</v>
      </c>
      <c r="X1654" s="24"/>
      <c r="Y1654" s="23"/>
    </row>
    <row r="1655" spans="2:25" customFormat="1" ht="13.5" customHeight="1" x14ac:dyDescent="0.15">
      <c r="B1655" s="115"/>
      <c r="C1655" s="18"/>
      <c r="D1655" s="18"/>
      <c r="E1655" s="18"/>
      <c r="F1655" s="19"/>
      <c r="G1655" s="19"/>
      <c r="H1655" s="19"/>
      <c r="I1655" s="20"/>
      <c r="J1655" s="20"/>
      <c r="K1655" s="21">
        <f>SUMIF($C$5:C1655,C1655,$I$5:I1655)-SUMIF($C$5:C1655,C1655,$J$5:J1655)</f>
        <v>0</v>
      </c>
      <c r="L1655" s="18"/>
      <c r="M1655" s="23">
        <f t="shared" si="137"/>
        <v>0</v>
      </c>
      <c r="O1655" s="18"/>
      <c r="P1655" s="18"/>
      <c r="Q1655" s="18"/>
      <c r="R1655" s="19"/>
      <c r="S1655" s="19"/>
      <c r="T1655" s="19"/>
      <c r="U1655" s="20">
        <f t="shared" si="138"/>
        <v>0</v>
      </c>
      <c r="V1655" s="20">
        <f t="shared" si="140"/>
        <v>0</v>
      </c>
      <c r="W1655" s="81">
        <f t="shared" si="139"/>
        <v>0</v>
      </c>
      <c r="X1655" s="24"/>
      <c r="Y1655" s="23"/>
    </row>
    <row r="1656" spans="2:25" customFormat="1" ht="13.5" customHeight="1" x14ac:dyDescent="0.15">
      <c r="B1656" s="115"/>
      <c r="C1656" s="36"/>
      <c r="D1656" s="36"/>
      <c r="E1656" s="36"/>
      <c r="F1656" s="35"/>
      <c r="G1656" s="35"/>
      <c r="H1656" s="35"/>
      <c r="I1656" s="20"/>
      <c r="J1656" s="20"/>
      <c r="K1656" s="21">
        <f>SUMIF($C$5:C1656,C1656,$I$5:I1656)-SUMIF($C$5:C1656,C1656,$J$5:J1656)</f>
        <v>0</v>
      </c>
      <c r="L1656" s="18"/>
      <c r="M1656" s="23">
        <f t="shared" ref="M1656:M1719" si="141">SUMIFS(Y:Y,O:O,C1656,P:P,D1656,Q:Q,E1656)</f>
        <v>0</v>
      </c>
      <c r="O1656" s="18"/>
      <c r="P1656" s="18"/>
      <c r="Q1656" s="18"/>
      <c r="R1656" s="19"/>
      <c r="S1656" s="19"/>
      <c r="T1656" s="19"/>
      <c r="U1656" s="20">
        <f t="shared" si="138"/>
        <v>0</v>
      </c>
      <c r="V1656" s="20">
        <f t="shared" si="140"/>
        <v>0</v>
      </c>
      <c r="W1656" s="81">
        <f t="shared" si="139"/>
        <v>0</v>
      </c>
      <c r="X1656" s="24"/>
      <c r="Y1656" s="23"/>
    </row>
    <row r="1657" spans="2:25" customFormat="1" ht="13.5" customHeight="1" x14ac:dyDescent="0.15">
      <c r="B1657" s="115"/>
      <c r="C1657" s="36"/>
      <c r="D1657" s="36"/>
      <c r="E1657" s="36"/>
      <c r="F1657" s="35"/>
      <c r="G1657" s="35"/>
      <c r="H1657" s="35"/>
      <c r="I1657" s="20"/>
      <c r="J1657" s="20"/>
      <c r="K1657" s="21">
        <f>SUMIF($C$5:C1657,C1657,$I$5:I1657)-SUMIF($C$5:C1657,C1657,$J$5:J1657)</f>
        <v>0</v>
      </c>
      <c r="L1657" s="18"/>
      <c r="M1657" s="23">
        <f t="shared" si="141"/>
        <v>0</v>
      </c>
      <c r="O1657" s="18"/>
      <c r="P1657" s="18"/>
      <c r="Q1657" s="18"/>
      <c r="R1657" s="19"/>
      <c r="S1657" s="19"/>
      <c r="T1657" s="19"/>
      <c r="U1657" s="20">
        <f t="shared" si="138"/>
        <v>0</v>
      </c>
      <c r="V1657" s="20">
        <f t="shared" si="140"/>
        <v>0</v>
      </c>
      <c r="W1657" s="81">
        <f t="shared" si="139"/>
        <v>0</v>
      </c>
      <c r="X1657" s="24"/>
      <c r="Y1657" s="23"/>
    </row>
    <row r="1658" spans="2:25" customFormat="1" ht="13.5" customHeight="1" x14ac:dyDescent="0.15">
      <c r="B1658" s="115"/>
      <c r="C1658" s="18"/>
      <c r="D1658" s="18"/>
      <c r="E1658" s="18"/>
      <c r="F1658" s="19"/>
      <c r="G1658" s="19"/>
      <c r="H1658" s="19"/>
      <c r="I1658" s="20"/>
      <c r="J1658" s="20"/>
      <c r="K1658" s="21">
        <f>SUMIF($C$5:C1658,C1658,$I$5:I1658)-SUMIF($C$5:C1658,C1658,$J$5:J1658)</f>
        <v>0</v>
      </c>
      <c r="L1658" s="18"/>
      <c r="M1658" s="23">
        <f t="shared" si="141"/>
        <v>0</v>
      </c>
      <c r="O1658" s="18"/>
      <c r="P1658" s="36"/>
      <c r="Q1658" s="36"/>
      <c r="R1658" s="19"/>
      <c r="S1658" s="19"/>
      <c r="T1658" s="19"/>
      <c r="U1658" s="20">
        <f t="shared" si="138"/>
        <v>0</v>
      </c>
      <c r="V1658" s="20">
        <f t="shared" si="140"/>
        <v>0</v>
      </c>
      <c r="W1658" s="81">
        <f t="shared" si="139"/>
        <v>0</v>
      </c>
      <c r="X1658" s="24"/>
      <c r="Y1658" s="23"/>
    </row>
    <row r="1659" spans="2:25" customFormat="1" ht="13.5" customHeight="1" x14ac:dyDescent="0.15">
      <c r="B1659" s="115"/>
      <c r="C1659" s="18"/>
      <c r="D1659" s="18"/>
      <c r="E1659" s="18"/>
      <c r="F1659" s="19"/>
      <c r="G1659" s="19"/>
      <c r="H1659" s="19"/>
      <c r="I1659" s="20"/>
      <c r="J1659" s="20"/>
      <c r="K1659" s="21">
        <f>SUMIF($C$5:C1659,C1659,$I$5:I1659)-SUMIF($C$5:C1659,C1659,$J$5:J1659)</f>
        <v>0</v>
      </c>
      <c r="L1659" s="18"/>
      <c r="M1659" s="23">
        <f t="shared" si="141"/>
        <v>0</v>
      </c>
      <c r="O1659" s="18"/>
      <c r="P1659" s="18"/>
      <c r="Q1659" s="18"/>
      <c r="R1659" s="19"/>
      <c r="S1659" s="19"/>
      <c r="T1659" s="19"/>
      <c r="U1659" s="20">
        <f t="shared" si="138"/>
        <v>0</v>
      </c>
      <c r="V1659" s="20">
        <f t="shared" si="140"/>
        <v>0</v>
      </c>
      <c r="W1659" s="81">
        <f t="shared" si="139"/>
        <v>0</v>
      </c>
      <c r="X1659" s="24"/>
      <c r="Y1659" s="23"/>
    </row>
    <row r="1660" spans="2:25" customFormat="1" ht="13.5" customHeight="1" x14ac:dyDescent="0.15">
      <c r="B1660" s="115"/>
      <c r="C1660" s="18"/>
      <c r="D1660" s="18"/>
      <c r="E1660" s="18"/>
      <c r="F1660" s="19"/>
      <c r="G1660" s="19"/>
      <c r="H1660" s="19"/>
      <c r="I1660" s="20"/>
      <c r="J1660" s="20"/>
      <c r="K1660" s="21">
        <f>SUMIF($C$5:C1660,C1660,$I$5:I1660)-SUMIF($C$5:C1660,C1660,$J$5:J1660)</f>
        <v>0</v>
      </c>
      <c r="L1660" s="18"/>
      <c r="M1660" s="23">
        <f t="shared" si="141"/>
        <v>0</v>
      </c>
      <c r="O1660" s="18"/>
      <c r="P1660" s="18"/>
      <c r="Q1660" s="18"/>
      <c r="R1660" s="19"/>
      <c r="S1660" s="19"/>
      <c r="T1660" s="19"/>
      <c r="U1660" s="20">
        <f t="shared" si="138"/>
        <v>0</v>
      </c>
      <c r="V1660" s="20">
        <f t="shared" si="140"/>
        <v>0</v>
      </c>
      <c r="W1660" s="81">
        <f t="shared" si="139"/>
        <v>0</v>
      </c>
      <c r="X1660" s="24"/>
      <c r="Y1660" s="23"/>
    </row>
    <row r="1661" spans="2:25" customFormat="1" ht="13.5" customHeight="1" x14ac:dyDescent="0.15">
      <c r="B1661" s="115"/>
      <c r="C1661" s="36"/>
      <c r="D1661" s="36"/>
      <c r="E1661" s="36"/>
      <c r="F1661" s="35"/>
      <c r="G1661" s="48"/>
      <c r="H1661" s="48"/>
      <c r="I1661" s="20"/>
      <c r="J1661" s="20"/>
      <c r="K1661" s="21">
        <f>SUMIF($C$5:C1661,C1661,$I$5:I1661)-SUMIF($C$5:C1661,C1661,$J$5:J1661)</f>
        <v>0</v>
      </c>
      <c r="L1661" s="18"/>
      <c r="M1661" s="23">
        <f t="shared" si="141"/>
        <v>0</v>
      </c>
      <c r="O1661" s="18"/>
      <c r="P1661" s="18"/>
      <c r="Q1661" s="18"/>
      <c r="R1661" s="19"/>
      <c r="S1661" s="19"/>
      <c r="T1661" s="19"/>
      <c r="U1661" s="20">
        <f t="shared" si="138"/>
        <v>0</v>
      </c>
      <c r="V1661" s="20">
        <f t="shared" si="140"/>
        <v>0</v>
      </c>
      <c r="W1661" s="81">
        <f t="shared" si="139"/>
        <v>0</v>
      </c>
      <c r="X1661" s="24"/>
      <c r="Y1661" s="23"/>
    </row>
    <row r="1662" spans="2:25" customFormat="1" ht="13.5" customHeight="1" x14ac:dyDescent="0.15">
      <c r="B1662" s="115"/>
      <c r="C1662" s="18"/>
      <c r="D1662" s="18"/>
      <c r="E1662" s="18"/>
      <c r="F1662" s="19"/>
      <c r="G1662" s="33"/>
      <c r="H1662" s="33"/>
      <c r="I1662" s="20"/>
      <c r="J1662" s="20"/>
      <c r="K1662" s="21">
        <f>SUMIF($C$5:C1662,C1662,$I$5:I1662)-SUMIF($C$5:C1662,C1662,$J$5:J1662)</f>
        <v>0</v>
      </c>
      <c r="L1662" s="18"/>
      <c r="M1662" s="23">
        <f t="shared" si="141"/>
        <v>0</v>
      </c>
      <c r="O1662" s="18"/>
      <c r="P1662" s="18"/>
      <c r="Q1662" s="18"/>
      <c r="R1662" s="19"/>
      <c r="S1662" s="19"/>
      <c r="T1662" s="19"/>
      <c r="U1662" s="20">
        <f t="shared" si="138"/>
        <v>0</v>
      </c>
      <c r="V1662" s="20">
        <f t="shared" si="140"/>
        <v>0</v>
      </c>
      <c r="W1662" s="81">
        <f t="shared" si="139"/>
        <v>0</v>
      </c>
      <c r="X1662" s="24"/>
      <c r="Y1662" s="23"/>
    </row>
    <row r="1663" spans="2:25" customFormat="1" ht="13.5" customHeight="1" x14ac:dyDescent="0.15">
      <c r="B1663" s="115"/>
      <c r="C1663" s="18"/>
      <c r="D1663" s="18"/>
      <c r="E1663" s="18"/>
      <c r="F1663" s="19"/>
      <c r="G1663" s="19"/>
      <c r="H1663" s="19"/>
      <c r="I1663" s="20"/>
      <c r="J1663" s="20"/>
      <c r="K1663" s="21">
        <f>SUMIF($C$5:C1663,C1663,$I$5:I1663)-SUMIF($C$5:C1663,C1663,$J$5:J1663)</f>
        <v>0</v>
      </c>
      <c r="L1663" s="18"/>
      <c r="M1663" s="23">
        <f t="shared" si="141"/>
        <v>0</v>
      </c>
      <c r="O1663" s="18"/>
      <c r="P1663" s="18"/>
      <c r="Q1663" s="18"/>
      <c r="R1663" s="19"/>
      <c r="S1663" s="19"/>
      <c r="T1663" s="19"/>
      <c r="U1663" s="20">
        <f t="shared" si="138"/>
        <v>0</v>
      </c>
      <c r="V1663" s="20">
        <f t="shared" si="140"/>
        <v>0</v>
      </c>
      <c r="W1663" s="81">
        <f t="shared" si="139"/>
        <v>0</v>
      </c>
      <c r="X1663" s="24"/>
      <c r="Y1663" s="23"/>
    </row>
    <row r="1664" spans="2:25" customFormat="1" ht="13.5" customHeight="1" x14ac:dyDescent="0.15">
      <c r="B1664" s="115"/>
      <c r="C1664" s="18"/>
      <c r="D1664" s="18"/>
      <c r="E1664" s="18"/>
      <c r="F1664" s="19"/>
      <c r="G1664" s="19"/>
      <c r="H1664" s="19"/>
      <c r="I1664" s="20"/>
      <c r="J1664" s="20"/>
      <c r="K1664" s="21">
        <f>SUMIF($C$5:C1664,C1664,$I$5:I1664)-SUMIF($C$5:C1664,C1664,$J$5:J1664)</f>
        <v>0</v>
      </c>
      <c r="L1664" s="18"/>
      <c r="M1664" s="23">
        <f t="shared" si="141"/>
        <v>0</v>
      </c>
      <c r="O1664" s="18"/>
      <c r="P1664" s="18"/>
      <c r="Q1664" s="18"/>
      <c r="R1664" s="19"/>
      <c r="S1664" s="19"/>
      <c r="T1664" s="19"/>
      <c r="U1664" s="20">
        <f t="shared" ref="U1664:U1727" si="142">SUMIFS(I:I,C:C,O1663,D:D,P1663,E:E,Q1663)</f>
        <v>0</v>
      </c>
      <c r="V1664" s="20">
        <f t="shared" si="140"/>
        <v>0</v>
      </c>
      <c r="W1664" s="81">
        <f t="shared" ref="W1664:W1727" si="143">U1664-V1664</f>
        <v>0</v>
      </c>
      <c r="X1664" s="24"/>
      <c r="Y1664" s="23"/>
    </row>
    <row r="1665" spans="2:25" customFormat="1" ht="13.5" customHeight="1" x14ac:dyDescent="0.15">
      <c r="B1665" s="115"/>
      <c r="C1665" s="18"/>
      <c r="D1665" s="18"/>
      <c r="E1665" s="18"/>
      <c r="F1665" s="19"/>
      <c r="G1665" s="19"/>
      <c r="H1665" s="19"/>
      <c r="I1665" s="20"/>
      <c r="J1665" s="20"/>
      <c r="K1665" s="21">
        <f>SUMIF($C$5:C1665,C1665,$I$5:I1665)-SUMIF($C$5:C1665,C1665,$J$5:J1665)</f>
        <v>0</v>
      </c>
      <c r="L1665" s="18"/>
      <c r="M1665" s="23">
        <f t="shared" si="141"/>
        <v>0</v>
      </c>
      <c r="O1665" s="18"/>
      <c r="P1665" s="18"/>
      <c r="Q1665" s="18"/>
      <c r="R1665" s="19"/>
      <c r="S1665" s="19"/>
      <c r="T1665" s="19"/>
      <c r="U1665" s="20">
        <f t="shared" si="142"/>
        <v>0</v>
      </c>
      <c r="V1665" s="20">
        <f t="shared" si="140"/>
        <v>0</v>
      </c>
      <c r="W1665" s="81">
        <f t="shared" si="143"/>
        <v>0</v>
      </c>
      <c r="X1665" s="24"/>
      <c r="Y1665" s="23"/>
    </row>
    <row r="1666" spans="2:25" customFormat="1" ht="13.5" customHeight="1" x14ac:dyDescent="0.15">
      <c r="B1666" s="115"/>
      <c r="C1666" s="18"/>
      <c r="D1666" s="18"/>
      <c r="E1666" s="18"/>
      <c r="F1666" s="19"/>
      <c r="G1666" s="19"/>
      <c r="H1666" s="19"/>
      <c r="I1666" s="20"/>
      <c r="J1666" s="20"/>
      <c r="K1666" s="21">
        <f>SUMIF($C$5:C1666,C1666,$I$5:I1666)-SUMIF($C$5:C1666,C1666,$J$5:J1666)</f>
        <v>0</v>
      </c>
      <c r="L1666" s="18"/>
      <c r="M1666" s="23">
        <f t="shared" si="141"/>
        <v>0</v>
      </c>
      <c r="O1666" s="18"/>
      <c r="P1666" s="18"/>
      <c r="Q1666" s="18"/>
      <c r="R1666" s="19"/>
      <c r="S1666" s="19"/>
      <c r="T1666" s="19"/>
      <c r="U1666" s="20">
        <f t="shared" si="142"/>
        <v>0</v>
      </c>
      <c r="V1666" s="20">
        <f t="shared" si="140"/>
        <v>0</v>
      </c>
      <c r="W1666" s="81">
        <f t="shared" si="143"/>
        <v>0</v>
      </c>
      <c r="X1666" s="24"/>
      <c r="Y1666" s="23"/>
    </row>
    <row r="1667" spans="2:25" customFormat="1" ht="13.5" customHeight="1" x14ac:dyDescent="0.15">
      <c r="B1667" s="115"/>
      <c r="C1667" s="18"/>
      <c r="D1667" s="18"/>
      <c r="E1667" s="18"/>
      <c r="F1667" s="19"/>
      <c r="G1667" s="19"/>
      <c r="H1667" s="19"/>
      <c r="I1667" s="20"/>
      <c r="J1667" s="20"/>
      <c r="K1667" s="21">
        <f>SUMIF($C$5:C1667,C1667,$I$5:I1667)-SUMIF($C$5:C1667,C1667,$J$5:J1667)</f>
        <v>0</v>
      </c>
      <c r="L1667" s="18"/>
      <c r="M1667" s="23">
        <f t="shared" si="141"/>
        <v>0</v>
      </c>
      <c r="O1667" s="18"/>
      <c r="P1667" s="18"/>
      <c r="Q1667" s="18"/>
      <c r="R1667" s="19"/>
      <c r="S1667" s="19"/>
      <c r="T1667" s="19"/>
      <c r="U1667" s="20">
        <f t="shared" si="142"/>
        <v>0</v>
      </c>
      <c r="V1667" s="20">
        <f t="shared" si="140"/>
        <v>0</v>
      </c>
      <c r="W1667" s="81">
        <f t="shared" si="143"/>
        <v>0</v>
      </c>
      <c r="X1667" s="24"/>
      <c r="Y1667" s="23"/>
    </row>
    <row r="1668" spans="2:25" customFormat="1" ht="13.5" customHeight="1" x14ac:dyDescent="0.15">
      <c r="B1668" s="115"/>
      <c r="C1668" s="18"/>
      <c r="D1668" s="18"/>
      <c r="E1668" s="18"/>
      <c r="F1668" s="19"/>
      <c r="G1668" s="19"/>
      <c r="H1668" s="19"/>
      <c r="I1668" s="20"/>
      <c r="J1668" s="20"/>
      <c r="K1668" s="21">
        <f>SUMIF($C$5:C1668,C1668,$I$5:I1668)-SUMIF($C$5:C1668,C1668,$J$5:J1668)</f>
        <v>0</v>
      </c>
      <c r="L1668" s="18"/>
      <c r="M1668" s="23">
        <f t="shared" si="141"/>
        <v>0</v>
      </c>
      <c r="O1668" s="18"/>
      <c r="P1668" s="30"/>
      <c r="Q1668" s="30"/>
      <c r="R1668" s="19"/>
      <c r="S1668" s="19"/>
      <c r="T1668" s="19"/>
      <c r="U1668" s="20">
        <f t="shared" si="142"/>
        <v>0</v>
      </c>
      <c r="V1668" s="20">
        <f t="shared" si="140"/>
        <v>0</v>
      </c>
      <c r="W1668" s="81">
        <f t="shared" si="143"/>
        <v>0</v>
      </c>
      <c r="X1668" s="24"/>
      <c r="Y1668" s="23"/>
    </row>
    <row r="1669" spans="2:25" customFormat="1" ht="13.5" customHeight="1" x14ac:dyDescent="0.15">
      <c r="B1669" s="115"/>
      <c r="C1669" s="18"/>
      <c r="D1669" s="18"/>
      <c r="E1669" s="18"/>
      <c r="F1669" s="19"/>
      <c r="G1669" s="19"/>
      <c r="H1669" s="19"/>
      <c r="I1669" s="20"/>
      <c r="J1669" s="20"/>
      <c r="K1669" s="21">
        <f>SUMIF($C$5:C1669,C1669,$I$5:I1669)-SUMIF($C$5:C1669,C1669,$J$5:J1669)</f>
        <v>0</v>
      </c>
      <c r="L1669" s="18"/>
      <c r="M1669" s="23">
        <f t="shared" si="141"/>
        <v>0</v>
      </c>
      <c r="O1669" s="18"/>
      <c r="P1669" s="30"/>
      <c r="Q1669" s="30"/>
      <c r="R1669" s="19"/>
      <c r="S1669" s="19"/>
      <c r="T1669" s="19"/>
      <c r="U1669" s="20">
        <f t="shared" si="142"/>
        <v>0</v>
      </c>
      <c r="V1669" s="20">
        <f t="shared" si="140"/>
        <v>0</v>
      </c>
      <c r="W1669" s="81">
        <f t="shared" si="143"/>
        <v>0</v>
      </c>
      <c r="X1669" s="24"/>
      <c r="Y1669" s="23"/>
    </row>
    <row r="1670" spans="2:25" customFormat="1" ht="13.5" customHeight="1" x14ac:dyDescent="0.15">
      <c r="B1670" s="115"/>
      <c r="C1670" s="18"/>
      <c r="D1670" s="18"/>
      <c r="E1670" s="18"/>
      <c r="F1670" s="19"/>
      <c r="G1670" s="19"/>
      <c r="H1670" s="19"/>
      <c r="I1670" s="20"/>
      <c r="J1670" s="20"/>
      <c r="K1670" s="21">
        <f>SUMIF($C$5:C1670,C1670,$I$5:I1670)-SUMIF($C$5:C1670,C1670,$J$5:J1670)</f>
        <v>0</v>
      </c>
      <c r="L1670" s="18"/>
      <c r="M1670" s="23">
        <f t="shared" si="141"/>
        <v>0</v>
      </c>
      <c r="O1670" s="18"/>
      <c r="P1670" s="37"/>
      <c r="Q1670" s="37"/>
      <c r="R1670" s="19"/>
      <c r="S1670" s="19"/>
      <c r="T1670" s="19"/>
      <c r="U1670" s="20">
        <f t="shared" si="142"/>
        <v>0</v>
      </c>
      <c r="V1670" s="20">
        <f t="shared" si="140"/>
        <v>0</v>
      </c>
      <c r="W1670" s="81">
        <f t="shared" si="143"/>
        <v>0</v>
      </c>
      <c r="X1670" s="24"/>
      <c r="Y1670" s="23"/>
    </row>
    <row r="1671" spans="2:25" customFormat="1" ht="13.5" customHeight="1" x14ac:dyDescent="0.15">
      <c r="B1671" s="115"/>
      <c r="C1671" s="30"/>
      <c r="D1671" s="30"/>
      <c r="E1671" s="30"/>
      <c r="F1671" s="19"/>
      <c r="G1671" s="19"/>
      <c r="H1671" s="19"/>
      <c r="I1671" s="20"/>
      <c r="J1671" s="20"/>
      <c r="K1671" s="21">
        <f>SUMIF($C$5:C1671,C1671,$I$5:I1671)-SUMIF($C$5:C1671,C1671,$J$5:J1671)</f>
        <v>0</v>
      </c>
      <c r="L1671" s="18"/>
      <c r="M1671" s="23">
        <f t="shared" si="141"/>
        <v>0</v>
      </c>
      <c r="O1671" s="18"/>
      <c r="P1671" s="37"/>
      <c r="Q1671" s="37"/>
      <c r="R1671" s="19"/>
      <c r="S1671" s="19"/>
      <c r="T1671" s="19"/>
      <c r="U1671" s="20">
        <f t="shared" si="142"/>
        <v>0</v>
      </c>
      <c r="V1671" s="20">
        <f t="shared" si="140"/>
        <v>0</v>
      </c>
      <c r="W1671" s="81">
        <f t="shared" si="143"/>
        <v>0</v>
      </c>
      <c r="X1671" s="24"/>
      <c r="Y1671" s="23"/>
    </row>
    <row r="1672" spans="2:25" customFormat="1" ht="13.5" customHeight="1" x14ac:dyDescent="0.15">
      <c r="B1672" s="115"/>
      <c r="C1672" s="30"/>
      <c r="D1672" s="30"/>
      <c r="E1672" s="30"/>
      <c r="F1672" s="19"/>
      <c r="G1672" s="19"/>
      <c r="H1672" s="19"/>
      <c r="I1672" s="20"/>
      <c r="J1672" s="20"/>
      <c r="K1672" s="21">
        <f>SUMIF($C$5:C1672,C1672,$I$5:I1672)-SUMIF($C$5:C1672,C1672,$J$5:J1672)</f>
        <v>0</v>
      </c>
      <c r="L1672" s="18"/>
      <c r="M1672" s="23">
        <f t="shared" si="141"/>
        <v>0</v>
      </c>
      <c r="O1672" s="18"/>
      <c r="P1672" s="18"/>
      <c r="Q1672" s="18"/>
      <c r="R1672" s="19"/>
      <c r="S1672" s="19"/>
      <c r="T1672" s="19"/>
      <c r="U1672" s="20">
        <f t="shared" si="142"/>
        <v>0</v>
      </c>
      <c r="V1672" s="20">
        <f t="shared" si="140"/>
        <v>0</v>
      </c>
      <c r="W1672" s="81">
        <f t="shared" si="143"/>
        <v>0</v>
      </c>
      <c r="X1672" s="24"/>
      <c r="Y1672" s="23"/>
    </row>
    <row r="1673" spans="2:25" customFormat="1" ht="13.5" customHeight="1" x14ac:dyDescent="0.15">
      <c r="B1673" s="115"/>
      <c r="C1673" s="37"/>
      <c r="D1673" s="37"/>
      <c r="E1673" s="37"/>
      <c r="F1673" s="35"/>
      <c r="G1673" s="19"/>
      <c r="H1673" s="19"/>
      <c r="I1673" s="20"/>
      <c r="J1673" s="20"/>
      <c r="K1673" s="21">
        <f>SUMIF($C$5:C1673,C1673,$I$5:I1673)-SUMIF($C$5:C1673,C1673,$J$5:J1673)</f>
        <v>0</v>
      </c>
      <c r="L1673" s="18"/>
      <c r="M1673" s="23">
        <f t="shared" si="141"/>
        <v>0</v>
      </c>
      <c r="O1673" s="18"/>
      <c r="P1673" s="18"/>
      <c r="Q1673" s="18"/>
      <c r="R1673" s="19"/>
      <c r="S1673" s="19"/>
      <c r="T1673" s="19"/>
      <c r="U1673" s="20">
        <f t="shared" si="142"/>
        <v>0</v>
      </c>
      <c r="V1673" s="20">
        <f t="shared" si="140"/>
        <v>0</v>
      </c>
      <c r="W1673" s="81">
        <f t="shared" si="143"/>
        <v>0</v>
      </c>
      <c r="X1673" s="24"/>
      <c r="Y1673" s="23"/>
    </row>
    <row r="1674" spans="2:25" customFormat="1" ht="13.5" customHeight="1" x14ac:dyDescent="0.15">
      <c r="B1674" s="115"/>
      <c r="C1674" s="37"/>
      <c r="D1674" s="37"/>
      <c r="E1674" s="37"/>
      <c r="F1674" s="35"/>
      <c r="G1674" s="19"/>
      <c r="H1674" s="19"/>
      <c r="I1674" s="20"/>
      <c r="J1674" s="20"/>
      <c r="K1674" s="21">
        <f>SUMIF($C$5:C1674,C1674,$I$5:I1674)-SUMIF($C$5:C1674,C1674,$J$5:J1674)</f>
        <v>0</v>
      </c>
      <c r="L1674" s="18"/>
      <c r="M1674" s="23">
        <f t="shared" si="141"/>
        <v>0</v>
      </c>
      <c r="O1674" s="18"/>
      <c r="P1674" s="18"/>
      <c r="Q1674" s="18"/>
      <c r="R1674" s="19"/>
      <c r="S1674" s="19"/>
      <c r="T1674" s="19"/>
      <c r="U1674" s="20">
        <f t="shared" si="142"/>
        <v>0</v>
      </c>
      <c r="V1674" s="20">
        <f t="shared" si="140"/>
        <v>0</v>
      </c>
      <c r="W1674" s="81">
        <f t="shared" si="143"/>
        <v>0</v>
      </c>
      <c r="X1674" s="24"/>
      <c r="Y1674" s="23"/>
    </row>
    <row r="1675" spans="2:25" customFormat="1" ht="13.5" customHeight="1" x14ac:dyDescent="0.15">
      <c r="B1675" s="115"/>
      <c r="C1675" s="18"/>
      <c r="D1675" s="18"/>
      <c r="E1675" s="18"/>
      <c r="F1675" s="19"/>
      <c r="G1675" s="19"/>
      <c r="H1675" s="19"/>
      <c r="I1675" s="20"/>
      <c r="J1675" s="20"/>
      <c r="K1675" s="21">
        <f>SUMIF($C$5:C1675,C1675,$I$5:I1675)-SUMIF($C$5:C1675,C1675,$J$5:J1675)</f>
        <v>0</v>
      </c>
      <c r="L1675" s="18"/>
      <c r="M1675" s="23">
        <f t="shared" si="141"/>
        <v>0</v>
      </c>
      <c r="O1675" s="18"/>
      <c r="P1675" s="18"/>
      <c r="Q1675" s="18"/>
      <c r="R1675" s="19"/>
      <c r="S1675" s="19"/>
      <c r="T1675" s="19"/>
      <c r="U1675" s="20">
        <f t="shared" si="142"/>
        <v>0</v>
      </c>
      <c r="V1675" s="20">
        <f t="shared" si="140"/>
        <v>0</v>
      </c>
      <c r="W1675" s="81">
        <f t="shared" si="143"/>
        <v>0</v>
      </c>
      <c r="X1675" s="24"/>
      <c r="Y1675" s="23"/>
    </row>
    <row r="1676" spans="2:25" customFormat="1" ht="13.5" customHeight="1" x14ac:dyDescent="0.15">
      <c r="B1676" s="115"/>
      <c r="C1676" s="18"/>
      <c r="D1676" s="18"/>
      <c r="E1676" s="18"/>
      <c r="F1676" s="19"/>
      <c r="G1676" s="19"/>
      <c r="H1676" s="19"/>
      <c r="I1676" s="20"/>
      <c r="J1676" s="20"/>
      <c r="K1676" s="21">
        <f>SUMIF($C$5:C1676,C1676,$I$5:I1676)-SUMIF($C$5:C1676,C1676,$J$5:J1676)</f>
        <v>0</v>
      </c>
      <c r="L1676" s="18"/>
      <c r="M1676" s="23">
        <f t="shared" si="141"/>
        <v>0</v>
      </c>
      <c r="O1676" s="18"/>
      <c r="P1676" s="18"/>
      <c r="Q1676" s="18"/>
      <c r="R1676" s="19"/>
      <c r="S1676" s="19"/>
      <c r="T1676" s="19"/>
      <c r="U1676" s="20">
        <f t="shared" si="142"/>
        <v>0</v>
      </c>
      <c r="V1676" s="20">
        <f t="shared" si="140"/>
        <v>0</v>
      </c>
      <c r="W1676" s="81">
        <f t="shared" si="143"/>
        <v>0</v>
      </c>
      <c r="X1676" s="24"/>
      <c r="Y1676" s="23"/>
    </row>
    <row r="1677" spans="2:25" customFormat="1" ht="13.5" customHeight="1" x14ac:dyDescent="0.15">
      <c r="B1677" s="115"/>
      <c r="C1677" s="18"/>
      <c r="D1677" s="18"/>
      <c r="E1677" s="18"/>
      <c r="F1677" s="19"/>
      <c r="G1677" s="19"/>
      <c r="H1677" s="19"/>
      <c r="I1677" s="20"/>
      <c r="J1677" s="20"/>
      <c r="K1677" s="21">
        <f>SUMIF($C$5:C1677,C1677,$I$5:I1677)-SUMIF($C$5:C1677,C1677,$J$5:J1677)</f>
        <v>0</v>
      </c>
      <c r="L1677" s="18"/>
      <c r="M1677" s="23">
        <f t="shared" si="141"/>
        <v>0</v>
      </c>
      <c r="O1677" s="18"/>
      <c r="P1677" s="36"/>
      <c r="Q1677" s="36"/>
      <c r="R1677" s="19"/>
      <c r="S1677" s="19"/>
      <c r="T1677" s="19"/>
      <c r="U1677" s="20">
        <f t="shared" si="142"/>
        <v>0</v>
      </c>
      <c r="V1677" s="20">
        <f t="shared" si="140"/>
        <v>0</v>
      </c>
      <c r="W1677" s="81">
        <f t="shared" si="143"/>
        <v>0</v>
      </c>
      <c r="X1677" s="24"/>
      <c r="Y1677" s="23"/>
    </row>
    <row r="1678" spans="2:25" customFormat="1" ht="13.5" customHeight="1" x14ac:dyDescent="0.15">
      <c r="B1678" s="115"/>
      <c r="C1678" s="18"/>
      <c r="D1678" s="18"/>
      <c r="E1678" s="18"/>
      <c r="F1678" s="19"/>
      <c r="G1678" s="19"/>
      <c r="H1678" s="19"/>
      <c r="I1678" s="20"/>
      <c r="J1678" s="20"/>
      <c r="K1678" s="21">
        <f>SUMIF($C$5:C1678,C1678,$I$5:I1678)-SUMIF($C$5:C1678,C1678,$J$5:J1678)</f>
        <v>0</v>
      </c>
      <c r="L1678" s="18"/>
      <c r="M1678" s="23">
        <f t="shared" si="141"/>
        <v>0</v>
      </c>
      <c r="O1678" s="18"/>
      <c r="P1678" s="36"/>
      <c r="Q1678" s="36"/>
      <c r="R1678" s="19"/>
      <c r="S1678" s="19"/>
      <c r="T1678" s="19"/>
      <c r="U1678" s="20">
        <f t="shared" si="142"/>
        <v>0</v>
      </c>
      <c r="V1678" s="20">
        <f t="shared" si="140"/>
        <v>0</v>
      </c>
      <c r="W1678" s="81">
        <f t="shared" si="143"/>
        <v>0</v>
      </c>
      <c r="X1678" s="24"/>
      <c r="Y1678" s="23"/>
    </row>
    <row r="1679" spans="2:25" customFormat="1" ht="13.5" customHeight="1" x14ac:dyDescent="0.15">
      <c r="B1679" s="115"/>
      <c r="C1679" s="18"/>
      <c r="D1679" s="18"/>
      <c r="E1679" s="18"/>
      <c r="F1679" s="19"/>
      <c r="G1679" s="19"/>
      <c r="H1679" s="19"/>
      <c r="I1679" s="20"/>
      <c r="J1679" s="20"/>
      <c r="K1679" s="21">
        <f>SUMIF($C$5:C1679,C1679,$I$5:I1679)-SUMIF($C$5:C1679,C1679,$J$5:J1679)</f>
        <v>0</v>
      </c>
      <c r="L1679" s="18"/>
      <c r="M1679" s="23">
        <f t="shared" si="141"/>
        <v>0</v>
      </c>
      <c r="O1679" s="18"/>
      <c r="P1679" s="36"/>
      <c r="Q1679" s="36"/>
      <c r="R1679" s="19"/>
      <c r="S1679" s="19"/>
      <c r="T1679" s="19"/>
      <c r="U1679" s="20">
        <f t="shared" si="142"/>
        <v>0</v>
      </c>
      <c r="V1679" s="20">
        <f t="shared" si="140"/>
        <v>0</v>
      </c>
      <c r="W1679" s="81">
        <f t="shared" si="143"/>
        <v>0</v>
      </c>
      <c r="X1679" s="24"/>
      <c r="Y1679" s="23"/>
    </row>
    <row r="1680" spans="2:25" customFormat="1" ht="13.5" customHeight="1" x14ac:dyDescent="0.15">
      <c r="B1680" s="115"/>
      <c r="C1680" s="36"/>
      <c r="D1680" s="36"/>
      <c r="E1680" s="36"/>
      <c r="F1680" s="35"/>
      <c r="G1680" s="48"/>
      <c r="H1680" s="48"/>
      <c r="I1680" s="20"/>
      <c r="J1680" s="20"/>
      <c r="K1680" s="21">
        <f>SUMIF($C$5:C1680,C1680,$I$5:I1680)-SUMIF($C$5:C1680,C1680,$J$5:J1680)</f>
        <v>0</v>
      </c>
      <c r="L1680" s="18"/>
      <c r="M1680" s="23">
        <f t="shared" si="141"/>
        <v>0</v>
      </c>
      <c r="O1680" s="18"/>
      <c r="P1680" s="36"/>
      <c r="Q1680" s="36"/>
      <c r="R1680" s="19"/>
      <c r="S1680" s="19"/>
      <c r="T1680" s="19"/>
      <c r="U1680" s="20">
        <f t="shared" si="142"/>
        <v>0</v>
      </c>
      <c r="V1680" s="20">
        <f t="shared" si="140"/>
        <v>0</v>
      </c>
      <c r="W1680" s="81">
        <f t="shared" si="143"/>
        <v>0</v>
      </c>
      <c r="X1680" s="24"/>
      <c r="Y1680" s="23"/>
    </row>
    <row r="1681" spans="2:25" customFormat="1" ht="13.5" customHeight="1" x14ac:dyDescent="0.15">
      <c r="B1681" s="115"/>
      <c r="C1681" s="36"/>
      <c r="D1681" s="36"/>
      <c r="E1681" s="36"/>
      <c r="F1681" s="35"/>
      <c r="G1681" s="48"/>
      <c r="H1681" s="48"/>
      <c r="I1681" s="20"/>
      <c r="J1681" s="20"/>
      <c r="K1681" s="21">
        <f>SUMIF($C$5:C1681,C1681,$I$5:I1681)-SUMIF($C$5:C1681,C1681,$J$5:J1681)</f>
        <v>0</v>
      </c>
      <c r="L1681" s="18"/>
      <c r="M1681" s="23">
        <f t="shared" si="141"/>
        <v>0</v>
      </c>
      <c r="O1681" s="18"/>
      <c r="P1681" s="18"/>
      <c r="Q1681" s="18"/>
      <c r="R1681" s="19"/>
      <c r="S1681" s="19"/>
      <c r="T1681" s="19"/>
      <c r="U1681" s="20">
        <f t="shared" si="142"/>
        <v>0</v>
      </c>
      <c r="V1681" s="20">
        <f t="shared" si="140"/>
        <v>0</v>
      </c>
      <c r="W1681" s="81">
        <f t="shared" si="143"/>
        <v>0</v>
      </c>
      <c r="X1681" s="24"/>
      <c r="Y1681" s="23"/>
    </row>
    <row r="1682" spans="2:25" customFormat="1" ht="13.5" customHeight="1" x14ac:dyDescent="0.15">
      <c r="B1682" s="115"/>
      <c r="C1682" s="36"/>
      <c r="D1682" s="36"/>
      <c r="E1682" s="36"/>
      <c r="F1682" s="35"/>
      <c r="G1682" s="48"/>
      <c r="H1682" s="48"/>
      <c r="I1682" s="20"/>
      <c r="J1682" s="20"/>
      <c r="K1682" s="21">
        <f>SUMIF($C$5:C1682,C1682,$I$5:I1682)-SUMIF($C$5:C1682,C1682,$J$5:J1682)</f>
        <v>0</v>
      </c>
      <c r="L1682" s="18"/>
      <c r="M1682" s="23">
        <f t="shared" si="141"/>
        <v>0</v>
      </c>
      <c r="O1682" s="18"/>
      <c r="P1682" s="18"/>
      <c r="Q1682" s="18"/>
      <c r="R1682" s="19"/>
      <c r="S1682" s="19"/>
      <c r="T1682" s="19"/>
      <c r="U1682" s="20">
        <f t="shared" si="142"/>
        <v>0</v>
      </c>
      <c r="V1682" s="20">
        <f t="shared" si="140"/>
        <v>0</v>
      </c>
      <c r="W1682" s="81">
        <f t="shared" si="143"/>
        <v>0</v>
      </c>
      <c r="X1682" s="24"/>
      <c r="Y1682" s="23"/>
    </row>
    <row r="1683" spans="2:25" customFormat="1" ht="13.5" customHeight="1" x14ac:dyDescent="0.15">
      <c r="B1683" s="115"/>
      <c r="C1683" s="36"/>
      <c r="D1683" s="36"/>
      <c r="E1683" s="36"/>
      <c r="F1683" s="35"/>
      <c r="G1683" s="48"/>
      <c r="H1683" s="48"/>
      <c r="I1683" s="20"/>
      <c r="J1683" s="20"/>
      <c r="K1683" s="21">
        <f>SUMIF($C$5:C1683,C1683,$I$5:I1683)-SUMIF($C$5:C1683,C1683,$J$5:J1683)</f>
        <v>0</v>
      </c>
      <c r="L1683" s="18"/>
      <c r="M1683" s="23">
        <f t="shared" si="141"/>
        <v>0</v>
      </c>
      <c r="O1683" s="18"/>
      <c r="P1683" s="18"/>
      <c r="Q1683" s="18"/>
      <c r="R1683" s="19"/>
      <c r="S1683" s="19"/>
      <c r="T1683" s="19"/>
      <c r="U1683" s="20">
        <f t="shared" si="142"/>
        <v>0</v>
      </c>
      <c r="V1683" s="20">
        <f t="shared" si="140"/>
        <v>0</v>
      </c>
      <c r="W1683" s="81">
        <f t="shared" si="143"/>
        <v>0</v>
      </c>
      <c r="X1683" s="24"/>
      <c r="Y1683" s="23"/>
    </row>
    <row r="1684" spans="2:25" customFormat="1" ht="13.5" customHeight="1" x14ac:dyDescent="0.15">
      <c r="B1684" s="115"/>
      <c r="C1684" s="18"/>
      <c r="D1684" s="18"/>
      <c r="E1684" s="18"/>
      <c r="F1684" s="19"/>
      <c r="G1684" s="33"/>
      <c r="H1684" s="33"/>
      <c r="I1684" s="20"/>
      <c r="J1684" s="20"/>
      <c r="K1684" s="21">
        <f>SUMIF($C$5:C1684,C1684,$I$5:I1684)-SUMIF($C$5:C1684,C1684,$J$5:J1684)</f>
        <v>0</v>
      </c>
      <c r="L1684" s="18"/>
      <c r="M1684" s="23">
        <f t="shared" si="141"/>
        <v>0</v>
      </c>
      <c r="O1684" s="18"/>
      <c r="P1684" s="18"/>
      <c r="Q1684" s="18"/>
      <c r="R1684" s="19"/>
      <c r="S1684" s="19"/>
      <c r="T1684" s="19"/>
      <c r="U1684" s="20">
        <f t="shared" si="142"/>
        <v>0</v>
      </c>
      <c r="V1684" s="20">
        <f t="shared" si="140"/>
        <v>0</v>
      </c>
      <c r="W1684" s="81">
        <f t="shared" si="143"/>
        <v>0</v>
      </c>
      <c r="X1684" s="24"/>
      <c r="Y1684" s="23"/>
    </row>
    <row r="1685" spans="2:25" customFormat="1" ht="13.5" customHeight="1" x14ac:dyDescent="0.15">
      <c r="B1685" s="115"/>
      <c r="C1685" s="18"/>
      <c r="D1685" s="18"/>
      <c r="E1685" s="18"/>
      <c r="F1685" s="19"/>
      <c r="G1685" s="33"/>
      <c r="H1685" s="33"/>
      <c r="I1685" s="20"/>
      <c r="J1685" s="20"/>
      <c r="K1685" s="21">
        <f>SUMIF($C$5:C1685,C1685,$I$5:I1685)-SUMIF($C$5:C1685,C1685,$J$5:J1685)</f>
        <v>0</v>
      </c>
      <c r="L1685" s="18"/>
      <c r="M1685" s="23">
        <f t="shared" si="141"/>
        <v>0</v>
      </c>
      <c r="O1685" s="18"/>
      <c r="P1685" s="18"/>
      <c r="Q1685" s="18"/>
      <c r="R1685" s="19"/>
      <c r="S1685" s="19"/>
      <c r="T1685" s="19"/>
      <c r="U1685" s="20">
        <f t="shared" si="142"/>
        <v>0</v>
      </c>
      <c r="V1685" s="20">
        <f t="shared" si="140"/>
        <v>0</v>
      </c>
      <c r="W1685" s="81">
        <f t="shared" si="143"/>
        <v>0</v>
      </c>
      <c r="X1685" s="24"/>
      <c r="Y1685" s="23"/>
    </row>
    <row r="1686" spans="2:25" customFormat="1" ht="13.5" customHeight="1" x14ac:dyDescent="0.15">
      <c r="B1686" s="115"/>
      <c r="C1686" s="18"/>
      <c r="D1686" s="18"/>
      <c r="E1686" s="18"/>
      <c r="F1686" s="19"/>
      <c r="G1686" s="33"/>
      <c r="H1686" s="33"/>
      <c r="I1686" s="20"/>
      <c r="J1686" s="20"/>
      <c r="K1686" s="21">
        <f>SUMIF($C$5:C1686,C1686,$I$5:I1686)-SUMIF($C$5:C1686,C1686,$J$5:J1686)</f>
        <v>0</v>
      </c>
      <c r="L1686" s="18"/>
      <c r="M1686" s="23">
        <f t="shared" si="141"/>
        <v>0</v>
      </c>
      <c r="O1686" s="18"/>
      <c r="P1686" s="18"/>
      <c r="Q1686" s="18"/>
      <c r="R1686" s="19"/>
      <c r="S1686" s="19"/>
      <c r="T1686" s="19"/>
      <c r="U1686" s="20">
        <f t="shared" si="142"/>
        <v>0</v>
      </c>
      <c r="V1686" s="20">
        <f t="shared" si="140"/>
        <v>0</v>
      </c>
      <c r="W1686" s="81">
        <f t="shared" si="143"/>
        <v>0</v>
      </c>
      <c r="X1686" s="24"/>
      <c r="Y1686" s="23"/>
    </row>
    <row r="1687" spans="2:25" customFormat="1" ht="13.5" customHeight="1" x14ac:dyDescent="0.15">
      <c r="B1687" s="115"/>
      <c r="C1687" s="18"/>
      <c r="D1687" s="18"/>
      <c r="E1687" s="18"/>
      <c r="F1687" s="19"/>
      <c r="G1687" s="19"/>
      <c r="H1687" s="19"/>
      <c r="I1687" s="20"/>
      <c r="J1687" s="20"/>
      <c r="K1687" s="21">
        <f>SUMIF($C$5:C1687,C1687,$I$5:I1687)-SUMIF($C$5:C1687,C1687,$J$5:J1687)</f>
        <v>0</v>
      </c>
      <c r="L1687" s="18"/>
      <c r="M1687" s="23">
        <f t="shared" si="141"/>
        <v>0</v>
      </c>
      <c r="O1687" s="18"/>
      <c r="P1687" s="18"/>
      <c r="Q1687" s="18"/>
      <c r="R1687" s="19"/>
      <c r="S1687" s="19"/>
      <c r="T1687" s="19"/>
      <c r="U1687" s="20">
        <f t="shared" si="142"/>
        <v>0</v>
      </c>
      <c r="V1687" s="20">
        <f t="shared" si="140"/>
        <v>0</v>
      </c>
      <c r="W1687" s="81">
        <f t="shared" si="143"/>
        <v>0</v>
      </c>
      <c r="X1687" s="24"/>
      <c r="Y1687" s="23"/>
    </row>
    <row r="1688" spans="2:25" customFormat="1" ht="13.5" customHeight="1" x14ac:dyDescent="0.15">
      <c r="B1688" s="115"/>
      <c r="C1688" s="18"/>
      <c r="D1688" s="18"/>
      <c r="E1688" s="18"/>
      <c r="F1688" s="19"/>
      <c r="G1688" s="19"/>
      <c r="H1688" s="19"/>
      <c r="I1688" s="20"/>
      <c r="J1688" s="20"/>
      <c r="K1688" s="21">
        <f>SUMIF($C$5:C1688,C1688,$I$5:I1688)-SUMIF($C$5:C1688,C1688,$J$5:J1688)</f>
        <v>0</v>
      </c>
      <c r="L1688" s="18"/>
      <c r="M1688" s="23">
        <f t="shared" si="141"/>
        <v>0</v>
      </c>
      <c r="O1688" s="18"/>
      <c r="P1688" s="18"/>
      <c r="Q1688" s="18"/>
      <c r="R1688" s="19"/>
      <c r="S1688" s="19"/>
      <c r="T1688" s="19"/>
      <c r="U1688" s="20">
        <f t="shared" si="142"/>
        <v>0</v>
      </c>
      <c r="V1688" s="20">
        <f t="shared" si="140"/>
        <v>0</v>
      </c>
      <c r="W1688" s="81">
        <f t="shared" si="143"/>
        <v>0</v>
      </c>
      <c r="X1688" s="24"/>
      <c r="Y1688" s="23"/>
    </row>
    <row r="1689" spans="2:25" customFormat="1" ht="13.5" customHeight="1" x14ac:dyDescent="0.15">
      <c r="B1689" s="115"/>
      <c r="C1689" s="18"/>
      <c r="D1689" s="18"/>
      <c r="E1689" s="18"/>
      <c r="F1689" s="19"/>
      <c r="G1689" s="19"/>
      <c r="H1689" s="19"/>
      <c r="I1689" s="20"/>
      <c r="J1689" s="20"/>
      <c r="K1689" s="21">
        <f>SUMIF($C$5:C1689,C1689,$I$5:I1689)-SUMIF($C$5:C1689,C1689,$J$5:J1689)</f>
        <v>0</v>
      </c>
      <c r="L1689" s="18"/>
      <c r="M1689" s="23">
        <f t="shared" si="141"/>
        <v>0</v>
      </c>
      <c r="O1689" s="18"/>
      <c r="P1689" s="18"/>
      <c r="Q1689" s="18"/>
      <c r="R1689" s="19"/>
      <c r="S1689" s="19"/>
      <c r="T1689" s="19"/>
      <c r="U1689" s="20">
        <f t="shared" si="142"/>
        <v>0</v>
      </c>
      <c r="V1689" s="20">
        <f t="shared" si="140"/>
        <v>0</v>
      </c>
      <c r="W1689" s="81">
        <f t="shared" si="143"/>
        <v>0</v>
      </c>
      <c r="X1689" s="24"/>
      <c r="Y1689" s="23"/>
    </row>
    <row r="1690" spans="2:25" customFormat="1" ht="13.5" customHeight="1" x14ac:dyDescent="0.15">
      <c r="B1690" s="115"/>
      <c r="C1690" s="18"/>
      <c r="D1690" s="18"/>
      <c r="E1690" s="18"/>
      <c r="F1690" s="19"/>
      <c r="G1690" s="19"/>
      <c r="H1690" s="19"/>
      <c r="I1690" s="20"/>
      <c r="J1690" s="20"/>
      <c r="K1690" s="21">
        <f>SUMIF($C$5:C1690,C1690,$I$5:I1690)-SUMIF($C$5:C1690,C1690,$J$5:J1690)</f>
        <v>0</v>
      </c>
      <c r="L1690" s="18"/>
      <c r="M1690" s="23">
        <f t="shared" si="141"/>
        <v>0</v>
      </c>
      <c r="O1690" s="18"/>
      <c r="P1690" s="18"/>
      <c r="Q1690" s="18"/>
      <c r="R1690" s="19"/>
      <c r="S1690" s="19"/>
      <c r="T1690" s="19"/>
      <c r="U1690" s="20">
        <f t="shared" si="142"/>
        <v>0</v>
      </c>
      <c r="V1690" s="20">
        <f t="shared" si="140"/>
        <v>0</v>
      </c>
      <c r="W1690" s="81">
        <f t="shared" si="143"/>
        <v>0</v>
      </c>
      <c r="X1690" s="24"/>
      <c r="Y1690" s="23"/>
    </row>
    <row r="1691" spans="2:25" customFormat="1" ht="13.5" customHeight="1" x14ac:dyDescent="0.15">
      <c r="B1691" s="115"/>
      <c r="C1691" s="18"/>
      <c r="D1691" s="18"/>
      <c r="E1691" s="18"/>
      <c r="F1691" s="19"/>
      <c r="G1691" s="19"/>
      <c r="H1691" s="19"/>
      <c r="I1691" s="20"/>
      <c r="J1691" s="20"/>
      <c r="K1691" s="21">
        <f>SUMIF($C$5:C1691,C1691,$I$5:I1691)-SUMIF($C$5:C1691,C1691,$J$5:J1691)</f>
        <v>0</v>
      </c>
      <c r="L1691" s="18"/>
      <c r="M1691" s="23">
        <f t="shared" si="141"/>
        <v>0</v>
      </c>
      <c r="O1691" s="18"/>
      <c r="P1691" s="18"/>
      <c r="Q1691" s="18"/>
      <c r="R1691" s="19"/>
      <c r="S1691" s="19"/>
      <c r="T1691" s="19"/>
      <c r="U1691" s="20">
        <f t="shared" si="142"/>
        <v>0</v>
      </c>
      <c r="V1691" s="20">
        <f t="shared" si="140"/>
        <v>0</v>
      </c>
      <c r="W1691" s="81">
        <f t="shared" si="143"/>
        <v>0</v>
      </c>
      <c r="X1691" s="24"/>
      <c r="Y1691" s="23"/>
    </row>
    <row r="1692" spans="2:25" customFormat="1" ht="13.5" customHeight="1" x14ac:dyDescent="0.15">
      <c r="B1692" s="115"/>
      <c r="C1692" s="18"/>
      <c r="D1692" s="18"/>
      <c r="E1692" s="18"/>
      <c r="F1692" s="19"/>
      <c r="G1692" s="19"/>
      <c r="H1692" s="19"/>
      <c r="I1692" s="20"/>
      <c r="J1692" s="20"/>
      <c r="K1692" s="21">
        <f>SUMIF($C$5:C1692,C1692,$I$5:I1692)-SUMIF($C$5:C1692,C1692,$J$5:J1692)</f>
        <v>0</v>
      </c>
      <c r="L1692" s="18"/>
      <c r="M1692" s="23">
        <f t="shared" si="141"/>
        <v>0</v>
      </c>
      <c r="O1692" s="18"/>
      <c r="P1692" s="18"/>
      <c r="Q1692" s="18"/>
      <c r="R1692" s="19"/>
      <c r="S1692" s="19"/>
      <c r="T1692" s="19"/>
      <c r="U1692" s="20">
        <f t="shared" si="142"/>
        <v>0</v>
      </c>
      <c r="V1692" s="20">
        <f t="shared" si="140"/>
        <v>0</v>
      </c>
      <c r="W1692" s="81">
        <f t="shared" si="143"/>
        <v>0</v>
      </c>
      <c r="X1692" s="24"/>
      <c r="Y1692" s="23"/>
    </row>
    <row r="1693" spans="2:25" customFormat="1" ht="13.5" customHeight="1" x14ac:dyDescent="0.15">
      <c r="B1693" s="115"/>
      <c r="C1693" s="18"/>
      <c r="D1693" s="18"/>
      <c r="E1693" s="18"/>
      <c r="F1693" s="19"/>
      <c r="G1693" s="19"/>
      <c r="H1693" s="19"/>
      <c r="I1693" s="20"/>
      <c r="J1693" s="20"/>
      <c r="K1693" s="21">
        <f>SUMIF($C$5:C1693,C1693,$I$5:I1693)-SUMIF($C$5:C1693,C1693,$J$5:J1693)</f>
        <v>0</v>
      </c>
      <c r="L1693" s="18"/>
      <c r="M1693" s="23">
        <f t="shared" si="141"/>
        <v>0</v>
      </c>
      <c r="O1693" s="18"/>
      <c r="P1693" s="18"/>
      <c r="Q1693" s="18"/>
      <c r="R1693" s="19"/>
      <c r="S1693" s="19"/>
      <c r="T1693" s="19"/>
      <c r="U1693" s="20">
        <f t="shared" si="142"/>
        <v>0</v>
      </c>
      <c r="V1693" s="20">
        <f t="shared" si="140"/>
        <v>0</v>
      </c>
      <c r="W1693" s="81">
        <f t="shared" si="143"/>
        <v>0</v>
      </c>
      <c r="X1693" s="24"/>
      <c r="Y1693" s="23"/>
    </row>
    <row r="1694" spans="2:25" customFormat="1" ht="13.5" customHeight="1" x14ac:dyDescent="0.15">
      <c r="B1694" s="115"/>
      <c r="C1694" s="18"/>
      <c r="D1694" s="18"/>
      <c r="E1694" s="18"/>
      <c r="F1694" s="19"/>
      <c r="G1694" s="19"/>
      <c r="H1694" s="19"/>
      <c r="I1694" s="20"/>
      <c r="J1694" s="20"/>
      <c r="K1694" s="21">
        <f>SUMIF($C$5:C1694,C1694,$I$5:I1694)-SUMIF($C$5:C1694,C1694,$J$5:J1694)</f>
        <v>0</v>
      </c>
      <c r="L1694" s="18"/>
      <c r="M1694" s="23">
        <f t="shared" si="141"/>
        <v>0</v>
      </c>
      <c r="O1694" s="18"/>
      <c r="P1694" s="18"/>
      <c r="Q1694" s="18"/>
      <c r="R1694" s="19"/>
      <c r="S1694" s="19"/>
      <c r="T1694" s="19"/>
      <c r="U1694" s="20">
        <f t="shared" si="142"/>
        <v>0</v>
      </c>
      <c r="V1694" s="20">
        <f t="shared" si="140"/>
        <v>0</v>
      </c>
      <c r="W1694" s="81">
        <f t="shared" si="143"/>
        <v>0</v>
      </c>
      <c r="X1694" s="24"/>
      <c r="Y1694" s="23"/>
    </row>
    <row r="1695" spans="2:25" customFormat="1" ht="13.5" customHeight="1" x14ac:dyDescent="0.15">
      <c r="B1695" s="115"/>
      <c r="C1695" s="18"/>
      <c r="D1695" s="18"/>
      <c r="E1695" s="18"/>
      <c r="F1695" s="19"/>
      <c r="G1695" s="19"/>
      <c r="H1695" s="19"/>
      <c r="I1695" s="20"/>
      <c r="J1695" s="20"/>
      <c r="K1695" s="21">
        <f>SUMIF($C$5:C1695,C1695,$I$5:I1695)-SUMIF($C$5:C1695,C1695,$J$5:J1695)</f>
        <v>0</v>
      </c>
      <c r="L1695" s="18"/>
      <c r="M1695" s="23">
        <f t="shared" si="141"/>
        <v>0</v>
      </c>
      <c r="O1695" s="18"/>
      <c r="P1695" s="18"/>
      <c r="Q1695" s="18"/>
      <c r="R1695" s="19"/>
      <c r="S1695" s="19"/>
      <c r="T1695" s="19"/>
      <c r="U1695" s="20">
        <f t="shared" si="142"/>
        <v>0</v>
      </c>
      <c r="V1695" s="20">
        <f t="shared" si="140"/>
        <v>0</v>
      </c>
      <c r="W1695" s="81">
        <f t="shared" si="143"/>
        <v>0</v>
      </c>
      <c r="X1695" s="24"/>
      <c r="Y1695" s="23"/>
    </row>
    <row r="1696" spans="2:25" customFormat="1" ht="13.5" customHeight="1" x14ac:dyDescent="0.15">
      <c r="B1696" s="115"/>
      <c r="C1696" s="18"/>
      <c r="D1696" s="18"/>
      <c r="E1696" s="18"/>
      <c r="F1696" s="19"/>
      <c r="G1696" s="19"/>
      <c r="H1696" s="19"/>
      <c r="I1696" s="20"/>
      <c r="J1696" s="20"/>
      <c r="K1696" s="21">
        <f>SUMIF($C$5:C1696,C1696,$I$5:I1696)-SUMIF($C$5:C1696,C1696,$J$5:J1696)</f>
        <v>0</v>
      </c>
      <c r="L1696" s="18"/>
      <c r="M1696" s="23">
        <f t="shared" si="141"/>
        <v>0</v>
      </c>
      <c r="O1696" s="18"/>
      <c r="P1696" s="18"/>
      <c r="Q1696" s="18"/>
      <c r="R1696" s="19"/>
      <c r="S1696" s="19"/>
      <c r="T1696" s="19"/>
      <c r="U1696" s="20">
        <f t="shared" si="142"/>
        <v>0</v>
      </c>
      <c r="V1696" s="20">
        <f t="shared" si="140"/>
        <v>0</v>
      </c>
      <c r="W1696" s="81">
        <f t="shared" si="143"/>
        <v>0</v>
      </c>
      <c r="X1696" s="24"/>
      <c r="Y1696" s="23"/>
    </row>
    <row r="1697" spans="2:25" customFormat="1" ht="13.5" customHeight="1" x14ac:dyDescent="0.15">
      <c r="B1697" s="115"/>
      <c r="C1697" s="18"/>
      <c r="D1697" s="18"/>
      <c r="E1697" s="18"/>
      <c r="F1697" s="19"/>
      <c r="G1697" s="19"/>
      <c r="H1697" s="19"/>
      <c r="I1697" s="20"/>
      <c r="J1697" s="20"/>
      <c r="K1697" s="21">
        <f>SUMIF($C$5:C1697,C1697,$I$5:I1697)-SUMIF($C$5:C1697,C1697,$J$5:J1697)</f>
        <v>0</v>
      </c>
      <c r="L1697" s="18"/>
      <c r="M1697" s="23">
        <f t="shared" si="141"/>
        <v>0</v>
      </c>
      <c r="O1697" s="18"/>
      <c r="P1697" s="18"/>
      <c r="Q1697" s="18"/>
      <c r="R1697" s="19"/>
      <c r="S1697" s="19"/>
      <c r="T1697" s="19"/>
      <c r="U1697" s="20">
        <f t="shared" si="142"/>
        <v>0</v>
      </c>
      <c r="V1697" s="20">
        <f t="shared" ref="V1697:V1760" si="144">SUMIFS(J:J,C:C,O1696,D:D,P1696,E:E,Q1696)</f>
        <v>0</v>
      </c>
      <c r="W1697" s="81">
        <f t="shared" si="143"/>
        <v>0</v>
      </c>
      <c r="X1697" s="24"/>
      <c r="Y1697" s="23"/>
    </row>
    <row r="1698" spans="2:25" customFormat="1" ht="13.5" customHeight="1" x14ac:dyDescent="0.15">
      <c r="B1698" s="115"/>
      <c r="C1698" s="18"/>
      <c r="D1698" s="18"/>
      <c r="E1698" s="18"/>
      <c r="F1698" s="19"/>
      <c r="G1698" s="19"/>
      <c r="H1698" s="19"/>
      <c r="I1698" s="20"/>
      <c r="J1698" s="20"/>
      <c r="K1698" s="21">
        <f>SUMIF($C$5:C1698,C1698,$I$5:I1698)-SUMIF($C$5:C1698,C1698,$J$5:J1698)</f>
        <v>0</v>
      </c>
      <c r="L1698" s="18"/>
      <c r="M1698" s="23">
        <f t="shared" si="141"/>
        <v>0</v>
      </c>
      <c r="O1698" s="18"/>
      <c r="P1698" s="18"/>
      <c r="Q1698" s="18"/>
      <c r="R1698" s="19"/>
      <c r="S1698" s="19"/>
      <c r="T1698" s="19"/>
      <c r="U1698" s="20">
        <f t="shared" si="142"/>
        <v>0</v>
      </c>
      <c r="V1698" s="20">
        <f t="shared" si="144"/>
        <v>0</v>
      </c>
      <c r="W1698" s="81">
        <f t="shared" si="143"/>
        <v>0</v>
      </c>
      <c r="X1698" s="24"/>
      <c r="Y1698" s="23"/>
    </row>
    <row r="1699" spans="2:25" customFormat="1" ht="13.5" customHeight="1" x14ac:dyDescent="0.15">
      <c r="B1699" s="115"/>
      <c r="C1699" s="18"/>
      <c r="D1699" s="18"/>
      <c r="E1699" s="18"/>
      <c r="F1699" s="19"/>
      <c r="G1699" s="19"/>
      <c r="H1699" s="19"/>
      <c r="I1699" s="20"/>
      <c r="J1699" s="20"/>
      <c r="K1699" s="21">
        <f>SUMIF($C$5:C1699,C1699,$I$5:I1699)-SUMIF($C$5:C1699,C1699,$J$5:J1699)</f>
        <v>0</v>
      </c>
      <c r="L1699" s="18"/>
      <c r="M1699" s="23">
        <f t="shared" si="141"/>
        <v>0</v>
      </c>
      <c r="O1699" s="18"/>
      <c r="P1699" s="18"/>
      <c r="Q1699" s="18"/>
      <c r="R1699" s="19"/>
      <c r="S1699" s="19"/>
      <c r="T1699" s="19"/>
      <c r="U1699" s="20">
        <f t="shared" si="142"/>
        <v>0</v>
      </c>
      <c r="V1699" s="20">
        <f t="shared" si="144"/>
        <v>0</v>
      </c>
      <c r="W1699" s="81">
        <f t="shared" si="143"/>
        <v>0</v>
      </c>
      <c r="X1699" s="24"/>
      <c r="Y1699" s="23"/>
    </row>
    <row r="1700" spans="2:25" customFormat="1" ht="13.5" customHeight="1" x14ac:dyDescent="0.15">
      <c r="B1700" s="115"/>
      <c r="C1700" s="18"/>
      <c r="D1700" s="18"/>
      <c r="E1700" s="18"/>
      <c r="F1700" s="19"/>
      <c r="G1700" s="19"/>
      <c r="H1700" s="19"/>
      <c r="I1700" s="20"/>
      <c r="J1700" s="20"/>
      <c r="K1700" s="21">
        <f>SUMIF($C$5:C1700,C1700,$I$5:I1700)-SUMIF($C$5:C1700,C1700,$J$5:J1700)</f>
        <v>0</v>
      </c>
      <c r="L1700" s="18"/>
      <c r="M1700" s="23">
        <f t="shared" si="141"/>
        <v>0</v>
      </c>
      <c r="O1700" s="18"/>
      <c r="P1700" s="18"/>
      <c r="Q1700" s="18"/>
      <c r="R1700" s="19"/>
      <c r="S1700" s="19"/>
      <c r="T1700" s="19"/>
      <c r="U1700" s="20">
        <f t="shared" si="142"/>
        <v>0</v>
      </c>
      <c r="V1700" s="20">
        <f t="shared" si="144"/>
        <v>0</v>
      </c>
      <c r="W1700" s="81">
        <f t="shared" si="143"/>
        <v>0</v>
      </c>
      <c r="X1700" s="24"/>
      <c r="Y1700" s="23"/>
    </row>
    <row r="1701" spans="2:25" customFormat="1" ht="13.5" customHeight="1" x14ac:dyDescent="0.15">
      <c r="B1701" s="115"/>
      <c r="C1701" s="18"/>
      <c r="D1701" s="18"/>
      <c r="E1701" s="18"/>
      <c r="F1701" s="19"/>
      <c r="G1701" s="19"/>
      <c r="H1701" s="19"/>
      <c r="I1701" s="20"/>
      <c r="J1701" s="20"/>
      <c r="K1701" s="21">
        <f>SUMIF($C$5:C1701,C1701,$I$5:I1701)-SUMIF($C$5:C1701,C1701,$J$5:J1701)</f>
        <v>0</v>
      </c>
      <c r="L1701" s="18"/>
      <c r="M1701" s="23">
        <f t="shared" si="141"/>
        <v>0</v>
      </c>
      <c r="O1701" s="18"/>
      <c r="P1701" s="18"/>
      <c r="Q1701" s="18"/>
      <c r="R1701" s="19"/>
      <c r="S1701" s="19"/>
      <c r="T1701" s="19"/>
      <c r="U1701" s="20">
        <f t="shared" si="142"/>
        <v>0</v>
      </c>
      <c r="V1701" s="20">
        <f t="shared" si="144"/>
        <v>0</v>
      </c>
      <c r="W1701" s="81">
        <f t="shared" si="143"/>
        <v>0</v>
      </c>
      <c r="X1701" s="24"/>
      <c r="Y1701" s="23"/>
    </row>
    <row r="1702" spans="2:25" customFormat="1" ht="13.5" customHeight="1" x14ac:dyDescent="0.15">
      <c r="B1702" s="115"/>
      <c r="C1702" s="18"/>
      <c r="D1702" s="18"/>
      <c r="E1702" s="18"/>
      <c r="F1702" s="19"/>
      <c r="G1702" s="19"/>
      <c r="H1702" s="19"/>
      <c r="I1702" s="20"/>
      <c r="J1702" s="20"/>
      <c r="K1702" s="21">
        <f>SUMIF($C$5:C1702,C1702,$I$5:I1702)-SUMIF($C$5:C1702,C1702,$J$5:J1702)</f>
        <v>0</v>
      </c>
      <c r="L1702" s="18"/>
      <c r="M1702" s="23">
        <f t="shared" si="141"/>
        <v>0</v>
      </c>
      <c r="O1702" s="18"/>
      <c r="P1702" s="18"/>
      <c r="Q1702" s="18"/>
      <c r="R1702" s="19"/>
      <c r="S1702" s="19"/>
      <c r="T1702" s="19"/>
      <c r="U1702" s="20">
        <f t="shared" si="142"/>
        <v>0</v>
      </c>
      <c r="V1702" s="20">
        <f t="shared" si="144"/>
        <v>0</v>
      </c>
      <c r="W1702" s="81">
        <f t="shared" si="143"/>
        <v>0</v>
      </c>
      <c r="X1702" s="24"/>
      <c r="Y1702" s="23"/>
    </row>
    <row r="1703" spans="2:25" customFormat="1" ht="13.5" customHeight="1" x14ac:dyDescent="0.15">
      <c r="B1703" s="115"/>
      <c r="C1703" s="18"/>
      <c r="D1703" s="18"/>
      <c r="E1703" s="18"/>
      <c r="F1703" s="19"/>
      <c r="G1703" s="19"/>
      <c r="H1703" s="19"/>
      <c r="I1703" s="20"/>
      <c r="J1703" s="20"/>
      <c r="K1703" s="21">
        <f>SUMIF($C$5:C1703,C1703,$I$5:I1703)-SUMIF($C$5:C1703,C1703,$J$5:J1703)</f>
        <v>0</v>
      </c>
      <c r="L1703" s="18"/>
      <c r="M1703" s="23">
        <f t="shared" si="141"/>
        <v>0</v>
      </c>
      <c r="O1703" s="18"/>
      <c r="P1703" s="30"/>
      <c r="Q1703" s="30"/>
      <c r="R1703" s="19"/>
      <c r="S1703" s="19"/>
      <c r="T1703" s="19"/>
      <c r="U1703" s="20">
        <f t="shared" si="142"/>
        <v>0</v>
      </c>
      <c r="V1703" s="20">
        <f t="shared" si="144"/>
        <v>0</v>
      </c>
      <c r="W1703" s="81">
        <f t="shared" si="143"/>
        <v>0</v>
      </c>
      <c r="X1703" s="24"/>
      <c r="Y1703" s="23"/>
    </row>
    <row r="1704" spans="2:25" customFormat="1" ht="13.5" customHeight="1" x14ac:dyDescent="0.15">
      <c r="B1704" s="115"/>
      <c r="C1704" s="18"/>
      <c r="D1704" s="18"/>
      <c r="E1704" s="18"/>
      <c r="F1704" s="19"/>
      <c r="G1704" s="19"/>
      <c r="H1704" s="19"/>
      <c r="I1704" s="20"/>
      <c r="J1704" s="20"/>
      <c r="K1704" s="21">
        <f>SUMIF($C$5:C1704,C1704,$I$5:I1704)-SUMIF($C$5:C1704,C1704,$J$5:J1704)</f>
        <v>0</v>
      </c>
      <c r="L1704" s="18"/>
      <c r="M1704" s="23">
        <f t="shared" si="141"/>
        <v>0</v>
      </c>
      <c r="O1704" s="18"/>
      <c r="P1704" s="18"/>
      <c r="Q1704" s="18"/>
      <c r="R1704" s="19"/>
      <c r="S1704" s="19"/>
      <c r="T1704" s="19"/>
      <c r="U1704" s="20">
        <f t="shared" si="142"/>
        <v>0</v>
      </c>
      <c r="V1704" s="20">
        <f t="shared" si="144"/>
        <v>0</v>
      </c>
      <c r="W1704" s="81">
        <f t="shared" si="143"/>
        <v>0</v>
      </c>
      <c r="X1704" s="24"/>
      <c r="Y1704" s="23"/>
    </row>
    <row r="1705" spans="2:25" customFormat="1" ht="13.5" customHeight="1" x14ac:dyDescent="0.15">
      <c r="B1705" s="115"/>
      <c r="C1705" s="18"/>
      <c r="D1705" s="18"/>
      <c r="E1705" s="18"/>
      <c r="F1705" s="19"/>
      <c r="G1705" s="19"/>
      <c r="H1705" s="19"/>
      <c r="I1705" s="20"/>
      <c r="J1705" s="20"/>
      <c r="K1705" s="21">
        <f>SUMIF($C$5:C1705,C1705,$I$5:I1705)-SUMIF($C$5:C1705,C1705,$J$5:J1705)</f>
        <v>0</v>
      </c>
      <c r="L1705" s="18"/>
      <c r="M1705" s="23">
        <f t="shared" si="141"/>
        <v>0</v>
      </c>
      <c r="O1705" s="18"/>
      <c r="P1705" s="28"/>
      <c r="Q1705" s="28"/>
      <c r="R1705" s="19"/>
      <c r="S1705" s="19"/>
      <c r="T1705" s="19"/>
      <c r="U1705" s="20">
        <f t="shared" si="142"/>
        <v>0</v>
      </c>
      <c r="V1705" s="20">
        <f t="shared" si="144"/>
        <v>0</v>
      </c>
      <c r="W1705" s="81">
        <f t="shared" si="143"/>
        <v>0</v>
      </c>
      <c r="X1705" s="24"/>
      <c r="Y1705" s="23"/>
    </row>
    <row r="1706" spans="2:25" customFormat="1" ht="13.5" customHeight="1" x14ac:dyDescent="0.15">
      <c r="B1706" s="115"/>
      <c r="C1706" s="30"/>
      <c r="D1706" s="30"/>
      <c r="E1706" s="30"/>
      <c r="F1706" s="19"/>
      <c r="G1706" s="19"/>
      <c r="H1706" s="19"/>
      <c r="I1706" s="20"/>
      <c r="J1706" s="20"/>
      <c r="K1706" s="21">
        <f>SUMIF($C$5:C1706,C1706,$I$5:I1706)-SUMIF($C$5:C1706,C1706,$J$5:J1706)</f>
        <v>0</v>
      </c>
      <c r="L1706" s="18"/>
      <c r="M1706" s="23">
        <f t="shared" si="141"/>
        <v>0</v>
      </c>
      <c r="O1706" s="18"/>
      <c r="P1706" s="18"/>
      <c r="Q1706" s="18"/>
      <c r="R1706" s="19"/>
      <c r="S1706" s="19"/>
      <c r="T1706" s="19"/>
      <c r="U1706" s="20">
        <f t="shared" si="142"/>
        <v>0</v>
      </c>
      <c r="V1706" s="20">
        <f t="shared" si="144"/>
        <v>0</v>
      </c>
      <c r="W1706" s="81">
        <f t="shared" si="143"/>
        <v>0</v>
      </c>
      <c r="X1706" s="24"/>
      <c r="Y1706" s="23"/>
    </row>
    <row r="1707" spans="2:25" customFormat="1" ht="13.5" customHeight="1" x14ac:dyDescent="0.15">
      <c r="B1707" s="115"/>
      <c r="C1707" s="18"/>
      <c r="D1707" s="18"/>
      <c r="E1707" s="18"/>
      <c r="F1707" s="19"/>
      <c r="G1707" s="19"/>
      <c r="H1707" s="19"/>
      <c r="I1707" s="20"/>
      <c r="J1707" s="20"/>
      <c r="K1707" s="21">
        <f>SUMIF($C$5:C1707,C1707,$I$5:I1707)-SUMIF($C$5:C1707,C1707,$J$5:J1707)</f>
        <v>0</v>
      </c>
      <c r="L1707" s="18"/>
      <c r="M1707" s="23">
        <f t="shared" si="141"/>
        <v>0</v>
      </c>
      <c r="O1707" s="18"/>
      <c r="P1707" s="18"/>
      <c r="Q1707" s="18"/>
      <c r="R1707" s="19"/>
      <c r="S1707" s="19"/>
      <c r="T1707" s="19"/>
      <c r="U1707" s="20">
        <f t="shared" si="142"/>
        <v>0</v>
      </c>
      <c r="V1707" s="20">
        <f t="shared" si="144"/>
        <v>0</v>
      </c>
      <c r="W1707" s="81">
        <f t="shared" si="143"/>
        <v>0</v>
      </c>
      <c r="X1707" s="24"/>
      <c r="Y1707" s="23"/>
    </row>
    <row r="1708" spans="2:25" customFormat="1" ht="13.5" customHeight="1" x14ac:dyDescent="0.15">
      <c r="B1708" s="115"/>
      <c r="C1708" s="28"/>
      <c r="D1708" s="28"/>
      <c r="E1708" s="28"/>
      <c r="F1708" s="19"/>
      <c r="G1708" s="19"/>
      <c r="H1708" s="19"/>
      <c r="I1708" s="20"/>
      <c r="J1708" s="20"/>
      <c r="K1708" s="21">
        <f>SUMIF($C$5:C1708,C1708,$I$5:I1708)-SUMIF($C$5:C1708,C1708,$J$5:J1708)</f>
        <v>0</v>
      </c>
      <c r="L1708" s="18"/>
      <c r="M1708" s="23">
        <f t="shared" si="141"/>
        <v>0</v>
      </c>
      <c r="O1708" s="18"/>
      <c r="P1708" s="18"/>
      <c r="Q1708" s="18"/>
      <c r="R1708" s="19"/>
      <c r="S1708" s="19"/>
      <c r="T1708" s="19"/>
      <c r="U1708" s="20">
        <f t="shared" si="142"/>
        <v>0</v>
      </c>
      <c r="V1708" s="20">
        <f t="shared" si="144"/>
        <v>0</v>
      </c>
      <c r="W1708" s="81">
        <f t="shared" si="143"/>
        <v>0</v>
      </c>
      <c r="X1708" s="24"/>
      <c r="Y1708" s="23"/>
    </row>
    <row r="1709" spans="2:25" customFormat="1" ht="13.5" customHeight="1" x14ac:dyDescent="0.15">
      <c r="B1709" s="115"/>
      <c r="C1709" s="18"/>
      <c r="D1709" s="18"/>
      <c r="E1709" s="18"/>
      <c r="F1709" s="19"/>
      <c r="G1709" s="19"/>
      <c r="H1709" s="19"/>
      <c r="I1709" s="20"/>
      <c r="J1709" s="20"/>
      <c r="K1709" s="21">
        <f>SUMIF($C$5:C1709,C1709,$I$5:I1709)-SUMIF($C$5:C1709,C1709,$J$5:J1709)</f>
        <v>0</v>
      </c>
      <c r="L1709" s="18"/>
      <c r="M1709" s="23">
        <f t="shared" si="141"/>
        <v>0</v>
      </c>
      <c r="O1709" s="18"/>
      <c r="P1709" s="28"/>
      <c r="Q1709" s="28"/>
      <c r="R1709" s="19"/>
      <c r="S1709" s="19"/>
      <c r="T1709" s="19"/>
      <c r="U1709" s="20">
        <f t="shared" si="142"/>
        <v>0</v>
      </c>
      <c r="V1709" s="20">
        <f t="shared" si="144"/>
        <v>0</v>
      </c>
      <c r="W1709" s="81">
        <f t="shared" si="143"/>
        <v>0</v>
      </c>
      <c r="X1709" s="24"/>
      <c r="Y1709" s="23"/>
    </row>
    <row r="1710" spans="2:25" customFormat="1" ht="13.5" customHeight="1" x14ac:dyDescent="0.15">
      <c r="B1710" s="115"/>
      <c r="C1710" s="18"/>
      <c r="D1710" s="18"/>
      <c r="E1710" s="18"/>
      <c r="F1710" s="19"/>
      <c r="G1710" s="19"/>
      <c r="H1710" s="19"/>
      <c r="I1710" s="20"/>
      <c r="J1710" s="20"/>
      <c r="K1710" s="21">
        <f>SUMIF($C$5:C1710,C1710,$I$5:I1710)-SUMIF($C$5:C1710,C1710,$J$5:J1710)</f>
        <v>0</v>
      </c>
      <c r="L1710" s="18"/>
      <c r="M1710" s="23">
        <f t="shared" si="141"/>
        <v>0</v>
      </c>
      <c r="O1710" s="18"/>
      <c r="P1710" s="18"/>
      <c r="Q1710" s="18"/>
      <c r="R1710" s="19"/>
      <c r="S1710" s="19"/>
      <c r="T1710" s="19"/>
      <c r="U1710" s="20">
        <f t="shared" si="142"/>
        <v>0</v>
      </c>
      <c r="V1710" s="20">
        <f t="shared" si="144"/>
        <v>0</v>
      </c>
      <c r="W1710" s="81">
        <f t="shared" si="143"/>
        <v>0</v>
      </c>
      <c r="X1710" s="24"/>
      <c r="Y1710" s="23"/>
    </row>
    <row r="1711" spans="2:25" customFormat="1" ht="13.5" customHeight="1" x14ac:dyDescent="0.15">
      <c r="B1711" s="115"/>
      <c r="C1711" s="18"/>
      <c r="D1711" s="18"/>
      <c r="E1711" s="18"/>
      <c r="F1711" s="19"/>
      <c r="G1711" s="19"/>
      <c r="H1711" s="19"/>
      <c r="I1711" s="20"/>
      <c r="J1711" s="20"/>
      <c r="K1711" s="21">
        <f>SUMIF($C$5:C1711,C1711,$I$5:I1711)-SUMIF($C$5:C1711,C1711,$J$5:J1711)</f>
        <v>0</v>
      </c>
      <c r="L1711" s="18"/>
      <c r="M1711" s="23">
        <f t="shared" si="141"/>
        <v>0</v>
      </c>
      <c r="O1711" s="18"/>
      <c r="P1711" s="18"/>
      <c r="Q1711" s="18"/>
      <c r="R1711" s="19"/>
      <c r="S1711" s="19"/>
      <c r="T1711" s="19"/>
      <c r="U1711" s="20">
        <f t="shared" si="142"/>
        <v>0</v>
      </c>
      <c r="V1711" s="20">
        <f t="shared" si="144"/>
        <v>0</v>
      </c>
      <c r="W1711" s="81">
        <f t="shared" si="143"/>
        <v>0</v>
      </c>
      <c r="X1711" s="24"/>
      <c r="Y1711" s="23"/>
    </row>
    <row r="1712" spans="2:25" customFormat="1" ht="13.5" customHeight="1" x14ac:dyDescent="0.15">
      <c r="B1712" s="115"/>
      <c r="C1712" s="28"/>
      <c r="D1712" s="28"/>
      <c r="E1712" s="28"/>
      <c r="F1712" s="33"/>
      <c r="G1712" s="19"/>
      <c r="H1712" s="33"/>
      <c r="I1712" s="20"/>
      <c r="J1712" s="20"/>
      <c r="K1712" s="21">
        <f>SUMIF($C$5:C1712,C1712,$I$5:I1712)-SUMIF($C$5:C1712,C1712,$J$5:J1712)</f>
        <v>0</v>
      </c>
      <c r="L1712" s="18"/>
      <c r="M1712" s="23">
        <f t="shared" si="141"/>
        <v>0</v>
      </c>
      <c r="O1712" s="18"/>
      <c r="P1712" s="18"/>
      <c r="Q1712" s="18"/>
      <c r="R1712" s="19"/>
      <c r="S1712" s="19"/>
      <c r="T1712" s="19"/>
      <c r="U1712" s="20">
        <f t="shared" si="142"/>
        <v>0</v>
      </c>
      <c r="V1712" s="20">
        <f t="shared" si="144"/>
        <v>0</v>
      </c>
      <c r="W1712" s="81">
        <f t="shared" si="143"/>
        <v>0</v>
      </c>
      <c r="X1712" s="24"/>
      <c r="Y1712" s="23"/>
    </row>
    <row r="1713" spans="2:25" customFormat="1" ht="13.5" customHeight="1" x14ac:dyDescent="0.15">
      <c r="B1713" s="115"/>
      <c r="C1713" s="18"/>
      <c r="D1713" s="18"/>
      <c r="E1713" s="18"/>
      <c r="F1713" s="19"/>
      <c r="G1713" s="19"/>
      <c r="H1713" s="19"/>
      <c r="I1713" s="20"/>
      <c r="J1713" s="20"/>
      <c r="K1713" s="21">
        <f>SUMIF($C$5:C1713,C1713,$I$5:I1713)-SUMIF($C$5:C1713,C1713,$J$5:J1713)</f>
        <v>0</v>
      </c>
      <c r="L1713" s="18"/>
      <c r="M1713" s="23">
        <f t="shared" si="141"/>
        <v>0</v>
      </c>
      <c r="O1713" s="18"/>
      <c r="P1713" s="18"/>
      <c r="Q1713" s="18"/>
      <c r="R1713" s="19"/>
      <c r="S1713" s="19"/>
      <c r="T1713" s="19"/>
      <c r="U1713" s="20">
        <f t="shared" si="142"/>
        <v>0</v>
      </c>
      <c r="V1713" s="20">
        <f t="shared" si="144"/>
        <v>0</v>
      </c>
      <c r="W1713" s="81">
        <f t="shared" si="143"/>
        <v>0</v>
      </c>
      <c r="X1713" s="24"/>
      <c r="Y1713" s="23"/>
    </row>
    <row r="1714" spans="2:25" customFormat="1" ht="13.5" customHeight="1" x14ac:dyDescent="0.15">
      <c r="B1714" s="115"/>
      <c r="C1714" s="18"/>
      <c r="D1714" s="18"/>
      <c r="E1714" s="18"/>
      <c r="F1714" s="19"/>
      <c r="G1714" s="33"/>
      <c r="H1714" s="19"/>
      <c r="I1714" s="20"/>
      <c r="J1714" s="20"/>
      <c r="K1714" s="21">
        <f>SUMIF($C$5:C1714,C1714,$I$5:I1714)-SUMIF($C$5:C1714,C1714,$J$5:J1714)</f>
        <v>0</v>
      </c>
      <c r="L1714" s="18"/>
      <c r="M1714" s="23">
        <f t="shared" si="141"/>
        <v>0</v>
      </c>
      <c r="O1714" s="18"/>
      <c r="P1714" s="18"/>
      <c r="Q1714" s="18"/>
      <c r="R1714" s="19"/>
      <c r="S1714" s="19"/>
      <c r="T1714" s="19"/>
      <c r="U1714" s="20">
        <f t="shared" si="142"/>
        <v>0</v>
      </c>
      <c r="V1714" s="20">
        <f t="shared" si="144"/>
        <v>0</v>
      </c>
      <c r="W1714" s="81">
        <f t="shared" si="143"/>
        <v>0</v>
      </c>
      <c r="X1714" s="24"/>
      <c r="Y1714" s="23"/>
    </row>
    <row r="1715" spans="2:25" customFormat="1" ht="13.5" customHeight="1" x14ac:dyDescent="0.15">
      <c r="B1715" s="115"/>
      <c r="C1715" s="18"/>
      <c r="D1715" s="18"/>
      <c r="E1715" s="18"/>
      <c r="F1715" s="19"/>
      <c r="G1715" s="19"/>
      <c r="H1715" s="19"/>
      <c r="I1715" s="20"/>
      <c r="J1715" s="20"/>
      <c r="K1715" s="21">
        <f>SUMIF($C$5:C1715,C1715,$I$5:I1715)-SUMIF($C$5:C1715,C1715,$J$5:J1715)</f>
        <v>0</v>
      </c>
      <c r="L1715" s="18"/>
      <c r="M1715" s="23">
        <f t="shared" si="141"/>
        <v>0</v>
      </c>
      <c r="O1715" s="18"/>
      <c r="P1715" s="18"/>
      <c r="Q1715" s="18"/>
      <c r="R1715" s="19"/>
      <c r="S1715" s="19"/>
      <c r="T1715" s="19"/>
      <c r="U1715" s="20">
        <f t="shared" si="142"/>
        <v>0</v>
      </c>
      <c r="V1715" s="20">
        <f t="shared" si="144"/>
        <v>0</v>
      </c>
      <c r="W1715" s="81">
        <f t="shared" si="143"/>
        <v>0</v>
      </c>
      <c r="X1715" s="24"/>
      <c r="Y1715" s="23"/>
    </row>
    <row r="1716" spans="2:25" customFormat="1" ht="13.5" customHeight="1" x14ac:dyDescent="0.15">
      <c r="B1716" s="115"/>
      <c r="C1716" s="18"/>
      <c r="D1716" s="18"/>
      <c r="E1716" s="18"/>
      <c r="F1716" s="19"/>
      <c r="G1716" s="19"/>
      <c r="H1716" s="19"/>
      <c r="I1716" s="20"/>
      <c r="J1716" s="20"/>
      <c r="K1716" s="21">
        <f>SUMIF($C$5:C1716,C1716,$I$5:I1716)-SUMIF($C$5:C1716,C1716,$J$5:J1716)</f>
        <v>0</v>
      </c>
      <c r="L1716" s="18"/>
      <c r="M1716" s="23">
        <f t="shared" si="141"/>
        <v>0</v>
      </c>
      <c r="O1716" s="18"/>
      <c r="P1716" s="18"/>
      <c r="Q1716" s="18"/>
      <c r="R1716" s="19"/>
      <c r="S1716" s="19"/>
      <c r="T1716" s="19"/>
      <c r="U1716" s="20">
        <f t="shared" si="142"/>
        <v>0</v>
      </c>
      <c r="V1716" s="20">
        <f t="shared" si="144"/>
        <v>0</v>
      </c>
      <c r="W1716" s="81">
        <f t="shared" si="143"/>
        <v>0</v>
      </c>
      <c r="X1716" s="24"/>
      <c r="Y1716" s="23"/>
    </row>
    <row r="1717" spans="2:25" customFormat="1" ht="13.5" customHeight="1" x14ac:dyDescent="0.15">
      <c r="B1717" s="115"/>
      <c r="C1717" s="18"/>
      <c r="D1717" s="18"/>
      <c r="E1717" s="18"/>
      <c r="F1717" s="19"/>
      <c r="G1717" s="19"/>
      <c r="H1717" s="19"/>
      <c r="I1717" s="20"/>
      <c r="J1717" s="20"/>
      <c r="K1717" s="21">
        <f>SUMIF($C$5:C1717,C1717,$I$5:I1717)-SUMIF($C$5:C1717,C1717,$J$5:J1717)</f>
        <v>0</v>
      </c>
      <c r="L1717" s="18"/>
      <c r="M1717" s="23">
        <f t="shared" si="141"/>
        <v>0</v>
      </c>
      <c r="O1717" s="18"/>
      <c r="P1717" s="36"/>
      <c r="Q1717" s="36"/>
      <c r="R1717" s="19"/>
      <c r="S1717" s="19"/>
      <c r="T1717" s="19"/>
      <c r="U1717" s="20">
        <f t="shared" si="142"/>
        <v>0</v>
      </c>
      <c r="V1717" s="20">
        <f t="shared" si="144"/>
        <v>0</v>
      </c>
      <c r="W1717" s="81">
        <f t="shared" si="143"/>
        <v>0</v>
      </c>
      <c r="X1717" s="24"/>
      <c r="Y1717" s="23"/>
    </row>
    <row r="1718" spans="2:25" customFormat="1" ht="13.5" customHeight="1" x14ac:dyDescent="0.15">
      <c r="B1718" s="115"/>
      <c r="C1718" s="18"/>
      <c r="D1718" s="18"/>
      <c r="E1718" s="18"/>
      <c r="F1718" s="19"/>
      <c r="G1718" s="19"/>
      <c r="H1718" s="19"/>
      <c r="I1718" s="20"/>
      <c r="J1718" s="20"/>
      <c r="K1718" s="21">
        <f>SUMIF($C$5:C1718,C1718,$I$5:I1718)-SUMIF($C$5:C1718,C1718,$J$5:J1718)</f>
        <v>0</v>
      </c>
      <c r="L1718" s="18"/>
      <c r="M1718" s="23">
        <f t="shared" si="141"/>
        <v>0</v>
      </c>
      <c r="O1718" s="18"/>
      <c r="P1718" s="30"/>
      <c r="Q1718" s="30"/>
      <c r="R1718" s="19"/>
      <c r="S1718" s="19"/>
      <c r="T1718" s="19"/>
      <c r="U1718" s="20">
        <f t="shared" si="142"/>
        <v>0</v>
      </c>
      <c r="V1718" s="20">
        <f t="shared" si="144"/>
        <v>0</v>
      </c>
      <c r="W1718" s="81">
        <f t="shared" si="143"/>
        <v>0</v>
      </c>
      <c r="X1718" s="24"/>
      <c r="Y1718" s="23"/>
    </row>
    <row r="1719" spans="2:25" customFormat="1" ht="13.5" customHeight="1" x14ac:dyDescent="0.15">
      <c r="B1719" s="115"/>
      <c r="C1719" s="18"/>
      <c r="D1719" s="18"/>
      <c r="E1719" s="18"/>
      <c r="F1719" s="19"/>
      <c r="G1719" s="19"/>
      <c r="H1719" s="19"/>
      <c r="I1719" s="20"/>
      <c r="J1719" s="20"/>
      <c r="K1719" s="21">
        <f>SUMIF($C$5:C1719,C1719,$I$5:I1719)-SUMIF($C$5:C1719,C1719,$J$5:J1719)</f>
        <v>0</v>
      </c>
      <c r="L1719" s="18"/>
      <c r="M1719" s="23">
        <f t="shared" si="141"/>
        <v>0</v>
      </c>
      <c r="O1719" s="18"/>
      <c r="P1719" s="30"/>
      <c r="Q1719" s="30"/>
      <c r="R1719" s="19"/>
      <c r="S1719" s="19"/>
      <c r="T1719" s="19"/>
      <c r="U1719" s="20">
        <f t="shared" si="142"/>
        <v>0</v>
      </c>
      <c r="V1719" s="20">
        <f t="shared" si="144"/>
        <v>0</v>
      </c>
      <c r="W1719" s="81">
        <f t="shared" si="143"/>
        <v>0</v>
      </c>
      <c r="X1719" s="24"/>
      <c r="Y1719" s="23"/>
    </row>
    <row r="1720" spans="2:25" customFormat="1" ht="13.5" customHeight="1" x14ac:dyDescent="0.15">
      <c r="B1720" s="115"/>
      <c r="C1720" s="36"/>
      <c r="D1720" s="36"/>
      <c r="E1720" s="36"/>
      <c r="F1720" s="35"/>
      <c r="G1720" s="35"/>
      <c r="H1720" s="35"/>
      <c r="I1720" s="20"/>
      <c r="J1720" s="20"/>
      <c r="K1720" s="21">
        <f>SUMIF($C$5:C1720,C1720,$I$5:I1720)-SUMIF($C$5:C1720,C1720,$J$5:J1720)</f>
        <v>0</v>
      </c>
      <c r="L1720" s="18"/>
      <c r="M1720" s="23">
        <f t="shared" ref="M1720:M1783" si="145">SUMIFS(Y:Y,O:O,C1720,P:P,D1720,Q:Q,E1720)</f>
        <v>0</v>
      </c>
      <c r="O1720" s="18"/>
      <c r="P1720" s="36"/>
      <c r="Q1720" s="36"/>
      <c r="R1720" s="19"/>
      <c r="S1720" s="19"/>
      <c r="T1720" s="19"/>
      <c r="U1720" s="20">
        <f t="shared" si="142"/>
        <v>0</v>
      </c>
      <c r="V1720" s="20">
        <f t="shared" si="144"/>
        <v>0</v>
      </c>
      <c r="W1720" s="81">
        <f t="shared" si="143"/>
        <v>0</v>
      </c>
      <c r="X1720" s="24"/>
      <c r="Y1720" s="23"/>
    </row>
    <row r="1721" spans="2:25" customFormat="1" ht="13.5" customHeight="1" x14ac:dyDescent="0.15">
      <c r="B1721" s="115"/>
      <c r="C1721" s="30"/>
      <c r="D1721" s="30"/>
      <c r="E1721" s="30"/>
      <c r="F1721" s="19"/>
      <c r="G1721" s="19"/>
      <c r="H1721" s="19"/>
      <c r="I1721" s="20"/>
      <c r="J1721" s="20"/>
      <c r="K1721" s="21">
        <f>SUMIF($C$5:C1721,C1721,$I$5:I1721)-SUMIF($C$5:C1721,C1721,$J$5:J1721)</f>
        <v>0</v>
      </c>
      <c r="L1721" s="18"/>
      <c r="M1721" s="23">
        <f t="shared" si="145"/>
        <v>0</v>
      </c>
      <c r="O1721" s="18"/>
      <c r="P1721" s="30"/>
      <c r="Q1721" s="30"/>
      <c r="R1721" s="19"/>
      <c r="S1721" s="19"/>
      <c r="T1721" s="19"/>
      <c r="U1721" s="20">
        <f t="shared" si="142"/>
        <v>0</v>
      </c>
      <c r="V1721" s="20">
        <f t="shared" si="144"/>
        <v>0</v>
      </c>
      <c r="W1721" s="81">
        <f t="shared" si="143"/>
        <v>0</v>
      </c>
      <c r="X1721" s="24"/>
      <c r="Y1721" s="23"/>
    </row>
    <row r="1722" spans="2:25" customFormat="1" ht="13.5" customHeight="1" x14ac:dyDescent="0.15">
      <c r="B1722" s="115"/>
      <c r="C1722" s="30"/>
      <c r="D1722" s="30"/>
      <c r="E1722" s="30"/>
      <c r="F1722" s="19"/>
      <c r="G1722" s="19"/>
      <c r="H1722" s="19"/>
      <c r="I1722" s="20"/>
      <c r="J1722" s="20"/>
      <c r="K1722" s="21">
        <f>SUMIF($C$5:C1722,C1722,$I$5:I1722)-SUMIF($C$5:C1722,C1722,$J$5:J1722)</f>
        <v>0</v>
      </c>
      <c r="L1722" s="18"/>
      <c r="M1722" s="23">
        <f t="shared" si="145"/>
        <v>0</v>
      </c>
      <c r="O1722" s="18"/>
      <c r="P1722" s="30"/>
      <c r="Q1722" s="30"/>
      <c r="R1722" s="19"/>
      <c r="S1722" s="19"/>
      <c r="T1722" s="19"/>
      <c r="U1722" s="20">
        <f t="shared" si="142"/>
        <v>0</v>
      </c>
      <c r="V1722" s="20">
        <f t="shared" si="144"/>
        <v>0</v>
      </c>
      <c r="W1722" s="81">
        <f t="shared" si="143"/>
        <v>0</v>
      </c>
      <c r="X1722" s="24"/>
      <c r="Y1722" s="23"/>
    </row>
    <row r="1723" spans="2:25" customFormat="1" ht="13.5" customHeight="1" x14ac:dyDescent="0.15">
      <c r="B1723" s="115"/>
      <c r="C1723" s="36"/>
      <c r="D1723" s="36"/>
      <c r="E1723" s="36"/>
      <c r="F1723" s="35"/>
      <c r="G1723" s="35"/>
      <c r="H1723" s="35"/>
      <c r="I1723" s="20"/>
      <c r="J1723" s="20"/>
      <c r="K1723" s="21">
        <f>SUMIF($C$5:C1723,C1723,$I$5:I1723)-SUMIF($C$5:C1723,C1723,$J$5:J1723)</f>
        <v>0</v>
      </c>
      <c r="L1723" s="18"/>
      <c r="M1723" s="23">
        <f t="shared" si="145"/>
        <v>0</v>
      </c>
      <c r="O1723" s="18"/>
      <c r="P1723" s="30"/>
      <c r="Q1723" s="30"/>
      <c r="R1723" s="19"/>
      <c r="S1723" s="19"/>
      <c r="T1723" s="19"/>
      <c r="U1723" s="20">
        <f t="shared" si="142"/>
        <v>0</v>
      </c>
      <c r="V1723" s="20">
        <f t="shared" si="144"/>
        <v>0</v>
      </c>
      <c r="W1723" s="81">
        <f t="shared" si="143"/>
        <v>0</v>
      </c>
      <c r="X1723" s="24"/>
      <c r="Y1723" s="23"/>
    </row>
    <row r="1724" spans="2:25" customFormat="1" ht="13.5" customHeight="1" x14ac:dyDescent="0.15">
      <c r="B1724" s="115"/>
      <c r="C1724" s="30"/>
      <c r="D1724" s="30"/>
      <c r="E1724" s="30"/>
      <c r="F1724" s="19"/>
      <c r="G1724" s="19"/>
      <c r="H1724" s="19"/>
      <c r="I1724" s="20"/>
      <c r="J1724" s="20"/>
      <c r="K1724" s="21">
        <f>SUMIF($C$5:C1724,C1724,$I$5:I1724)-SUMIF($C$5:C1724,C1724,$J$5:J1724)</f>
        <v>0</v>
      </c>
      <c r="L1724" s="18"/>
      <c r="M1724" s="23">
        <f t="shared" si="145"/>
        <v>0</v>
      </c>
      <c r="O1724" s="18"/>
      <c r="P1724" s="18"/>
      <c r="Q1724" s="18"/>
      <c r="R1724" s="19"/>
      <c r="S1724" s="19"/>
      <c r="T1724" s="19"/>
      <c r="U1724" s="20">
        <f t="shared" si="142"/>
        <v>0</v>
      </c>
      <c r="V1724" s="20">
        <f t="shared" si="144"/>
        <v>0</v>
      </c>
      <c r="W1724" s="81">
        <f t="shared" si="143"/>
        <v>0</v>
      </c>
      <c r="X1724" s="24"/>
      <c r="Y1724" s="23"/>
    </row>
    <row r="1725" spans="2:25" customFormat="1" ht="13.5" customHeight="1" x14ac:dyDescent="0.15">
      <c r="B1725" s="115"/>
      <c r="C1725" s="30"/>
      <c r="D1725" s="30"/>
      <c r="E1725" s="30"/>
      <c r="F1725" s="19"/>
      <c r="G1725" s="19"/>
      <c r="H1725" s="19"/>
      <c r="I1725" s="20"/>
      <c r="J1725" s="20"/>
      <c r="K1725" s="21">
        <f>SUMIF($C$5:C1725,C1725,$I$5:I1725)-SUMIF($C$5:C1725,C1725,$J$5:J1725)</f>
        <v>0</v>
      </c>
      <c r="L1725" s="18"/>
      <c r="M1725" s="23">
        <f t="shared" si="145"/>
        <v>0</v>
      </c>
      <c r="O1725" s="18"/>
      <c r="P1725" s="18"/>
      <c r="Q1725" s="18"/>
      <c r="R1725" s="19"/>
      <c r="S1725" s="19"/>
      <c r="T1725" s="19"/>
      <c r="U1725" s="20">
        <f t="shared" si="142"/>
        <v>0</v>
      </c>
      <c r="V1725" s="20">
        <f t="shared" si="144"/>
        <v>0</v>
      </c>
      <c r="W1725" s="81">
        <f t="shared" si="143"/>
        <v>0</v>
      </c>
      <c r="X1725" s="24"/>
      <c r="Y1725" s="23"/>
    </row>
    <row r="1726" spans="2:25" customFormat="1" ht="13.5" customHeight="1" x14ac:dyDescent="0.15">
      <c r="B1726" s="115"/>
      <c r="C1726" s="30"/>
      <c r="D1726" s="30"/>
      <c r="E1726" s="30"/>
      <c r="F1726" s="19"/>
      <c r="G1726" s="19"/>
      <c r="H1726" s="19"/>
      <c r="I1726" s="20"/>
      <c r="J1726" s="20"/>
      <c r="K1726" s="21">
        <f>SUMIF($C$5:C1726,C1726,$I$5:I1726)-SUMIF($C$5:C1726,C1726,$J$5:J1726)</f>
        <v>0</v>
      </c>
      <c r="L1726" s="18"/>
      <c r="M1726" s="23">
        <f t="shared" si="145"/>
        <v>0</v>
      </c>
      <c r="O1726" s="18"/>
      <c r="P1726" s="18"/>
      <c r="Q1726" s="18"/>
      <c r="R1726" s="19"/>
      <c r="S1726" s="19"/>
      <c r="T1726" s="19"/>
      <c r="U1726" s="20">
        <f t="shared" si="142"/>
        <v>0</v>
      </c>
      <c r="V1726" s="20">
        <f t="shared" si="144"/>
        <v>0</v>
      </c>
      <c r="W1726" s="81">
        <f t="shared" si="143"/>
        <v>0</v>
      </c>
      <c r="X1726" s="24"/>
      <c r="Y1726" s="23"/>
    </row>
    <row r="1727" spans="2:25" customFormat="1" ht="13.5" customHeight="1" x14ac:dyDescent="0.15">
      <c r="B1727" s="115"/>
      <c r="C1727" s="18"/>
      <c r="D1727" s="18"/>
      <c r="E1727" s="18"/>
      <c r="F1727" s="19"/>
      <c r="G1727" s="19"/>
      <c r="H1727" s="19"/>
      <c r="I1727" s="20"/>
      <c r="J1727" s="20"/>
      <c r="K1727" s="21">
        <f>SUMIF($C$5:C1727,C1727,$I$5:I1727)-SUMIF($C$5:C1727,C1727,$J$5:J1727)</f>
        <v>0</v>
      </c>
      <c r="L1727" s="18"/>
      <c r="M1727" s="23">
        <f t="shared" si="145"/>
        <v>0</v>
      </c>
      <c r="O1727" s="18"/>
      <c r="P1727" s="18"/>
      <c r="Q1727" s="18"/>
      <c r="R1727" s="19"/>
      <c r="S1727" s="19"/>
      <c r="T1727" s="19"/>
      <c r="U1727" s="20">
        <f t="shared" si="142"/>
        <v>0</v>
      </c>
      <c r="V1727" s="20">
        <f t="shared" si="144"/>
        <v>0</v>
      </c>
      <c r="W1727" s="81">
        <f t="shared" si="143"/>
        <v>0</v>
      </c>
      <c r="X1727" s="24"/>
      <c r="Y1727" s="23"/>
    </row>
    <row r="1728" spans="2:25" customFormat="1" ht="13.5" customHeight="1" x14ac:dyDescent="0.15">
      <c r="B1728" s="115"/>
      <c r="C1728" s="18"/>
      <c r="D1728" s="18"/>
      <c r="E1728" s="18"/>
      <c r="F1728" s="19"/>
      <c r="G1728" s="19"/>
      <c r="H1728" s="19"/>
      <c r="I1728" s="20"/>
      <c r="J1728" s="20"/>
      <c r="K1728" s="21">
        <f>SUMIF($C$5:C1728,C1728,$I$5:I1728)-SUMIF($C$5:C1728,C1728,$J$5:J1728)</f>
        <v>0</v>
      </c>
      <c r="L1728" s="18"/>
      <c r="M1728" s="23">
        <f t="shared" si="145"/>
        <v>0</v>
      </c>
      <c r="O1728" s="18"/>
      <c r="P1728" s="18"/>
      <c r="Q1728" s="18"/>
      <c r="R1728" s="19"/>
      <c r="S1728" s="19"/>
      <c r="T1728" s="19"/>
      <c r="U1728" s="20">
        <f t="shared" ref="U1728:U1791" si="146">SUMIFS(I:I,C:C,O1727,D:D,P1727,E:E,Q1727)</f>
        <v>0</v>
      </c>
      <c r="V1728" s="20">
        <f t="shared" si="144"/>
        <v>0</v>
      </c>
      <c r="W1728" s="81">
        <f t="shared" ref="W1728:W1791" si="147">U1728-V1728</f>
        <v>0</v>
      </c>
      <c r="X1728" s="24"/>
      <c r="Y1728" s="23"/>
    </row>
    <row r="1729" spans="2:25" customFormat="1" ht="13.5" customHeight="1" x14ac:dyDescent="0.15">
      <c r="B1729" s="115"/>
      <c r="C1729" s="18"/>
      <c r="D1729" s="18"/>
      <c r="E1729" s="18"/>
      <c r="F1729" s="19"/>
      <c r="G1729" s="19"/>
      <c r="H1729" s="19"/>
      <c r="I1729" s="20"/>
      <c r="J1729" s="20"/>
      <c r="K1729" s="21">
        <f>SUMIF($C$5:C1729,C1729,$I$5:I1729)-SUMIF($C$5:C1729,C1729,$J$5:J1729)</f>
        <v>0</v>
      </c>
      <c r="L1729" s="18"/>
      <c r="M1729" s="23">
        <f t="shared" si="145"/>
        <v>0</v>
      </c>
      <c r="O1729" s="18"/>
      <c r="P1729" s="18"/>
      <c r="Q1729" s="18"/>
      <c r="R1729" s="19"/>
      <c r="S1729" s="19"/>
      <c r="T1729" s="19"/>
      <c r="U1729" s="20">
        <f t="shared" si="146"/>
        <v>0</v>
      </c>
      <c r="V1729" s="20">
        <f t="shared" si="144"/>
        <v>0</v>
      </c>
      <c r="W1729" s="81">
        <f t="shared" si="147"/>
        <v>0</v>
      </c>
      <c r="X1729" s="24"/>
      <c r="Y1729" s="23"/>
    </row>
    <row r="1730" spans="2:25" customFormat="1" ht="13.5" customHeight="1" x14ac:dyDescent="0.15">
      <c r="B1730" s="115"/>
      <c r="C1730" s="18"/>
      <c r="D1730" s="18"/>
      <c r="E1730" s="18"/>
      <c r="F1730" s="19"/>
      <c r="G1730" s="19"/>
      <c r="H1730" s="19"/>
      <c r="I1730" s="20"/>
      <c r="J1730" s="20"/>
      <c r="K1730" s="21">
        <f>SUMIF($C$5:C1730,C1730,$I$5:I1730)-SUMIF($C$5:C1730,C1730,$J$5:J1730)</f>
        <v>0</v>
      </c>
      <c r="L1730" s="18"/>
      <c r="M1730" s="23">
        <f t="shared" si="145"/>
        <v>0</v>
      </c>
      <c r="O1730" s="18"/>
      <c r="P1730" s="18"/>
      <c r="Q1730" s="18"/>
      <c r="R1730" s="19"/>
      <c r="S1730" s="19"/>
      <c r="T1730" s="19"/>
      <c r="U1730" s="20">
        <f t="shared" si="146"/>
        <v>0</v>
      </c>
      <c r="V1730" s="20">
        <f t="shared" si="144"/>
        <v>0</v>
      </c>
      <c r="W1730" s="81">
        <f t="shared" si="147"/>
        <v>0</v>
      </c>
      <c r="X1730" s="24"/>
      <c r="Y1730" s="23"/>
    </row>
    <row r="1731" spans="2:25" customFormat="1" ht="13.5" customHeight="1" x14ac:dyDescent="0.15">
      <c r="B1731" s="115"/>
      <c r="C1731" s="18"/>
      <c r="D1731" s="18"/>
      <c r="E1731" s="18"/>
      <c r="F1731" s="19"/>
      <c r="G1731" s="19"/>
      <c r="H1731" s="19"/>
      <c r="I1731" s="20"/>
      <c r="J1731" s="20"/>
      <c r="K1731" s="21">
        <f>SUMIF($C$5:C1731,C1731,$I$5:I1731)-SUMIF($C$5:C1731,C1731,$J$5:J1731)</f>
        <v>0</v>
      </c>
      <c r="L1731" s="18"/>
      <c r="M1731" s="23">
        <f t="shared" si="145"/>
        <v>0</v>
      </c>
      <c r="O1731" s="18"/>
      <c r="P1731" s="18"/>
      <c r="Q1731" s="18"/>
      <c r="R1731" s="19"/>
      <c r="S1731" s="19"/>
      <c r="T1731" s="19"/>
      <c r="U1731" s="20">
        <f t="shared" si="146"/>
        <v>0</v>
      </c>
      <c r="V1731" s="20">
        <f t="shared" si="144"/>
        <v>0</v>
      </c>
      <c r="W1731" s="81">
        <f t="shared" si="147"/>
        <v>0</v>
      </c>
      <c r="X1731" s="24"/>
      <c r="Y1731" s="23"/>
    </row>
    <row r="1732" spans="2:25" customFormat="1" ht="13.5" customHeight="1" x14ac:dyDescent="0.15">
      <c r="B1732" s="115"/>
      <c r="C1732" s="18"/>
      <c r="D1732" s="18"/>
      <c r="E1732" s="18"/>
      <c r="F1732" s="19"/>
      <c r="G1732" s="19"/>
      <c r="H1732" s="35"/>
      <c r="I1732" s="20"/>
      <c r="J1732" s="20"/>
      <c r="K1732" s="21">
        <f>SUMIF($C$5:C1732,C1732,$I$5:I1732)-SUMIF($C$5:C1732,C1732,$J$5:J1732)</f>
        <v>0</v>
      </c>
      <c r="L1732" s="18"/>
      <c r="M1732" s="23">
        <f t="shared" si="145"/>
        <v>0</v>
      </c>
      <c r="O1732" s="18"/>
      <c r="P1732" s="18"/>
      <c r="Q1732" s="18"/>
      <c r="R1732" s="19"/>
      <c r="S1732" s="19"/>
      <c r="T1732" s="19"/>
      <c r="U1732" s="20">
        <f t="shared" si="146"/>
        <v>0</v>
      </c>
      <c r="V1732" s="20">
        <f t="shared" si="144"/>
        <v>0</v>
      </c>
      <c r="W1732" s="81">
        <f t="shared" si="147"/>
        <v>0</v>
      </c>
      <c r="X1732" s="24"/>
      <c r="Y1732" s="23"/>
    </row>
    <row r="1733" spans="2:25" customFormat="1" ht="13.5" customHeight="1" x14ac:dyDescent="0.15">
      <c r="B1733" s="115"/>
      <c r="C1733" s="18"/>
      <c r="D1733" s="18"/>
      <c r="E1733" s="18"/>
      <c r="F1733" s="19"/>
      <c r="G1733" s="19"/>
      <c r="H1733" s="19"/>
      <c r="I1733" s="20"/>
      <c r="J1733" s="20"/>
      <c r="K1733" s="21">
        <f>SUMIF($C$5:C1733,C1733,$I$5:I1733)-SUMIF($C$5:C1733,C1733,$J$5:J1733)</f>
        <v>0</v>
      </c>
      <c r="L1733" s="18"/>
      <c r="M1733" s="23">
        <f t="shared" si="145"/>
        <v>0</v>
      </c>
      <c r="O1733" s="18"/>
      <c r="P1733" s="36"/>
      <c r="Q1733" s="36"/>
      <c r="R1733" s="19"/>
      <c r="S1733" s="19"/>
      <c r="T1733" s="19"/>
      <c r="U1733" s="20">
        <f t="shared" si="146"/>
        <v>0</v>
      </c>
      <c r="V1733" s="20">
        <f t="shared" si="144"/>
        <v>0</v>
      </c>
      <c r="W1733" s="81">
        <f t="shared" si="147"/>
        <v>0</v>
      </c>
      <c r="X1733" s="24"/>
      <c r="Y1733" s="23"/>
    </row>
    <row r="1734" spans="2:25" customFormat="1" ht="13.5" customHeight="1" x14ac:dyDescent="0.15">
      <c r="B1734" s="115"/>
      <c r="C1734" s="18"/>
      <c r="D1734" s="18"/>
      <c r="E1734" s="18"/>
      <c r="F1734" s="19"/>
      <c r="G1734" s="19"/>
      <c r="H1734" s="19"/>
      <c r="I1734" s="20"/>
      <c r="J1734" s="20"/>
      <c r="K1734" s="21">
        <f>SUMIF($C$5:C1734,C1734,$I$5:I1734)-SUMIF($C$5:C1734,C1734,$J$5:J1734)</f>
        <v>0</v>
      </c>
      <c r="L1734" s="18"/>
      <c r="M1734" s="23">
        <f t="shared" si="145"/>
        <v>0</v>
      </c>
      <c r="O1734" s="18"/>
      <c r="P1734" s="18"/>
      <c r="Q1734" s="18"/>
      <c r="R1734" s="19"/>
      <c r="S1734" s="19"/>
      <c r="T1734" s="19"/>
      <c r="U1734" s="20">
        <f t="shared" si="146"/>
        <v>0</v>
      </c>
      <c r="V1734" s="20">
        <f t="shared" si="144"/>
        <v>0</v>
      </c>
      <c r="W1734" s="81">
        <f t="shared" si="147"/>
        <v>0</v>
      </c>
      <c r="X1734" s="24"/>
      <c r="Y1734" s="23"/>
    </row>
    <row r="1735" spans="2:25" customFormat="1" ht="13.5" customHeight="1" x14ac:dyDescent="0.15">
      <c r="B1735" s="115"/>
      <c r="C1735" s="18"/>
      <c r="D1735" s="18"/>
      <c r="E1735" s="18"/>
      <c r="F1735" s="19"/>
      <c r="G1735" s="19"/>
      <c r="H1735" s="19"/>
      <c r="I1735" s="20"/>
      <c r="J1735" s="20"/>
      <c r="K1735" s="21">
        <f>SUMIF($C$5:C1735,C1735,$I$5:I1735)-SUMIF($C$5:C1735,C1735,$J$5:J1735)</f>
        <v>0</v>
      </c>
      <c r="L1735" s="18"/>
      <c r="M1735" s="23">
        <f t="shared" si="145"/>
        <v>0</v>
      </c>
      <c r="O1735" s="18"/>
      <c r="P1735" s="18"/>
      <c r="Q1735" s="18"/>
      <c r="R1735" s="19"/>
      <c r="S1735" s="19"/>
      <c r="T1735" s="19"/>
      <c r="U1735" s="20">
        <f t="shared" si="146"/>
        <v>0</v>
      </c>
      <c r="V1735" s="20">
        <f t="shared" si="144"/>
        <v>0</v>
      </c>
      <c r="W1735" s="81">
        <f t="shared" si="147"/>
        <v>0</v>
      </c>
      <c r="X1735" s="24"/>
      <c r="Y1735" s="23"/>
    </row>
    <row r="1736" spans="2:25" customFormat="1" ht="13.5" customHeight="1" x14ac:dyDescent="0.15">
      <c r="B1736" s="115"/>
      <c r="C1736" s="36"/>
      <c r="D1736" s="36"/>
      <c r="E1736" s="36"/>
      <c r="F1736" s="35"/>
      <c r="G1736" s="35"/>
      <c r="H1736" s="35"/>
      <c r="I1736" s="20"/>
      <c r="J1736" s="20"/>
      <c r="K1736" s="21">
        <f>SUMIF($C$5:C1736,C1736,$I$5:I1736)-SUMIF($C$5:C1736,C1736,$J$5:J1736)</f>
        <v>0</v>
      </c>
      <c r="L1736" s="18"/>
      <c r="M1736" s="23">
        <f t="shared" si="145"/>
        <v>0</v>
      </c>
      <c r="O1736" s="18"/>
      <c r="P1736" s="18"/>
      <c r="Q1736" s="18"/>
      <c r="R1736" s="19"/>
      <c r="S1736" s="19"/>
      <c r="T1736" s="19"/>
      <c r="U1736" s="20">
        <f t="shared" si="146"/>
        <v>0</v>
      </c>
      <c r="V1736" s="20">
        <f t="shared" si="144"/>
        <v>0</v>
      </c>
      <c r="W1736" s="81">
        <f t="shared" si="147"/>
        <v>0</v>
      </c>
      <c r="X1736" s="24"/>
      <c r="Y1736" s="23"/>
    </row>
    <row r="1737" spans="2:25" customFormat="1" ht="13.5" customHeight="1" x14ac:dyDescent="0.15">
      <c r="B1737" s="115"/>
      <c r="C1737" s="18"/>
      <c r="D1737" s="18"/>
      <c r="E1737" s="18"/>
      <c r="F1737" s="19"/>
      <c r="G1737" s="19"/>
      <c r="H1737" s="19"/>
      <c r="I1737" s="20"/>
      <c r="J1737" s="20"/>
      <c r="K1737" s="21">
        <f>SUMIF($C$5:C1737,C1737,$I$5:I1737)-SUMIF($C$5:C1737,C1737,$J$5:J1737)</f>
        <v>0</v>
      </c>
      <c r="L1737" s="18"/>
      <c r="M1737" s="23">
        <f t="shared" si="145"/>
        <v>0</v>
      </c>
      <c r="O1737" s="18"/>
      <c r="P1737" s="18"/>
      <c r="Q1737" s="18"/>
      <c r="R1737" s="19"/>
      <c r="S1737" s="19"/>
      <c r="T1737" s="19"/>
      <c r="U1737" s="20">
        <f t="shared" si="146"/>
        <v>0</v>
      </c>
      <c r="V1737" s="20">
        <f t="shared" si="144"/>
        <v>0</v>
      </c>
      <c r="W1737" s="81">
        <f t="shared" si="147"/>
        <v>0</v>
      </c>
      <c r="X1737" s="24"/>
      <c r="Y1737" s="23"/>
    </row>
    <row r="1738" spans="2:25" customFormat="1" ht="13.5" customHeight="1" x14ac:dyDescent="0.15">
      <c r="B1738" s="115"/>
      <c r="C1738" s="18"/>
      <c r="D1738" s="18"/>
      <c r="E1738" s="18"/>
      <c r="F1738" s="19"/>
      <c r="G1738" s="19"/>
      <c r="H1738" s="19"/>
      <c r="I1738" s="20"/>
      <c r="J1738" s="20"/>
      <c r="K1738" s="21">
        <f>SUMIF($C$5:C1738,C1738,$I$5:I1738)-SUMIF($C$5:C1738,C1738,$J$5:J1738)</f>
        <v>0</v>
      </c>
      <c r="L1738" s="18"/>
      <c r="M1738" s="23">
        <f t="shared" si="145"/>
        <v>0</v>
      </c>
      <c r="O1738" s="18"/>
      <c r="P1738" s="18"/>
      <c r="Q1738" s="18"/>
      <c r="R1738" s="19"/>
      <c r="S1738" s="19"/>
      <c r="T1738" s="19"/>
      <c r="U1738" s="20">
        <f t="shared" si="146"/>
        <v>0</v>
      </c>
      <c r="V1738" s="20">
        <f t="shared" si="144"/>
        <v>0</v>
      </c>
      <c r="W1738" s="81">
        <f t="shared" si="147"/>
        <v>0</v>
      </c>
      <c r="X1738" s="24"/>
      <c r="Y1738" s="23"/>
    </row>
    <row r="1739" spans="2:25" customFormat="1" ht="13.5" customHeight="1" x14ac:dyDescent="0.15">
      <c r="B1739" s="115"/>
      <c r="C1739" s="18"/>
      <c r="D1739" s="18"/>
      <c r="E1739" s="18"/>
      <c r="F1739" s="19"/>
      <c r="G1739" s="19"/>
      <c r="H1739" s="19"/>
      <c r="I1739" s="20"/>
      <c r="J1739" s="20"/>
      <c r="K1739" s="21">
        <f>SUMIF($C$5:C1739,C1739,$I$5:I1739)-SUMIF($C$5:C1739,C1739,$J$5:J1739)</f>
        <v>0</v>
      </c>
      <c r="L1739" s="18"/>
      <c r="M1739" s="23">
        <f t="shared" si="145"/>
        <v>0</v>
      </c>
      <c r="O1739" s="18"/>
      <c r="P1739" s="18"/>
      <c r="Q1739" s="18"/>
      <c r="R1739" s="19"/>
      <c r="S1739" s="19"/>
      <c r="T1739" s="19"/>
      <c r="U1739" s="20">
        <f t="shared" si="146"/>
        <v>0</v>
      </c>
      <c r="V1739" s="20">
        <f t="shared" si="144"/>
        <v>0</v>
      </c>
      <c r="W1739" s="81">
        <f t="shared" si="147"/>
        <v>0</v>
      </c>
      <c r="X1739" s="24"/>
      <c r="Y1739" s="23"/>
    </row>
    <row r="1740" spans="2:25" customFormat="1" ht="13.5" customHeight="1" x14ac:dyDescent="0.15">
      <c r="B1740" s="115"/>
      <c r="C1740" s="18"/>
      <c r="D1740" s="18"/>
      <c r="E1740" s="18"/>
      <c r="F1740" s="19"/>
      <c r="G1740" s="19"/>
      <c r="H1740" s="19"/>
      <c r="I1740" s="20"/>
      <c r="J1740" s="20"/>
      <c r="K1740" s="21">
        <f>SUMIF($C$5:C1740,C1740,$I$5:I1740)-SUMIF($C$5:C1740,C1740,$J$5:J1740)</f>
        <v>0</v>
      </c>
      <c r="L1740" s="18"/>
      <c r="M1740" s="23">
        <f t="shared" si="145"/>
        <v>0</v>
      </c>
      <c r="O1740" s="18"/>
      <c r="P1740" s="18"/>
      <c r="Q1740" s="18"/>
      <c r="R1740" s="19"/>
      <c r="S1740" s="19"/>
      <c r="T1740" s="19"/>
      <c r="U1740" s="20">
        <f t="shared" si="146"/>
        <v>0</v>
      </c>
      <c r="V1740" s="20">
        <f t="shared" si="144"/>
        <v>0</v>
      </c>
      <c r="W1740" s="81">
        <f t="shared" si="147"/>
        <v>0</v>
      </c>
      <c r="X1740" s="24"/>
      <c r="Y1740" s="23"/>
    </row>
    <row r="1741" spans="2:25" customFormat="1" ht="13.5" customHeight="1" x14ac:dyDescent="0.15">
      <c r="B1741" s="115"/>
      <c r="C1741" s="18"/>
      <c r="D1741" s="18"/>
      <c r="E1741" s="18"/>
      <c r="F1741" s="19"/>
      <c r="G1741" s="19"/>
      <c r="H1741" s="19"/>
      <c r="I1741" s="20"/>
      <c r="J1741" s="20"/>
      <c r="K1741" s="21">
        <f>SUMIF($C$5:C1741,C1741,$I$5:I1741)-SUMIF($C$5:C1741,C1741,$J$5:J1741)</f>
        <v>0</v>
      </c>
      <c r="L1741" s="18"/>
      <c r="M1741" s="23">
        <f t="shared" si="145"/>
        <v>0</v>
      </c>
      <c r="O1741" s="18"/>
      <c r="P1741" s="18"/>
      <c r="Q1741" s="18"/>
      <c r="R1741" s="19"/>
      <c r="S1741" s="19"/>
      <c r="T1741" s="19"/>
      <c r="U1741" s="20">
        <f t="shared" si="146"/>
        <v>0</v>
      </c>
      <c r="V1741" s="20">
        <f t="shared" si="144"/>
        <v>0</v>
      </c>
      <c r="W1741" s="81">
        <f t="shared" si="147"/>
        <v>0</v>
      </c>
      <c r="X1741" s="24"/>
      <c r="Y1741" s="23"/>
    </row>
    <row r="1742" spans="2:25" customFormat="1" ht="13.5" customHeight="1" x14ac:dyDescent="0.15">
      <c r="B1742" s="115"/>
      <c r="C1742" s="18"/>
      <c r="D1742" s="18"/>
      <c r="E1742" s="18"/>
      <c r="F1742" s="19"/>
      <c r="G1742" s="19"/>
      <c r="H1742" s="19"/>
      <c r="I1742" s="20"/>
      <c r="J1742" s="20"/>
      <c r="K1742" s="21">
        <f>SUMIF($C$5:C1742,C1742,$I$5:I1742)-SUMIF($C$5:C1742,C1742,$J$5:J1742)</f>
        <v>0</v>
      </c>
      <c r="L1742" s="18"/>
      <c r="M1742" s="23">
        <f t="shared" si="145"/>
        <v>0</v>
      </c>
      <c r="O1742" s="18"/>
      <c r="P1742" s="18"/>
      <c r="Q1742" s="18"/>
      <c r="R1742" s="19"/>
      <c r="S1742" s="19"/>
      <c r="T1742" s="19"/>
      <c r="U1742" s="20">
        <f t="shared" si="146"/>
        <v>0</v>
      </c>
      <c r="V1742" s="20">
        <f t="shared" si="144"/>
        <v>0</v>
      </c>
      <c r="W1742" s="81">
        <f t="shared" si="147"/>
        <v>0</v>
      </c>
      <c r="X1742" s="24"/>
      <c r="Y1742" s="23"/>
    </row>
    <row r="1743" spans="2:25" customFormat="1" ht="13.5" customHeight="1" x14ac:dyDescent="0.15">
      <c r="B1743" s="115"/>
      <c r="C1743" s="18"/>
      <c r="D1743" s="18"/>
      <c r="E1743" s="18"/>
      <c r="F1743" s="19"/>
      <c r="G1743" s="19"/>
      <c r="H1743" s="19"/>
      <c r="I1743" s="20"/>
      <c r="J1743" s="20"/>
      <c r="K1743" s="21">
        <f>SUMIF($C$5:C1743,C1743,$I$5:I1743)-SUMIF($C$5:C1743,C1743,$J$5:J1743)</f>
        <v>0</v>
      </c>
      <c r="L1743" s="18"/>
      <c r="M1743" s="23">
        <f t="shared" si="145"/>
        <v>0</v>
      </c>
      <c r="O1743" s="18"/>
      <c r="P1743" s="18"/>
      <c r="Q1743" s="18"/>
      <c r="R1743" s="19"/>
      <c r="S1743" s="19"/>
      <c r="T1743" s="19"/>
      <c r="U1743" s="20">
        <f t="shared" si="146"/>
        <v>0</v>
      </c>
      <c r="V1743" s="20">
        <f t="shared" si="144"/>
        <v>0</v>
      </c>
      <c r="W1743" s="81">
        <f t="shared" si="147"/>
        <v>0</v>
      </c>
      <c r="X1743" s="24"/>
      <c r="Y1743" s="23"/>
    </row>
    <row r="1744" spans="2:25" customFormat="1" ht="13.5" customHeight="1" x14ac:dyDescent="0.15">
      <c r="B1744" s="115"/>
      <c r="C1744" s="18"/>
      <c r="D1744" s="18"/>
      <c r="E1744" s="18"/>
      <c r="F1744" s="19"/>
      <c r="G1744" s="33"/>
      <c r="H1744" s="19"/>
      <c r="I1744" s="20"/>
      <c r="J1744" s="20"/>
      <c r="K1744" s="21">
        <f>SUMIF($C$5:C1744,C1744,$I$5:I1744)-SUMIF($C$5:C1744,C1744,$J$5:J1744)</f>
        <v>0</v>
      </c>
      <c r="L1744" s="18"/>
      <c r="M1744" s="23">
        <f t="shared" si="145"/>
        <v>0</v>
      </c>
      <c r="O1744" s="18"/>
      <c r="P1744" s="18"/>
      <c r="Q1744" s="18"/>
      <c r="R1744" s="19"/>
      <c r="S1744" s="19"/>
      <c r="T1744" s="19"/>
      <c r="U1744" s="20">
        <f t="shared" si="146"/>
        <v>0</v>
      </c>
      <c r="V1744" s="20">
        <f t="shared" si="144"/>
        <v>0</v>
      </c>
      <c r="W1744" s="81">
        <f t="shared" si="147"/>
        <v>0</v>
      </c>
      <c r="X1744" s="24"/>
      <c r="Y1744" s="23"/>
    </row>
    <row r="1745" spans="2:25" customFormat="1" ht="13.5" customHeight="1" x14ac:dyDescent="0.15">
      <c r="B1745" s="115"/>
      <c r="C1745" s="18"/>
      <c r="D1745" s="18"/>
      <c r="E1745" s="18"/>
      <c r="F1745" s="19"/>
      <c r="G1745" s="19"/>
      <c r="H1745" s="19"/>
      <c r="I1745" s="20"/>
      <c r="J1745" s="20"/>
      <c r="K1745" s="21">
        <f>SUMIF($C$5:C1745,C1745,$I$5:I1745)-SUMIF($C$5:C1745,C1745,$J$5:J1745)</f>
        <v>0</v>
      </c>
      <c r="L1745" s="18"/>
      <c r="M1745" s="23">
        <f t="shared" si="145"/>
        <v>0</v>
      </c>
      <c r="O1745" s="18"/>
      <c r="P1745" s="18"/>
      <c r="Q1745" s="18"/>
      <c r="R1745" s="19"/>
      <c r="S1745" s="19"/>
      <c r="T1745" s="19"/>
      <c r="U1745" s="20">
        <f t="shared" si="146"/>
        <v>0</v>
      </c>
      <c r="V1745" s="20">
        <f t="shared" si="144"/>
        <v>0</v>
      </c>
      <c r="W1745" s="81">
        <f t="shared" si="147"/>
        <v>0</v>
      </c>
      <c r="X1745" s="24"/>
      <c r="Y1745" s="23"/>
    </row>
    <row r="1746" spans="2:25" customFormat="1" ht="13.5" customHeight="1" x14ac:dyDescent="0.15">
      <c r="B1746" s="115"/>
      <c r="C1746" s="18"/>
      <c r="D1746" s="18"/>
      <c r="E1746" s="18"/>
      <c r="F1746" s="19"/>
      <c r="G1746" s="19"/>
      <c r="H1746" s="19"/>
      <c r="I1746" s="20"/>
      <c r="J1746" s="20"/>
      <c r="K1746" s="21">
        <f>SUMIF($C$5:C1746,C1746,$I$5:I1746)-SUMIF($C$5:C1746,C1746,$J$5:J1746)</f>
        <v>0</v>
      </c>
      <c r="L1746" s="18"/>
      <c r="M1746" s="23">
        <f t="shared" si="145"/>
        <v>0</v>
      </c>
      <c r="O1746" s="18"/>
      <c r="P1746" s="18"/>
      <c r="Q1746" s="18"/>
      <c r="R1746" s="19"/>
      <c r="S1746" s="19"/>
      <c r="T1746" s="19"/>
      <c r="U1746" s="20">
        <f t="shared" si="146"/>
        <v>0</v>
      </c>
      <c r="V1746" s="20">
        <f t="shared" si="144"/>
        <v>0</v>
      </c>
      <c r="W1746" s="81">
        <f t="shared" si="147"/>
        <v>0</v>
      </c>
      <c r="X1746" s="24"/>
      <c r="Y1746" s="23"/>
    </row>
    <row r="1747" spans="2:25" customFormat="1" ht="13.5" customHeight="1" x14ac:dyDescent="0.15">
      <c r="B1747" s="115"/>
      <c r="C1747" s="18"/>
      <c r="D1747" s="18"/>
      <c r="E1747" s="18"/>
      <c r="F1747" s="19"/>
      <c r="G1747" s="19"/>
      <c r="H1747" s="19"/>
      <c r="I1747" s="20"/>
      <c r="J1747" s="20"/>
      <c r="K1747" s="21">
        <f>SUMIF($C$5:C1747,C1747,$I$5:I1747)-SUMIF($C$5:C1747,C1747,$J$5:J1747)</f>
        <v>0</v>
      </c>
      <c r="L1747" s="18"/>
      <c r="M1747" s="23">
        <f t="shared" si="145"/>
        <v>0</v>
      </c>
      <c r="O1747" s="18"/>
      <c r="P1747" s="36"/>
      <c r="Q1747" s="36"/>
      <c r="R1747" s="19"/>
      <c r="S1747" s="19"/>
      <c r="T1747" s="19"/>
      <c r="U1747" s="20">
        <f t="shared" si="146"/>
        <v>0</v>
      </c>
      <c r="V1747" s="20">
        <f t="shared" si="144"/>
        <v>0</v>
      </c>
      <c r="W1747" s="81">
        <f t="shared" si="147"/>
        <v>0</v>
      </c>
      <c r="X1747" s="24"/>
      <c r="Y1747" s="23"/>
    </row>
    <row r="1748" spans="2:25" customFormat="1" ht="13.5" customHeight="1" x14ac:dyDescent="0.15">
      <c r="B1748" s="115"/>
      <c r="C1748" s="18"/>
      <c r="D1748" s="18"/>
      <c r="E1748" s="18"/>
      <c r="F1748" s="19"/>
      <c r="G1748" s="19"/>
      <c r="H1748" s="19"/>
      <c r="I1748" s="20"/>
      <c r="J1748" s="20"/>
      <c r="K1748" s="21">
        <f>SUMIF($C$5:C1748,C1748,$I$5:I1748)-SUMIF($C$5:C1748,C1748,$J$5:J1748)</f>
        <v>0</v>
      </c>
      <c r="L1748" s="18"/>
      <c r="M1748" s="23">
        <f t="shared" si="145"/>
        <v>0</v>
      </c>
      <c r="O1748" s="18"/>
      <c r="P1748" s="18"/>
      <c r="Q1748" s="18"/>
      <c r="R1748" s="19"/>
      <c r="S1748" s="19"/>
      <c r="T1748" s="19"/>
      <c r="U1748" s="20">
        <f t="shared" si="146"/>
        <v>0</v>
      </c>
      <c r="V1748" s="20">
        <f t="shared" si="144"/>
        <v>0</v>
      </c>
      <c r="W1748" s="81">
        <f t="shared" si="147"/>
        <v>0</v>
      </c>
      <c r="X1748" s="24"/>
      <c r="Y1748" s="23"/>
    </row>
    <row r="1749" spans="2:25" customFormat="1" ht="13.5" customHeight="1" x14ac:dyDescent="0.15">
      <c r="B1749" s="115"/>
      <c r="C1749" s="18"/>
      <c r="D1749" s="18"/>
      <c r="E1749" s="18"/>
      <c r="F1749" s="19"/>
      <c r="G1749" s="19"/>
      <c r="H1749" s="19"/>
      <c r="I1749" s="20"/>
      <c r="J1749" s="20"/>
      <c r="K1749" s="21">
        <f>SUMIF($C$5:C1749,C1749,$I$5:I1749)-SUMIF($C$5:C1749,C1749,$J$5:J1749)</f>
        <v>0</v>
      </c>
      <c r="L1749" s="18"/>
      <c r="M1749" s="23">
        <f t="shared" si="145"/>
        <v>0</v>
      </c>
      <c r="O1749" s="18"/>
      <c r="P1749" s="18"/>
      <c r="Q1749" s="18"/>
      <c r="R1749" s="19"/>
      <c r="S1749" s="19"/>
      <c r="T1749" s="19"/>
      <c r="U1749" s="20">
        <f t="shared" si="146"/>
        <v>0</v>
      </c>
      <c r="V1749" s="20">
        <f t="shared" si="144"/>
        <v>0</v>
      </c>
      <c r="W1749" s="81">
        <f t="shared" si="147"/>
        <v>0</v>
      </c>
      <c r="X1749" s="24"/>
      <c r="Y1749" s="23"/>
    </row>
    <row r="1750" spans="2:25" customFormat="1" ht="13.5" customHeight="1" x14ac:dyDescent="0.15">
      <c r="B1750" s="115"/>
      <c r="C1750" s="36"/>
      <c r="D1750" s="36"/>
      <c r="E1750" s="36"/>
      <c r="F1750" s="35"/>
      <c r="G1750" s="35"/>
      <c r="H1750" s="35"/>
      <c r="I1750" s="20"/>
      <c r="J1750" s="20"/>
      <c r="K1750" s="21">
        <f>SUMIF($C$5:C1750,C1750,$I$5:I1750)-SUMIF($C$5:C1750,C1750,$J$5:J1750)</f>
        <v>0</v>
      </c>
      <c r="L1750" s="18"/>
      <c r="M1750" s="23">
        <f t="shared" si="145"/>
        <v>0</v>
      </c>
      <c r="O1750" s="18"/>
      <c r="P1750" s="18"/>
      <c r="Q1750" s="18"/>
      <c r="R1750" s="19"/>
      <c r="S1750" s="19"/>
      <c r="T1750" s="19"/>
      <c r="U1750" s="20">
        <f t="shared" si="146"/>
        <v>0</v>
      </c>
      <c r="V1750" s="20">
        <f t="shared" si="144"/>
        <v>0</v>
      </c>
      <c r="W1750" s="81">
        <f t="shared" si="147"/>
        <v>0</v>
      </c>
      <c r="X1750" s="24"/>
      <c r="Y1750" s="23"/>
    </row>
    <row r="1751" spans="2:25" customFormat="1" ht="13.5" customHeight="1" x14ac:dyDescent="0.15">
      <c r="B1751" s="115"/>
      <c r="C1751" s="18"/>
      <c r="D1751" s="18"/>
      <c r="E1751" s="18"/>
      <c r="F1751" s="19"/>
      <c r="G1751" s="19"/>
      <c r="H1751" s="19"/>
      <c r="I1751" s="20"/>
      <c r="J1751" s="20"/>
      <c r="K1751" s="21">
        <f>SUMIF($C$5:C1751,C1751,$I$5:I1751)-SUMIF($C$5:C1751,C1751,$J$5:J1751)</f>
        <v>0</v>
      </c>
      <c r="L1751" s="18"/>
      <c r="M1751" s="23">
        <f t="shared" si="145"/>
        <v>0</v>
      </c>
      <c r="O1751" s="18"/>
      <c r="P1751" s="18"/>
      <c r="Q1751" s="18"/>
      <c r="R1751" s="19"/>
      <c r="S1751" s="19"/>
      <c r="T1751" s="19"/>
      <c r="U1751" s="20">
        <f t="shared" si="146"/>
        <v>0</v>
      </c>
      <c r="V1751" s="20">
        <f t="shared" si="144"/>
        <v>0</v>
      </c>
      <c r="W1751" s="81">
        <f t="shared" si="147"/>
        <v>0</v>
      </c>
      <c r="X1751" s="24"/>
      <c r="Y1751" s="23"/>
    </row>
    <row r="1752" spans="2:25" customFormat="1" ht="13.5" customHeight="1" x14ac:dyDescent="0.15">
      <c r="B1752" s="115"/>
      <c r="C1752" s="18"/>
      <c r="D1752" s="18"/>
      <c r="E1752" s="18"/>
      <c r="F1752" s="19"/>
      <c r="G1752" s="19"/>
      <c r="H1752" s="19"/>
      <c r="I1752" s="20"/>
      <c r="J1752" s="20"/>
      <c r="K1752" s="21">
        <f>SUMIF($C$5:C1752,C1752,$I$5:I1752)-SUMIF($C$5:C1752,C1752,$J$5:J1752)</f>
        <v>0</v>
      </c>
      <c r="L1752" s="18"/>
      <c r="M1752" s="23">
        <f t="shared" si="145"/>
        <v>0</v>
      </c>
      <c r="O1752" s="18"/>
      <c r="P1752" s="36"/>
      <c r="Q1752" s="36"/>
      <c r="R1752" s="19"/>
      <c r="S1752" s="19"/>
      <c r="T1752" s="19"/>
      <c r="U1752" s="20">
        <f t="shared" si="146"/>
        <v>0</v>
      </c>
      <c r="V1752" s="20">
        <f t="shared" si="144"/>
        <v>0</v>
      </c>
      <c r="W1752" s="81">
        <f t="shared" si="147"/>
        <v>0</v>
      </c>
      <c r="X1752" s="24"/>
      <c r="Y1752" s="23"/>
    </row>
    <row r="1753" spans="2:25" customFormat="1" ht="13.5" customHeight="1" x14ac:dyDescent="0.15">
      <c r="B1753" s="115"/>
      <c r="C1753" s="18"/>
      <c r="D1753" s="18"/>
      <c r="E1753" s="18"/>
      <c r="F1753" s="19"/>
      <c r="G1753" s="19"/>
      <c r="H1753" s="19"/>
      <c r="I1753" s="20"/>
      <c r="J1753" s="20"/>
      <c r="K1753" s="21">
        <f>SUMIF($C$5:C1753,C1753,$I$5:I1753)-SUMIF($C$5:C1753,C1753,$J$5:J1753)</f>
        <v>0</v>
      </c>
      <c r="L1753" s="18"/>
      <c r="M1753" s="23">
        <f t="shared" si="145"/>
        <v>0</v>
      </c>
      <c r="O1753" s="18"/>
      <c r="P1753" s="18"/>
      <c r="Q1753" s="18"/>
      <c r="R1753" s="19"/>
      <c r="S1753" s="19"/>
      <c r="T1753" s="19"/>
      <c r="U1753" s="20">
        <f t="shared" si="146"/>
        <v>0</v>
      </c>
      <c r="V1753" s="20">
        <f t="shared" si="144"/>
        <v>0</v>
      </c>
      <c r="W1753" s="81">
        <f t="shared" si="147"/>
        <v>0</v>
      </c>
      <c r="X1753" s="24"/>
      <c r="Y1753" s="23"/>
    </row>
    <row r="1754" spans="2:25" customFormat="1" ht="13.5" customHeight="1" x14ac:dyDescent="0.15">
      <c r="B1754" s="115"/>
      <c r="C1754" s="18"/>
      <c r="D1754" s="18"/>
      <c r="E1754" s="18"/>
      <c r="F1754" s="19"/>
      <c r="G1754" s="19"/>
      <c r="H1754" s="19"/>
      <c r="I1754" s="20"/>
      <c r="J1754" s="20"/>
      <c r="K1754" s="21">
        <f>SUMIF($C$5:C1754,C1754,$I$5:I1754)-SUMIF($C$5:C1754,C1754,$J$5:J1754)</f>
        <v>0</v>
      </c>
      <c r="L1754" s="18"/>
      <c r="M1754" s="23">
        <f t="shared" si="145"/>
        <v>0</v>
      </c>
      <c r="O1754" s="18"/>
      <c r="P1754" s="25"/>
      <c r="Q1754" s="25"/>
      <c r="R1754" s="19"/>
      <c r="S1754" s="19"/>
      <c r="T1754" s="19"/>
      <c r="U1754" s="20">
        <f t="shared" si="146"/>
        <v>0</v>
      </c>
      <c r="V1754" s="20">
        <f t="shared" si="144"/>
        <v>0</v>
      </c>
      <c r="W1754" s="81">
        <f t="shared" si="147"/>
        <v>0</v>
      </c>
      <c r="X1754" s="24"/>
      <c r="Y1754" s="23"/>
    </row>
    <row r="1755" spans="2:25" customFormat="1" ht="13.5" customHeight="1" x14ac:dyDescent="0.15">
      <c r="B1755" s="115"/>
      <c r="C1755" s="36"/>
      <c r="D1755" s="36"/>
      <c r="E1755" s="36"/>
      <c r="F1755" s="35"/>
      <c r="G1755" s="35"/>
      <c r="H1755" s="35"/>
      <c r="I1755" s="20"/>
      <c r="J1755" s="20"/>
      <c r="K1755" s="21">
        <f>SUMIF($C$5:C1755,C1755,$I$5:I1755)-SUMIF($C$5:C1755,C1755,$J$5:J1755)</f>
        <v>0</v>
      </c>
      <c r="L1755" s="18"/>
      <c r="M1755" s="23">
        <f t="shared" si="145"/>
        <v>0</v>
      </c>
      <c r="O1755" s="18"/>
      <c r="P1755" s="18"/>
      <c r="Q1755" s="18"/>
      <c r="R1755" s="19"/>
      <c r="S1755" s="19"/>
      <c r="T1755" s="19"/>
      <c r="U1755" s="20">
        <f t="shared" si="146"/>
        <v>0</v>
      </c>
      <c r="V1755" s="20">
        <f t="shared" si="144"/>
        <v>0</v>
      </c>
      <c r="W1755" s="81">
        <f t="shared" si="147"/>
        <v>0</v>
      </c>
      <c r="X1755" s="24"/>
      <c r="Y1755" s="23"/>
    </row>
    <row r="1756" spans="2:25" customFormat="1" ht="13.5" customHeight="1" x14ac:dyDescent="0.15">
      <c r="B1756" s="115"/>
      <c r="C1756" s="18"/>
      <c r="D1756" s="18"/>
      <c r="E1756" s="18"/>
      <c r="F1756" s="19"/>
      <c r="G1756" s="19"/>
      <c r="H1756" s="19"/>
      <c r="I1756" s="20"/>
      <c r="J1756" s="20"/>
      <c r="K1756" s="21">
        <f>SUMIF($C$5:C1756,C1756,$I$5:I1756)-SUMIF($C$5:C1756,C1756,$J$5:J1756)</f>
        <v>0</v>
      </c>
      <c r="L1756" s="18"/>
      <c r="M1756" s="23">
        <f t="shared" si="145"/>
        <v>0</v>
      </c>
      <c r="O1756" s="18"/>
      <c r="P1756" s="18"/>
      <c r="Q1756" s="18"/>
      <c r="R1756" s="19"/>
      <c r="S1756" s="19"/>
      <c r="T1756" s="19"/>
      <c r="U1756" s="20">
        <f t="shared" si="146"/>
        <v>0</v>
      </c>
      <c r="V1756" s="20">
        <f t="shared" si="144"/>
        <v>0</v>
      </c>
      <c r="W1756" s="81">
        <f t="shared" si="147"/>
        <v>0</v>
      </c>
      <c r="X1756" s="24"/>
      <c r="Y1756" s="23"/>
    </row>
    <row r="1757" spans="2:25" customFormat="1" ht="13.5" customHeight="1" x14ac:dyDescent="0.15">
      <c r="B1757" s="115"/>
      <c r="C1757" s="25"/>
      <c r="D1757" s="25"/>
      <c r="E1757" s="25"/>
      <c r="F1757" s="19"/>
      <c r="G1757" s="19"/>
      <c r="H1757" s="19"/>
      <c r="I1757" s="20"/>
      <c r="J1757" s="20"/>
      <c r="K1757" s="21">
        <f>SUMIF($C$5:C1757,C1757,$I$5:I1757)-SUMIF($C$5:C1757,C1757,$J$5:J1757)</f>
        <v>0</v>
      </c>
      <c r="L1757" s="18"/>
      <c r="M1757" s="23">
        <f t="shared" si="145"/>
        <v>0</v>
      </c>
      <c r="O1757" s="18"/>
      <c r="P1757" s="18"/>
      <c r="Q1757" s="18"/>
      <c r="R1757" s="19"/>
      <c r="S1757" s="19"/>
      <c r="T1757" s="19"/>
      <c r="U1757" s="20">
        <f t="shared" si="146"/>
        <v>0</v>
      </c>
      <c r="V1757" s="20">
        <f t="shared" si="144"/>
        <v>0</v>
      </c>
      <c r="W1757" s="81">
        <f t="shared" si="147"/>
        <v>0</v>
      </c>
      <c r="X1757" s="24"/>
      <c r="Y1757" s="23"/>
    </row>
    <row r="1758" spans="2:25" customFormat="1" ht="13.5" customHeight="1" x14ac:dyDescent="0.15">
      <c r="B1758" s="115"/>
      <c r="C1758" s="18"/>
      <c r="D1758" s="18"/>
      <c r="E1758" s="18"/>
      <c r="F1758" s="19"/>
      <c r="G1758" s="19"/>
      <c r="H1758" s="19"/>
      <c r="I1758" s="20"/>
      <c r="J1758" s="20"/>
      <c r="K1758" s="21">
        <f>SUMIF($C$5:C1758,C1758,$I$5:I1758)-SUMIF($C$5:C1758,C1758,$J$5:J1758)</f>
        <v>0</v>
      </c>
      <c r="L1758" s="18"/>
      <c r="M1758" s="23">
        <f t="shared" si="145"/>
        <v>0</v>
      </c>
      <c r="O1758" s="18"/>
      <c r="P1758" s="18"/>
      <c r="Q1758" s="18"/>
      <c r="R1758" s="19"/>
      <c r="S1758" s="19"/>
      <c r="T1758" s="19"/>
      <c r="U1758" s="20">
        <f t="shared" si="146"/>
        <v>0</v>
      </c>
      <c r="V1758" s="20">
        <f t="shared" si="144"/>
        <v>0</v>
      </c>
      <c r="W1758" s="81">
        <f t="shared" si="147"/>
        <v>0</v>
      </c>
      <c r="X1758" s="24"/>
      <c r="Y1758" s="23"/>
    </row>
    <row r="1759" spans="2:25" customFormat="1" ht="13.5" customHeight="1" x14ac:dyDescent="0.15">
      <c r="B1759" s="115"/>
      <c r="C1759" s="18"/>
      <c r="D1759" s="18"/>
      <c r="E1759" s="18"/>
      <c r="F1759" s="19"/>
      <c r="G1759" s="19"/>
      <c r="H1759" s="19"/>
      <c r="I1759" s="20"/>
      <c r="J1759" s="20"/>
      <c r="K1759" s="21">
        <f>SUMIF($C$5:C1759,C1759,$I$5:I1759)-SUMIF($C$5:C1759,C1759,$J$5:J1759)</f>
        <v>0</v>
      </c>
      <c r="L1759" s="18"/>
      <c r="M1759" s="23">
        <f t="shared" si="145"/>
        <v>0</v>
      </c>
      <c r="O1759" s="18"/>
      <c r="P1759" s="18"/>
      <c r="Q1759" s="18"/>
      <c r="R1759" s="19"/>
      <c r="S1759" s="19"/>
      <c r="T1759" s="19"/>
      <c r="U1759" s="20">
        <f t="shared" si="146"/>
        <v>0</v>
      </c>
      <c r="V1759" s="20">
        <f t="shared" si="144"/>
        <v>0</v>
      </c>
      <c r="W1759" s="81">
        <f t="shared" si="147"/>
        <v>0</v>
      </c>
      <c r="X1759" s="24"/>
      <c r="Y1759" s="23"/>
    </row>
    <row r="1760" spans="2:25" customFormat="1" ht="13.5" customHeight="1" x14ac:dyDescent="0.15">
      <c r="B1760" s="115"/>
      <c r="C1760" s="18"/>
      <c r="D1760" s="18"/>
      <c r="E1760" s="18"/>
      <c r="F1760" s="19"/>
      <c r="G1760" s="19"/>
      <c r="H1760" s="19"/>
      <c r="I1760" s="20"/>
      <c r="J1760" s="20"/>
      <c r="K1760" s="21">
        <f>SUMIF($C$5:C1760,C1760,$I$5:I1760)-SUMIF($C$5:C1760,C1760,$J$5:J1760)</f>
        <v>0</v>
      </c>
      <c r="L1760" s="18"/>
      <c r="M1760" s="23">
        <f t="shared" si="145"/>
        <v>0</v>
      </c>
      <c r="O1760" s="18"/>
      <c r="P1760" s="18"/>
      <c r="Q1760" s="18"/>
      <c r="R1760" s="19"/>
      <c r="S1760" s="19"/>
      <c r="T1760" s="19"/>
      <c r="U1760" s="20">
        <f t="shared" si="146"/>
        <v>0</v>
      </c>
      <c r="V1760" s="20">
        <f t="shared" si="144"/>
        <v>0</v>
      </c>
      <c r="W1760" s="81">
        <f t="shared" si="147"/>
        <v>0</v>
      </c>
      <c r="X1760" s="24"/>
      <c r="Y1760" s="23"/>
    </row>
    <row r="1761" spans="2:25" customFormat="1" ht="13.5" customHeight="1" x14ac:dyDescent="0.15">
      <c r="B1761" s="115"/>
      <c r="C1761" s="18"/>
      <c r="D1761" s="18"/>
      <c r="E1761" s="18"/>
      <c r="F1761" s="19"/>
      <c r="G1761" s="19"/>
      <c r="H1761" s="19"/>
      <c r="I1761" s="20"/>
      <c r="J1761" s="20"/>
      <c r="K1761" s="21">
        <f>SUMIF($C$5:C1761,C1761,$I$5:I1761)-SUMIF($C$5:C1761,C1761,$J$5:J1761)</f>
        <v>0</v>
      </c>
      <c r="L1761" s="18"/>
      <c r="M1761" s="23">
        <f t="shared" si="145"/>
        <v>0</v>
      </c>
      <c r="O1761" s="18"/>
      <c r="P1761" s="18"/>
      <c r="Q1761" s="18"/>
      <c r="R1761" s="19"/>
      <c r="S1761" s="19"/>
      <c r="T1761" s="19"/>
      <c r="U1761" s="20">
        <f t="shared" si="146"/>
        <v>0</v>
      </c>
      <c r="V1761" s="20">
        <f t="shared" ref="V1761:V1824" si="148">SUMIFS(J:J,C:C,O1760,D:D,P1760,E:E,Q1760)</f>
        <v>0</v>
      </c>
      <c r="W1761" s="81">
        <f t="shared" si="147"/>
        <v>0</v>
      </c>
      <c r="X1761" s="24"/>
      <c r="Y1761" s="23"/>
    </row>
    <row r="1762" spans="2:25" customFormat="1" ht="13.5" customHeight="1" x14ac:dyDescent="0.15">
      <c r="B1762" s="115"/>
      <c r="C1762" s="18"/>
      <c r="D1762" s="18"/>
      <c r="E1762" s="18"/>
      <c r="F1762" s="19"/>
      <c r="G1762" s="19"/>
      <c r="H1762" s="19"/>
      <c r="I1762" s="20"/>
      <c r="J1762" s="20"/>
      <c r="K1762" s="21">
        <f>SUMIF($C$5:C1762,C1762,$I$5:I1762)-SUMIF($C$5:C1762,C1762,$J$5:J1762)</f>
        <v>0</v>
      </c>
      <c r="L1762" s="18"/>
      <c r="M1762" s="23">
        <f t="shared" si="145"/>
        <v>0</v>
      </c>
      <c r="O1762" s="18"/>
      <c r="P1762" s="34"/>
      <c r="Q1762" s="34"/>
      <c r="R1762" s="19"/>
      <c r="S1762" s="19"/>
      <c r="T1762" s="19"/>
      <c r="U1762" s="20">
        <f t="shared" si="146"/>
        <v>0</v>
      </c>
      <c r="V1762" s="20">
        <f t="shared" si="148"/>
        <v>0</v>
      </c>
      <c r="W1762" s="81">
        <f t="shared" si="147"/>
        <v>0</v>
      </c>
      <c r="X1762" s="24"/>
      <c r="Y1762" s="23"/>
    </row>
    <row r="1763" spans="2:25" customFormat="1" ht="13.5" customHeight="1" x14ac:dyDescent="0.15">
      <c r="B1763" s="115"/>
      <c r="C1763" s="18"/>
      <c r="D1763" s="18"/>
      <c r="E1763" s="18"/>
      <c r="F1763" s="19"/>
      <c r="G1763" s="19"/>
      <c r="H1763" s="19"/>
      <c r="I1763" s="20"/>
      <c r="J1763" s="20"/>
      <c r="K1763" s="21">
        <f>SUMIF($C$5:C1763,C1763,$I$5:I1763)-SUMIF($C$5:C1763,C1763,$J$5:J1763)</f>
        <v>0</v>
      </c>
      <c r="L1763" s="18"/>
      <c r="M1763" s="23">
        <f t="shared" si="145"/>
        <v>0</v>
      </c>
      <c r="O1763" s="18"/>
      <c r="P1763" s="34"/>
      <c r="Q1763" s="34"/>
      <c r="R1763" s="19"/>
      <c r="S1763" s="19"/>
      <c r="T1763" s="19"/>
      <c r="U1763" s="20">
        <f t="shared" si="146"/>
        <v>0</v>
      </c>
      <c r="V1763" s="20">
        <f t="shared" si="148"/>
        <v>0</v>
      </c>
      <c r="W1763" s="81">
        <f t="shared" si="147"/>
        <v>0</v>
      </c>
      <c r="X1763" s="24"/>
      <c r="Y1763" s="23"/>
    </row>
    <row r="1764" spans="2:25" customFormat="1" ht="13.5" customHeight="1" x14ac:dyDescent="0.15">
      <c r="B1764" s="115"/>
      <c r="C1764" s="18"/>
      <c r="D1764" s="18"/>
      <c r="E1764" s="18"/>
      <c r="F1764" s="19"/>
      <c r="G1764" s="19"/>
      <c r="H1764" s="19"/>
      <c r="I1764" s="20"/>
      <c r="J1764" s="20"/>
      <c r="K1764" s="21">
        <f>SUMIF($C$5:C1764,C1764,$I$5:I1764)-SUMIF($C$5:C1764,C1764,$J$5:J1764)</f>
        <v>0</v>
      </c>
      <c r="L1764" s="18"/>
      <c r="M1764" s="23">
        <f t="shared" si="145"/>
        <v>0</v>
      </c>
      <c r="O1764" s="18"/>
      <c r="P1764" s="18"/>
      <c r="Q1764" s="18"/>
      <c r="R1764" s="19"/>
      <c r="S1764" s="19"/>
      <c r="T1764" s="19"/>
      <c r="U1764" s="20">
        <f t="shared" si="146"/>
        <v>0</v>
      </c>
      <c r="V1764" s="20">
        <f t="shared" si="148"/>
        <v>0</v>
      </c>
      <c r="W1764" s="81">
        <f t="shared" si="147"/>
        <v>0</v>
      </c>
      <c r="X1764" s="24"/>
      <c r="Y1764" s="23"/>
    </row>
    <row r="1765" spans="2:25" customFormat="1" ht="13.5" customHeight="1" x14ac:dyDescent="0.15">
      <c r="B1765" s="115"/>
      <c r="C1765" s="34"/>
      <c r="D1765" s="34"/>
      <c r="E1765" s="34"/>
      <c r="F1765" s="35"/>
      <c r="G1765" s="35"/>
      <c r="H1765" s="35"/>
      <c r="I1765" s="20"/>
      <c r="J1765" s="20"/>
      <c r="K1765" s="21">
        <f>SUMIF($C$5:C1765,C1765,$I$5:I1765)-SUMIF($C$5:C1765,C1765,$J$5:J1765)</f>
        <v>0</v>
      </c>
      <c r="L1765" s="18"/>
      <c r="M1765" s="23">
        <f t="shared" si="145"/>
        <v>0</v>
      </c>
      <c r="O1765" s="18"/>
      <c r="P1765" s="36"/>
      <c r="Q1765" s="36"/>
      <c r="R1765" s="19"/>
      <c r="S1765" s="19"/>
      <c r="T1765" s="19"/>
      <c r="U1765" s="20">
        <f t="shared" si="146"/>
        <v>0</v>
      </c>
      <c r="V1765" s="20">
        <f t="shared" si="148"/>
        <v>0</v>
      </c>
      <c r="W1765" s="81">
        <f t="shared" si="147"/>
        <v>0</v>
      </c>
      <c r="X1765" s="24"/>
      <c r="Y1765" s="23"/>
    </row>
    <row r="1766" spans="2:25" customFormat="1" ht="13.5" customHeight="1" x14ac:dyDescent="0.15">
      <c r="B1766" s="115"/>
      <c r="C1766" s="34"/>
      <c r="D1766" s="34"/>
      <c r="E1766" s="34"/>
      <c r="F1766" s="35"/>
      <c r="G1766" s="35"/>
      <c r="H1766" s="35"/>
      <c r="I1766" s="20"/>
      <c r="J1766" s="20"/>
      <c r="K1766" s="21">
        <f>SUMIF($C$5:C1766,C1766,$I$5:I1766)-SUMIF($C$5:C1766,C1766,$J$5:J1766)</f>
        <v>0</v>
      </c>
      <c r="L1766" s="18"/>
      <c r="M1766" s="23">
        <f t="shared" si="145"/>
        <v>0</v>
      </c>
      <c r="O1766" s="18"/>
      <c r="P1766" s="18"/>
      <c r="Q1766" s="18"/>
      <c r="R1766" s="19"/>
      <c r="S1766" s="19"/>
      <c r="T1766" s="19"/>
      <c r="U1766" s="20">
        <f t="shared" si="146"/>
        <v>0</v>
      </c>
      <c r="V1766" s="20">
        <f t="shared" si="148"/>
        <v>0</v>
      </c>
      <c r="W1766" s="81">
        <f t="shared" si="147"/>
        <v>0</v>
      </c>
      <c r="X1766" s="24"/>
      <c r="Y1766" s="23"/>
    </row>
    <row r="1767" spans="2:25" customFormat="1" ht="13.5" customHeight="1" x14ac:dyDescent="0.15">
      <c r="B1767" s="115"/>
      <c r="C1767" s="18"/>
      <c r="D1767" s="18"/>
      <c r="E1767" s="18"/>
      <c r="F1767" s="19"/>
      <c r="G1767" s="19"/>
      <c r="H1767" s="19"/>
      <c r="I1767" s="20"/>
      <c r="J1767" s="20"/>
      <c r="K1767" s="21">
        <f>SUMIF($C$5:C1767,C1767,$I$5:I1767)-SUMIF($C$5:C1767,C1767,$J$5:J1767)</f>
        <v>0</v>
      </c>
      <c r="L1767" s="18"/>
      <c r="M1767" s="23">
        <f t="shared" si="145"/>
        <v>0</v>
      </c>
      <c r="O1767" s="18"/>
      <c r="P1767" s="18"/>
      <c r="Q1767" s="18"/>
      <c r="R1767" s="19"/>
      <c r="S1767" s="19"/>
      <c r="T1767" s="19"/>
      <c r="U1767" s="20">
        <f t="shared" si="146"/>
        <v>0</v>
      </c>
      <c r="V1767" s="20">
        <f t="shared" si="148"/>
        <v>0</v>
      </c>
      <c r="W1767" s="81">
        <f t="shared" si="147"/>
        <v>0</v>
      </c>
      <c r="X1767" s="24"/>
      <c r="Y1767" s="23"/>
    </row>
    <row r="1768" spans="2:25" customFormat="1" ht="13.5" customHeight="1" x14ac:dyDescent="0.15">
      <c r="B1768" s="115"/>
      <c r="C1768" s="36"/>
      <c r="D1768" s="36"/>
      <c r="E1768" s="36"/>
      <c r="F1768" s="35"/>
      <c r="G1768" s="35"/>
      <c r="H1768" s="35"/>
      <c r="I1768" s="20"/>
      <c r="J1768" s="20"/>
      <c r="K1768" s="21">
        <f>SUMIF($C$5:C1768,C1768,$I$5:I1768)-SUMIF($C$5:C1768,C1768,$J$5:J1768)</f>
        <v>0</v>
      </c>
      <c r="L1768" s="18"/>
      <c r="M1768" s="23">
        <f t="shared" si="145"/>
        <v>0</v>
      </c>
      <c r="O1768" s="18"/>
      <c r="P1768" s="18"/>
      <c r="Q1768" s="18"/>
      <c r="R1768" s="19"/>
      <c r="S1768" s="19"/>
      <c r="T1768" s="19"/>
      <c r="U1768" s="20">
        <f t="shared" si="146"/>
        <v>0</v>
      </c>
      <c r="V1768" s="20">
        <f t="shared" si="148"/>
        <v>0</v>
      </c>
      <c r="W1768" s="81">
        <f t="shared" si="147"/>
        <v>0</v>
      </c>
      <c r="X1768" s="24"/>
      <c r="Y1768" s="23"/>
    </row>
    <row r="1769" spans="2:25" customFormat="1" ht="13.5" customHeight="1" x14ac:dyDescent="0.15">
      <c r="B1769" s="115"/>
      <c r="C1769" s="18"/>
      <c r="D1769" s="18"/>
      <c r="E1769" s="18"/>
      <c r="F1769" s="19"/>
      <c r="G1769" s="19"/>
      <c r="H1769" s="19"/>
      <c r="I1769" s="20"/>
      <c r="J1769" s="20"/>
      <c r="K1769" s="21">
        <f>SUMIF($C$5:C1769,C1769,$I$5:I1769)-SUMIF($C$5:C1769,C1769,$J$5:J1769)</f>
        <v>0</v>
      </c>
      <c r="L1769" s="18"/>
      <c r="M1769" s="23">
        <f t="shared" si="145"/>
        <v>0</v>
      </c>
      <c r="O1769" s="18"/>
      <c r="P1769" s="36"/>
      <c r="Q1769" s="36"/>
      <c r="R1769" s="19"/>
      <c r="S1769" s="19"/>
      <c r="T1769" s="19"/>
      <c r="U1769" s="20">
        <f t="shared" si="146"/>
        <v>0</v>
      </c>
      <c r="V1769" s="20">
        <f t="shared" si="148"/>
        <v>0</v>
      </c>
      <c r="W1769" s="81">
        <f t="shared" si="147"/>
        <v>0</v>
      </c>
      <c r="X1769" s="24"/>
      <c r="Y1769" s="23"/>
    </row>
    <row r="1770" spans="2:25" customFormat="1" ht="13.5" customHeight="1" x14ac:dyDescent="0.15">
      <c r="B1770" s="115"/>
      <c r="C1770" s="18"/>
      <c r="D1770" s="18"/>
      <c r="E1770" s="18"/>
      <c r="F1770" s="19"/>
      <c r="G1770" s="19"/>
      <c r="H1770" s="19"/>
      <c r="I1770" s="20"/>
      <c r="J1770" s="20"/>
      <c r="K1770" s="21">
        <f>SUMIF($C$5:C1770,C1770,$I$5:I1770)-SUMIF($C$5:C1770,C1770,$J$5:J1770)</f>
        <v>0</v>
      </c>
      <c r="L1770" s="18"/>
      <c r="M1770" s="23">
        <f t="shared" si="145"/>
        <v>0</v>
      </c>
      <c r="O1770" s="18"/>
      <c r="P1770" s="18"/>
      <c r="Q1770" s="18"/>
      <c r="R1770" s="19"/>
      <c r="S1770" s="19"/>
      <c r="T1770" s="19"/>
      <c r="U1770" s="20">
        <f t="shared" si="146"/>
        <v>0</v>
      </c>
      <c r="V1770" s="20">
        <f t="shared" si="148"/>
        <v>0</v>
      </c>
      <c r="W1770" s="81">
        <f t="shared" si="147"/>
        <v>0</v>
      </c>
      <c r="X1770" s="24"/>
      <c r="Y1770" s="23"/>
    </row>
    <row r="1771" spans="2:25" customFormat="1" ht="13.5" customHeight="1" x14ac:dyDescent="0.15">
      <c r="B1771" s="115"/>
      <c r="C1771" s="18"/>
      <c r="D1771" s="18"/>
      <c r="E1771" s="18"/>
      <c r="F1771" s="19"/>
      <c r="G1771" s="19"/>
      <c r="H1771" s="19"/>
      <c r="I1771" s="20"/>
      <c r="J1771" s="20"/>
      <c r="K1771" s="21">
        <f>SUMIF($C$5:C1771,C1771,$I$5:I1771)-SUMIF($C$5:C1771,C1771,$J$5:J1771)</f>
        <v>0</v>
      </c>
      <c r="L1771" s="18"/>
      <c r="M1771" s="23">
        <f t="shared" si="145"/>
        <v>0</v>
      </c>
      <c r="O1771" s="18"/>
      <c r="P1771" s="18"/>
      <c r="Q1771" s="18"/>
      <c r="R1771" s="19"/>
      <c r="S1771" s="19"/>
      <c r="T1771" s="19"/>
      <c r="U1771" s="20">
        <f t="shared" si="146"/>
        <v>0</v>
      </c>
      <c r="V1771" s="20">
        <f t="shared" si="148"/>
        <v>0</v>
      </c>
      <c r="W1771" s="81">
        <f t="shared" si="147"/>
        <v>0</v>
      </c>
      <c r="X1771" s="24"/>
      <c r="Y1771" s="23"/>
    </row>
    <row r="1772" spans="2:25" customFormat="1" ht="13.5" customHeight="1" x14ac:dyDescent="0.15">
      <c r="B1772" s="115"/>
      <c r="C1772" s="36"/>
      <c r="D1772" s="36"/>
      <c r="E1772" s="36"/>
      <c r="F1772" s="35"/>
      <c r="G1772" s="35"/>
      <c r="H1772" s="35"/>
      <c r="I1772" s="20"/>
      <c r="J1772" s="20"/>
      <c r="K1772" s="21">
        <f>SUMIF($C$5:C1772,C1772,$I$5:I1772)-SUMIF($C$5:C1772,C1772,$J$5:J1772)</f>
        <v>0</v>
      </c>
      <c r="L1772" s="18"/>
      <c r="M1772" s="23">
        <f t="shared" si="145"/>
        <v>0</v>
      </c>
      <c r="O1772" s="18"/>
      <c r="P1772" s="18"/>
      <c r="Q1772" s="18"/>
      <c r="R1772" s="19"/>
      <c r="S1772" s="19"/>
      <c r="T1772" s="19"/>
      <c r="U1772" s="20">
        <f t="shared" si="146"/>
        <v>0</v>
      </c>
      <c r="V1772" s="20">
        <f t="shared" si="148"/>
        <v>0</v>
      </c>
      <c r="W1772" s="81">
        <f t="shared" si="147"/>
        <v>0</v>
      </c>
      <c r="X1772" s="24"/>
      <c r="Y1772" s="23"/>
    </row>
    <row r="1773" spans="2:25" customFormat="1" ht="13.5" customHeight="1" x14ac:dyDescent="0.15">
      <c r="B1773" s="115"/>
      <c r="C1773" s="18"/>
      <c r="D1773" s="18"/>
      <c r="E1773" s="18"/>
      <c r="F1773" s="19"/>
      <c r="G1773" s="19"/>
      <c r="H1773" s="19"/>
      <c r="I1773" s="20"/>
      <c r="J1773" s="20"/>
      <c r="K1773" s="21">
        <f>SUMIF($C$5:C1773,C1773,$I$5:I1773)-SUMIF($C$5:C1773,C1773,$J$5:J1773)</f>
        <v>0</v>
      </c>
      <c r="L1773" s="18"/>
      <c r="M1773" s="23">
        <f t="shared" si="145"/>
        <v>0</v>
      </c>
      <c r="O1773" s="18"/>
      <c r="P1773" s="18"/>
      <c r="Q1773" s="18"/>
      <c r="R1773" s="19"/>
      <c r="S1773" s="19"/>
      <c r="T1773" s="19"/>
      <c r="U1773" s="20">
        <f t="shared" si="146"/>
        <v>0</v>
      </c>
      <c r="V1773" s="20">
        <f t="shared" si="148"/>
        <v>0</v>
      </c>
      <c r="W1773" s="81">
        <f t="shared" si="147"/>
        <v>0</v>
      </c>
      <c r="X1773" s="24"/>
      <c r="Y1773" s="23"/>
    </row>
    <row r="1774" spans="2:25" customFormat="1" ht="13.5" customHeight="1" x14ac:dyDescent="0.15">
      <c r="B1774" s="115"/>
      <c r="C1774" s="18"/>
      <c r="D1774" s="18"/>
      <c r="E1774" s="18"/>
      <c r="F1774" s="19"/>
      <c r="G1774" s="19"/>
      <c r="H1774" s="19"/>
      <c r="I1774" s="20"/>
      <c r="J1774" s="20"/>
      <c r="K1774" s="21">
        <f>SUMIF($C$5:C1774,C1774,$I$5:I1774)-SUMIF($C$5:C1774,C1774,$J$5:J1774)</f>
        <v>0</v>
      </c>
      <c r="L1774" s="18"/>
      <c r="M1774" s="23">
        <f t="shared" si="145"/>
        <v>0</v>
      </c>
      <c r="O1774" s="18"/>
      <c r="P1774" s="18"/>
      <c r="Q1774" s="18"/>
      <c r="R1774" s="19"/>
      <c r="S1774" s="19"/>
      <c r="T1774" s="19"/>
      <c r="U1774" s="20">
        <f t="shared" si="146"/>
        <v>0</v>
      </c>
      <c r="V1774" s="20">
        <f t="shared" si="148"/>
        <v>0</v>
      </c>
      <c r="W1774" s="81">
        <f t="shared" si="147"/>
        <v>0</v>
      </c>
      <c r="X1774" s="24"/>
      <c r="Y1774" s="23"/>
    </row>
    <row r="1775" spans="2:25" customFormat="1" ht="13.5" customHeight="1" x14ac:dyDescent="0.15">
      <c r="B1775" s="115"/>
      <c r="C1775" s="18"/>
      <c r="D1775" s="18"/>
      <c r="E1775" s="18"/>
      <c r="F1775" s="19"/>
      <c r="G1775" s="19"/>
      <c r="H1775" s="19"/>
      <c r="I1775" s="20"/>
      <c r="J1775" s="20"/>
      <c r="K1775" s="21">
        <f>SUMIF($C$5:C1775,C1775,$I$5:I1775)-SUMIF($C$5:C1775,C1775,$J$5:J1775)</f>
        <v>0</v>
      </c>
      <c r="L1775" s="18"/>
      <c r="M1775" s="23">
        <f t="shared" si="145"/>
        <v>0</v>
      </c>
      <c r="O1775" s="18"/>
      <c r="P1775" s="18"/>
      <c r="Q1775" s="18"/>
      <c r="R1775" s="19"/>
      <c r="S1775" s="19"/>
      <c r="T1775" s="19"/>
      <c r="U1775" s="20">
        <f t="shared" si="146"/>
        <v>0</v>
      </c>
      <c r="V1775" s="20">
        <f t="shared" si="148"/>
        <v>0</v>
      </c>
      <c r="W1775" s="81">
        <f t="shared" si="147"/>
        <v>0</v>
      </c>
      <c r="X1775" s="24"/>
      <c r="Y1775" s="23"/>
    </row>
    <row r="1776" spans="2:25" customFormat="1" ht="13.5" customHeight="1" x14ac:dyDescent="0.15">
      <c r="B1776" s="115"/>
      <c r="C1776" s="18"/>
      <c r="D1776" s="18"/>
      <c r="E1776" s="18"/>
      <c r="F1776" s="19"/>
      <c r="G1776" s="19"/>
      <c r="H1776" s="19"/>
      <c r="I1776" s="20"/>
      <c r="J1776" s="20"/>
      <c r="K1776" s="21">
        <f>SUMIF($C$5:C1776,C1776,$I$5:I1776)-SUMIF($C$5:C1776,C1776,$J$5:J1776)</f>
        <v>0</v>
      </c>
      <c r="L1776" s="18"/>
      <c r="M1776" s="23">
        <f t="shared" si="145"/>
        <v>0</v>
      </c>
      <c r="O1776" s="18"/>
      <c r="P1776" s="18"/>
      <c r="Q1776" s="18"/>
      <c r="R1776" s="19"/>
      <c r="S1776" s="19"/>
      <c r="T1776" s="19"/>
      <c r="U1776" s="20">
        <f t="shared" si="146"/>
        <v>0</v>
      </c>
      <c r="V1776" s="20">
        <f t="shared" si="148"/>
        <v>0</v>
      </c>
      <c r="W1776" s="81">
        <f t="shared" si="147"/>
        <v>0</v>
      </c>
      <c r="X1776" s="24"/>
      <c r="Y1776" s="23"/>
    </row>
    <row r="1777" spans="2:25" customFormat="1" ht="13.5" customHeight="1" x14ac:dyDescent="0.15">
      <c r="B1777" s="115"/>
      <c r="C1777" s="18"/>
      <c r="D1777" s="18"/>
      <c r="E1777" s="18"/>
      <c r="F1777" s="19"/>
      <c r="G1777" s="19"/>
      <c r="H1777" s="19"/>
      <c r="I1777" s="20"/>
      <c r="J1777" s="20"/>
      <c r="K1777" s="21">
        <f>SUMIF($C$5:C1777,C1777,$I$5:I1777)-SUMIF($C$5:C1777,C1777,$J$5:J1777)</f>
        <v>0</v>
      </c>
      <c r="L1777" s="18"/>
      <c r="M1777" s="23">
        <f t="shared" si="145"/>
        <v>0</v>
      </c>
      <c r="O1777" s="18"/>
      <c r="P1777" s="18"/>
      <c r="Q1777" s="18"/>
      <c r="R1777" s="19"/>
      <c r="S1777" s="19"/>
      <c r="T1777" s="19"/>
      <c r="U1777" s="20">
        <f t="shared" si="146"/>
        <v>0</v>
      </c>
      <c r="V1777" s="20">
        <f t="shared" si="148"/>
        <v>0</v>
      </c>
      <c r="W1777" s="81">
        <f t="shared" si="147"/>
        <v>0</v>
      </c>
      <c r="X1777" s="24"/>
      <c r="Y1777" s="23"/>
    </row>
    <row r="1778" spans="2:25" customFormat="1" ht="13.5" customHeight="1" x14ac:dyDescent="0.15">
      <c r="B1778" s="115"/>
      <c r="C1778" s="18"/>
      <c r="D1778" s="18"/>
      <c r="E1778" s="18"/>
      <c r="F1778" s="19"/>
      <c r="G1778" s="19"/>
      <c r="H1778" s="19"/>
      <c r="I1778" s="20"/>
      <c r="J1778" s="20"/>
      <c r="K1778" s="21">
        <f>SUMIF($C$5:C1778,C1778,$I$5:I1778)-SUMIF($C$5:C1778,C1778,$J$5:J1778)</f>
        <v>0</v>
      </c>
      <c r="L1778" s="18"/>
      <c r="M1778" s="23">
        <f t="shared" si="145"/>
        <v>0</v>
      </c>
      <c r="O1778" s="18"/>
      <c r="P1778" s="18"/>
      <c r="Q1778" s="18"/>
      <c r="R1778" s="19"/>
      <c r="S1778" s="19"/>
      <c r="T1778" s="19"/>
      <c r="U1778" s="20">
        <f t="shared" si="146"/>
        <v>0</v>
      </c>
      <c r="V1778" s="20">
        <f t="shared" si="148"/>
        <v>0</v>
      </c>
      <c r="W1778" s="81">
        <f t="shared" si="147"/>
        <v>0</v>
      </c>
      <c r="X1778" s="24"/>
      <c r="Y1778" s="23"/>
    </row>
    <row r="1779" spans="2:25" customFormat="1" ht="13.5" customHeight="1" x14ac:dyDescent="0.15">
      <c r="B1779" s="115"/>
      <c r="C1779" s="18"/>
      <c r="D1779" s="18"/>
      <c r="E1779" s="18"/>
      <c r="F1779" s="19"/>
      <c r="G1779" s="19"/>
      <c r="H1779" s="19"/>
      <c r="I1779" s="20"/>
      <c r="J1779" s="20"/>
      <c r="K1779" s="21">
        <f>SUMIF($C$5:C1779,C1779,$I$5:I1779)-SUMIF($C$5:C1779,C1779,$J$5:J1779)</f>
        <v>0</v>
      </c>
      <c r="L1779" s="18"/>
      <c r="M1779" s="23">
        <f t="shared" si="145"/>
        <v>0</v>
      </c>
      <c r="O1779" s="18"/>
      <c r="P1779" s="18"/>
      <c r="Q1779" s="18"/>
      <c r="R1779" s="19"/>
      <c r="S1779" s="19"/>
      <c r="T1779" s="19"/>
      <c r="U1779" s="20">
        <f t="shared" si="146"/>
        <v>0</v>
      </c>
      <c r="V1779" s="20">
        <f t="shared" si="148"/>
        <v>0</v>
      </c>
      <c r="W1779" s="81">
        <f t="shared" si="147"/>
        <v>0</v>
      </c>
      <c r="X1779" s="24"/>
      <c r="Y1779" s="23"/>
    </row>
    <row r="1780" spans="2:25" customFormat="1" ht="13.5" customHeight="1" x14ac:dyDescent="0.15">
      <c r="B1780" s="115"/>
      <c r="C1780" s="18"/>
      <c r="D1780" s="18"/>
      <c r="E1780" s="18"/>
      <c r="F1780" s="19"/>
      <c r="G1780" s="19"/>
      <c r="H1780" s="19"/>
      <c r="I1780" s="20"/>
      <c r="J1780" s="20"/>
      <c r="K1780" s="21">
        <f>SUMIF($C$5:C1780,C1780,$I$5:I1780)-SUMIF($C$5:C1780,C1780,$J$5:J1780)</f>
        <v>0</v>
      </c>
      <c r="L1780" s="18"/>
      <c r="M1780" s="23">
        <f t="shared" si="145"/>
        <v>0</v>
      </c>
      <c r="O1780" s="18"/>
      <c r="P1780" s="18"/>
      <c r="Q1780" s="18"/>
      <c r="R1780" s="19"/>
      <c r="S1780" s="19"/>
      <c r="T1780" s="19"/>
      <c r="U1780" s="20">
        <f t="shared" si="146"/>
        <v>0</v>
      </c>
      <c r="V1780" s="20">
        <f t="shared" si="148"/>
        <v>0</v>
      </c>
      <c r="W1780" s="81">
        <f t="shared" si="147"/>
        <v>0</v>
      </c>
      <c r="X1780" s="24"/>
      <c r="Y1780" s="23"/>
    </row>
    <row r="1781" spans="2:25" customFormat="1" ht="13.5" customHeight="1" x14ac:dyDescent="0.15">
      <c r="B1781" s="115"/>
      <c r="C1781" s="18"/>
      <c r="D1781" s="18"/>
      <c r="E1781" s="18"/>
      <c r="F1781" s="19"/>
      <c r="G1781" s="19"/>
      <c r="H1781" s="19"/>
      <c r="I1781" s="20"/>
      <c r="J1781" s="20"/>
      <c r="K1781" s="21">
        <f>SUMIF($C$5:C1781,C1781,$I$5:I1781)-SUMIF($C$5:C1781,C1781,$J$5:J1781)</f>
        <v>0</v>
      </c>
      <c r="L1781" s="18"/>
      <c r="M1781" s="23">
        <f t="shared" si="145"/>
        <v>0</v>
      </c>
      <c r="O1781" s="18"/>
      <c r="P1781" s="18"/>
      <c r="Q1781" s="18"/>
      <c r="R1781" s="19"/>
      <c r="S1781" s="19"/>
      <c r="T1781" s="19"/>
      <c r="U1781" s="20">
        <f t="shared" si="146"/>
        <v>0</v>
      </c>
      <c r="V1781" s="20">
        <f t="shared" si="148"/>
        <v>0</v>
      </c>
      <c r="W1781" s="81">
        <f t="shared" si="147"/>
        <v>0</v>
      </c>
      <c r="X1781" s="24"/>
      <c r="Y1781" s="23"/>
    </row>
    <row r="1782" spans="2:25" customFormat="1" ht="13.5" customHeight="1" x14ac:dyDescent="0.15">
      <c r="B1782" s="115"/>
      <c r="C1782" s="18"/>
      <c r="D1782" s="18"/>
      <c r="E1782" s="18"/>
      <c r="F1782" s="19"/>
      <c r="G1782" s="19"/>
      <c r="H1782" s="19"/>
      <c r="I1782" s="20"/>
      <c r="J1782" s="20"/>
      <c r="K1782" s="21">
        <f>SUMIF($C$5:C1782,C1782,$I$5:I1782)-SUMIF($C$5:C1782,C1782,$J$5:J1782)</f>
        <v>0</v>
      </c>
      <c r="L1782" s="18"/>
      <c r="M1782" s="23">
        <f t="shared" si="145"/>
        <v>0</v>
      </c>
      <c r="O1782" s="18"/>
      <c r="P1782" s="36"/>
      <c r="Q1782" s="36"/>
      <c r="R1782" s="19"/>
      <c r="S1782" s="19"/>
      <c r="T1782" s="19"/>
      <c r="U1782" s="20">
        <f t="shared" si="146"/>
        <v>0</v>
      </c>
      <c r="V1782" s="20">
        <f t="shared" si="148"/>
        <v>0</v>
      </c>
      <c r="W1782" s="81">
        <f t="shared" si="147"/>
        <v>0</v>
      </c>
      <c r="X1782" s="24"/>
      <c r="Y1782" s="23"/>
    </row>
    <row r="1783" spans="2:25" customFormat="1" ht="13.5" customHeight="1" x14ac:dyDescent="0.15">
      <c r="B1783" s="115"/>
      <c r="C1783" s="18"/>
      <c r="D1783" s="18"/>
      <c r="E1783" s="18"/>
      <c r="F1783" s="19"/>
      <c r="G1783" s="19"/>
      <c r="H1783" s="19"/>
      <c r="I1783" s="20"/>
      <c r="J1783" s="20"/>
      <c r="K1783" s="21">
        <f>SUMIF($C$5:C1783,C1783,$I$5:I1783)-SUMIF($C$5:C1783,C1783,$J$5:J1783)</f>
        <v>0</v>
      </c>
      <c r="L1783" s="18"/>
      <c r="M1783" s="23">
        <f t="shared" si="145"/>
        <v>0</v>
      </c>
      <c r="O1783" s="18"/>
      <c r="P1783" s="25"/>
      <c r="Q1783" s="25"/>
      <c r="R1783" s="19"/>
      <c r="S1783" s="19"/>
      <c r="T1783" s="19"/>
      <c r="U1783" s="20">
        <f t="shared" si="146"/>
        <v>0</v>
      </c>
      <c r="V1783" s="20">
        <f t="shared" si="148"/>
        <v>0</v>
      </c>
      <c r="W1783" s="81">
        <f t="shared" si="147"/>
        <v>0</v>
      </c>
      <c r="X1783" s="24"/>
      <c r="Y1783" s="23"/>
    </row>
    <row r="1784" spans="2:25" customFormat="1" ht="13.5" customHeight="1" x14ac:dyDescent="0.15">
      <c r="B1784" s="115"/>
      <c r="C1784" s="18"/>
      <c r="D1784" s="18"/>
      <c r="E1784" s="18"/>
      <c r="F1784" s="19"/>
      <c r="G1784" s="19"/>
      <c r="H1784" s="19"/>
      <c r="I1784" s="20"/>
      <c r="J1784" s="20"/>
      <c r="K1784" s="21">
        <f>SUMIF($C$5:C1784,C1784,$I$5:I1784)-SUMIF($C$5:C1784,C1784,$J$5:J1784)</f>
        <v>0</v>
      </c>
      <c r="L1784" s="18"/>
      <c r="M1784" s="23">
        <f t="shared" ref="M1784:M1847" si="149">SUMIFS(Y:Y,O:O,C1784,P:P,D1784,Q:Q,E1784)</f>
        <v>0</v>
      </c>
      <c r="O1784" s="18"/>
      <c r="P1784" s="25"/>
      <c r="Q1784" s="25"/>
      <c r="R1784" s="19"/>
      <c r="S1784" s="19"/>
      <c r="T1784" s="19"/>
      <c r="U1784" s="20">
        <f t="shared" si="146"/>
        <v>0</v>
      </c>
      <c r="V1784" s="20">
        <f t="shared" si="148"/>
        <v>0</v>
      </c>
      <c r="W1784" s="81">
        <f t="shared" si="147"/>
        <v>0</v>
      </c>
      <c r="X1784" s="24"/>
      <c r="Y1784" s="23"/>
    </row>
    <row r="1785" spans="2:25" customFormat="1" ht="13.5" customHeight="1" x14ac:dyDescent="0.15">
      <c r="B1785" s="115"/>
      <c r="C1785" s="36"/>
      <c r="D1785" s="36"/>
      <c r="E1785" s="36"/>
      <c r="F1785" s="35"/>
      <c r="G1785" s="35"/>
      <c r="H1785" s="35"/>
      <c r="I1785" s="20"/>
      <c r="J1785" s="20"/>
      <c r="K1785" s="21">
        <f>SUMIF($C$5:C1785,C1785,$I$5:I1785)-SUMIF($C$5:C1785,C1785,$J$5:J1785)</f>
        <v>0</v>
      </c>
      <c r="L1785" s="18"/>
      <c r="M1785" s="23">
        <f t="shared" si="149"/>
        <v>0</v>
      </c>
      <c r="O1785" s="18"/>
      <c r="P1785" s="18"/>
      <c r="Q1785" s="18"/>
      <c r="R1785" s="19"/>
      <c r="S1785" s="19"/>
      <c r="T1785" s="19"/>
      <c r="U1785" s="20">
        <f t="shared" si="146"/>
        <v>0</v>
      </c>
      <c r="V1785" s="20">
        <f t="shared" si="148"/>
        <v>0</v>
      </c>
      <c r="W1785" s="81">
        <f t="shared" si="147"/>
        <v>0</v>
      </c>
      <c r="X1785" s="24"/>
      <c r="Y1785" s="23"/>
    </row>
    <row r="1786" spans="2:25" customFormat="1" ht="13.5" customHeight="1" x14ac:dyDescent="0.15">
      <c r="B1786" s="115"/>
      <c r="C1786" s="25"/>
      <c r="D1786" s="25"/>
      <c r="E1786" s="25"/>
      <c r="F1786" s="19"/>
      <c r="G1786" s="19"/>
      <c r="H1786" s="29"/>
      <c r="I1786" s="20"/>
      <c r="J1786" s="20"/>
      <c r="K1786" s="21">
        <f>SUMIF($C$5:C1786,C1786,$I$5:I1786)-SUMIF($C$5:C1786,C1786,$J$5:J1786)</f>
        <v>0</v>
      </c>
      <c r="L1786" s="18"/>
      <c r="M1786" s="23">
        <f t="shared" si="149"/>
        <v>0</v>
      </c>
      <c r="O1786" s="18"/>
      <c r="P1786" s="18"/>
      <c r="Q1786" s="18"/>
      <c r="R1786" s="19"/>
      <c r="S1786" s="19"/>
      <c r="T1786" s="19"/>
      <c r="U1786" s="20">
        <f t="shared" si="146"/>
        <v>0</v>
      </c>
      <c r="V1786" s="20">
        <f t="shared" si="148"/>
        <v>0</v>
      </c>
      <c r="W1786" s="81">
        <f t="shared" si="147"/>
        <v>0</v>
      </c>
      <c r="X1786" s="24"/>
      <c r="Y1786" s="23"/>
    </row>
    <row r="1787" spans="2:25" customFormat="1" ht="13.5" customHeight="1" x14ac:dyDescent="0.15">
      <c r="B1787" s="115"/>
      <c r="C1787" s="25"/>
      <c r="D1787" s="25"/>
      <c r="E1787" s="25"/>
      <c r="F1787" s="19"/>
      <c r="G1787" s="19"/>
      <c r="H1787" s="29"/>
      <c r="I1787" s="20"/>
      <c r="J1787" s="20"/>
      <c r="K1787" s="21">
        <f>SUMIF($C$5:C1787,C1787,$I$5:I1787)-SUMIF($C$5:C1787,C1787,$J$5:J1787)</f>
        <v>0</v>
      </c>
      <c r="L1787" s="18"/>
      <c r="M1787" s="23">
        <f t="shared" si="149"/>
        <v>0</v>
      </c>
      <c r="O1787" s="18"/>
      <c r="P1787" s="18"/>
      <c r="Q1787" s="18"/>
      <c r="R1787" s="19"/>
      <c r="S1787" s="19"/>
      <c r="T1787" s="19"/>
      <c r="U1787" s="20">
        <f t="shared" si="146"/>
        <v>0</v>
      </c>
      <c r="V1787" s="20">
        <f t="shared" si="148"/>
        <v>0</v>
      </c>
      <c r="W1787" s="81">
        <f t="shared" si="147"/>
        <v>0</v>
      </c>
      <c r="X1787" s="24"/>
      <c r="Y1787" s="23"/>
    </row>
    <row r="1788" spans="2:25" customFormat="1" ht="13.5" customHeight="1" x14ac:dyDescent="0.15">
      <c r="B1788" s="115"/>
      <c r="C1788" s="18"/>
      <c r="D1788" s="18"/>
      <c r="E1788" s="18"/>
      <c r="F1788" s="19"/>
      <c r="G1788" s="19"/>
      <c r="H1788" s="19"/>
      <c r="I1788" s="20"/>
      <c r="J1788" s="20"/>
      <c r="K1788" s="21">
        <f>SUMIF($C$5:C1788,C1788,$I$5:I1788)-SUMIF($C$5:C1788,C1788,$J$5:J1788)</f>
        <v>0</v>
      </c>
      <c r="L1788" s="18"/>
      <c r="M1788" s="23">
        <f t="shared" si="149"/>
        <v>0</v>
      </c>
      <c r="O1788" s="18"/>
      <c r="P1788" s="36"/>
      <c r="Q1788" s="36"/>
      <c r="R1788" s="19"/>
      <c r="S1788" s="19"/>
      <c r="T1788" s="19"/>
      <c r="U1788" s="20">
        <f t="shared" si="146"/>
        <v>0</v>
      </c>
      <c r="V1788" s="20">
        <f t="shared" si="148"/>
        <v>0</v>
      </c>
      <c r="W1788" s="81">
        <f t="shared" si="147"/>
        <v>0</v>
      </c>
      <c r="X1788" s="24"/>
      <c r="Y1788" s="23"/>
    </row>
    <row r="1789" spans="2:25" customFormat="1" ht="13.5" customHeight="1" x14ac:dyDescent="0.15">
      <c r="B1789" s="115"/>
      <c r="C1789" s="18"/>
      <c r="D1789" s="18"/>
      <c r="E1789" s="18"/>
      <c r="F1789" s="19"/>
      <c r="G1789" s="19"/>
      <c r="H1789" s="19"/>
      <c r="I1789" s="20"/>
      <c r="J1789" s="20"/>
      <c r="K1789" s="21">
        <f>SUMIF($C$5:C1789,C1789,$I$5:I1789)-SUMIF($C$5:C1789,C1789,$J$5:J1789)</f>
        <v>0</v>
      </c>
      <c r="L1789" s="18"/>
      <c r="M1789" s="23">
        <f t="shared" si="149"/>
        <v>0</v>
      </c>
      <c r="O1789" s="18"/>
      <c r="P1789" s="18"/>
      <c r="Q1789" s="18"/>
      <c r="R1789" s="19"/>
      <c r="S1789" s="19"/>
      <c r="T1789" s="19"/>
      <c r="U1789" s="20">
        <f t="shared" si="146"/>
        <v>0</v>
      </c>
      <c r="V1789" s="20">
        <f t="shared" si="148"/>
        <v>0</v>
      </c>
      <c r="W1789" s="81">
        <f t="shared" si="147"/>
        <v>0</v>
      </c>
      <c r="X1789" s="24"/>
      <c r="Y1789" s="23"/>
    </row>
    <row r="1790" spans="2:25" customFormat="1" ht="13.5" customHeight="1" x14ac:dyDescent="0.15">
      <c r="B1790" s="115"/>
      <c r="C1790" s="18"/>
      <c r="D1790" s="18"/>
      <c r="E1790" s="18"/>
      <c r="F1790" s="19"/>
      <c r="G1790" s="19"/>
      <c r="H1790" s="19"/>
      <c r="I1790" s="20"/>
      <c r="J1790" s="20"/>
      <c r="K1790" s="21">
        <f>SUMIF($C$5:C1790,C1790,$I$5:I1790)-SUMIF($C$5:C1790,C1790,$J$5:J1790)</f>
        <v>0</v>
      </c>
      <c r="L1790" s="18"/>
      <c r="M1790" s="23">
        <f t="shared" si="149"/>
        <v>0</v>
      </c>
      <c r="O1790" s="18"/>
      <c r="P1790" s="18"/>
      <c r="Q1790" s="18"/>
      <c r="R1790" s="19"/>
      <c r="S1790" s="19"/>
      <c r="T1790" s="19"/>
      <c r="U1790" s="20">
        <f t="shared" si="146"/>
        <v>0</v>
      </c>
      <c r="V1790" s="20">
        <f t="shared" si="148"/>
        <v>0</v>
      </c>
      <c r="W1790" s="81">
        <f t="shared" si="147"/>
        <v>0</v>
      </c>
      <c r="X1790" s="24"/>
      <c r="Y1790" s="23"/>
    </row>
    <row r="1791" spans="2:25" customFormat="1" ht="13.5" customHeight="1" x14ac:dyDescent="0.15">
      <c r="B1791" s="115"/>
      <c r="C1791" s="36"/>
      <c r="D1791" s="36"/>
      <c r="E1791" s="36"/>
      <c r="F1791" s="35"/>
      <c r="G1791" s="48"/>
      <c r="H1791" s="48"/>
      <c r="I1791" s="20"/>
      <c r="J1791" s="20"/>
      <c r="K1791" s="21">
        <f>SUMIF($C$5:C1791,C1791,$I$5:I1791)-SUMIF($C$5:C1791,C1791,$J$5:J1791)</f>
        <v>0</v>
      </c>
      <c r="L1791" s="18"/>
      <c r="M1791" s="23">
        <f t="shared" si="149"/>
        <v>0</v>
      </c>
      <c r="O1791" s="18"/>
      <c r="P1791" s="18"/>
      <c r="Q1791" s="18"/>
      <c r="R1791" s="19"/>
      <c r="S1791" s="19"/>
      <c r="T1791" s="19"/>
      <c r="U1791" s="20">
        <f t="shared" si="146"/>
        <v>0</v>
      </c>
      <c r="V1791" s="20">
        <f t="shared" si="148"/>
        <v>0</v>
      </c>
      <c r="W1791" s="81">
        <f t="shared" si="147"/>
        <v>0</v>
      </c>
      <c r="X1791" s="24"/>
      <c r="Y1791" s="23"/>
    </row>
    <row r="1792" spans="2:25" customFormat="1" ht="13.5" customHeight="1" x14ac:dyDescent="0.15">
      <c r="B1792" s="115"/>
      <c r="C1792" s="18"/>
      <c r="D1792" s="18"/>
      <c r="E1792" s="18"/>
      <c r="F1792" s="19"/>
      <c r="G1792" s="19"/>
      <c r="H1792" s="19"/>
      <c r="I1792" s="20"/>
      <c r="J1792" s="20"/>
      <c r="K1792" s="21">
        <f>SUMIF($C$5:C1792,C1792,$I$5:I1792)-SUMIF($C$5:C1792,C1792,$J$5:J1792)</f>
        <v>0</v>
      </c>
      <c r="L1792" s="18"/>
      <c r="M1792" s="23">
        <f t="shared" si="149"/>
        <v>0</v>
      </c>
      <c r="O1792" s="18"/>
      <c r="P1792" s="36"/>
      <c r="Q1792" s="36"/>
      <c r="R1792" s="19"/>
      <c r="S1792" s="19"/>
      <c r="T1792" s="19"/>
      <c r="U1792" s="20">
        <f t="shared" ref="U1792:U1855" si="150">SUMIFS(I:I,C:C,O1791,D:D,P1791,E:E,Q1791)</f>
        <v>0</v>
      </c>
      <c r="V1792" s="20">
        <f t="shared" si="148"/>
        <v>0</v>
      </c>
      <c r="W1792" s="81">
        <f t="shared" ref="W1792:W1855" si="151">U1792-V1792</f>
        <v>0</v>
      </c>
      <c r="X1792" s="24"/>
      <c r="Y1792" s="23"/>
    </row>
    <row r="1793" spans="2:25" customFormat="1" ht="13.5" customHeight="1" x14ac:dyDescent="0.15">
      <c r="B1793" s="115"/>
      <c r="C1793" s="18"/>
      <c r="D1793" s="18"/>
      <c r="E1793" s="18"/>
      <c r="F1793" s="19"/>
      <c r="G1793" s="19"/>
      <c r="H1793" s="19"/>
      <c r="I1793" s="20"/>
      <c r="J1793" s="20"/>
      <c r="K1793" s="21">
        <f>SUMIF($C$5:C1793,C1793,$I$5:I1793)-SUMIF($C$5:C1793,C1793,$J$5:J1793)</f>
        <v>0</v>
      </c>
      <c r="L1793" s="18"/>
      <c r="M1793" s="23">
        <f t="shared" si="149"/>
        <v>0</v>
      </c>
      <c r="O1793" s="18"/>
      <c r="P1793" s="18"/>
      <c r="Q1793" s="18"/>
      <c r="R1793" s="19"/>
      <c r="S1793" s="19"/>
      <c r="T1793" s="19"/>
      <c r="U1793" s="20">
        <f t="shared" si="150"/>
        <v>0</v>
      </c>
      <c r="V1793" s="20">
        <f t="shared" si="148"/>
        <v>0</v>
      </c>
      <c r="W1793" s="81">
        <f t="shared" si="151"/>
        <v>0</v>
      </c>
      <c r="X1793" s="24"/>
      <c r="Y1793" s="23"/>
    </row>
    <row r="1794" spans="2:25" customFormat="1" ht="13.5" customHeight="1" x14ac:dyDescent="0.15">
      <c r="B1794" s="115"/>
      <c r="C1794" s="18"/>
      <c r="D1794" s="18"/>
      <c r="E1794" s="18"/>
      <c r="F1794" s="19"/>
      <c r="G1794" s="19"/>
      <c r="H1794" s="19"/>
      <c r="I1794" s="20"/>
      <c r="J1794" s="20"/>
      <c r="K1794" s="21">
        <f>SUMIF($C$5:C1794,C1794,$I$5:I1794)-SUMIF($C$5:C1794,C1794,$J$5:J1794)</f>
        <v>0</v>
      </c>
      <c r="L1794" s="18"/>
      <c r="M1794" s="23">
        <f t="shared" si="149"/>
        <v>0</v>
      </c>
      <c r="O1794" s="18"/>
      <c r="P1794" s="18"/>
      <c r="Q1794" s="18"/>
      <c r="R1794" s="19"/>
      <c r="S1794" s="19"/>
      <c r="T1794" s="19"/>
      <c r="U1794" s="20">
        <f t="shared" si="150"/>
        <v>0</v>
      </c>
      <c r="V1794" s="20">
        <f t="shared" si="148"/>
        <v>0</v>
      </c>
      <c r="W1794" s="81">
        <f t="shared" si="151"/>
        <v>0</v>
      </c>
      <c r="X1794" s="24"/>
      <c r="Y1794" s="23"/>
    </row>
    <row r="1795" spans="2:25" customFormat="1" ht="13.5" customHeight="1" x14ac:dyDescent="0.15">
      <c r="B1795" s="115"/>
      <c r="C1795" s="36"/>
      <c r="D1795" s="36"/>
      <c r="E1795" s="36"/>
      <c r="F1795" s="35"/>
      <c r="G1795" s="35"/>
      <c r="H1795" s="35"/>
      <c r="I1795" s="20"/>
      <c r="J1795" s="20"/>
      <c r="K1795" s="21">
        <f>SUMIF($C$5:C1795,C1795,$I$5:I1795)-SUMIF($C$5:C1795,C1795,$J$5:J1795)</f>
        <v>0</v>
      </c>
      <c r="L1795" s="18"/>
      <c r="M1795" s="23">
        <f t="shared" si="149"/>
        <v>0</v>
      </c>
      <c r="O1795" s="18"/>
      <c r="P1795" s="18"/>
      <c r="Q1795" s="18"/>
      <c r="R1795" s="19"/>
      <c r="S1795" s="19"/>
      <c r="T1795" s="19"/>
      <c r="U1795" s="20">
        <f t="shared" si="150"/>
        <v>0</v>
      </c>
      <c r="V1795" s="20">
        <f t="shared" si="148"/>
        <v>0</v>
      </c>
      <c r="W1795" s="81">
        <f t="shared" si="151"/>
        <v>0</v>
      </c>
      <c r="X1795" s="24"/>
      <c r="Y1795" s="23"/>
    </row>
    <row r="1796" spans="2:25" customFormat="1" ht="13.5" customHeight="1" x14ac:dyDescent="0.15">
      <c r="B1796" s="115"/>
      <c r="C1796" s="18"/>
      <c r="D1796" s="18"/>
      <c r="E1796" s="18"/>
      <c r="F1796" s="19"/>
      <c r="G1796" s="19"/>
      <c r="H1796" s="19"/>
      <c r="I1796" s="20"/>
      <c r="J1796" s="20"/>
      <c r="K1796" s="21">
        <f>SUMIF($C$5:C1796,C1796,$I$5:I1796)-SUMIF($C$5:C1796,C1796,$J$5:J1796)</f>
        <v>0</v>
      </c>
      <c r="L1796" s="18"/>
      <c r="M1796" s="23">
        <f t="shared" si="149"/>
        <v>0</v>
      </c>
      <c r="O1796" s="18"/>
      <c r="P1796" s="36"/>
      <c r="Q1796" s="36"/>
      <c r="R1796" s="19"/>
      <c r="S1796" s="19"/>
      <c r="T1796" s="19"/>
      <c r="U1796" s="20">
        <f t="shared" si="150"/>
        <v>0</v>
      </c>
      <c r="V1796" s="20">
        <f t="shared" si="148"/>
        <v>0</v>
      </c>
      <c r="W1796" s="81">
        <f t="shared" si="151"/>
        <v>0</v>
      </c>
      <c r="X1796" s="24"/>
      <c r="Y1796" s="23"/>
    </row>
    <row r="1797" spans="2:25" customFormat="1" ht="13.5" customHeight="1" x14ac:dyDescent="0.15">
      <c r="B1797" s="115"/>
      <c r="C1797" s="18"/>
      <c r="D1797" s="18"/>
      <c r="E1797" s="18"/>
      <c r="F1797" s="19"/>
      <c r="G1797" s="19"/>
      <c r="H1797" s="19"/>
      <c r="I1797" s="20"/>
      <c r="J1797" s="20"/>
      <c r="K1797" s="21">
        <f>SUMIF($C$5:C1797,C1797,$I$5:I1797)-SUMIF($C$5:C1797,C1797,$J$5:J1797)</f>
        <v>0</v>
      </c>
      <c r="L1797" s="18"/>
      <c r="M1797" s="23">
        <f t="shared" si="149"/>
        <v>0</v>
      </c>
      <c r="O1797" s="18"/>
      <c r="P1797" s="18"/>
      <c r="Q1797" s="18"/>
      <c r="R1797" s="19"/>
      <c r="S1797" s="19"/>
      <c r="T1797" s="19"/>
      <c r="U1797" s="20">
        <f t="shared" si="150"/>
        <v>0</v>
      </c>
      <c r="V1797" s="20">
        <f t="shared" si="148"/>
        <v>0</v>
      </c>
      <c r="W1797" s="81">
        <f t="shared" si="151"/>
        <v>0</v>
      </c>
      <c r="X1797" s="24"/>
      <c r="Y1797" s="23"/>
    </row>
    <row r="1798" spans="2:25" customFormat="1" ht="13.5" customHeight="1" x14ac:dyDescent="0.15">
      <c r="B1798" s="115"/>
      <c r="C1798" s="18"/>
      <c r="D1798" s="18"/>
      <c r="E1798" s="18"/>
      <c r="F1798" s="19"/>
      <c r="G1798" s="33"/>
      <c r="H1798" s="33"/>
      <c r="I1798" s="20"/>
      <c r="J1798" s="20"/>
      <c r="K1798" s="21">
        <f>SUMIF($C$5:C1798,C1798,$I$5:I1798)-SUMIF($C$5:C1798,C1798,$J$5:J1798)</f>
        <v>0</v>
      </c>
      <c r="L1798" s="18"/>
      <c r="M1798" s="23">
        <f t="shared" si="149"/>
        <v>0</v>
      </c>
      <c r="O1798" s="18"/>
      <c r="P1798" s="36"/>
      <c r="Q1798" s="36"/>
      <c r="R1798" s="19"/>
      <c r="S1798" s="19"/>
      <c r="T1798" s="19"/>
      <c r="U1798" s="20">
        <f t="shared" si="150"/>
        <v>0</v>
      </c>
      <c r="V1798" s="20">
        <f t="shared" si="148"/>
        <v>0</v>
      </c>
      <c r="W1798" s="81">
        <f t="shared" si="151"/>
        <v>0</v>
      </c>
      <c r="X1798" s="24"/>
      <c r="Y1798" s="23"/>
    </row>
    <row r="1799" spans="2:25" customFormat="1" ht="13.5" customHeight="1" x14ac:dyDescent="0.15">
      <c r="B1799" s="115"/>
      <c r="C1799" s="36"/>
      <c r="D1799" s="36"/>
      <c r="E1799" s="36"/>
      <c r="F1799" s="35"/>
      <c r="G1799" s="48"/>
      <c r="H1799" s="48"/>
      <c r="I1799" s="20"/>
      <c r="J1799" s="20"/>
      <c r="K1799" s="21">
        <f>SUMIF($C$5:C1799,C1799,$I$5:I1799)-SUMIF($C$5:C1799,C1799,$J$5:J1799)</f>
        <v>0</v>
      </c>
      <c r="L1799" s="18"/>
      <c r="M1799" s="23">
        <f t="shared" si="149"/>
        <v>0</v>
      </c>
      <c r="O1799" s="18"/>
      <c r="P1799" s="18"/>
      <c r="Q1799" s="18"/>
      <c r="R1799" s="19"/>
      <c r="S1799" s="19"/>
      <c r="T1799" s="19"/>
      <c r="U1799" s="20">
        <f t="shared" si="150"/>
        <v>0</v>
      </c>
      <c r="V1799" s="20">
        <f t="shared" si="148"/>
        <v>0</v>
      </c>
      <c r="W1799" s="81">
        <f t="shared" si="151"/>
        <v>0</v>
      </c>
      <c r="X1799" s="24"/>
      <c r="Y1799" s="23"/>
    </row>
    <row r="1800" spans="2:25" customFormat="1" ht="13.5" customHeight="1" x14ac:dyDescent="0.15">
      <c r="B1800" s="115"/>
      <c r="C1800" s="18"/>
      <c r="D1800" s="18"/>
      <c r="E1800" s="18"/>
      <c r="F1800" s="19"/>
      <c r="G1800" s="33"/>
      <c r="H1800" s="33"/>
      <c r="I1800" s="20"/>
      <c r="J1800" s="20"/>
      <c r="K1800" s="21">
        <f>SUMIF($C$5:C1800,C1800,$I$5:I1800)-SUMIF($C$5:C1800,C1800,$J$5:J1800)</f>
        <v>0</v>
      </c>
      <c r="L1800" s="18"/>
      <c r="M1800" s="23">
        <f t="shared" si="149"/>
        <v>0</v>
      </c>
      <c r="O1800" s="18"/>
      <c r="P1800" s="18"/>
      <c r="Q1800" s="18"/>
      <c r="R1800" s="19"/>
      <c r="S1800" s="19"/>
      <c r="T1800" s="19"/>
      <c r="U1800" s="20">
        <f t="shared" si="150"/>
        <v>0</v>
      </c>
      <c r="V1800" s="20">
        <f t="shared" si="148"/>
        <v>0</v>
      </c>
      <c r="W1800" s="81">
        <f t="shared" si="151"/>
        <v>0</v>
      </c>
      <c r="X1800" s="24"/>
      <c r="Y1800" s="23"/>
    </row>
    <row r="1801" spans="2:25" customFormat="1" ht="13.5" customHeight="1" x14ac:dyDescent="0.15">
      <c r="B1801" s="115"/>
      <c r="C1801" s="36"/>
      <c r="D1801" s="36"/>
      <c r="E1801" s="36"/>
      <c r="F1801" s="35"/>
      <c r="G1801" s="35"/>
      <c r="H1801" s="35"/>
      <c r="I1801" s="20"/>
      <c r="J1801" s="20"/>
      <c r="K1801" s="21">
        <f>SUMIF($C$5:C1801,C1801,$I$5:I1801)-SUMIF($C$5:C1801,C1801,$J$5:J1801)</f>
        <v>0</v>
      </c>
      <c r="L1801" s="18"/>
      <c r="M1801" s="23">
        <f t="shared" si="149"/>
        <v>0</v>
      </c>
      <c r="O1801" s="18"/>
      <c r="P1801" s="18"/>
      <c r="Q1801" s="18"/>
      <c r="R1801" s="19"/>
      <c r="S1801" s="19"/>
      <c r="T1801" s="19"/>
      <c r="U1801" s="20">
        <f t="shared" si="150"/>
        <v>0</v>
      </c>
      <c r="V1801" s="20">
        <f t="shared" si="148"/>
        <v>0</v>
      </c>
      <c r="W1801" s="81">
        <f t="shared" si="151"/>
        <v>0</v>
      </c>
      <c r="X1801" s="24"/>
      <c r="Y1801" s="23"/>
    </row>
    <row r="1802" spans="2:25" customFormat="1" ht="13.5" customHeight="1" x14ac:dyDescent="0.15">
      <c r="B1802" s="115"/>
      <c r="C1802" s="18"/>
      <c r="D1802" s="18"/>
      <c r="E1802" s="18"/>
      <c r="F1802" s="19"/>
      <c r="G1802" s="19"/>
      <c r="H1802" s="19"/>
      <c r="I1802" s="20"/>
      <c r="J1802" s="20"/>
      <c r="K1802" s="21">
        <f>SUMIF($C$5:C1802,C1802,$I$5:I1802)-SUMIF($C$5:C1802,C1802,$J$5:J1802)</f>
        <v>0</v>
      </c>
      <c r="L1802" s="18"/>
      <c r="M1802" s="23">
        <f t="shared" si="149"/>
        <v>0</v>
      </c>
      <c r="O1802" s="18"/>
      <c r="P1802" s="18"/>
      <c r="Q1802" s="18"/>
      <c r="R1802" s="19"/>
      <c r="S1802" s="19"/>
      <c r="T1802" s="19"/>
      <c r="U1802" s="20">
        <f t="shared" si="150"/>
        <v>0</v>
      </c>
      <c r="V1802" s="20">
        <f t="shared" si="148"/>
        <v>0</v>
      </c>
      <c r="W1802" s="81">
        <f t="shared" si="151"/>
        <v>0</v>
      </c>
      <c r="X1802" s="24"/>
      <c r="Y1802" s="23"/>
    </row>
    <row r="1803" spans="2:25" customFormat="1" ht="11.25" customHeight="1" x14ac:dyDescent="0.15">
      <c r="B1803" s="115"/>
      <c r="C1803" s="18"/>
      <c r="D1803" s="18"/>
      <c r="E1803" s="18"/>
      <c r="F1803" s="19"/>
      <c r="G1803" s="19"/>
      <c r="H1803" s="19"/>
      <c r="I1803" s="20"/>
      <c r="J1803" s="20"/>
      <c r="K1803" s="21">
        <f>SUMIF($C$5:C1803,C1803,$I$5:I1803)-SUMIF($C$5:C1803,C1803,$J$5:J1803)</f>
        <v>0</v>
      </c>
      <c r="L1803" s="18"/>
      <c r="M1803" s="23">
        <f t="shared" si="149"/>
        <v>0</v>
      </c>
      <c r="O1803" s="18"/>
      <c r="P1803" s="25"/>
      <c r="Q1803" s="25"/>
      <c r="R1803" s="19"/>
      <c r="S1803" s="19"/>
      <c r="T1803" s="19"/>
      <c r="U1803" s="20">
        <f t="shared" si="150"/>
        <v>0</v>
      </c>
      <c r="V1803" s="20">
        <f t="shared" si="148"/>
        <v>0</v>
      </c>
      <c r="W1803" s="81">
        <f t="shared" si="151"/>
        <v>0</v>
      </c>
      <c r="X1803" s="24"/>
      <c r="Y1803" s="23"/>
    </row>
    <row r="1804" spans="2:25" customFormat="1" ht="13.5" customHeight="1" x14ac:dyDescent="0.15">
      <c r="B1804" s="115"/>
      <c r="C1804" s="18"/>
      <c r="D1804" s="18"/>
      <c r="E1804" s="18"/>
      <c r="F1804" s="19"/>
      <c r="G1804" s="19"/>
      <c r="H1804" s="19"/>
      <c r="I1804" s="20"/>
      <c r="J1804" s="20"/>
      <c r="K1804" s="21">
        <f>SUMIF($C$5:C1804,C1804,$I$5:I1804)-SUMIF($C$5:C1804,C1804,$J$5:J1804)</f>
        <v>0</v>
      </c>
      <c r="L1804" s="18"/>
      <c r="M1804" s="23">
        <f t="shared" si="149"/>
        <v>0</v>
      </c>
      <c r="O1804" s="18"/>
      <c r="P1804" s="18"/>
      <c r="Q1804" s="18"/>
      <c r="R1804" s="19"/>
      <c r="S1804" s="19"/>
      <c r="T1804" s="19"/>
      <c r="U1804" s="20">
        <f t="shared" si="150"/>
        <v>0</v>
      </c>
      <c r="V1804" s="20">
        <f t="shared" si="148"/>
        <v>0</v>
      </c>
      <c r="W1804" s="81">
        <f t="shared" si="151"/>
        <v>0</v>
      </c>
      <c r="X1804" s="24"/>
      <c r="Y1804" s="23"/>
    </row>
    <row r="1805" spans="2:25" customFormat="1" ht="13.5" customHeight="1" x14ac:dyDescent="0.15">
      <c r="B1805" s="115"/>
      <c r="C1805" s="18"/>
      <c r="D1805" s="18"/>
      <c r="E1805" s="18"/>
      <c r="F1805" s="19"/>
      <c r="G1805" s="19"/>
      <c r="H1805" s="19"/>
      <c r="I1805" s="20"/>
      <c r="J1805" s="20"/>
      <c r="K1805" s="21">
        <f>SUMIF($C$5:C1805,C1805,$I$5:I1805)-SUMIF($C$5:C1805,C1805,$J$5:J1805)</f>
        <v>0</v>
      </c>
      <c r="L1805" s="18"/>
      <c r="M1805" s="23">
        <f t="shared" si="149"/>
        <v>0</v>
      </c>
      <c r="O1805" s="18"/>
      <c r="P1805" s="18"/>
      <c r="Q1805" s="18"/>
      <c r="R1805" s="19"/>
      <c r="S1805" s="19"/>
      <c r="T1805" s="19"/>
      <c r="U1805" s="20">
        <f t="shared" si="150"/>
        <v>0</v>
      </c>
      <c r="V1805" s="20">
        <f t="shared" si="148"/>
        <v>0</v>
      </c>
      <c r="W1805" s="81">
        <f t="shared" si="151"/>
        <v>0</v>
      </c>
      <c r="X1805" s="24"/>
      <c r="Y1805" s="23"/>
    </row>
    <row r="1806" spans="2:25" customFormat="1" ht="13.5" customHeight="1" x14ac:dyDescent="0.15">
      <c r="B1806" s="115"/>
      <c r="C1806" s="25"/>
      <c r="D1806" s="25"/>
      <c r="E1806" s="25"/>
      <c r="F1806" s="19"/>
      <c r="G1806" s="19"/>
      <c r="H1806" s="19"/>
      <c r="I1806" s="20"/>
      <c r="J1806" s="20"/>
      <c r="K1806" s="21">
        <f>SUMIF($C$5:C1806,C1806,$I$5:I1806)-SUMIF($C$5:C1806,C1806,$J$5:J1806)</f>
        <v>0</v>
      </c>
      <c r="L1806" s="18"/>
      <c r="M1806" s="23">
        <f t="shared" si="149"/>
        <v>0</v>
      </c>
      <c r="O1806" s="18"/>
      <c r="P1806" s="36"/>
      <c r="Q1806" s="36"/>
      <c r="R1806" s="19"/>
      <c r="S1806" s="19"/>
      <c r="T1806" s="19"/>
      <c r="U1806" s="20">
        <f t="shared" si="150"/>
        <v>0</v>
      </c>
      <c r="V1806" s="20">
        <f t="shared" si="148"/>
        <v>0</v>
      </c>
      <c r="W1806" s="81">
        <f t="shared" si="151"/>
        <v>0</v>
      </c>
      <c r="X1806" s="24"/>
      <c r="Y1806" s="23"/>
    </row>
    <row r="1807" spans="2:25" customFormat="1" ht="13.5" customHeight="1" x14ac:dyDescent="0.15">
      <c r="B1807" s="115"/>
      <c r="C1807" s="18"/>
      <c r="D1807" s="18"/>
      <c r="E1807" s="18"/>
      <c r="F1807" s="19"/>
      <c r="G1807" s="19"/>
      <c r="H1807" s="19"/>
      <c r="I1807" s="20"/>
      <c r="J1807" s="20"/>
      <c r="K1807" s="21">
        <f>SUMIF($C$5:C1807,C1807,$I$5:I1807)-SUMIF($C$5:C1807,C1807,$J$5:J1807)</f>
        <v>0</v>
      </c>
      <c r="L1807" s="18"/>
      <c r="M1807" s="23">
        <f t="shared" si="149"/>
        <v>0</v>
      </c>
      <c r="O1807" s="18"/>
      <c r="P1807" s="18"/>
      <c r="Q1807" s="18"/>
      <c r="R1807" s="19"/>
      <c r="S1807" s="19"/>
      <c r="T1807" s="19"/>
      <c r="U1807" s="20">
        <f t="shared" si="150"/>
        <v>0</v>
      </c>
      <c r="V1807" s="20">
        <f t="shared" si="148"/>
        <v>0</v>
      </c>
      <c r="W1807" s="81">
        <f t="shared" si="151"/>
        <v>0</v>
      </c>
      <c r="X1807" s="24"/>
      <c r="Y1807" s="23"/>
    </row>
    <row r="1808" spans="2:25" customFormat="1" ht="13.5" customHeight="1" x14ac:dyDescent="0.15">
      <c r="B1808" s="115"/>
      <c r="C1808" s="18"/>
      <c r="D1808" s="18"/>
      <c r="E1808" s="18"/>
      <c r="F1808" s="19"/>
      <c r="G1808" s="19"/>
      <c r="H1808" s="19"/>
      <c r="I1808" s="20"/>
      <c r="J1808" s="20"/>
      <c r="K1808" s="21">
        <f>SUMIF($C$5:C1808,C1808,$I$5:I1808)-SUMIF($C$5:C1808,C1808,$J$5:J1808)</f>
        <v>0</v>
      </c>
      <c r="L1808" s="18"/>
      <c r="M1808" s="23">
        <f t="shared" si="149"/>
        <v>0</v>
      </c>
      <c r="O1808" s="18"/>
      <c r="P1808" s="18"/>
      <c r="Q1808" s="18"/>
      <c r="R1808" s="19"/>
      <c r="S1808" s="19"/>
      <c r="T1808" s="19"/>
      <c r="U1808" s="20">
        <f t="shared" si="150"/>
        <v>0</v>
      </c>
      <c r="V1808" s="20">
        <f t="shared" si="148"/>
        <v>0</v>
      </c>
      <c r="W1808" s="81">
        <f t="shared" si="151"/>
        <v>0</v>
      </c>
      <c r="X1808" s="24"/>
      <c r="Y1808" s="23"/>
    </row>
    <row r="1809" spans="2:25" customFormat="1" ht="13.5" customHeight="1" x14ac:dyDescent="0.15">
      <c r="B1809" s="115"/>
      <c r="C1809" s="36"/>
      <c r="D1809" s="36"/>
      <c r="E1809" s="36"/>
      <c r="F1809" s="35"/>
      <c r="G1809" s="48"/>
      <c r="H1809" s="48"/>
      <c r="I1809" s="20"/>
      <c r="J1809" s="20"/>
      <c r="K1809" s="21">
        <f>SUMIF($C$5:C1809,C1809,$I$5:I1809)-SUMIF($C$5:C1809,C1809,$J$5:J1809)</f>
        <v>0</v>
      </c>
      <c r="L1809" s="18"/>
      <c r="M1809" s="23">
        <f t="shared" si="149"/>
        <v>0</v>
      </c>
      <c r="O1809" s="18"/>
      <c r="P1809" s="18"/>
      <c r="Q1809" s="18"/>
      <c r="R1809" s="19"/>
      <c r="S1809" s="19"/>
      <c r="T1809" s="19"/>
      <c r="U1809" s="20">
        <f t="shared" si="150"/>
        <v>0</v>
      </c>
      <c r="V1809" s="20">
        <f t="shared" si="148"/>
        <v>0</v>
      </c>
      <c r="W1809" s="81">
        <f t="shared" si="151"/>
        <v>0</v>
      </c>
      <c r="X1809" s="24"/>
      <c r="Y1809" s="23"/>
    </row>
    <row r="1810" spans="2:25" customFormat="1" ht="13.5" customHeight="1" x14ac:dyDescent="0.15">
      <c r="B1810" s="115"/>
      <c r="C1810" s="18"/>
      <c r="D1810" s="18"/>
      <c r="E1810" s="18"/>
      <c r="F1810" s="19"/>
      <c r="G1810" s="19"/>
      <c r="H1810" s="19"/>
      <c r="I1810" s="20"/>
      <c r="J1810" s="20"/>
      <c r="K1810" s="21">
        <f>SUMIF($C$5:C1810,C1810,$I$5:I1810)-SUMIF($C$5:C1810,C1810,$J$5:J1810)</f>
        <v>0</v>
      </c>
      <c r="L1810" s="18"/>
      <c r="M1810" s="23">
        <f t="shared" si="149"/>
        <v>0</v>
      </c>
      <c r="O1810" s="18"/>
      <c r="P1810" s="36"/>
      <c r="Q1810" s="36"/>
      <c r="R1810" s="19"/>
      <c r="S1810" s="19"/>
      <c r="T1810" s="19"/>
      <c r="U1810" s="20">
        <f t="shared" si="150"/>
        <v>0</v>
      </c>
      <c r="V1810" s="20">
        <f t="shared" si="148"/>
        <v>0</v>
      </c>
      <c r="W1810" s="81">
        <f t="shared" si="151"/>
        <v>0</v>
      </c>
      <c r="X1810" s="24"/>
      <c r="Y1810" s="23"/>
    </row>
    <row r="1811" spans="2:25" customFormat="1" ht="13.5" customHeight="1" x14ac:dyDescent="0.15">
      <c r="B1811" s="115"/>
      <c r="C1811" s="18"/>
      <c r="D1811" s="18"/>
      <c r="E1811" s="18"/>
      <c r="F1811" s="19"/>
      <c r="G1811" s="19"/>
      <c r="H1811" s="19"/>
      <c r="I1811" s="20"/>
      <c r="J1811" s="20"/>
      <c r="K1811" s="21">
        <f>SUMIF($C$5:C1811,C1811,$I$5:I1811)-SUMIF($C$5:C1811,C1811,$J$5:J1811)</f>
        <v>0</v>
      </c>
      <c r="L1811" s="18"/>
      <c r="M1811" s="23">
        <f t="shared" si="149"/>
        <v>0</v>
      </c>
      <c r="O1811" s="18"/>
      <c r="P1811" s="18"/>
      <c r="Q1811" s="18"/>
      <c r="R1811" s="19"/>
      <c r="S1811" s="19"/>
      <c r="T1811" s="19"/>
      <c r="U1811" s="20">
        <f t="shared" si="150"/>
        <v>0</v>
      </c>
      <c r="V1811" s="20">
        <f t="shared" si="148"/>
        <v>0</v>
      </c>
      <c r="W1811" s="81">
        <f t="shared" si="151"/>
        <v>0</v>
      </c>
      <c r="X1811" s="24"/>
      <c r="Y1811" s="23"/>
    </row>
    <row r="1812" spans="2:25" customFormat="1" ht="13.5" customHeight="1" x14ac:dyDescent="0.15">
      <c r="B1812" s="115"/>
      <c r="C1812" s="18"/>
      <c r="D1812" s="18"/>
      <c r="E1812" s="18"/>
      <c r="F1812" s="19"/>
      <c r="G1812" s="19"/>
      <c r="H1812" s="19"/>
      <c r="I1812" s="20"/>
      <c r="J1812" s="20"/>
      <c r="K1812" s="21">
        <f>SUMIF($C$5:C1812,C1812,$I$5:I1812)-SUMIF($C$5:C1812,C1812,$J$5:J1812)</f>
        <v>0</v>
      </c>
      <c r="L1812" s="18"/>
      <c r="M1812" s="23">
        <f t="shared" si="149"/>
        <v>0</v>
      </c>
      <c r="O1812" s="18"/>
      <c r="P1812" s="18"/>
      <c r="Q1812" s="18"/>
      <c r="R1812" s="19"/>
      <c r="S1812" s="19"/>
      <c r="T1812" s="19"/>
      <c r="U1812" s="20">
        <f t="shared" si="150"/>
        <v>0</v>
      </c>
      <c r="V1812" s="20">
        <f t="shared" si="148"/>
        <v>0</v>
      </c>
      <c r="W1812" s="81">
        <f t="shared" si="151"/>
        <v>0</v>
      </c>
      <c r="X1812" s="24"/>
      <c r="Y1812" s="23"/>
    </row>
    <row r="1813" spans="2:25" customFormat="1" ht="13.5" customHeight="1" x14ac:dyDescent="0.15">
      <c r="B1813" s="115"/>
      <c r="C1813" s="36"/>
      <c r="D1813" s="36"/>
      <c r="E1813" s="36"/>
      <c r="F1813" s="35"/>
      <c r="G1813" s="35"/>
      <c r="H1813" s="35"/>
      <c r="I1813" s="20"/>
      <c r="J1813" s="20"/>
      <c r="K1813" s="21">
        <f>SUMIF($C$5:C1813,C1813,$I$5:I1813)-SUMIF($C$5:C1813,C1813,$J$5:J1813)</f>
        <v>0</v>
      </c>
      <c r="L1813" s="18"/>
      <c r="M1813" s="23">
        <f t="shared" si="149"/>
        <v>0</v>
      </c>
      <c r="O1813" s="18"/>
      <c r="P1813" s="36"/>
      <c r="Q1813" s="36"/>
      <c r="R1813" s="19"/>
      <c r="S1813" s="19"/>
      <c r="T1813" s="19"/>
      <c r="U1813" s="20">
        <f t="shared" si="150"/>
        <v>0</v>
      </c>
      <c r="V1813" s="20">
        <f t="shared" si="148"/>
        <v>0</v>
      </c>
      <c r="W1813" s="81">
        <f t="shared" si="151"/>
        <v>0</v>
      </c>
      <c r="X1813" s="24"/>
      <c r="Y1813" s="23"/>
    </row>
    <row r="1814" spans="2:25" customFormat="1" ht="13.5" customHeight="1" x14ac:dyDescent="0.15">
      <c r="B1814" s="115"/>
      <c r="C1814" s="18"/>
      <c r="D1814" s="18"/>
      <c r="E1814" s="18"/>
      <c r="F1814" s="19"/>
      <c r="G1814" s="19"/>
      <c r="H1814" s="19"/>
      <c r="I1814" s="20"/>
      <c r="J1814" s="20"/>
      <c r="K1814" s="21">
        <f>SUMIF($C$5:C1814,C1814,$I$5:I1814)-SUMIF($C$5:C1814,C1814,$J$5:J1814)</f>
        <v>0</v>
      </c>
      <c r="L1814" s="18"/>
      <c r="M1814" s="23">
        <f t="shared" si="149"/>
        <v>0</v>
      </c>
      <c r="O1814" s="18"/>
      <c r="P1814" s="18"/>
      <c r="Q1814" s="18"/>
      <c r="R1814" s="19"/>
      <c r="S1814" s="19"/>
      <c r="T1814" s="19"/>
      <c r="U1814" s="20">
        <f t="shared" si="150"/>
        <v>0</v>
      </c>
      <c r="V1814" s="20">
        <f t="shared" si="148"/>
        <v>0</v>
      </c>
      <c r="W1814" s="81">
        <f t="shared" si="151"/>
        <v>0</v>
      </c>
      <c r="X1814" s="24"/>
      <c r="Y1814" s="23"/>
    </row>
    <row r="1815" spans="2:25" customFormat="1" ht="13.5" customHeight="1" x14ac:dyDescent="0.15">
      <c r="B1815" s="115"/>
      <c r="C1815" s="18"/>
      <c r="D1815" s="18"/>
      <c r="E1815" s="18"/>
      <c r="F1815" s="19"/>
      <c r="G1815" s="19"/>
      <c r="H1815" s="19"/>
      <c r="I1815" s="20"/>
      <c r="J1815" s="20"/>
      <c r="K1815" s="21">
        <f>SUMIF($C$5:C1815,C1815,$I$5:I1815)-SUMIF($C$5:C1815,C1815,$J$5:J1815)</f>
        <v>0</v>
      </c>
      <c r="L1815" s="18"/>
      <c r="M1815" s="23">
        <f t="shared" si="149"/>
        <v>0</v>
      </c>
      <c r="O1815" s="18"/>
      <c r="P1815" s="18"/>
      <c r="Q1815" s="18"/>
      <c r="R1815" s="19"/>
      <c r="S1815" s="19"/>
      <c r="T1815" s="19"/>
      <c r="U1815" s="20">
        <f t="shared" si="150"/>
        <v>0</v>
      </c>
      <c r="V1815" s="20">
        <f t="shared" si="148"/>
        <v>0</v>
      </c>
      <c r="W1815" s="81">
        <f t="shared" si="151"/>
        <v>0</v>
      </c>
      <c r="X1815" s="24"/>
      <c r="Y1815" s="23"/>
    </row>
    <row r="1816" spans="2:25" customFormat="1" ht="13.5" customHeight="1" x14ac:dyDescent="0.15">
      <c r="B1816" s="115"/>
      <c r="C1816" s="36"/>
      <c r="D1816" s="36"/>
      <c r="E1816" s="36"/>
      <c r="F1816" s="35"/>
      <c r="G1816" s="35"/>
      <c r="H1816" s="35"/>
      <c r="I1816" s="20"/>
      <c r="J1816" s="20"/>
      <c r="K1816" s="21">
        <f>SUMIF($C$5:C1816,C1816,$I$5:I1816)-SUMIF($C$5:C1816,C1816,$J$5:J1816)</f>
        <v>0</v>
      </c>
      <c r="L1816" s="18"/>
      <c r="M1816" s="23">
        <f t="shared" si="149"/>
        <v>0</v>
      </c>
      <c r="O1816" s="18"/>
      <c r="P1816" s="18"/>
      <c r="Q1816" s="18"/>
      <c r="R1816" s="19"/>
      <c r="S1816" s="19"/>
      <c r="T1816" s="19"/>
      <c r="U1816" s="20">
        <f t="shared" si="150"/>
        <v>0</v>
      </c>
      <c r="V1816" s="20">
        <f t="shared" si="148"/>
        <v>0</v>
      </c>
      <c r="W1816" s="81">
        <f t="shared" si="151"/>
        <v>0</v>
      </c>
      <c r="X1816" s="24"/>
      <c r="Y1816" s="23"/>
    </row>
    <row r="1817" spans="2:25" customFormat="1" ht="13.5" customHeight="1" x14ac:dyDescent="0.15">
      <c r="B1817" s="115"/>
      <c r="C1817" s="18"/>
      <c r="D1817" s="18"/>
      <c r="E1817" s="18"/>
      <c r="F1817" s="19"/>
      <c r="G1817" s="19"/>
      <c r="H1817" s="19"/>
      <c r="I1817" s="20"/>
      <c r="J1817" s="20"/>
      <c r="K1817" s="21">
        <f>SUMIF($C$5:C1817,C1817,$I$5:I1817)-SUMIF($C$5:C1817,C1817,$J$5:J1817)</f>
        <v>0</v>
      </c>
      <c r="L1817" s="18"/>
      <c r="M1817" s="23">
        <f t="shared" si="149"/>
        <v>0</v>
      </c>
      <c r="O1817" s="18"/>
      <c r="P1817" s="36"/>
      <c r="Q1817" s="36"/>
      <c r="R1817" s="19"/>
      <c r="S1817" s="19"/>
      <c r="T1817" s="19"/>
      <c r="U1817" s="20">
        <f t="shared" si="150"/>
        <v>0</v>
      </c>
      <c r="V1817" s="20">
        <f t="shared" si="148"/>
        <v>0</v>
      </c>
      <c r="W1817" s="81">
        <f t="shared" si="151"/>
        <v>0</v>
      </c>
      <c r="X1817" s="24"/>
      <c r="Y1817" s="23"/>
    </row>
    <row r="1818" spans="2:25" customFormat="1" ht="13.5" customHeight="1" x14ac:dyDescent="0.15">
      <c r="B1818" s="115"/>
      <c r="C1818" s="18"/>
      <c r="D1818" s="18"/>
      <c r="E1818" s="18"/>
      <c r="F1818" s="19"/>
      <c r="G1818" s="19"/>
      <c r="H1818" s="19"/>
      <c r="I1818" s="20"/>
      <c r="J1818" s="20"/>
      <c r="K1818" s="21">
        <f>SUMIF($C$5:C1818,C1818,$I$5:I1818)-SUMIF($C$5:C1818,C1818,$J$5:J1818)</f>
        <v>0</v>
      </c>
      <c r="L1818" s="18"/>
      <c r="M1818" s="23">
        <f t="shared" si="149"/>
        <v>0</v>
      </c>
      <c r="O1818" s="18"/>
      <c r="P1818" s="18"/>
      <c r="Q1818" s="18"/>
      <c r="R1818" s="19"/>
      <c r="S1818" s="19"/>
      <c r="T1818" s="19"/>
      <c r="U1818" s="20">
        <f t="shared" si="150"/>
        <v>0</v>
      </c>
      <c r="V1818" s="20">
        <f t="shared" si="148"/>
        <v>0</v>
      </c>
      <c r="W1818" s="81">
        <f t="shared" si="151"/>
        <v>0</v>
      </c>
      <c r="X1818" s="24"/>
      <c r="Y1818" s="23"/>
    </row>
    <row r="1819" spans="2:25" customFormat="1" ht="13.5" customHeight="1" x14ac:dyDescent="0.15">
      <c r="B1819" s="115"/>
      <c r="C1819" s="18"/>
      <c r="D1819" s="18"/>
      <c r="E1819" s="18"/>
      <c r="F1819" s="19"/>
      <c r="G1819" s="19"/>
      <c r="H1819" s="19"/>
      <c r="I1819" s="20"/>
      <c r="J1819" s="20"/>
      <c r="K1819" s="21">
        <f>SUMIF($C$5:C1819,C1819,$I$5:I1819)-SUMIF($C$5:C1819,C1819,$J$5:J1819)</f>
        <v>0</v>
      </c>
      <c r="L1819" s="18"/>
      <c r="M1819" s="23">
        <f t="shared" si="149"/>
        <v>0</v>
      </c>
      <c r="O1819" s="18"/>
      <c r="P1819" s="25"/>
      <c r="Q1819" s="25"/>
      <c r="R1819" s="19"/>
      <c r="S1819" s="19"/>
      <c r="T1819" s="19"/>
      <c r="U1819" s="20">
        <f t="shared" si="150"/>
        <v>0</v>
      </c>
      <c r="V1819" s="20">
        <f t="shared" si="148"/>
        <v>0</v>
      </c>
      <c r="W1819" s="81">
        <f t="shared" si="151"/>
        <v>0</v>
      </c>
      <c r="X1819" s="24"/>
      <c r="Y1819" s="23"/>
    </row>
    <row r="1820" spans="2:25" customFormat="1" ht="13.5" customHeight="1" x14ac:dyDescent="0.15">
      <c r="B1820" s="115"/>
      <c r="C1820" s="36"/>
      <c r="D1820" s="36"/>
      <c r="E1820" s="36"/>
      <c r="F1820" s="35"/>
      <c r="G1820" s="35"/>
      <c r="H1820" s="35"/>
      <c r="I1820" s="20"/>
      <c r="J1820" s="20"/>
      <c r="K1820" s="21">
        <f>SUMIF($C$5:C1820,C1820,$I$5:I1820)-SUMIF($C$5:C1820,C1820,$J$5:J1820)</f>
        <v>0</v>
      </c>
      <c r="L1820" s="18"/>
      <c r="M1820" s="23">
        <f t="shared" si="149"/>
        <v>0</v>
      </c>
      <c r="O1820" s="18"/>
      <c r="P1820" s="18"/>
      <c r="Q1820" s="18"/>
      <c r="R1820" s="19"/>
      <c r="S1820" s="19"/>
      <c r="T1820" s="19"/>
      <c r="U1820" s="20">
        <f t="shared" si="150"/>
        <v>0</v>
      </c>
      <c r="V1820" s="20">
        <f t="shared" si="148"/>
        <v>0</v>
      </c>
      <c r="W1820" s="81">
        <f t="shared" si="151"/>
        <v>0</v>
      </c>
      <c r="X1820" s="24"/>
      <c r="Y1820" s="23"/>
    </row>
    <row r="1821" spans="2:25" customFormat="1" ht="13.5" customHeight="1" x14ac:dyDescent="0.15">
      <c r="B1821" s="115"/>
      <c r="C1821" s="18"/>
      <c r="D1821" s="18"/>
      <c r="E1821" s="18"/>
      <c r="F1821" s="19"/>
      <c r="G1821" s="19"/>
      <c r="H1821" s="19"/>
      <c r="I1821" s="20"/>
      <c r="J1821" s="20"/>
      <c r="K1821" s="21">
        <f>SUMIF($C$5:C1821,C1821,$I$5:I1821)-SUMIF($C$5:C1821,C1821,$J$5:J1821)</f>
        <v>0</v>
      </c>
      <c r="L1821" s="18"/>
      <c r="M1821" s="23">
        <f t="shared" si="149"/>
        <v>0</v>
      </c>
      <c r="O1821" s="18"/>
      <c r="P1821" s="18"/>
      <c r="Q1821" s="18"/>
      <c r="R1821" s="19"/>
      <c r="S1821" s="19"/>
      <c r="T1821" s="19"/>
      <c r="U1821" s="20">
        <f t="shared" si="150"/>
        <v>0</v>
      </c>
      <c r="V1821" s="20">
        <f t="shared" si="148"/>
        <v>0</v>
      </c>
      <c r="W1821" s="81">
        <f t="shared" si="151"/>
        <v>0</v>
      </c>
      <c r="X1821" s="24"/>
      <c r="Y1821" s="23"/>
    </row>
    <row r="1822" spans="2:25" customFormat="1" ht="13.5" customHeight="1" x14ac:dyDescent="0.15">
      <c r="B1822" s="115"/>
      <c r="C1822" s="25"/>
      <c r="D1822" s="25"/>
      <c r="E1822" s="25"/>
      <c r="F1822" s="19"/>
      <c r="G1822" s="19"/>
      <c r="H1822" s="19"/>
      <c r="I1822" s="20"/>
      <c r="J1822" s="20"/>
      <c r="K1822" s="21">
        <f>SUMIF($C$5:C1822,C1822,$I$5:I1822)-SUMIF($C$5:C1822,C1822,$J$5:J1822)</f>
        <v>0</v>
      </c>
      <c r="L1822" s="18"/>
      <c r="M1822" s="23">
        <f t="shared" si="149"/>
        <v>0</v>
      </c>
      <c r="O1822" s="18"/>
      <c r="P1822" s="18"/>
      <c r="Q1822" s="18"/>
      <c r="R1822" s="19"/>
      <c r="S1822" s="19"/>
      <c r="T1822" s="19"/>
      <c r="U1822" s="20">
        <f t="shared" si="150"/>
        <v>0</v>
      </c>
      <c r="V1822" s="20">
        <f t="shared" si="148"/>
        <v>0</v>
      </c>
      <c r="W1822" s="81">
        <f t="shared" si="151"/>
        <v>0</v>
      </c>
      <c r="X1822" s="24"/>
      <c r="Y1822" s="23"/>
    </row>
    <row r="1823" spans="2:25" customFormat="1" ht="13.5" customHeight="1" x14ac:dyDescent="0.15">
      <c r="B1823" s="115"/>
      <c r="C1823" s="18"/>
      <c r="D1823" s="18"/>
      <c r="E1823" s="18"/>
      <c r="F1823" s="19"/>
      <c r="G1823" s="19"/>
      <c r="H1823" s="19"/>
      <c r="I1823" s="20"/>
      <c r="J1823" s="20"/>
      <c r="K1823" s="21">
        <f>SUMIF($C$5:C1823,C1823,$I$5:I1823)-SUMIF($C$5:C1823,C1823,$J$5:J1823)</f>
        <v>0</v>
      </c>
      <c r="L1823" s="18"/>
      <c r="M1823" s="23">
        <f t="shared" si="149"/>
        <v>0</v>
      </c>
      <c r="O1823" s="18"/>
      <c r="P1823" s="28"/>
      <c r="Q1823" s="28"/>
      <c r="R1823" s="19"/>
      <c r="S1823" s="19"/>
      <c r="T1823" s="19"/>
      <c r="U1823" s="20">
        <f t="shared" si="150"/>
        <v>0</v>
      </c>
      <c r="V1823" s="20">
        <f t="shared" si="148"/>
        <v>0</v>
      </c>
      <c r="W1823" s="81">
        <f t="shared" si="151"/>
        <v>0</v>
      </c>
      <c r="X1823" s="24"/>
      <c r="Y1823" s="23"/>
    </row>
    <row r="1824" spans="2:25" customFormat="1" ht="13.5" customHeight="1" x14ac:dyDescent="0.15">
      <c r="B1824" s="115"/>
      <c r="C1824" s="18"/>
      <c r="D1824" s="18"/>
      <c r="E1824" s="18"/>
      <c r="F1824" s="19"/>
      <c r="G1824" s="19"/>
      <c r="H1824" s="19"/>
      <c r="I1824" s="20"/>
      <c r="J1824" s="20"/>
      <c r="K1824" s="21">
        <f>SUMIF($C$5:C1824,C1824,$I$5:I1824)-SUMIF($C$5:C1824,C1824,$J$5:J1824)</f>
        <v>0</v>
      </c>
      <c r="L1824" s="18"/>
      <c r="M1824" s="23">
        <f t="shared" si="149"/>
        <v>0</v>
      </c>
      <c r="O1824" s="18"/>
      <c r="P1824" s="28"/>
      <c r="Q1824" s="28"/>
      <c r="R1824" s="19"/>
      <c r="S1824" s="19"/>
      <c r="T1824" s="19"/>
      <c r="U1824" s="20">
        <f t="shared" si="150"/>
        <v>0</v>
      </c>
      <c r="V1824" s="20">
        <f t="shared" si="148"/>
        <v>0</v>
      </c>
      <c r="W1824" s="81">
        <f t="shared" si="151"/>
        <v>0</v>
      </c>
      <c r="X1824" s="24"/>
      <c r="Y1824" s="23"/>
    </row>
    <row r="1825" spans="2:25" customFormat="1" ht="13.5" customHeight="1" x14ac:dyDescent="0.15">
      <c r="B1825" s="115"/>
      <c r="C1825" s="18"/>
      <c r="D1825" s="18"/>
      <c r="E1825" s="18"/>
      <c r="F1825" s="19"/>
      <c r="G1825" s="19"/>
      <c r="H1825" s="19"/>
      <c r="I1825" s="20"/>
      <c r="J1825" s="20"/>
      <c r="K1825" s="21">
        <f>SUMIF($C$5:C1825,C1825,$I$5:I1825)-SUMIF($C$5:C1825,C1825,$J$5:J1825)</f>
        <v>0</v>
      </c>
      <c r="L1825" s="18"/>
      <c r="M1825" s="23">
        <f t="shared" si="149"/>
        <v>0</v>
      </c>
      <c r="O1825" s="18"/>
      <c r="P1825" s="18"/>
      <c r="Q1825" s="18"/>
      <c r="R1825" s="19"/>
      <c r="S1825" s="19"/>
      <c r="T1825" s="19"/>
      <c r="U1825" s="20">
        <f t="shared" si="150"/>
        <v>0</v>
      </c>
      <c r="V1825" s="20">
        <f t="shared" ref="V1825:V1888" si="152">SUMIFS(J:J,C:C,O1824,D:D,P1824,E:E,Q1824)</f>
        <v>0</v>
      </c>
      <c r="W1825" s="81">
        <f t="shared" si="151"/>
        <v>0</v>
      </c>
      <c r="X1825" s="24"/>
      <c r="Y1825" s="23"/>
    </row>
    <row r="1826" spans="2:25" customFormat="1" ht="13.5" customHeight="1" x14ac:dyDescent="0.15">
      <c r="B1826" s="115"/>
      <c r="C1826" s="28"/>
      <c r="D1826" s="28"/>
      <c r="E1826" s="28"/>
      <c r="F1826" s="19"/>
      <c r="G1826" s="19"/>
      <c r="H1826" s="19"/>
      <c r="I1826" s="20"/>
      <c r="J1826" s="20"/>
      <c r="K1826" s="21">
        <f>SUMIF($C$5:C1826,C1826,$I$5:I1826)-SUMIF($C$5:C1826,C1826,$J$5:J1826)</f>
        <v>0</v>
      </c>
      <c r="L1826" s="18"/>
      <c r="M1826" s="23">
        <f t="shared" si="149"/>
        <v>0</v>
      </c>
      <c r="O1826" s="18"/>
      <c r="P1826" s="18"/>
      <c r="Q1826" s="18"/>
      <c r="R1826" s="19"/>
      <c r="S1826" s="19"/>
      <c r="T1826" s="19"/>
      <c r="U1826" s="20">
        <f t="shared" si="150"/>
        <v>0</v>
      </c>
      <c r="V1826" s="20">
        <f t="shared" si="152"/>
        <v>0</v>
      </c>
      <c r="W1826" s="81">
        <f t="shared" si="151"/>
        <v>0</v>
      </c>
      <c r="X1826" s="24"/>
      <c r="Y1826" s="23"/>
    </row>
    <row r="1827" spans="2:25" customFormat="1" ht="13.5" customHeight="1" x14ac:dyDescent="0.15">
      <c r="B1827" s="115"/>
      <c r="C1827" s="28"/>
      <c r="D1827" s="28"/>
      <c r="E1827" s="28"/>
      <c r="F1827" s="19"/>
      <c r="G1827" s="19"/>
      <c r="H1827" s="19"/>
      <c r="I1827" s="20"/>
      <c r="J1827" s="20"/>
      <c r="K1827" s="21">
        <f>SUMIF($C$5:C1827,C1827,$I$5:I1827)-SUMIF($C$5:C1827,C1827,$J$5:J1827)</f>
        <v>0</v>
      </c>
      <c r="L1827" s="18"/>
      <c r="M1827" s="23">
        <f t="shared" si="149"/>
        <v>0</v>
      </c>
      <c r="O1827" s="18"/>
      <c r="P1827" s="18"/>
      <c r="Q1827" s="18"/>
      <c r="R1827" s="19"/>
      <c r="S1827" s="19"/>
      <c r="T1827" s="19"/>
      <c r="U1827" s="20">
        <f t="shared" si="150"/>
        <v>0</v>
      </c>
      <c r="V1827" s="20">
        <f t="shared" si="152"/>
        <v>0</v>
      </c>
      <c r="W1827" s="81">
        <f t="shared" si="151"/>
        <v>0</v>
      </c>
      <c r="X1827" s="24"/>
      <c r="Y1827" s="23"/>
    </row>
    <row r="1828" spans="2:25" customFormat="1" ht="13.5" customHeight="1" x14ac:dyDescent="0.15">
      <c r="B1828" s="115"/>
      <c r="C1828" s="18"/>
      <c r="D1828" s="18"/>
      <c r="E1828" s="18"/>
      <c r="F1828" s="19"/>
      <c r="G1828" s="19"/>
      <c r="H1828" s="19"/>
      <c r="I1828" s="20"/>
      <c r="J1828" s="20"/>
      <c r="K1828" s="21">
        <f>SUMIF($C$5:C1828,C1828,$I$5:I1828)-SUMIF($C$5:C1828,C1828,$J$5:J1828)</f>
        <v>0</v>
      </c>
      <c r="L1828" s="18"/>
      <c r="M1828" s="23">
        <f t="shared" si="149"/>
        <v>0</v>
      </c>
      <c r="O1828" s="18"/>
      <c r="P1828" s="25"/>
      <c r="Q1828" s="25"/>
      <c r="R1828" s="19"/>
      <c r="S1828" s="19"/>
      <c r="T1828" s="19"/>
      <c r="U1828" s="20">
        <f t="shared" si="150"/>
        <v>0</v>
      </c>
      <c r="V1828" s="20">
        <f t="shared" si="152"/>
        <v>0</v>
      </c>
      <c r="W1828" s="81">
        <f t="shared" si="151"/>
        <v>0</v>
      </c>
      <c r="X1828" s="24"/>
      <c r="Y1828" s="23"/>
    </row>
    <row r="1829" spans="2:25" customFormat="1" ht="13.5" customHeight="1" x14ac:dyDescent="0.15">
      <c r="B1829" s="115"/>
      <c r="C1829" s="18"/>
      <c r="D1829" s="18"/>
      <c r="E1829" s="18"/>
      <c r="F1829" s="19"/>
      <c r="G1829" s="19"/>
      <c r="H1829" s="19"/>
      <c r="I1829" s="20"/>
      <c r="J1829" s="20"/>
      <c r="K1829" s="21">
        <f>SUMIF($C$5:C1829,C1829,$I$5:I1829)-SUMIF($C$5:C1829,C1829,$J$5:J1829)</f>
        <v>0</v>
      </c>
      <c r="L1829" s="18"/>
      <c r="M1829" s="23">
        <f t="shared" si="149"/>
        <v>0</v>
      </c>
      <c r="O1829" s="18"/>
      <c r="P1829" s="18"/>
      <c r="Q1829" s="18"/>
      <c r="R1829" s="19"/>
      <c r="S1829" s="19"/>
      <c r="T1829" s="19"/>
      <c r="U1829" s="20">
        <f t="shared" si="150"/>
        <v>0</v>
      </c>
      <c r="V1829" s="20">
        <f t="shared" si="152"/>
        <v>0</v>
      </c>
      <c r="W1829" s="81">
        <f t="shared" si="151"/>
        <v>0</v>
      </c>
      <c r="X1829" s="24"/>
      <c r="Y1829" s="23"/>
    </row>
    <row r="1830" spans="2:25" customFormat="1" ht="13.5" customHeight="1" x14ac:dyDescent="0.15">
      <c r="B1830" s="115"/>
      <c r="C1830" s="18"/>
      <c r="D1830" s="18"/>
      <c r="E1830" s="18"/>
      <c r="F1830" s="19"/>
      <c r="G1830" s="19"/>
      <c r="H1830" s="19"/>
      <c r="I1830" s="20"/>
      <c r="J1830" s="20"/>
      <c r="K1830" s="21">
        <f>SUMIF($C$5:C1830,C1830,$I$5:I1830)-SUMIF($C$5:C1830,C1830,$J$5:J1830)</f>
        <v>0</v>
      </c>
      <c r="L1830" s="18"/>
      <c r="M1830" s="23">
        <f t="shared" si="149"/>
        <v>0</v>
      </c>
      <c r="O1830" s="18"/>
      <c r="P1830" s="18"/>
      <c r="Q1830" s="18"/>
      <c r="R1830" s="19"/>
      <c r="S1830" s="19"/>
      <c r="T1830" s="19"/>
      <c r="U1830" s="20">
        <f t="shared" si="150"/>
        <v>0</v>
      </c>
      <c r="V1830" s="20">
        <f t="shared" si="152"/>
        <v>0</v>
      </c>
      <c r="W1830" s="81">
        <f t="shared" si="151"/>
        <v>0</v>
      </c>
      <c r="X1830" s="24"/>
      <c r="Y1830" s="23"/>
    </row>
    <row r="1831" spans="2:25" customFormat="1" ht="13.5" customHeight="1" x14ac:dyDescent="0.15">
      <c r="B1831" s="115"/>
      <c r="C1831" s="25"/>
      <c r="D1831" s="25"/>
      <c r="E1831" s="25"/>
      <c r="F1831" s="19"/>
      <c r="G1831" s="19"/>
      <c r="H1831" s="19"/>
      <c r="I1831" s="20"/>
      <c r="J1831" s="20"/>
      <c r="K1831" s="21">
        <f>SUMIF($C$5:C1831,C1831,$I$5:I1831)-SUMIF($C$5:C1831,C1831,$J$5:J1831)</f>
        <v>0</v>
      </c>
      <c r="L1831" s="18"/>
      <c r="M1831" s="23">
        <f t="shared" si="149"/>
        <v>0</v>
      </c>
      <c r="O1831" s="18"/>
      <c r="P1831" s="18"/>
      <c r="Q1831" s="18"/>
      <c r="R1831" s="19"/>
      <c r="S1831" s="19"/>
      <c r="T1831" s="19"/>
      <c r="U1831" s="20">
        <f t="shared" si="150"/>
        <v>0</v>
      </c>
      <c r="V1831" s="20">
        <f t="shared" si="152"/>
        <v>0</v>
      </c>
      <c r="W1831" s="81">
        <f t="shared" si="151"/>
        <v>0</v>
      </c>
      <c r="X1831" s="24"/>
      <c r="Y1831" s="23"/>
    </row>
    <row r="1832" spans="2:25" customFormat="1" ht="13.5" customHeight="1" x14ac:dyDescent="0.15">
      <c r="B1832" s="115"/>
      <c r="C1832" s="18"/>
      <c r="D1832" s="18"/>
      <c r="E1832" s="18"/>
      <c r="F1832" s="19"/>
      <c r="G1832" s="19"/>
      <c r="H1832" s="19"/>
      <c r="I1832" s="20"/>
      <c r="J1832" s="20"/>
      <c r="K1832" s="21">
        <f>SUMIF($C$5:C1832,C1832,$I$5:I1832)-SUMIF($C$5:C1832,C1832,$J$5:J1832)</f>
        <v>0</v>
      </c>
      <c r="L1832" s="18"/>
      <c r="M1832" s="23">
        <f t="shared" si="149"/>
        <v>0</v>
      </c>
      <c r="O1832" s="18"/>
      <c r="P1832" s="18"/>
      <c r="Q1832" s="18"/>
      <c r="R1832" s="19"/>
      <c r="S1832" s="19"/>
      <c r="T1832" s="19"/>
      <c r="U1832" s="20">
        <f t="shared" si="150"/>
        <v>0</v>
      </c>
      <c r="V1832" s="20">
        <f t="shared" si="152"/>
        <v>0</v>
      </c>
      <c r="W1832" s="81">
        <f t="shared" si="151"/>
        <v>0</v>
      </c>
      <c r="X1832" s="24"/>
      <c r="Y1832" s="23"/>
    </row>
    <row r="1833" spans="2:25" customFormat="1" ht="13.5" customHeight="1" x14ac:dyDescent="0.15">
      <c r="B1833" s="115"/>
      <c r="C1833" s="18"/>
      <c r="D1833" s="18"/>
      <c r="E1833" s="18"/>
      <c r="F1833" s="19"/>
      <c r="G1833" s="33"/>
      <c r="H1833" s="19"/>
      <c r="I1833" s="20"/>
      <c r="J1833" s="20"/>
      <c r="K1833" s="21">
        <f>SUMIF($C$5:C1833,C1833,$I$5:I1833)-SUMIF($C$5:C1833,C1833,$J$5:J1833)</f>
        <v>0</v>
      </c>
      <c r="L1833" s="18"/>
      <c r="M1833" s="23">
        <f t="shared" si="149"/>
        <v>0</v>
      </c>
      <c r="O1833" s="18"/>
      <c r="P1833" s="18"/>
      <c r="Q1833" s="18"/>
      <c r="R1833" s="19"/>
      <c r="S1833" s="19"/>
      <c r="T1833" s="19"/>
      <c r="U1833" s="20">
        <f t="shared" si="150"/>
        <v>0</v>
      </c>
      <c r="V1833" s="20">
        <f t="shared" si="152"/>
        <v>0</v>
      </c>
      <c r="W1833" s="81">
        <f t="shared" si="151"/>
        <v>0</v>
      </c>
      <c r="X1833" s="24"/>
      <c r="Y1833" s="23"/>
    </row>
    <row r="1834" spans="2:25" customFormat="1" ht="13.5" customHeight="1" x14ac:dyDescent="0.15">
      <c r="B1834" s="115"/>
      <c r="C1834" s="18"/>
      <c r="D1834" s="18"/>
      <c r="E1834" s="18"/>
      <c r="F1834" s="19"/>
      <c r="G1834" s="19"/>
      <c r="H1834" s="19"/>
      <c r="I1834" s="20"/>
      <c r="J1834" s="20"/>
      <c r="K1834" s="21">
        <f>SUMIF($C$5:C1834,C1834,$I$5:I1834)-SUMIF($C$5:C1834,C1834,$J$5:J1834)</f>
        <v>0</v>
      </c>
      <c r="L1834" s="18"/>
      <c r="M1834" s="23">
        <f t="shared" si="149"/>
        <v>0</v>
      </c>
      <c r="O1834" s="18"/>
      <c r="P1834" s="18"/>
      <c r="Q1834" s="18"/>
      <c r="R1834" s="19"/>
      <c r="S1834" s="19"/>
      <c r="T1834" s="19"/>
      <c r="U1834" s="20">
        <f t="shared" si="150"/>
        <v>0</v>
      </c>
      <c r="V1834" s="20">
        <f t="shared" si="152"/>
        <v>0</v>
      </c>
      <c r="W1834" s="81">
        <f t="shared" si="151"/>
        <v>0</v>
      </c>
      <c r="X1834" s="24"/>
      <c r="Y1834" s="23"/>
    </row>
    <row r="1835" spans="2:25" customFormat="1" ht="13.5" customHeight="1" x14ac:dyDescent="0.15">
      <c r="B1835" s="115"/>
      <c r="C1835" s="18"/>
      <c r="D1835" s="18"/>
      <c r="E1835" s="18"/>
      <c r="F1835" s="19"/>
      <c r="G1835" s="19"/>
      <c r="H1835" s="19"/>
      <c r="I1835" s="20"/>
      <c r="J1835" s="20"/>
      <c r="K1835" s="21">
        <f>SUMIF($C$5:C1835,C1835,$I$5:I1835)-SUMIF($C$5:C1835,C1835,$J$5:J1835)</f>
        <v>0</v>
      </c>
      <c r="L1835" s="18"/>
      <c r="M1835" s="23">
        <f t="shared" si="149"/>
        <v>0</v>
      </c>
      <c r="O1835" s="18"/>
      <c r="P1835" s="18"/>
      <c r="Q1835" s="18"/>
      <c r="R1835" s="19"/>
      <c r="S1835" s="19"/>
      <c r="T1835" s="19"/>
      <c r="U1835" s="20">
        <f t="shared" si="150"/>
        <v>0</v>
      </c>
      <c r="V1835" s="20">
        <f t="shared" si="152"/>
        <v>0</v>
      </c>
      <c r="W1835" s="81">
        <f t="shared" si="151"/>
        <v>0</v>
      </c>
      <c r="X1835" s="24"/>
      <c r="Y1835" s="23"/>
    </row>
    <row r="1836" spans="2:25" customFormat="1" ht="13.5" customHeight="1" x14ac:dyDescent="0.15">
      <c r="B1836" s="115"/>
      <c r="C1836" s="18"/>
      <c r="D1836" s="18"/>
      <c r="E1836" s="18"/>
      <c r="F1836" s="19"/>
      <c r="G1836" s="19"/>
      <c r="H1836" s="19"/>
      <c r="I1836" s="20"/>
      <c r="J1836" s="20"/>
      <c r="K1836" s="21">
        <f>SUMIF($C$5:C1836,C1836,$I$5:I1836)-SUMIF($C$5:C1836,C1836,$J$5:J1836)</f>
        <v>0</v>
      </c>
      <c r="L1836" s="18"/>
      <c r="M1836" s="23">
        <f t="shared" si="149"/>
        <v>0</v>
      </c>
      <c r="O1836" s="18"/>
      <c r="P1836" s="18"/>
      <c r="Q1836" s="18"/>
      <c r="R1836" s="19"/>
      <c r="S1836" s="19"/>
      <c r="T1836" s="19"/>
      <c r="U1836" s="20">
        <f t="shared" si="150"/>
        <v>0</v>
      </c>
      <c r="V1836" s="20">
        <f t="shared" si="152"/>
        <v>0</v>
      </c>
      <c r="W1836" s="81">
        <f t="shared" si="151"/>
        <v>0</v>
      </c>
      <c r="X1836" s="24"/>
      <c r="Y1836" s="23"/>
    </row>
    <row r="1837" spans="2:25" customFormat="1" ht="13.5" customHeight="1" x14ac:dyDescent="0.15">
      <c r="B1837" s="115"/>
      <c r="C1837" s="18"/>
      <c r="D1837" s="18"/>
      <c r="E1837" s="18"/>
      <c r="F1837" s="19"/>
      <c r="G1837" s="19"/>
      <c r="H1837" s="19"/>
      <c r="I1837" s="20"/>
      <c r="J1837" s="20"/>
      <c r="K1837" s="21">
        <f>SUMIF($C$5:C1837,C1837,$I$5:I1837)-SUMIF($C$5:C1837,C1837,$J$5:J1837)</f>
        <v>0</v>
      </c>
      <c r="L1837" s="18"/>
      <c r="M1837" s="23">
        <f t="shared" si="149"/>
        <v>0</v>
      </c>
      <c r="O1837" s="18"/>
      <c r="P1837" s="18"/>
      <c r="Q1837" s="18"/>
      <c r="R1837" s="19"/>
      <c r="S1837" s="19"/>
      <c r="T1837" s="19"/>
      <c r="U1837" s="20">
        <f t="shared" si="150"/>
        <v>0</v>
      </c>
      <c r="V1837" s="20">
        <f t="shared" si="152"/>
        <v>0</v>
      </c>
      <c r="W1837" s="81">
        <f t="shared" si="151"/>
        <v>0</v>
      </c>
      <c r="X1837" s="24"/>
      <c r="Y1837" s="23"/>
    </row>
    <row r="1838" spans="2:25" customFormat="1" ht="13.5" customHeight="1" x14ac:dyDescent="0.15">
      <c r="B1838" s="115"/>
      <c r="C1838" s="18"/>
      <c r="D1838" s="18"/>
      <c r="E1838" s="18"/>
      <c r="F1838" s="19"/>
      <c r="G1838" s="19"/>
      <c r="H1838" s="19"/>
      <c r="I1838" s="20"/>
      <c r="J1838" s="20"/>
      <c r="K1838" s="21">
        <f>SUMIF($C$5:C1838,C1838,$I$5:I1838)-SUMIF($C$5:C1838,C1838,$J$5:J1838)</f>
        <v>0</v>
      </c>
      <c r="L1838" s="18"/>
      <c r="M1838" s="23">
        <f t="shared" si="149"/>
        <v>0</v>
      </c>
      <c r="O1838" s="18"/>
      <c r="P1838" s="18"/>
      <c r="Q1838" s="18"/>
      <c r="R1838" s="19"/>
      <c r="S1838" s="19"/>
      <c r="T1838" s="19"/>
      <c r="U1838" s="20">
        <f t="shared" si="150"/>
        <v>0</v>
      </c>
      <c r="V1838" s="20">
        <f t="shared" si="152"/>
        <v>0</v>
      </c>
      <c r="W1838" s="81">
        <f t="shared" si="151"/>
        <v>0</v>
      </c>
      <c r="X1838" s="24"/>
      <c r="Y1838" s="23"/>
    </row>
    <row r="1839" spans="2:25" customFormat="1" ht="13.5" customHeight="1" x14ac:dyDescent="0.15">
      <c r="B1839" s="115"/>
      <c r="C1839" s="18"/>
      <c r="D1839" s="18"/>
      <c r="E1839" s="18"/>
      <c r="F1839" s="19"/>
      <c r="G1839" s="19"/>
      <c r="H1839" s="19"/>
      <c r="I1839" s="20"/>
      <c r="J1839" s="20"/>
      <c r="K1839" s="21">
        <f>SUMIF($C$5:C1839,C1839,$I$5:I1839)-SUMIF($C$5:C1839,C1839,$J$5:J1839)</f>
        <v>0</v>
      </c>
      <c r="L1839" s="18"/>
      <c r="M1839" s="23">
        <f t="shared" si="149"/>
        <v>0</v>
      </c>
      <c r="O1839" s="18"/>
      <c r="P1839" s="18"/>
      <c r="Q1839" s="18"/>
      <c r="R1839" s="19"/>
      <c r="S1839" s="19"/>
      <c r="T1839" s="19"/>
      <c r="U1839" s="20">
        <f t="shared" si="150"/>
        <v>0</v>
      </c>
      <c r="V1839" s="20">
        <f t="shared" si="152"/>
        <v>0</v>
      </c>
      <c r="W1839" s="81">
        <f t="shared" si="151"/>
        <v>0</v>
      </c>
      <c r="X1839" s="24"/>
      <c r="Y1839" s="23"/>
    </row>
    <row r="1840" spans="2:25" customFormat="1" ht="13.5" customHeight="1" x14ac:dyDescent="0.15">
      <c r="B1840" s="115"/>
      <c r="C1840" s="18"/>
      <c r="D1840" s="18"/>
      <c r="E1840" s="18"/>
      <c r="F1840" s="19"/>
      <c r="G1840" s="19"/>
      <c r="H1840" s="19"/>
      <c r="I1840" s="20"/>
      <c r="J1840" s="20"/>
      <c r="K1840" s="21">
        <f>SUMIF($C$5:C1840,C1840,$I$5:I1840)-SUMIF($C$5:C1840,C1840,$J$5:J1840)</f>
        <v>0</v>
      </c>
      <c r="L1840" s="18"/>
      <c r="M1840" s="23">
        <f t="shared" si="149"/>
        <v>0</v>
      </c>
      <c r="O1840" s="18"/>
      <c r="P1840" s="18"/>
      <c r="Q1840" s="18"/>
      <c r="R1840" s="19"/>
      <c r="S1840" s="19"/>
      <c r="T1840" s="19"/>
      <c r="U1840" s="20">
        <f t="shared" si="150"/>
        <v>0</v>
      </c>
      <c r="V1840" s="20">
        <f t="shared" si="152"/>
        <v>0</v>
      </c>
      <c r="W1840" s="81">
        <f t="shared" si="151"/>
        <v>0</v>
      </c>
      <c r="X1840" s="24"/>
      <c r="Y1840" s="23"/>
    </row>
    <row r="1841" spans="2:25" customFormat="1" ht="13.5" customHeight="1" x14ac:dyDescent="0.15">
      <c r="B1841" s="115"/>
      <c r="C1841" s="18"/>
      <c r="D1841" s="18"/>
      <c r="E1841" s="18"/>
      <c r="F1841" s="19"/>
      <c r="G1841" s="19"/>
      <c r="H1841" s="19"/>
      <c r="I1841" s="20"/>
      <c r="J1841" s="20"/>
      <c r="K1841" s="21">
        <f>SUMIF($C$5:C1841,C1841,$I$5:I1841)-SUMIF($C$5:C1841,C1841,$J$5:J1841)</f>
        <v>0</v>
      </c>
      <c r="L1841" s="18"/>
      <c r="M1841" s="23">
        <f t="shared" si="149"/>
        <v>0</v>
      </c>
      <c r="O1841" s="18"/>
      <c r="P1841" s="18"/>
      <c r="Q1841" s="18"/>
      <c r="R1841" s="19"/>
      <c r="S1841" s="19"/>
      <c r="T1841" s="19"/>
      <c r="U1841" s="20">
        <f t="shared" si="150"/>
        <v>0</v>
      </c>
      <c r="V1841" s="20">
        <f t="shared" si="152"/>
        <v>0</v>
      </c>
      <c r="W1841" s="81">
        <f t="shared" si="151"/>
        <v>0</v>
      </c>
      <c r="X1841" s="24"/>
      <c r="Y1841" s="23"/>
    </row>
    <row r="1842" spans="2:25" customFormat="1" ht="13.5" customHeight="1" x14ac:dyDescent="0.15">
      <c r="B1842" s="115"/>
      <c r="C1842" s="18"/>
      <c r="D1842" s="18"/>
      <c r="E1842" s="18"/>
      <c r="F1842" s="19"/>
      <c r="G1842" s="19"/>
      <c r="H1842" s="19"/>
      <c r="I1842" s="20"/>
      <c r="J1842" s="20"/>
      <c r="K1842" s="21">
        <f>SUMIF($C$5:C1842,C1842,$I$5:I1842)-SUMIF($C$5:C1842,C1842,$J$5:J1842)</f>
        <v>0</v>
      </c>
      <c r="L1842" s="18"/>
      <c r="M1842" s="23">
        <f t="shared" si="149"/>
        <v>0</v>
      </c>
      <c r="O1842" s="18"/>
      <c r="P1842" s="36"/>
      <c r="Q1842" s="36"/>
      <c r="R1842" s="19"/>
      <c r="S1842" s="19"/>
      <c r="T1842" s="19"/>
      <c r="U1842" s="20">
        <f t="shared" si="150"/>
        <v>0</v>
      </c>
      <c r="V1842" s="20">
        <f t="shared" si="152"/>
        <v>0</v>
      </c>
      <c r="W1842" s="81">
        <f t="shared" si="151"/>
        <v>0</v>
      </c>
      <c r="X1842" s="24"/>
      <c r="Y1842" s="23"/>
    </row>
    <row r="1843" spans="2:25" customFormat="1" ht="13.5" customHeight="1" x14ac:dyDescent="0.15">
      <c r="B1843" s="115"/>
      <c r="C1843" s="18"/>
      <c r="D1843" s="18"/>
      <c r="E1843" s="18"/>
      <c r="F1843" s="19"/>
      <c r="G1843" s="19"/>
      <c r="H1843" s="19"/>
      <c r="I1843" s="20"/>
      <c r="J1843" s="20"/>
      <c r="K1843" s="21">
        <f>SUMIF($C$5:C1843,C1843,$I$5:I1843)-SUMIF($C$5:C1843,C1843,$J$5:J1843)</f>
        <v>0</v>
      </c>
      <c r="L1843" s="18"/>
      <c r="M1843" s="23">
        <f t="shared" si="149"/>
        <v>0</v>
      </c>
      <c r="O1843" s="18"/>
      <c r="P1843" s="18"/>
      <c r="Q1843" s="18"/>
      <c r="R1843" s="19"/>
      <c r="S1843" s="19"/>
      <c r="T1843" s="19"/>
      <c r="U1843" s="20">
        <f t="shared" si="150"/>
        <v>0</v>
      </c>
      <c r="V1843" s="20">
        <f t="shared" si="152"/>
        <v>0</v>
      </c>
      <c r="W1843" s="81">
        <f t="shared" si="151"/>
        <v>0</v>
      </c>
      <c r="X1843" s="24"/>
      <c r="Y1843" s="23"/>
    </row>
    <row r="1844" spans="2:25" customFormat="1" ht="13.5" customHeight="1" x14ac:dyDescent="0.15">
      <c r="B1844" s="115"/>
      <c r="C1844" s="18"/>
      <c r="D1844" s="18"/>
      <c r="E1844" s="18"/>
      <c r="F1844" s="19"/>
      <c r="G1844" s="19"/>
      <c r="H1844" s="19"/>
      <c r="I1844" s="20"/>
      <c r="J1844" s="20"/>
      <c r="K1844" s="21">
        <f>SUMIF($C$5:C1844,C1844,$I$5:I1844)-SUMIF($C$5:C1844,C1844,$J$5:J1844)</f>
        <v>0</v>
      </c>
      <c r="L1844" s="18"/>
      <c r="M1844" s="23">
        <f t="shared" si="149"/>
        <v>0</v>
      </c>
      <c r="O1844" s="18"/>
      <c r="P1844" s="18"/>
      <c r="Q1844" s="18"/>
      <c r="R1844" s="19"/>
      <c r="S1844" s="19"/>
      <c r="T1844" s="19"/>
      <c r="U1844" s="20">
        <f t="shared" si="150"/>
        <v>0</v>
      </c>
      <c r="V1844" s="20">
        <f t="shared" si="152"/>
        <v>0</v>
      </c>
      <c r="W1844" s="81">
        <f t="shared" si="151"/>
        <v>0</v>
      </c>
      <c r="X1844" s="24"/>
      <c r="Y1844" s="23"/>
    </row>
    <row r="1845" spans="2:25" customFormat="1" ht="13.5" customHeight="1" x14ac:dyDescent="0.15">
      <c r="B1845" s="115"/>
      <c r="C1845" s="36"/>
      <c r="D1845" s="36"/>
      <c r="E1845" s="36"/>
      <c r="F1845" s="35"/>
      <c r="G1845" s="35"/>
      <c r="H1845" s="35"/>
      <c r="I1845" s="20"/>
      <c r="J1845" s="20"/>
      <c r="K1845" s="21">
        <f>SUMIF($C$5:C1845,C1845,$I$5:I1845)-SUMIF($C$5:C1845,C1845,$J$5:J1845)</f>
        <v>0</v>
      </c>
      <c r="L1845" s="18"/>
      <c r="M1845" s="23">
        <f t="shared" si="149"/>
        <v>0</v>
      </c>
      <c r="O1845" s="18"/>
      <c r="P1845" s="18"/>
      <c r="Q1845" s="18"/>
      <c r="R1845" s="19"/>
      <c r="S1845" s="19"/>
      <c r="T1845" s="19"/>
      <c r="U1845" s="20">
        <f t="shared" si="150"/>
        <v>0</v>
      </c>
      <c r="V1845" s="20">
        <f t="shared" si="152"/>
        <v>0</v>
      </c>
      <c r="W1845" s="81">
        <f t="shared" si="151"/>
        <v>0</v>
      </c>
      <c r="X1845" s="24"/>
      <c r="Y1845" s="23"/>
    </row>
    <row r="1846" spans="2:25" customFormat="1" ht="13.5" customHeight="1" x14ac:dyDescent="0.15">
      <c r="B1846" s="115"/>
      <c r="C1846" s="18"/>
      <c r="D1846" s="18"/>
      <c r="E1846" s="18"/>
      <c r="F1846" s="19"/>
      <c r="G1846" s="19"/>
      <c r="H1846" s="19"/>
      <c r="I1846" s="20"/>
      <c r="J1846" s="20"/>
      <c r="K1846" s="21">
        <f>SUMIF($C$5:C1846,C1846,$I$5:I1846)-SUMIF($C$5:C1846,C1846,$J$5:J1846)</f>
        <v>0</v>
      </c>
      <c r="L1846" s="18"/>
      <c r="M1846" s="23">
        <f t="shared" si="149"/>
        <v>0</v>
      </c>
      <c r="O1846" s="18"/>
      <c r="P1846" s="36"/>
      <c r="Q1846" s="36"/>
      <c r="R1846" s="19"/>
      <c r="S1846" s="19"/>
      <c r="T1846" s="19"/>
      <c r="U1846" s="20">
        <f t="shared" si="150"/>
        <v>0</v>
      </c>
      <c r="V1846" s="20">
        <f t="shared" si="152"/>
        <v>0</v>
      </c>
      <c r="W1846" s="81">
        <f t="shared" si="151"/>
        <v>0</v>
      </c>
      <c r="X1846" s="24"/>
      <c r="Y1846" s="23"/>
    </row>
    <row r="1847" spans="2:25" customFormat="1" ht="13.5" customHeight="1" x14ac:dyDescent="0.15">
      <c r="B1847" s="115"/>
      <c r="C1847" s="18"/>
      <c r="D1847" s="18"/>
      <c r="E1847" s="18"/>
      <c r="F1847" s="19"/>
      <c r="G1847" s="19"/>
      <c r="H1847" s="19"/>
      <c r="I1847" s="20"/>
      <c r="J1847" s="20"/>
      <c r="K1847" s="21">
        <f>SUMIF($C$5:C1847,C1847,$I$5:I1847)-SUMIF($C$5:C1847,C1847,$J$5:J1847)</f>
        <v>0</v>
      </c>
      <c r="L1847" s="18"/>
      <c r="M1847" s="23">
        <f t="shared" si="149"/>
        <v>0</v>
      </c>
      <c r="O1847" s="18"/>
      <c r="P1847" s="18"/>
      <c r="Q1847" s="18"/>
      <c r="R1847" s="19"/>
      <c r="S1847" s="19"/>
      <c r="T1847" s="19"/>
      <c r="U1847" s="20">
        <f t="shared" si="150"/>
        <v>0</v>
      </c>
      <c r="V1847" s="20">
        <f t="shared" si="152"/>
        <v>0</v>
      </c>
      <c r="W1847" s="81">
        <f t="shared" si="151"/>
        <v>0</v>
      </c>
      <c r="X1847" s="24"/>
      <c r="Y1847" s="23"/>
    </row>
    <row r="1848" spans="2:25" customFormat="1" ht="13.5" customHeight="1" x14ac:dyDescent="0.15">
      <c r="B1848" s="115"/>
      <c r="C1848" s="18"/>
      <c r="D1848" s="18"/>
      <c r="E1848" s="18"/>
      <c r="F1848" s="19"/>
      <c r="G1848" s="19"/>
      <c r="H1848" s="19"/>
      <c r="I1848" s="20"/>
      <c r="J1848" s="20"/>
      <c r="K1848" s="21">
        <f>SUMIF($C$5:C1848,C1848,$I$5:I1848)-SUMIF($C$5:C1848,C1848,$J$5:J1848)</f>
        <v>0</v>
      </c>
      <c r="L1848" s="18"/>
      <c r="M1848" s="23">
        <f t="shared" ref="M1848:M1911" si="153">SUMIFS(Y:Y,O:O,C1848,P:P,D1848,Q:Q,E1848)</f>
        <v>0</v>
      </c>
      <c r="O1848" s="18"/>
      <c r="P1848" s="18"/>
      <c r="Q1848" s="18"/>
      <c r="R1848" s="19"/>
      <c r="S1848" s="19"/>
      <c r="T1848" s="19"/>
      <c r="U1848" s="20">
        <f t="shared" si="150"/>
        <v>0</v>
      </c>
      <c r="V1848" s="20">
        <f t="shared" si="152"/>
        <v>0</v>
      </c>
      <c r="W1848" s="81">
        <f t="shared" si="151"/>
        <v>0</v>
      </c>
      <c r="X1848" s="24"/>
      <c r="Y1848" s="23"/>
    </row>
    <row r="1849" spans="2:25" customFormat="1" ht="13.5" customHeight="1" x14ac:dyDescent="0.15">
      <c r="B1849" s="115"/>
      <c r="C1849" s="36"/>
      <c r="D1849" s="36"/>
      <c r="E1849" s="36"/>
      <c r="F1849" s="35"/>
      <c r="G1849" s="35"/>
      <c r="H1849" s="35"/>
      <c r="I1849" s="20"/>
      <c r="J1849" s="20"/>
      <c r="K1849" s="21">
        <f>SUMIF($C$5:C1849,C1849,$I$5:I1849)-SUMIF($C$5:C1849,C1849,$J$5:J1849)</f>
        <v>0</v>
      </c>
      <c r="L1849" s="18"/>
      <c r="M1849" s="23">
        <f t="shared" si="153"/>
        <v>0</v>
      </c>
      <c r="O1849" s="18"/>
      <c r="P1849" s="18"/>
      <c r="Q1849" s="18"/>
      <c r="R1849" s="19"/>
      <c r="S1849" s="19"/>
      <c r="T1849" s="19"/>
      <c r="U1849" s="20">
        <f t="shared" si="150"/>
        <v>0</v>
      </c>
      <c r="V1849" s="20">
        <f t="shared" si="152"/>
        <v>0</v>
      </c>
      <c r="W1849" s="81">
        <f t="shared" si="151"/>
        <v>0</v>
      </c>
      <c r="X1849" s="24"/>
      <c r="Y1849" s="23"/>
    </row>
    <row r="1850" spans="2:25" customFormat="1" ht="13.5" customHeight="1" x14ac:dyDescent="0.15">
      <c r="B1850" s="115"/>
      <c r="C1850" s="18"/>
      <c r="D1850" s="18"/>
      <c r="E1850" s="18"/>
      <c r="F1850" s="19"/>
      <c r="G1850" s="19"/>
      <c r="H1850" s="19"/>
      <c r="I1850" s="20"/>
      <c r="J1850" s="20"/>
      <c r="K1850" s="21">
        <f>SUMIF($C$5:C1850,C1850,$I$5:I1850)-SUMIF($C$5:C1850,C1850,$J$5:J1850)</f>
        <v>0</v>
      </c>
      <c r="L1850" s="18"/>
      <c r="M1850" s="23">
        <f t="shared" si="153"/>
        <v>0</v>
      </c>
      <c r="O1850" s="18"/>
      <c r="P1850" s="25"/>
      <c r="Q1850" s="25"/>
      <c r="R1850" s="19"/>
      <c r="S1850" s="19"/>
      <c r="T1850" s="19"/>
      <c r="U1850" s="20">
        <f t="shared" si="150"/>
        <v>0</v>
      </c>
      <c r="V1850" s="20">
        <f t="shared" si="152"/>
        <v>0</v>
      </c>
      <c r="W1850" s="81">
        <f t="shared" si="151"/>
        <v>0</v>
      </c>
      <c r="X1850" s="24"/>
      <c r="Y1850" s="23"/>
    </row>
    <row r="1851" spans="2:25" customFormat="1" ht="13.5" customHeight="1" x14ac:dyDescent="0.15">
      <c r="B1851" s="115"/>
      <c r="C1851" s="18"/>
      <c r="D1851" s="18"/>
      <c r="E1851" s="18"/>
      <c r="F1851" s="19"/>
      <c r="G1851" s="19"/>
      <c r="H1851" s="19"/>
      <c r="I1851" s="20"/>
      <c r="J1851" s="20"/>
      <c r="K1851" s="21">
        <f>SUMIF($C$5:C1851,C1851,$I$5:I1851)-SUMIF($C$5:C1851,C1851,$J$5:J1851)</f>
        <v>0</v>
      </c>
      <c r="L1851" s="18"/>
      <c r="M1851" s="23">
        <f t="shared" si="153"/>
        <v>0</v>
      </c>
      <c r="O1851" s="18"/>
      <c r="P1851" s="36"/>
      <c r="Q1851" s="36"/>
      <c r="R1851" s="19"/>
      <c r="S1851" s="19"/>
      <c r="T1851" s="19"/>
      <c r="U1851" s="20">
        <f t="shared" si="150"/>
        <v>0</v>
      </c>
      <c r="V1851" s="20">
        <f t="shared" si="152"/>
        <v>0</v>
      </c>
      <c r="W1851" s="81">
        <f t="shared" si="151"/>
        <v>0</v>
      </c>
      <c r="X1851" s="24"/>
      <c r="Y1851" s="23"/>
    </row>
    <row r="1852" spans="2:25" customFormat="1" ht="13.5" customHeight="1" x14ac:dyDescent="0.15">
      <c r="B1852" s="115"/>
      <c r="C1852" s="18"/>
      <c r="D1852" s="18"/>
      <c r="E1852" s="18"/>
      <c r="F1852" s="19"/>
      <c r="G1852" s="19"/>
      <c r="H1852" s="19"/>
      <c r="I1852" s="20"/>
      <c r="J1852" s="20"/>
      <c r="K1852" s="21">
        <f>SUMIF($C$5:C1852,C1852,$I$5:I1852)-SUMIF($C$5:C1852,C1852,$J$5:J1852)</f>
        <v>0</v>
      </c>
      <c r="L1852" s="18"/>
      <c r="M1852" s="23">
        <f t="shared" si="153"/>
        <v>0</v>
      </c>
      <c r="O1852" s="18"/>
      <c r="P1852" s="18"/>
      <c r="Q1852" s="18"/>
      <c r="R1852" s="19"/>
      <c r="S1852" s="19"/>
      <c r="T1852" s="19"/>
      <c r="U1852" s="20">
        <f t="shared" si="150"/>
        <v>0</v>
      </c>
      <c r="V1852" s="20">
        <f t="shared" si="152"/>
        <v>0</v>
      </c>
      <c r="W1852" s="81">
        <f t="shared" si="151"/>
        <v>0</v>
      </c>
      <c r="X1852" s="24"/>
      <c r="Y1852" s="23"/>
    </row>
    <row r="1853" spans="2:25" customFormat="1" ht="13.5" customHeight="1" x14ac:dyDescent="0.15">
      <c r="B1853" s="115"/>
      <c r="C1853" s="25"/>
      <c r="D1853" s="25"/>
      <c r="E1853" s="25"/>
      <c r="F1853" s="19"/>
      <c r="G1853" s="19"/>
      <c r="H1853" s="19"/>
      <c r="I1853" s="20"/>
      <c r="J1853" s="20"/>
      <c r="K1853" s="21">
        <f>SUMIF($C$5:C1853,C1853,$I$5:I1853)-SUMIF($C$5:C1853,C1853,$J$5:J1853)</f>
        <v>0</v>
      </c>
      <c r="L1853" s="18"/>
      <c r="M1853" s="23">
        <f t="shared" si="153"/>
        <v>0</v>
      </c>
      <c r="O1853" s="18"/>
      <c r="P1853" s="36"/>
      <c r="Q1853" s="36"/>
      <c r="R1853" s="19"/>
      <c r="S1853" s="19"/>
      <c r="T1853" s="19"/>
      <c r="U1853" s="20">
        <f t="shared" si="150"/>
        <v>0</v>
      </c>
      <c r="V1853" s="20">
        <f t="shared" si="152"/>
        <v>0</v>
      </c>
      <c r="W1853" s="81">
        <f t="shared" si="151"/>
        <v>0</v>
      </c>
      <c r="X1853" s="24"/>
      <c r="Y1853" s="23"/>
    </row>
    <row r="1854" spans="2:25" customFormat="1" ht="13.5" customHeight="1" x14ac:dyDescent="0.15">
      <c r="B1854" s="115"/>
      <c r="C1854" s="36"/>
      <c r="D1854" s="36"/>
      <c r="E1854" s="36"/>
      <c r="F1854" s="35"/>
      <c r="G1854" s="35"/>
      <c r="H1854" s="35"/>
      <c r="I1854" s="20"/>
      <c r="J1854" s="20"/>
      <c r="K1854" s="21">
        <f>SUMIF($C$5:C1854,C1854,$I$5:I1854)-SUMIF($C$5:C1854,C1854,$J$5:J1854)</f>
        <v>0</v>
      </c>
      <c r="L1854" s="18"/>
      <c r="M1854" s="23">
        <f t="shared" si="153"/>
        <v>0</v>
      </c>
      <c r="O1854" s="18"/>
      <c r="P1854" s="18"/>
      <c r="Q1854" s="18"/>
      <c r="R1854" s="19"/>
      <c r="S1854" s="19"/>
      <c r="T1854" s="19"/>
      <c r="U1854" s="20">
        <f t="shared" si="150"/>
        <v>0</v>
      </c>
      <c r="V1854" s="20">
        <f t="shared" si="152"/>
        <v>0</v>
      </c>
      <c r="W1854" s="81">
        <f t="shared" si="151"/>
        <v>0</v>
      </c>
      <c r="X1854" s="24"/>
      <c r="Y1854" s="23"/>
    </row>
    <row r="1855" spans="2:25" customFormat="1" ht="13.5" customHeight="1" x14ac:dyDescent="0.15">
      <c r="B1855" s="115"/>
      <c r="C1855" s="18"/>
      <c r="D1855" s="18"/>
      <c r="E1855" s="18"/>
      <c r="F1855" s="19"/>
      <c r="G1855" s="19"/>
      <c r="H1855" s="19"/>
      <c r="I1855" s="20"/>
      <c r="J1855" s="20"/>
      <c r="K1855" s="21">
        <f>SUMIF($C$5:C1855,C1855,$I$5:I1855)-SUMIF($C$5:C1855,C1855,$J$5:J1855)</f>
        <v>0</v>
      </c>
      <c r="L1855" s="18"/>
      <c r="M1855" s="23">
        <f t="shared" si="153"/>
        <v>0</v>
      </c>
      <c r="O1855" s="18"/>
      <c r="P1855" s="18"/>
      <c r="Q1855" s="18"/>
      <c r="R1855" s="19"/>
      <c r="S1855" s="19"/>
      <c r="T1855" s="19"/>
      <c r="U1855" s="20">
        <f t="shared" si="150"/>
        <v>0</v>
      </c>
      <c r="V1855" s="20">
        <f t="shared" si="152"/>
        <v>0</v>
      </c>
      <c r="W1855" s="81">
        <f t="shared" si="151"/>
        <v>0</v>
      </c>
      <c r="X1855" s="24"/>
      <c r="Y1855" s="23"/>
    </row>
    <row r="1856" spans="2:25" customFormat="1" ht="13.5" customHeight="1" x14ac:dyDescent="0.15">
      <c r="B1856" s="115"/>
      <c r="C1856" s="36"/>
      <c r="D1856" s="36"/>
      <c r="E1856" s="36"/>
      <c r="F1856" s="35"/>
      <c r="G1856" s="35"/>
      <c r="H1856" s="35"/>
      <c r="I1856" s="20"/>
      <c r="J1856" s="20"/>
      <c r="K1856" s="21">
        <f>SUMIF($C$5:C1856,C1856,$I$5:I1856)-SUMIF($C$5:C1856,C1856,$J$5:J1856)</f>
        <v>0</v>
      </c>
      <c r="L1856" s="18"/>
      <c r="M1856" s="23">
        <f t="shared" si="153"/>
        <v>0</v>
      </c>
      <c r="O1856" s="18"/>
      <c r="P1856" s="18"/>
      <c r="Q1856" s="18"/>
      <c r="R1856" s="19"/>
      <c r="S1856" s="19"/>
      <c r="T1856" s="19"/>
      <c r="U1856" s="20">
        <f t="shared" ref="U1856:U1919" si="154">SUMIFS(I:I,C:C,O1855,D:D,P1855,E:E,Q1855)</f>
        <v>0</v>
      </c>
      <c r="V1856" s="20">
        <f t="shared" si="152"/>
        <v>0</v>
      </c>
      <c r="W1856" s="81">
        <f t="shared" ref="W1856:W1919" si="155">U1856-V1856</f>
        <v>0</v>
      </c>
      <c r="X1856" s="24"/>
      <c r="Y1856" s="23"/>
    </row>
    <row r="1857" spans="2:25" customFormat="1" ht="13.5" customHeight="1" x14ac:dyDescent="0.15">
      <c r="B1857" s="115"/>
      <c r="C1857" s="18"/>
      <c r="D1857" s="18"/>
      <c r="E1857" s="18"/>
      <c r="F1857" s="19"/>
      <c r="G1857" s="19"/>
      <c r="H1857" s="19"/>
      <c r="I1857" s="20"/>
      <c r="J1857" s="20"/>
      <c r="K1857" s="21">
        <f>SUMIF($C$5:C1857,C1857,$I$5:I1857)-SUMIF($C$5:C1857,C1857,$J$5:J1857)</f>
        <v>0</v>
      </c>
      <c r="L1857" s="18"/>
      <c r="M1857" s="23">
        <f t="shared" si="153"/>
        <v>0</v>
      </c>
      <c r="O1857" s="18"/>
      <c r="P1857" s="18"/>
      <c r="Q1857" s="18"/>
      <c r="R1857" s="19"/>
      <c r="S1857" s="19"/>
      <c r="T1857" s="19"/>
      <c r="U1857" s="20">
        <f t="shared" si="154"/>
        <v>0</v>
      </c>
      <c r="V1857" s="20">
        <f t="shared" si="152"/>
        <v>0</v>
      </c>
      <c r="W1857" s="81">
        <f t="shared" si="155"/>
        <v>0</v>
      </c>
      <c r="X1857" s="24"/>
      <c r="Y1857" s="23"/>
    </row>
    <row r="1858" spans="2:25" customFormat="1" ht="13.5" customHeight="1" x14ac:dyDescent="0.15">
      <c r="B1858" s="115"/>
      <c r="C1858" s="18"/>
      <c r="D1858" s="18"/>
      <c r="E1858" s="18"/>
      <c r="F1858" s="19"/>
      <c r="G1858" s="19"/>
      <c r="H1858" s="19"/>
      <c r="I1858" s="20"/>
      <c r="J1858" s="20"/>
      <c r="K1858" s="21">
        <f>SUMIF($C$5:C1858,C1858,$I$5:I1858)-SUMIF($C$5:C1858,C1858,$J$5:J1858)</f>
        <v>0</v>
      </c>
      <c r="L1858" s="18"/>
      <c r="M1858" s="23">
        <f t="shared" si="153"/>
        <v>0</v>
      </c>
      <c r="O1858" s="18"/>
      <c r="P1858" s="18"/>
      <c r="Q1858" s="18"/>
      <c r="R1858" s="19"/>
      <c r="S1858" s="19"/>
      <c r="T1858" s="19"/>
      <c r="U1858" s="20">
        <f t="shared" si="154"/>
        <v>0</v>
      </c>
      <c r="V1858" s="20">
        <f t="shared" si="152"/>
        <v>0</v>
      </c>
      <c r="W1858" s="81">
        <f t="shared" si="155"/>
        <v>0</v>
      </c>
      <c r="X1858" s="24"/>
      <c r="Y1858" s="23"/>
    </row>
    <row r="1859" spans="2:25" customFormat="1" ht="13.5" customHeight="1" x14ac:dyDescent="0.15">
      <c r="B1859" s="115"/>
      <c r="C1859" s="18"/>
      <c r="D1859" s="18"/>
      <c r="E1859" s="18"/>
      <c r="F1859" s="19"/>
      <c r="G1859" s="19"/>
      <c r="H1859" s="19"/>
      <c r="I1859" s="20"/>
      <c r="J1859" s="20"/>
      <c r="K1859" s="21">
        <f>SUMIF($C$5:C1859,C1859,$I$5:I1859)-SUMIF($C$5:C1859,C1859,$J$5:J1859)</f>
        <v>0</v>
      </c>
      <c r="L1859" s="18"/>
      <c r="M1859" s="23">
        <f t="shared" si="153"/>
        <v>0</v>
      </c>
      <c r="O1859" s="18"/>
      <c r="P1859" s="18"/>
      <c r="Q1859" s="18"/>
      <c r="R1859" s="19"/>
      <c r="S1859" s="19"/>
      <c r="T1859" s="19"/>
      <c r="U1859" s="20">
        <f t="shared" si="154"/>
        <v>0</v>
      </c>
      <c r="V1859" s="20">
        <f t="shared" si="152"/>
        <v>0</v>
      </c>
      <c r="W1859" s="81">
        <f t="shared" si="155"/>
        <v>0</v>
      </c>
      <c r="X1859" s="24"/>
      <c r="Y1859" s="23"/>
    </row>
    <row r="1860" spans="2:25" customFormat="1" ht="13.5" customHeight="1" x14ac:dyDescent="0.15">
      <c r="B1860" s="115"/>
      <c r="C1860" s="18"/>
      <c r="D1860" s="18"/>
      <c r="E1860" s="18"/>
      <c r="F1860" s="19"/>
      <c r="G1860" s="19"/>
      <c r="H1860" s="19"/>
      <c r="I1860" s="20"/>
      <c r="J1860" s="20"/>
      <c r="K1860" s="21">
        <f>SUMIF($C$5:C1860,C1860,$I$5:I1860)-SUMIF($C$5:C1860,C1860,$J$5:J1860)</f>
        <v>0</v>
      </c>
      <c r="L1860" s="18"/>
      <c r="M1860" s="23">
        <f t="shared" si="153"/>
        <v>0</v>
      </c>
      <c r="O1860" s="18"/>
      <c r="P1860" s="18"/>
      <c r="Q1860" s="18"/>
      <c r="R1860" s="19"/>
      <c r="S1860" s="19"/>
      <c r="T1860" s="19"/>
      <c r="U1860" s="20">
        <f t="shared" si="154"/>
        <v>0</v>
      </c>
      <c r="V1860" s="20">
        <f t="shared" si="152"/>
        <v>0</v>
      </c>
      <c r="W1860" s="81">
        <f t="shared" si="155"/>
        <v>0</v>
      </c>
      <c r="X1860" s="24"/>
      <c r="Y1860" s="23"/>
    </row>
    <row r="1861" spans="2:25" customFormat="1" ht="13.5" customHeight="1" x14ac:dyDescent="0.15">
      <c r="B1861" s="115"/>
      <c r="C1861" s="18"/>
      <c r="D1861" s="18"/>
      <c r="E1861" s="18"/>
      <c r="F1861" s="19"/>
      <c r="G1861" s="19"/>
      <c r="H1861" s="19"/>
      <c r="I1861" s="20"/>
      <c r="J1861" s="20"/>
      <c r="K1861" s="21">
        <f>SUMIF($C$5:C1861,C1861,$I$5:I1861)-SUMIF($C$5:C1861,C1861,$J$5:J1861)</f>
        <v>0</v>
      </c>
      <c r="L1861" s="18"/>
      <c r="M1861" s="23">
        <f t="shared" si="153"/>
        <v>0</v>
      </c>
      <c r="O1861" s="18"/>
      <c r="P1861" s="18"/>
      <c r="Q1861" s="18"/>
      <c r="R1861" s="19"/>
      <c r="S1861" s="19"/>
      <c r="T1861" s="19"/>
      <c r="U1861" s="20">
        <f t="shared" si="154"/>
        <v>0</v>
      </c>
      <c r="V1861" s="20">
        <f t="shared" si="152"/>
        <v>0</v>
      </c>
      <c r="W1861" s="81">
        <f t="shared" si="155"/>
        <v>0</v>
      </c>
      <c r="X1861" s="24"/>
      <c r="Y1861" s="23"/>
    </row>
    <row r="1862" spans="2:25" customFormat="1" ht="13.5" customHeight="1" x14ac:dyDescent="0.15">
      <c r="B1862" s="115"/>
      <c r="C1862" s="18"/>
      <c r="D1862" s="18"/>
      <c r="E1862" s="18"/>
      <c r="F1862" s="19"/>
      <c r="G1862" s="19"/>
      <c r="H1862" s="19"/>
      <c r="I1862" s="20"/>
      <c r="J1862" s="20"/>
      <c r="K1862" s="21">
        <f>SUMIF($C$5:C1862,C1862,$I$5:I1862)-SUMIF($C$5:C1862,C1862,$J$5:J1862)</f>
        <v>0</v>
      </c>
      <c r="L1862" s="18"/>
      <c r="M1862" s="23">
        <f t="shared" si="153"/>
        <v>0</v>
      </c>
      <c r="O1862" s="18"/>
      <c r="P1862" s="18"/>
      <c r="Q1862" s="18"/>
      <c r="R1862" s="19"/>
      <c r="S1862" s="19"/>
      <c r="T1862" s="19"/>
      <c r="U1862" s="20">
        <f t="shared" si="154"/>
        <v>0</v>
      </c>
      <c r="V1862" s="20">
        <f t="shared" si="152"/>
        <v>0</v>
      </c>
      <c r="W1862" s="81">
        <f t="shared" si="155"/>
        <v>0</v>
      </c>
      <c r="X1862" s="24"/>
      <c r="Y1862" s="23"/>
    </row>
    <row r="1863" spans="2:25" customFormat="1" ht="13.5" customHeight="1" x14ac:dyDescent="0.15">
      <c r="B1863" s="115"/>
      <c r="C1863" s="18"/>
      <c r="D1863" s="18"/>
      <c r="E1863" s="18"/>
      <c r="F1863" s="19"/>
      <c r="G1863" s="19"/>
      <c r="H1863" s="19"/>
      <c r="I1863" s="20"/>
      <c r="J1863" s="20"/>
      <c r="K1863" s="21">
        <f>SUMIF($C$5:C1863,C1863,$I$5:I1863)-SUMIF($C$5:C1863,C1863,$J$5:J1863)</f>
        <v>0</v>
      </c>
      <c r="L1863" s="18"/>
      <c r="M1863" s="23">
        <f t="shared" si="153"/>
        <v>0</v>
      </c>
      <c r="O1863" s="18"/>
      <c r="P1863" s="18"/>
      <c r="Q1863" s="18"/>
      <c r="R1863" s="19"/>
      <c r="S1863" s="19"/>
      <c r="T1863" s="19"/>
      <c r="U1863" s="20">
        <f t="shared" si="154"/>
        <v>0</v>
      </c>
      <c r="V1863" s="20">
        <f t="shared" si="152"/>
        <v>0</v>
      </c>
      <c r="W1863" s="81">
        <f t="shared" si="155"/>
        <v>0</v>
      </c>
      <c r="X1863" s="24"/>
      <c r="Y1863" s="23"/>
    </row>
    <row r="1864" spans="2:25" customFormat="1" ht="13.5" customHeight="1" x14ac:dyDescent="0.15">
      <c r="B1864" s="115"/>
      <c r="C1864" s="18"/>
      <c r="D1864" s="18"/>
      <c r="E1864" s="18"/>
      <c r="F1864" s="19"/>
      <c r="G1864" s="19"/>
      <c r="H1864" s="19"/>
      <c r="I1864" s="20"/>
      <c r="J1864" s="20"/>
      <c r="K1864" s="21">
        <f>SUMIF($C$5:C1864,C1864,$I$5:I1864)-SUMIF($C$5:C1864,C1864,$J$5:J1864)</f>
        <v>0</v>
      </c>
      <c r="L1864" s="18"/>
      <c r="M1864" s="23">
        <f t="shared" si="153"/>
        <v>0</v>
      </c>
      <c r="O1864" s="18"/>
      <c r="P1864" s="28"/>
      <c r="Q1864" s="28"/>
      <c r="R1864" s="19"/>
      <c r="S1864" s="19"/>
      <c r="T1864" s="19"/>
      <c r="U1864" s="20">
        <f t="shared" si="154"/>
        <v>0</v>
      </c>
      <c r="V1864" s="20">
        <f t="shared" si="152"/>
        <v>0</v>
      </c>
      <c r="W1864" s="81">
        <f t="shared" si="155"/>
        <v>0</v>
      </c>
      <c r="X1864" s="24"/>
      <c r="Y1864" s="23"/>
    </row>
    <row r="1865" spans="2:25" customFormat="1" ht="13.5" customHeight="1" x14ac:dyDescent="0.15">
      <c r="B1865" s="115"/>
      <c r="C1865" s="18"/>
      <c r="D1865" s="18"/>
      <c r="E1865" s="18"/>
      <c r="F1865" s="19"/>
      <c r="G1865" s="19"/>
      <c r="H1865" s="19"/>
      <c r="I1865" s="20"/>
      <c r="J1865" s="20"/>
      <c r="K1865" s="21">
        <f>SUMIF($C$5:C1865,C1865,$I$5:I1865)-SUMIF($C$5:C1865,C1865,$J$5:J1865)</f>
        <v>0</v>
      </c>
      <c r="L1865" s="18"/>
      <c r="M1865" s="23">
        <f t="shared" si="153"/>
        <v>0</v>
      </c>
      <c r="O1865" s="18"/>
      <c r="P1865" s="18"/>
      <c r="Q1865" s="18"/>
      <c r="R1865" s="19"/>
      <c r="S1865" s="19"/>
      <c r="T1865" s="19"/>
      <c r="U1865" s="20">
        <f t="shared" si="154"/>
        <v>0</v>
      </c>
      <c r="V1865" s="20">
        <f t="shared" si="152"/>
        <v>0</v>
      </c>
      <c r="W1865" s="81">
        <f t="shared" si="155"/>
        <v>0</v>
      </c>
      <c r="X1865" s="24"/>
      <c r="Y1865" s="23"/>
    </row>
    <row r="1866" spans="2:25" customFormat="1" ht="13.5" customHeight="1" x14ac:dyDescent="0.15">
      <c r="B1866" s="115"/>
      <c r="C1866" s="18"/>
      <c r="D1866" s="18"/>
      <c r="E1866" s="18"/>
      <c r="F1866" s="19"/>
      <c r="G1866" s="19"/>
      <c r="H1866" s="19"/>
      <c r="I1866" s="20"/>
      <c r="J1866" s="20"/>
      <c r="K1866" s="21">
        <f>SUMIF($C$5:C1866,C1866,$I$5:I1866)-SUMIF($C$5:C1866,C1866,$J$5:J1866)</f>
        <v>0</v>
      </c>
      <c r="L1866" s="18"/>
      <c r="M1866" s="23">
        <f t="shared" si="153"/>
        <v>0</v>
      </c>
      <c r="O1866" s="18"/>
      <c r="P1866" s="18"/>
      <c r="Q1866" s="18"/>
      <c r="R1866" s="19"/>
      <c r="S1866" s="19"/>
      <c r="T1866" s="19"/>
      <c r="U1866" s="20">
        <f t="shared" si="154"/>
        <v>0</v>
      </c>
      <c r="V1866" s="20">
        <f t="shared" si="152"/>
        <v>0</v>
      </c>
      <c r="W1866" s="81">
        <f t="shared" si="155"/>
        <v>0</v>
      </c>
      <c r="X1866" s="24"/>
      <c r="Y1866" s="23"/>
    </row>
    <row r="1867" spans="2:25" customFormat="1" ht="13.5" customHeight="1" x14ac:dyDescent="0.15">
      <c r="B1867" s="115"/>
      <c r="C1867" s="28"/>
      <c r="D1867" s="28"/>
      <c r="E1867" s="28"/>
      <c r="F1867" s="19"/>
      <c r="G1867" s="19"/>
      <c r="H1867" s="19"/>
      <c r="I1867" s="20"/>
      <c r="J1867" s="20"/>
      <c r="K1867" s="21">
        <f>SUMIF($C$5:C1867,C1867,$I$5:I1867)-SUMIF($C$5:C1867,C1867,$J$5:J1867)</f>
        <v>0</v>
      </c>
      <c r="L1867" s="18"/>
      <c r="M1867" s="23">
        <f t="shared" si="153"/>
        <v>0</v>
      </c>
      <c r="O1867" s="18"/>
      <c r="P1867" s="18"/>
      <c r="Q1867" s="18"/>
      <c r="R1867" s="19"/>
      <c r="S1867" s="19"/>
      <c r="T1867" s="19"/>
      <c r="U1867" s="20">
        <f t="shared" si="154"/>
        <v>0</v>
      </c>
      <c r="V1867" s="20">
        <f t="shared" si="152"/>
        <v>0</v>
      </c>
      <c r="W1867" s="81">
        <f t="shared" si="155"/>
        <v>0</v>
      </c>
      <c r="X1867" s="24"/>
      <c r="Y1867" s="23"/>
    </row>
    <row r="1868" spans="2:25" customFormat="1" ht="13.5" customHeight="1" x14ac:dyDescent="0.15">
      <c r="B1868" s="115"/>
      <c r="C1868" s="18"/>
      <c r="D1868" s="18"/>
      <c r="E1868" s="18"/>
      <c r="F1868" s="19"/>
      <c r="G1868" s="19"/>
      <c r="H1868" s="19"/>
      <c r="I1868" s="20"/>
      <c r="J1868" s="20"/>
      <c r="K1868" s="21">
        <f>SUMIF($C$5:C1868,C1868,$I$5:I1868)-SUMIF($C$5:C1868,C1868,$J$5:J1868)</f>
        <v>0</v>
      </c>
      <c r="L1868" s="18"/>
      <c r="M1868" s="23">
        <f t="shared" si="153"/>
        <v>0</v>
      </c>
      <c r="O1868" s="18"/>
      <c r="P1868" s="18"/>
      <c r="Q1868" s="18"/>
      <c r="R1868" s="19"/>
      <c r="S1868" s="19"/>
      <c r="T1868" s="19"/>
      <c r="U1868" s="20">
        <f t="shared" si="154"/>
        <v>0</v>
      </c>
      <c r="V1868" s="20">
        <f t="shared" si="152"/>
        <v>0</v>
      </c>
      <c r="W1868" s="81">
        <f t="shared" si="155"/>
        <v>0</v>
      </c>
      <c r="X1868" s="24"/>
      <c r="Y1868" s="23"/>
    </row>
    <row r="1869" spans="2:25" customFormat="1" ht="13.5" customHeight="1" x14ac:dyDescent="0.15">
      <c r="B1869" s="115"/>
      <c r="C1869" s="18"/>
      <c r="D1869" s="18"/>
      <c r="E1869" s="18"/>
      <c r="F1869" s="19"/>
      <c r="G1869" s="19"/>
      <c r="H1869" s="19"/>
      <c r="I1869" s="20"/>
      <c r="J1869" s="20"/>
      <c r="K1869" s="21">
        <f>SUMIF($C$5:C1869,C1869,$I$5:I1869)-SUMIF($C$5:C1869,C1869,$J$5:J1869)</f>
        <v>0</v>
      </c>
      <c r="L1869" s="18"/>
      <c r="M1869" s="23">
        <f t="shared" si="153"/>
        <v>0</v>
      </c>
      <c r="O1869" s="18"/>
      <c r="P1869" s="18"/>
      <c r="Q1869" s="18"/>
      <c r="R1869" s="19"/>
      <c r="S1869" s="19"/>
      <c r="T1869" s="19"/>
      <c r="U1869" s="20">
        <f t="shared" si="154"/>
        <v>0</v>
      </c>
      <c r="V1869" s="20">
        <f t="shared" si="152"/>
        <v>0</v>
      </c>
      <c r="W1869" s="81">
        <f t="shared" si="155"/>
        <v>0</v>
      </c>
      <c r="X1869" s="24"/>
      <c r="Y1869" s="23"/>
    </row>
    <row r="1870" spans="2:25" customFormat="1" ht="13.5" customHeight="1" x14ac:dyDescent="0.15">
      <c r="B1870" s="115"/>
      <c r="C1870" s="18"/>
      <c r="D1870" s="18"/>
      <c r="E1870" s="18"/>
      <c r="F1870" s="19"/>
      <c r="G1870" s="19"/>
      <c r="H1870" s="19"/>
      <c r="I1870" s="20"/>
      <c r="J1870" s="20"/>
      <c r="K1870" s="21">
        <f>SUMIF($C$5:C1870,C1870,$I$5:I1870)-SUMIF($C$5:C1870,C1870,$J$5:J1870)</f>
        <v>0</v>
      </c>
      <c r="L1870" s="18"/>
      <c r="M1870" s="23">
        <f t="shared" si="153"/>
        <v>0</v>
      </c>
      <c r="O1870" s="18"/>
      <c r="P1870" s="18"/>
      <c r="Q1870" s="18"/>
      <c r="R1870" s="19"/>
      <c r="S1870" s="19"/>
      <c r="T1870" s="19"/>
      <c r="U1870" s="20">
        <f t="shared" si="154"/>
        <v>0</v>
      </c>
      <c r="V1870" s="20">
        <f t="shared" si="152"/>
        <v>0</v>
      </c>
      <c r="W1870" s="81">
        <f t="shared" si="155"/>
        <v>0</v>
      </c>
      <c r="X1870" s="24"/>
      <c r="Y1870" s="23"/>
    </row>
    <row r="1871" spans="2:25" customFormat="1" ht="13.5" customHeight="1" x14ac:dyDescent="0.15">
      <c r="B1871" s="115"/>
      <c r="C1871" s="18"/>
      <c r="D1871" s="18"/>
      <c r="E1871" s="18"/>
      <c r="F1871" s="19"/>
      <c r="G1871" s="19"/>
      <c r="H1871" s="19"/>
      <c r="I1871" s="20"/>
      <c r="J1871" s="20"/>
      <c r="K1871" s="21">
        <f>SUMIF($C$5:C1871,C1871,$I$5:I1871)-SUMIF($C$5:C1871,C1871,$J$5:J1871)</f>
        <v>0</v>
      </c>
      <c r="L1871" s="18"/>
      <c r="M1871" s="23">
        <f t="shared" si="153"/>
        <v>0</v>
      </c>
      <c r="O1871" s="18"/>
      <c r="P1871" s="18"/>
      <c r="Q1871" s="18"/>
      <c r="R1871" s="19"/>
      <c r="S1871" s="19"/>
      <c r="T1871" s="19"/>
      <c r="U1871" s="20">
        <f t="shared" si="154"/>
        <v>0</v>
      </c>
      <c r="V1871" s="20">
        <f t="shared" si="152"/>
        <v>0</v>
      </c>
      <c r="W1871" s="81">
        <f t="shared" si="155"/>
        <v>0</v>
      </c>
      <c r="X1871" s="24"/>
      <c r="Y1871" s="23"/>
    </row>
    <row r="1872" spans="2:25" customFormat="1" ht="13.5" customHeight="1" x14ac:dyDescent="0.15">
      <c r="B1872" s="115"/>
      <c r="C1872" s="18"/>
      <c r="D1872" s="18"/>
      <c r="E1872" s="18"/>
      <c r="F1872" s="19"/>
      <c r="G1872" s="19"/>
      <c r="H1872" s="19"/>
      <c r="I1872" s="20"/>
      <c r="J1872" s="20"/>
      <c r="K1872" s="21">
        <f>SUMIF($C$5:C1872,C1872,$I$5:I1872)-SUMIF($C$5:C1872,C1872,$J$5:J1872)</f>
        <v>0</v>
      </c>
      <c r="L1872" s="18"/>
      <c r="M1872" s="23">
        <f t="shared" si="153"/>
        <v>0</v>
      </c>
      <c r="O1872" s="18"/>
      <c r="P1872" s="18"/>
      <c r="Q1872" s="18"/>
      <c r="R1872" s="19"/>
      <c r="S1872" s="19"/>
      <c r="T1872" s="19"/>
      <c r="U1872" s="20">
        <f t="shared" si="154"/>
        <v>0</v>
      </c>
      <c r="V1872" s="20">
        <f t="shared" si="152"/>
        <v>0</v>
      </c>
      <c r="W1872" s="81">
        <f t="shared" si="155"/>
        <v>0</v>
      </c>
      <c r="X1872" s="24"/>
      <c r="Y1872" s="23"/>
    </row>
    <row r="1873" spans="2:25" customFormat="1" ht="13.5" customHeight="1" x14ac:dyDescent="0.15">
      <c r="B1873" s="115"/>
      <c r="C1873" s="18"/>
      <c r="D1873" s="18"/>
      <c r="E1873" s="18"/>
      <c r="F1873" s="19"/>
      <c r="G1873" s="19"/>
      <c r="H1873" s="19"/>
      <c r="I1873" s="20"/>
      <c r="J1873" s="20"/>
      <c r="K1873" s="21">
        <f>SUMIF($C$5:C1873,C1873,$I$5:I1873)-SUMIF($C$5:C1873,C1873,$J$5:J1873)</f>
        <v>0</v>
      </c>
      <c r="L1873" s="18"/>
      <c r="M1873" s="23">
        <f t="shared" si="153"/>
        <v>0</v>
      </c>
      <c r="O1873" s="18"/>
      <c r="P1873" s="18"/>
      <c r="Q1873" s="18"/>
      <c r="R1873" s="19"/>
      <c r="S1873" s="19"/>
      <c r="T1873" s="19"/>
      <c r="U1873" s="20">
        <f t="shared" si="154"/>
        <v>0</v>
      </c>
      <c r="V1873" s="20">
        <f t="shared" si="152"/>
        <v>0</v>
      </c>
      <c r="W1873" s="81">
        <f t="shared" si="155"/>
        <v>0</v>
      </c>
      <c r="X1873" s="24"/>
      <c r="Y1873" s="23"/>
    </row>
    <row r="1874" spans="2:25" customFormat="1" ht="13.5" customHeight="1" x14ac:dyDescent="0.15">
      <c r="B1874" s="115"/>
      <c r="C1874" s="18"/>
      <c r="D1874" s="18"/>
      <c r="E1874" s="18"/>
      <c r="F1874" s="19"/>
      <c r="G1874" s="19"/>
      <c r="H1874" s="19"/>
      <c r="I1874" s="20"/>
      <c r="J1874" s="20"/>
      <c r="K1874" s="21">
        <f>SUMIF($C$5:C1874,C1874,$I$5:I1874)-SUMIF($C$5:C1874,C1874,$J$5:J1874)</f>
        <v>0</v>
      </c>
      <c r="L1874" s="18"/>
      <c r="M1874" s="23">
        <f t="shared" si="153"/>
        <v>0</v>
      </c>
      <c r="O1874" s="18"/>
      <c r="P1874" s="25"/>
      <c r="Q1874" s="25"/>
      <c r="R1874" s="19"/>
      <c r="S1874" s="19"/>
      <c r="T1874" s="19"/>
      <c r="U1874" s="20">
        <f t="shared" si="154"/>
        <v>0</v>
      </c>
      <c r="V1874" s="20">
        <f t="shared" si="152"/>
        <v>0</v>
      </c>
      <c r="W1874" s="81">
        <f t="shared" si="155"/>
        <v>0</v>
      </c>
      <c r="X1874" s="24"/>
      <c r="Y1874" s="23"/>
    </row>
    <row r="1875" spans="2:25" customFormat="1" ht="13.5" customHeight="1" x14ac:dyDescent="0.15">
      <c r="B1875" s="115"/>
      <c r="C1875" s="18"/>
      <c r="D1875" s="18"/>
      <c r="E1875" s="18"/>
      <c r="F1875" s="19"/>
      <c r="G1875" s="19"/>
      <c r="H1875" s="19"/>
      <c r="I1875" s="20"/>
      <c r="J1875" s="20"/>
      <c r="K1875" s="21">
        <f>SUMIF($C$5:C1875,C1875,$I$5:I1875)-SUMIF($C$5:C1875,C1875,$J$5:J1875)</f>
        <v>0</v>
      </c>
      <c r="L1875" s="18"/>
      <c r="M1875" s="23">
        <f t="shared" si="153"/>
        <v>0</v>
      </c>
      <c r="O1875" s="18"/>
      <c r="P1875" s="18"/>
      <c r="Q1875" s="18"/>
      <c r="R1875" s="19"/>
      <c r="S1875" s="19"/>
      <c r="T1875" s="19"/>
      <c r="U1875" s="20">
        <f t="shared" si="154"/>
        <v>0</v>
      </c>
      <c r="V1875" s="20">
        <f t="shared" si="152"/>
        <v>0</v>
      </c>
      <c r="W1875" s="81">
        <f t="shared" si="155"/>
        <v>0</v>
      </c>
      <c r="X1875" s="24"/>
      <c r="Y1875" s="23"/>
    </row>
    <row r="1876" spans="2:25" customFormat="1" ht="13.5" customHeight="1" x14ac:dyDescent="0.15">
      <c r="B1876" s="115"/>
      <c r="C1876" s="18"/>
      <c r="D1876" s="18"/>
      <c r="E1876" s="18"/>
      <c r="F1876" s="19"/>
      <c r="G1876" s="19"/>
      <c r="H1876" s="19"/>
      <c r="I1876" s="20"/>
      <c r="J1876" s="20"/>
      <c r="K1876" s="21">
        <f>SUMIF($C$5:C1876,C1876,$I$5:I1876)-SUMIF($C$5:C1876,C1876,$J$5:J1876)</f>
        <v>0</v>
      </c>
      <c r="L1876" s="18"/>
      <c r="M1876" s="23">
        <f t="shared" si="153"/>
        <v>0</v>
      </c>
      <c r="O1876" s="18"/>
      <c r="P1876" s="18"/>
      <c r="Q1876" s="18"/>
      <c r="R1876" s="19"/>
      <c r="S1876" s="19"/>
      <c r="T1876" s="19"/>
      <c r="U1876" s="20">
        <f t="shared" si="154"/>
        <v>0</v>
      </c>
      <c r="V1876" s="20">
        <f t="shared" si="152"/>
        <v>0</v>
      </c>
      <c r="W1876" s="81">
        <f t="shared" si="155"/>
        <v>0</v>
      </c>
      <c r="X1876" s="24"/>
      <c r="Y1876" s="23"/>
    </row>
    <row r="1877" spans="2:25" customFormat="1" ht="13.5" customHeight="1" x14ac:dyDescent="0.15">
      <c r="B1877" s="115"/>
      <c r="C1877" s="25"/>
      <c r="D1877" s="25"/>
      <c r="E1877" s="25"/>
      <c r="F1877" s="19"/>
      <c r="G1877" s="19"/>
      <c r="H1877" s="48"/>
      <c r="I1877" s="20"/>
      <c r="J1877" s="20"/>
      <c r="K1877" s="21">
        <f>SUMIF($C$5:C1877,C1877,$I$5:I1877)-SUMIF($C$5:C1877,C1877,$J$5:J1877)</f>
        <v>0</v>
      </c>
      <c r="L1877" s="18"/>
      <c r="M1877" s="23">
        <f t="shared" si="153"/>
        <v>0</v>
      </c>
      <c r="O1877" s="18"/>
      <c r="P1877" s="36"/>
      <c r="Q1877" s="36"/>
      <c r="R1877" s="19"/>
      <c r="S1877" s="19"/>
      <c r="T1877" s="19"/>
      <c r="U1877" s="20">
        <f t="shared" si="154"/>
        <v>0</v>
      </c>
      <c r="V1877" s="20">
        <f t="shared" si="152"/>
        <v>0</v>
      </c>
      <c r="W1877" s="81">
        <f t="shared" si="155"/>
        <v>0</v>
      </c>
      <c r="X1877" s="24"/>
      <c r="Y1877" s="23"/>
    </row>
    <row r="1878" spans="2:25" customFormat="1" ht="13.5" customHeight="1" x14ac:dyDescent="0.15">
      <c r="B1878" s="115"/>
      <c r="C1878" s="18"/>
      <c r="D1878" s="18"/>
      <c r="E1878" s="18"/>
      <c r="F1878" s="19"/>
      <c r="G1878" s="19"/>
      <c r="H1878" s="19"/>
      <c r="I1878" s="20"/>
      <c r="J1878" s="20"/>
      <c r="K1878" s="21">
        <f>SUMIF($C$5:C1878,C1878,$I$5:I1878)-SUMIF($C$5:C1878,C1878,$J$5:J1878)</f>
        <v>0</v>
      </c>
      <c r="L1878" s="18"/>
      <c r="M1878" s="23">
        <f t="shared" si="153"/>
        <v>0</v>
      </c>
      <c r="O1878" s="18"/>
      <c r="P1878" s="18"/>
      <c r="Q1878" s="18"/>
      <c r="R1878" s="19"/>
      <c r="S1878" s="19"/>
      <c r="T1878" s="19"/>
      <c r="U1878" s="20">
        <f t="shared" si="154"/>
        <v>0</v>
      </c>
      <c r="V1878" s="20">
        <f t="shared" si="152"/>
        <v>0</v>
      </c>
      <c r="W1878" s="81">
        <f t="shared" si="155"/>
        <v>0</v>
      </c>
      <c r="X1878" s="24"/>
      <c r="Y1878" s="23"/>
    </row>
    <row r="1879" spans="2:25" customFormat="1" ht="13.5" customHeight="1" x14ac:dyDescent="0.15">
      <c r="B1879" s="115"/>
      <c r="C1879" s="18"/>
      <c r="D1879" s="18"/>
      <c r="E1879" s="18"/>
      <c r="F1879" s="19"/>
      <c r="G1879" s="19"/>
      <c r="H1879" s="19"/>
      <c r="I1879" s="20"/>
      <c r="J1879" s="20"/>
      <c r="K1879" s="21">
        <f>SUMIF($C$5:C1879,C1879,$I$5:I1879)-SUMIF($C$5:C1879,C1879,$J$5:J1879)</f>
        <v>0</v>
      </c>
      <c r="L1879" s="18"/>
      <c r="M1879" s="23">
        <f t="shared" si="153"/>
        <v>0</v>
      </c>
      <c r="O1879" s="18"/>
      <c r="P1879" s="18"/>
      <c r="Q1879" s="18"/>
      <c r="R1879" s="19"/>
      <c r="S1879" s="19"/>
      <c r="T1879" s="19"/>
      <c r="U1879" s="20">
        <f t="shared" si="154"/>
        <v>0</v>
      </c>
      <c r="V1879" s="20">
        <f t="shared" si="152"/>
        <v>0</v>
      </c>
      <c r="W1879" s="81">
        <f t="shared" si="155"/>
        <v>0</v>
      </c>
      <c r="X1879" s="24"/>
      <c r="Y1879" s="23"/>
    </row>
    <row r="1880" spans="2:25" customFormat="1" ht="13.5" customHeight="1" x14ac:dyDescent="0.15">
      <c r="B1880" s="115"/>
      <c r="C1880" s="36"/>
      <c r="D1880" s="36"/>
      <c r="E1880" s="36"/>
      <c r="F1880" s="35"/>
      <c r="G1880" s="35"/>
      <c r="H1880" s="35"/>
      <c r="I1880" s="20"/>
      <c r="J1880" s="20"/>
      <c r="K1880" s="21">
        <f>SUMIF($C$5:C1880,C1880,$I$5:I1880)-SUMIF($C$5:C1880,C1880,$J$5:J1880)</f>
        <v>0</v>
      </c>
      <c r="L1880" s="18"/>
      <c r="M1880" s="23">
        <f t="shared" si="153"/>
        <v>0</v>
      </c>
      <c r="O1880" s="18"/>
      <c r="P1880" s="18"/>
      <c r="Q1880" s="18"/>
      <c r="R1880" s="19"/>
      <c r="S1880" s="19"/>
      <c r="T1880" s="19"/>
      <c r="U1880" s="20">
        <f t="shared" si="154"/>
        <v>0</v>
      </c>
      <c r="V1880" s="20">
        <f t="shared" si="152"/>
        <v>0</v>
      </c>
      <c r="W1880" s="81">
        <f t="shared" si="155"/>
        <v>0</v>
      </c>
      <c r="X1880" s="24"/>
      <c r="Y1880" s="23"/>
    </row>
    <row r="1881" spans="2:25" customFormat="1" ht="13.5" customHeight="1" x14ac:dyDescent="0.15">
      <c r="B1881" s="115"/>
      <c r="C1881" s="18"/>
      <c r="D1881" s="18"/>
      <c r="E1881" s="18"/>
      <c r="F1881" s="19"/>
      <c r="G1881" s="19"/>
      <c r="H1881" s="29"/>
      <c r="I1881" s="20"/>
      <c r="J1881" s="20"/>
      <c r="K1881" s="21">
        <f>SUMIF($C$5:C1881,C1881,$I$5:I1881)-SUMIF($C$5:C1881,C1881,$J$5:J1881)</f>
        <v>0</v>
      </c>
      <c r="L1881" s="18"/>
      <c r="M1881" s="23">
        <f t="shared" si="153"/>
        <v>0</v>
      </c>
      <c r="O1881" s="18"/>
      <c r="P1881" s="18"/>
      <c r="Q1881" s="18"/>
      <c r="R1881" s="19"/>
      <c r="S1881" s="19"/>
      <c r="T1881" s="19"/>
      <c r="U1881" s="20">
        <f t="shared" si="154"/>
        <v>0</v>
      </c>
      <c r="V1881" s="20">
        <f t="shared" si="152"/>
        <v>0</v>
      </c>
      <c r="W1881" s="81">
        <f t="shared" si="155"/>
        <v>0</v>
      </c>
      <c r="X1881" s="24"/>
      <c r="Y1881" s="23"/>
    </row>
    <row r="1882" spans="2:25" customFormat="1" ht="13.5" customHeight="1" x14ac:dyDescent="0.15">
      <c r="B1882" s="115"/>
      <c r="C1882" s="18"/>
      <c r="D1882" s="18"/>
      <c r="E1882" s="18"/>
      <c r="F1882" s="19"/>
      <c r="G1882" s="19"/>
      <c r="H1882" s="19"/>
      <c r="I1882" s="20"/>
      <c r="J1882" s="20"/>
      <c r="K1882" s="21">
        <f>SUMIF($C$5:C1882,C1882,$I$5:I1882)-SUMIF($C$5:C1882,C1882,$J$5:J1882)</f>
        <v>0</v>
      </c>
      <c r="L1882" s="18"/>
      <c r="M1882" s="23">
        <f t="shared" si="153"/>
        <v>0</v>
      </c>
      <c r="O1882" s="18"/>
      <c r="P1882" s="25"/>
      <c r="Q1882" s="25"/>
      <c r="R1882" s="19"/>
      <c r="S1882" s="19"/>
      <c r="T1882" s="19"/>
      <c r="U1882" s="20">
        <f t="shared" si="154"/>
        <v>0</v>
      </c>
      <c r="V1882" s="20">
        <f t="shared" si="152"/>
        <v>0</v>
      </c>
      <c r="W1882" s="81">
        <f t="shared" si="155"/>
        <v>0</v>
      </c>
      <c r="X1882" s="24"/>
      <c r="Y1882" s="23"/>
    </row>
    <row r="1883" spans="2:25" customFormat="1" ht="13.5" customHeight="1" x14ac:dyDescent="0.15">
      <c r="B1883" s="115"/>
      <c r="C1883" s="18"/>
      <c r="D1883" s="18"/>
      <c r="E1883" s="18"/>
      <c r="F1883" s="19"/>
      <c r="G1883" s="19"/>
      <c r="H1883" s="29"/>
      <c r="I1883" s="20"/>
      <c r="J1883" s="20"/>
      <c r="K1883" s="21">
        <f>SUMIF($C$5:C1883,C1883,$I$5:I1883)-SUMIF($C$5:C1883,C1883,$J$5:J1883)</f>
        <v>0</v>
      </c>
      <c r="L1883" s="18"/>
      <c r="M1883" s="23">
        <f t="shared" si="153"/>
        <v>0</v>
      </c>
      <c r="O1883" s="18"/>
      <c r="P1883" s="18"/>
      <c r="Q1883" s="18"/>
      <c r="R1883" s="19"/>
      <c r="S1883" s="19"/>
      <c r="T1883" s="19"/>
      <c r="U1883" s="20">
        <f t="shared" si="154"/>
        <v>0</v>
      </c>
      <c r="V1883" s="20">
        <f t="shared" si="152"/>
        <v>0</v>
      </c>
      <c r="W1883" s="81">
        <f t="shared" si="155"/>
        <v>0</v>
      </c>
      <c r="X1883" s="24"/>
      <c r="Y1883" s="23"/>
    </row>
    <row r="1884" spans="2:25" customFormat="1" ht="13.5" customHeight="1" x14ac:dyDescent="0.15">
      <c r="B1884" s="115"/>
      <c r="C1884" s="18"/>
      <c r="D1884" s="18"/>
      <c r="E1884" s="18"/>
      <c r="F1884" s="19"/>
      <c r="G1884" s="19"/>
      <c r="H1884" s="19"/>
      <c r="I1884" s="20"/>
      <c r="J1884" s="20"/>
      <c r="K1884" s="21">
        <f>SUMIF($C$5:C1884,C1884,$I$5:I1884)-SUMIF($C$5:C1884,C1884,$J$5:J1884)</f>
        <v>0</v>
      </c>
      <c r="L1884" s="18"/>
      <c r="M1884" s="23">
        <f t="shared" si="153"/>
        <v>0</v>
      </c>
      <c r="O1884" s="18"/>
      <c r="P1884" s="18"/>
      <c r="Q1884" s="18"/>
      <c r="R1884" s="19"/>
      <c r="S1884" s="19"/>
      <c r="T1884" s="19"/>
      <c r="U1884" s="20">
        <f t="shared" si="154"/>
        <v>0</v>
      </c>
      <c r="V1884" s="20">
        <f t="shared" si="152"/>
        <v>0</v>
      </c>
      <c r="W1884" s="81">
        <f t="shared" si="155"/>
        <v>0</v>
      </c>
      <c r="X1884" s="24"/>
      <c r="Y1884" s="23"/>
    </row>
    <row r="1885" spans="2:25" customFormat="1" ht="13.5" customHeight="1" x14ac:dyDescent="0.15">
      <c r="B1885" s="115"/>
      <c r="C1885" s="25"/>
      <c r="D1885" s="25"/>
      <c r="E1885" s="25"/>
      <c r="F1885" s="19"/>
      <c r="G1885" s="19"/>
      <c r="H1885" s="19"/>
      <c r="I1885" s="20"/>
      <c r="J1885" s="20"/>
      <c r="K1885" s="21">
        <f>SUMIF($C$5:C1885,C1885,$I$5:I1885)-SUMIF($C$5:C1885,C1885,$J$5:J1885)</f>
        <v>0</v>
      </c>
      <c r="L1885" s="18"/>
      <c r="M1885" s="23">
        <f t="shared" si="153"/>
        <v>0</v>
      </c>
      <c r="O1885" s="18"/>
      <c r="P1885" s="18"/>
      <c r="Q1885" s="18"/>
      <c r="R1885" s="19"/>
      <c r="S1885" s="19"/>
      <c r="T1885" s="19"/>
      <c r="U1885" s="20">
        <f t="shared" si="154"/>
        <v>0</v>
      </c>
      <c r="V1885" s="20">
        <f t="shared" si="152"/>
        <v>0</v>
      </c>
      <c r="W1885" s="81">
        <f t="shared" si="155"/>
        <v>0</v>
      </c>
      <c r="X1885" s="24"/>
      <c r="Y1885" s="23"/>
    </row>
    <row r="1886" spans="2:25" customFormat="1" ht="13.5" customHeight="1" x14ac:dyDescent="0.15">
      <c r="B1886" s="115"/>
      <c r="C1886" s="18"/>
      <c r="D1886" s="18"/>
      <c r="E1886" s="18"/>
      <c r="F1886" s="19"/>
      <c r="G1886" s="19"/>
      <c r="H1886" s="19"/>
      <c r="I1886" s="20"/>
      <c r="J1886" s="20"/>
      <c r="K1886" s="21">
        <f>SUMIF($C$5:C1886,C1886,$I$5:I1886)-SUMIF($C$5:C1886,C1886,$J$5:J1886)</f>
        <v>0</v>
      </c>
      <c r="L1886" s="18"/>
      <c r="M1886" s="23">
        <f t="shared" si="153"/>
        <v>0</v>
      </c>
      <c r="O1886" s="18"/>
      <c r="P1886" s="28"/>
      <c r="Q1886" s="28"/>
      <c r="R1886" s="19"/>
      <c r="S1886" s="19"/>
      <c r="T1886" s="19"/>
      <c r="U1886" s="20">
        <f t="shared" si="154"/>
        <v>0</v>
      </c>
      <c r="V1886" s="20">
        <f t="shared" si="152"/>
        <v>0</v>
      </c>
      <c r="W1886" s="81">
        <f t="shared" si="155"/>
        <v>0</v>
      </c>
      <c r="X1886" s="24"/>
      <c r="Y1886" s="23"/>
    </row>
    <row r="1887" spans="2:25" customFormat="1" ht="13.5" customHeight="1" x14ac:dyDescent="0.15">
      <c r="B1887" s="115"/>
      <c r="C1887" s="18"/>
      <c r="D1887" s="18"/>
      <c r="E1887" s="18"/>
      <c r="F1887" s="19"/>
      <c r="G1887" s="19"/>
      <c r="H1887" s="19"/>
      <c r="I1887" s="20"/>
      <c r="J1887" s="20"/>
      <c r="K1887" s="21">
        <f>SUMIF($C$5:C1887,C1887,$I$5:I1887)-SUMIF($C$5:C1887,C1887,$J$5:J1887)</f>
        <v>0</v>
      </c>
      <c r="L1887" s="18"/>
      <c r="M1887" s="23">
        <f t="shared" si="153"/>
        <v>0</v>
      </c>
      <c r="O1887" s="18"/>
      <c r="P1887" s="36"/>
      <c r="Q1887" s="36"/>
      <c r="R1887" s="19"/>
      <c r="S1887" s="19"/>
      <c r="T1887" s="19"/>
      <c r="U1887" s="20">
        <f t="shared" si="154"/>
        <v>0</v>
      </c>
      <c r="V1887" s="20">
        <f t="shared" si="152"/>
        <v>0</v>
      </c>
      <c r="W1887" s="81">
        <f t="shared" si="155"/>
        <v>0</v>
      </c>
      <c r="X1887" s="24"/>
      <c r="Y1887" s="23"/>
    </row>
    <row r="1888" spans="2:25" customFormat="1" ht="13.5" customHeight="1" x14ac:dyDescent="0.15">
      <c r="B1888" s="115"/>
      <c r="C1888" s="18"/>
      <c r="D1888" s="18"/>
      <c r="E1888" s="18"/>
      <c r="F1888" s="19"/>
      <c r="G1888" s="19"/>
      <c r="H1888" s="19"/>
      <c r="I1888" s="20"/>
      <c r="J1888" s="20"/>
      <c r="K1888" s="21">
        <f>SUMIF($C$5:C1888,C1888,$I$5:I1888)-SUMIF($C$5:C1888,C1888,$J$5:J1888)</f>
        <v>0</v>
      </c>
      <c r="L1888" s="18"/>
      <c r="M1888" s="23">
        <f t="shared" si="153"/>
        <v>0</v>
      </c>
      <c r="O1888" s="18"/>
      <c r="P1888" s="18"/>
      <c r="Q1888" s="18"/>
      <c r="R1888" s="19"/>
      <c r="S1888" s="19"/>
      <c r="T1888" s="19"/>
      <c r="U1888" s="20">
        <f t="shared" si="154"/>
        <v>0</v>
      </c>
      <c r="V1888" s="20">
        <f t="shared" si="152"/>
        <v>0</v>
      </c>
      <c r="W1888" s="81">
        <f t="shared" si="155"/>
        <v>0</v>
      </c>
      <c r="X1888" s="24"/>
      <c r="Y1888" s="23"/>
    </row>
    <row r="1889" spans="2:25" customFormat="1" ht="13.5" customHeight="1" x14ac:dyDescent="0.15">
      <c r="B1889" s="115"/>
      <c r="C1889" s="28"/>
      <c r="D1889" s="28"/>
      <c r="E1889" s="28"/>
      <c r="F1889" s="33"/>
      <c r="G1889" s="19"/>
      <c r="H1889" s="33"/>
      <c r="I1889" s="20"/>
      <c r="J1889" s="20"/>
      <c r="K1889" s="21">
        <f>SUMIF($C$5:C1889,C1889,$I$5:I1889)-SUMIF($C$5:C1889,C1889,$J$5:J1889)</f>
        <v>0</v>
      </c>
      <c r="L1889" s="18"/>
      <c r="M1889" s="23">
        <f t="shared" si="153"/>
        <v>0</v>
      </c>
      <c r="O1889" s="18"/>
      <c r="P1889" s="36"/>
      <c r="Q1889" s="36"/>
      <c r="R1889" s="19"/>
      <c r="S1889" s="19"/>
      <c r="T1889" s="19"/>
      <c r="U1889" s="20">
        <f t="shared" si="154"/>
        <v>0</v>
      </c>
      <c r="V1889" s="20">
        <f t="shared" ref="V1889:V1952" si="156">SUMIFS(J:J,C:C,O1888,D:D,P1888,E:E,Q1888)</f>
        <v>0</v>
      </c>
      <c r="W1889" s="81">
        <f t="shared" si="155"/>
        <v>0</v>
      </c>
      <c r="X1889" s="24"/>
      <c r="Y1889" s="23"/>
    </row>
    <row r="1890" spans="2:25" customFormat="1" ht="13.5" customHeight="1" x14ac:dyDescent="0.15">
      <c r="B1890" s="115"/>
      <c r="C1890" s="36"/>
      <c r="D1890" s="36"/>
      <c r="E1890" s="36"/>
      <c r="F1890" s="35"/>
      <c r="G1890" s="48"/>
      <c r="H1890" s="48"/>
      <c r="I1890" s="20"/>
      <c r="J1890" s="20"/>
      <c r="K1890" s="21">
        <f>SUMIF($C$5:C1890,C1890,$I$5:I1890)-SUMIF($C$5:C1890,C1890,$J$5:J1890)</f>
        <v>0</v>
      </c>
      <c r="L1890" s="18"/>
      <c r="M1890" s="23">
        <f t="shared" si="153"/>
        <v>0</v>
      </c>
      <c r="O1890" s="18"/>
      <c r="P1890" s="36"/>
      <c r="Q1890" s="36"/>
      <c r="R1890" s="19"/>
      <c r="S1890" s="19"/>
      <c r="T1890" s="19"/>
      <c r="U1890" s="20">
        <f t="shared" si="154"/>
        <v>0</v>
      </c>
      <c r="V1890" s="20">
        <f t="shared" si="156"/>
        <v>0</v>
      </c>
      <c r="W1890" s="81">
        <f t="shared" si="155"/>
        <v>0</v>
      </c>
      <c r="X1890" s="24"/>
      <c r="Y1890" s="23"/>
    </row>
    <row r="1891" spans="2:25" customFormat="1" ht="13.5" customHeight="1" x14ac:dyDescent="0.15">
      <c r="B1891" s="115"/>
      <c r="C1891" s="18"/>
      <c r="D1891" s="18"/>
      <c r="E1891" s="18"/>
      <c r="F1891" s="19"/>
      <c r="G1891" s="33"/>
      <c r="H1891" s="33"/>
      <c r="I1891" s="20"/>
      <c r="J1891" s="20"/>
      <c r="K1891" s="21">
        <f>SUMIF($C$5:C1891,C1891,$I$5:I1891)-SUMIF($C$5:C1891,C1891,$J$5:J1891)</f>
        <v>0</v>
      </c>
      <c r="L1891" s="18"/>
      <c r="M1891" s="23">
        <f t="shared" si="153"/>
        <v>0</v>
      </c>
      <c r="O1891" s="18"/>
      <c r="P1891" s="18"/>
      <c r="Q1891" s="18"/>
      <c r="R1891" s="19"/>
      <c r="S1891" s="19"/>
      <c r="T1891" s="19"/>
      <c r="U1891" s="20">
        <f t="shared" si="154"/>
        <v>0</v>
      </c>
      <c r="V1891" s="20">
        <f t="shared" si="156"/>
        <v>0</v>
      </c>
      <c r="W1891" s="81">
        <f t="shared" si="155"/>
        <v>0</v>
      </c>
      <c r="X1891" s="24"/>
      <c r="Y1891" s="23"/>
    </row>
    <row r="1892" spans="2:25" customFormat="1" ht="13.5" customHeight="1" x14ac:dyDescent="0.15">
      <c r="B1892" s="115"/>
      <c r="C1892" s="18"/>
      <c r="D1892" s="36"/>
      <c r="E1892" s="36"/>
      <c r="F1892" s="35"/>
      <c r="G1892" s="35"/>
      <c r="H1892" s="35"/>
      <c r="I1892" s="20"/>
      <c r="J1892" s="20"/>
      <c r="K1892" s="21">
        <f>SUMIF($C$5:C1892,C1892,$I$5:I1892)-SUMIF($C$5:C1892,C1892,$J$5:J1892)</f>
        <v>0</v>
      </c>
      <c r="L1892" s="18"/>
      <c r="M1892" s="23">
        <f t="shared" si="153"/>
        <v>0</v>
      </c>
      <c r="O1892" s="18"/>
      <c r="P1892" s="18"/>
      <c r="Q1892" s="18"/>
      <c r="R1892" s="19"/>
      <c r="S1892" s="19"/>
      <c r="T1892" s="19"/>
      <c r="U1892" s="20">
        <f t="shared" si="154"/>
        <v>0</v>
      </c>
      <c r="V1892" s="20">
        <f t="shared" si="156"/>
        <v>0</v>
      </c>
      <c r="W1892" s="81">
        <f t="shared" si="155"/>
        <v>0</v>
      </c>
      <c r="X1892" s="24"/>
      <c r="Y1892" s="23"/>
    </row>
    <row r="1893" spans="2:25" customFormat="1" ht="13.5" customHeight="1" x14ac:dyDescent="0.15">
      <c r="B1893" s="115"/>
      <c r="C1893" s="18"/>
      <c r="D1893" s="36"/>
      <c r="E1893" s="36"/>
      <c r="F1893" s="35"/>
      <c r="G1893" s="35"/>
      <c r="H1893" s="35"/>
      <c r="I1893" s="20"/>
      <c r="J1893" s="20"/>
      <c r="K1893" s="21">
        <f>SUMIF($C$5:C1893,C1893,$I$5:I1893)-SUMIF($C$5:C1893,C1893,$J$5:J1893)</f>
        <v>0</v>
      </c>
      <c r="L1893" s="18"/>
      <c r="M1893" s="23">
        <f t="shared" si="153"/>
        <v>0</v>
      </c>
      <c r="O1893" s="18"/>
      <c r="P1893" s="18"/>
      <c r="Q1893" s="18"/>
      <c r="R1893" s="19"/>
      <c r="S1893" s="19"/>
      <c r="T1893" s="19"/>
      <c r="U1893" s="20">
        <f t="shared" si="154"/>
        <v>0</v>
      </c>
      <c r="V1893" s="20">
        <f t="shared" si="156"/>
        <v>0</v>
      </c>
      <c r="W1893" s="81">
        <f t="shared" si="155"/>
        <v>0</v>
      </c>
      <c r="X1893" s="24"/>
      <c r="Y1893" s="23"/>
    </row>
    <row r="1894" spans="2:25" customFormat="1" ht="13.5" customHeight="1" x14ac:dyDescent="0.15">
      <c r="B1894" s="115"/>
      <c r="C1894" s="18"/>
      <c r="D1894" s="18"/>
      <c r="E1894" s="18"/>
      <c r="F1894" s="19"/>
      <c r="G1894" s="19"/>
      <c r="H1894" s="19"/>
      <c r="I1894" s="20"/>
      <c r="J1894" s="20"/>
      <c r="K1894" s="21">
        <f>SUMIF($C$5:C1894,C1894,$I$5:I1894)-SUMIF($C$5:C1894,C1894,$J$5:J1894)</f>
        <v>0</v>
      </c>
      <c r="L1894" s="18"/>
      <c r="M1894" s="23">
        <f t="shared" si="153"/>
        <v>0</v>
      </c>
      <c r="O1894" s="18"/>
      <c r="P1894" s="18"/>
      <c r="Q1894" s="18"/>
      <c r="R1894" s="19"/>
      <c r="S1894" s="19"/>
      <c r="T1894" s="19"/>
      <c r="U1894" s="20">
        <f t="shared" si="154"/>
        <v>0</v>
      </c>
      <c r="V1894" s="20">
        <f t="shared" si="156"/>
        <v>0</v>
      </c>
      <c r="W1894" s="81">
        <f t="shared" si="155"/>
        <v>0</v>
      </c>
      <c r="X1894" s="24"/>
      <c r="Y1894" s="23"/>
    </row>
    <row r="1895" spans="2:25" customFormat="1" ht="13.5" customHeight="1" x14ac:dyDescent="0.15">
      <c r="B1895" s="115"/>
      <c r="C1895" s="18"/>
      <c r="D1895" s="18"/>
      <c r="E1895" s="18"/>
      <c r="F1895" s="19"/>
      <c r="G1895" s="19"/>
      <c r="H1895" s="19"/>
      <c r="I1895" s="20"/>
      <c r="J1895" s="20"/>
      <c r="K1895" s="21">
        <f>SUMIF($C$5:C1895,C1895,$I$5:I1895)-SUMIF($C$5:C1895,C1895,$J$5:J1895)</f>
        <v>0</v>
      </c>
      <c r="L1895" s="18"/>
      <c r="M1895" s="23">
        <f t="shared" si="153"/>
        <v>0</v>
      </c>
      <c r="O1895" s="18"/>
      <c r="P1895" s="28"/>
      <c r="Q1895" s="28"/>
      <c r="R1895" s="19"/>
      <c r="S1895" s="19"/>
      <c r="T1895" s="19"/>
      <c r="U1895" s="20">
        <f t="shared" si="154"/>
        <v>0</v>
      </c>
      <c r="V1895" s="20">
        <f t="shared" si="156"/>
        <v>0</v>
      </c>
      <c r="W1895" s="81">
        <f t="shared" si="155"/>
        <v>0</v>
      </c>
      <c r="X1895" s="24"/>
      <c r="Y1895" s="23"/>
    </row>
    <row r="1896" spans="2:25" customFormat="1" ht="13.5" customHeight="1" x14ac:dyDescent="0.15">
      <c r="B1896" s="115"/>
      <c r="C1896" s="18"/>
      <c r="D1896" s="18"/>
      <c r="E1896" s="18"/>
      <c r="F1896" s="19"/>
      <c r="G1896" s="19"/>
      <c r="H1896" s="19"/>
      <c r="I1896" s="20"/>
      <c r="J1896" s="20"/>
      <c r="K1896" s="21">
        <f>SUMIF($C$5:C1896,C1896,$I$5:I1896)-SUMIF($C$5:C1896,C1896,$J$5:J1896)</f>
        <v>0</v>
      </c>
      <c r="L1896" s="18"/>
      <c r="M1896" s="23">
        <f t="shared" si="153"/>
        <v>0</v>
      </c>
      <c r="O1896" s="18"/>
      <c r="P1896" s="36"/>
      <c r="Q1896" s="36"/>
      <c r="R1896" s="19"/>
      <c r="S1896" s="19"/>
      <c r="T1896" s="19"/>
      <c r="U1896" s="20">
        <f t="shared" si="154"/>
        <v>0</v>
      </c>
      <c r="V1896" s="20">
        <f t="shared" si="156"/>
        <v>0</v>
      </c>
      <c r="W1896" s="81">
        <f t="shared" si="155"/>
        <v>0</v>
      </c>
      <c r="X1896" s="24"/>
      <c r="Y1896" s="23"/>
    </row>
    <row r="1897" spans="2:25" customFormat="1" ht="13.5" customHeight="1" x14ac:dyDescent="0.15">
      <c r="B1897" s="115"/>
      <c r="C1897" s="18"/>
      <c r="D1897" s="18"/>
      <c r="E1897" s="18"/>
      <c r="F1897" s="19"/>
      <c r="G1897" s="19"/>
      <c r="H1897" s="19"/>
      <c r="I1897" s="20"/>
      <c r="J1897" s="20"/>
      <c r="K1897" s="21">
        <f>SUMIF($C$5:C1897,C1897,$I$5:I1897)-SUMIF($C$5:C1897,C1897,$J$5:J1897)</f>
        <v>0</v>
      </c>
      <c r="L1897" s="18"/>
      <c r="M1897" s="23">
        <f t="shared" si="153"/>
        <v>0</v>
      </c>
      <c r="O1897" s="18"/>
      <c r="P1897" s="25"/>
      <c r="Q1897" s="25"/>
      <c r="R1897" s="19"/>
      <c r="S1897" s="19"/>
      <c r="T1897" s="19"/>
      <c r="U1897" s="20">
        <f t="shared" si="154"/>
        <v>0</v>
      </c>
      <c r="V1897" s="20">
        <f t="shared" si="156"/>
        <v>0</v>
      </c>
      <c r="W1897" s="81">
        <f t="shared" si="155"/>
        <v>0</v>
      </c>
      <c r="X1897" s="24"/>
      <c r="Y1897" s="23"/>
    </row>
    <row r="1898" spans="2:25" customFormat="1" ht="13.5" customHeight="1" x14ac:dyDescent="0.15">
      <c r="B1898" s="115"/>
      <c r="C1898" s="28"/>
      <c r="D1898" s="28"/>
      <c r="E1898" s="28"/>
      <c r="F1898" s="33"/>
      <c r="G1898" s="19"/>
      <c r="H1898" s="33"/>
      <c r="I1898" s="20"/>
      <c r="J1898" s="20"/>
      <c r="K1898" s="21">
        <f>SUMIF($C$5:C1898,C1898,$I$5:I1898)-SUMIF($C$5:C1898,C1898,$J$5:J1898)</f>
        <v>0</v>
      </c>
      <c r="L1898" s="18"/>
      <c r="M1898" s="23">
        <f t="shared" si="153"/>
        <v>0</v>
      </c>
      <c r="O1898" s="18"/>
      <c r="P1898" s="18"/>
      <c r="Q1898" s="18"/>
      <c r="R1898" s="19"/>
      <c r="S1898" s="19"/>
      <c r="T1898" s="19"/>
      <c r="U1898" s="20">
        <f t="shared" si="154"/>
        <v>0</v>
      </c>
      <c r="V1898" s="20">
        <f t="shared" si="156"/>
        <v>0</v>
      </c>
      <c r="W1898" s="81">
        <f t="shared" si="155"/>
        <v>0</v>
      </c>
      <c r="X1898" s="24"/>
      <c r="Y1898" s="23"/>
    </row>
    <row r="1899" spans="2:25" customFormat="1" ht="13.5" customHeight="1" x14ac:dyDescent="0.15">
      <c r="B1899" s="115"/>
      <c r="C1899" s="36"/>
      <c r="D1899" s="36"/>
      <c r="E1899" s="36"/>
      <c r="F1899" s="35"/>
      <c r="G1899" s="48"/>
      <c r="H1899" s="48"/>
      <c r="I1899" s="20"/>
      <c r="J1899" s="20"/>
      <c r="K1899" s="21">
        <f>SUMIF($C$5:C1899,C1899,$I$5:I1899)-SUMIF($C$5:C1899,C1899,$J$5:J1899)</f>
        <v>0</v>
      </c>
      <c r="L1899" s="18"/>
      <c r="M1899" s="23">
        <f t="shared" si="153"/>
        <v>0</v>
      </c>
      <c r="O1899" s="18"/>
      <c r="P1899" s="25"/>
      <c r="Q1899" s="25"/>
      <c r="R1899" s="19"/>
      <c r="S1899" s="19"/>
      <c r="T1899" s="19"/>
      <c r="U1899" s="20">
        <f t="shared" si="154"/>
        <v>0</v>
      </c>
      <c r="V1899" s="20">
        <f t="shared" si="156"/>
        <v>0</v>
      </c>
      <c r="W1899" s="81">
        <f t="shared" si="155"/>
        <v>0</v>
      </c>
      <c r="X1899" s="24"/>
      <c r="Y1899" s="23"/>
    </row>
    <row r="1900" spans="2:25" customFormat="1" ht="13.5" customHeight="1" x14ac:dyDescent="0.15">
      <c r="B1900" s="115"/>
      <c r="C1900" s="25"/>
      <c r="D1900" s="25"/>
      <c r="E1900" s="25"/>
      <c r="F1900" s="19"/>
      <c r="G1900" s="19"/>
      <c r="H1900" s="19"/>
      <c r="I1900" s="20"/>
      <c r="J1900" s="20"/>
      <c r="K1900" s="21">
        <f>SUMIF($C$5:C1900,C1900,$I$5:I1900)-SUMIF($C$5:C1900,C1900,$J$5:J1900)</f>
        <v>0</v>
      </c>
      <c r="L1900" s="18"/>
      <c r="M1900" s="23">
        <f t="shared" si="153"/>
        <v>0</v>
      </c>
      <c r="O1900" s="18"/>
      <c r="P1900" s="28"/>
      <c r="Q1900" s="28"/>
      <c r="R1900" s="19"/>
      <c r="S1900" s="19"/>
      <c r="T1900" s="19"/>
      <c r="U1900" s="20">
        <f t="shared" si="154"/>
        <v>0</v>
      </c>
      <c r="V1900" s="20">
        <f t="shared" si="156"/>
        <v>0</v>
      </c>
      <c r="W1900" s="81">
        <f t="shared" si="155"/>
        <v>0</v>
      </c>
      <c r="X1900" s="24"/>
      <c r="Y1900" s="23"/>
    </row>
    <row r="1901" spans="2:25" customFormat="1" ht="13.5" customHeight="1" x14ac:dyDescent="0.15">
      <c r="B1901" s="115"/>
      <c r="C1901" s="18"/>
      <c r="D1901" s="18"/>
      <c r="E1901" s="18"/>
      <c r="F1901" s="19"/>
      <c r="G1901" s="19"/>
      <c r="H1901" s="19"/>
      <c r="I1901" s="20"/>
      <c r="J1901" s="20"/>
      <c r="K1901" s="21">
        <f>SUMIF($C$5:C1901,C1901,$I$5:I1901)-SUMIF($C$5:C1901,C1901,$J$5:J1901)</f>
        <v>0</v>
      </c>
      <c r="L1901" s="18"/>
      <c r="M1901" s="23">
        <f t="shared" si="153"/>
        <v>0</v>
      </c>
      <c r="O1901" s="18"/>
      <c r="P1901" s="36"/>
      <c r="Q1901" s="36"/>
      <c r="R1901" s="19"/>
      <c r="S1901" s="19"/>
      <c r="T1901" s="19"/>
      <c r="U1901" s="20">
        <f t="shared" si="154"/>
        <v>0</v>
      </c>
      <c r="V1901" s="20">
        <f t="shared" si="156"/>
        <v>0</v>
      </c>
      <c r="W1901" s="81">
        <f t="shared" si="155"/>
        <v>0</v>
      </c>
      <c r="X1901" s="24"/>
      <c r="Y1901" s="23"/>
    </row>
    <row r="1902" spans="2:25" customFormat="1" ht="13.5" customHeight="1" x14ac:dyDescent="0.15">
      <c r="B1902" s="115"/>
      <c r="C1902" s="25"/>
      <c r="D1902" s="25"/>
      <c r="E1902" s="25"/>
      <c r="F1902" s="19"/>
      <c r="G1902" s="19"/>
      <c r="H1902" s="19"/>
      <c r="I1902" s="20"/>
      <c r="J1902" s="20"/>
      <c r="K1902" s="21">
        <f>SUMIF($C$5:C1902,C1902,$I$5:I1902)-SUMIF($C$5:C1902,C1902,$J$5:J1902)</f>
        <v>0</v>
      </c>
      <c r="L1902" s="18"/>
      <c r="M1902" s="23">
        <f t="shared" si="153"/>
        <v>0</v>
      </c>
      <c r="O1902" s="18"/>
      <c r="P1902" s="18"/>
      <c r="Q1902" s="18"/>
      <c r="R1902" s="19"/>
      <c r="S1902" s="19"/>
      <c r="T1902" s="19"/>
      <c r="U1902" s="20">
        <f t="shared" si="154"/>
        <v>0</v>
      </c>
      <c r="V1902" s="20">
        <f t="shared" si="156"/>
        <v>0</v>
      </c>
      <c r="W1902" s="81">
        <f t="shared" si="155"/>
        <v>0</v>
      </c>
      <c r="X1902" s="24"/>
      <c r="Y1902" s="23"/>
    </row>
    <row r="1903" spans="2:25" customFormat="1" ht="13.5" customHeight="1" x14ac:dyDescent="0.15">
      <c r="B1903" s="115"/>
      <c r="C1903" s="28"/>
      <c r="D1903" s="28"/>
      <c r="E1903" s="28"/>
      <c r="F1903" s="33"/>
      <c r="G1903" s="19"/>
      <c r="H1903" s="33"/>
      <c r="I1903" s="20"/>
      <c r="J1903" s="20"/>
      <c r="K1903" s="21">
        <f>SUMIF($C$5:C1903,C1903,$I$5:I1903)-SUMIF($C$5:C1903,C1903,$J$5:J1903)</f>
        <v>0</v>
      </c>
      <c r="L1903" s="18"/>
      <c r="M1903" s="23">
        <f t="shared" si="153"/>
        <v>0</v>
      </c>
      <c r="O1903" s="18"/>
      <c r="P1903" s="18"/>
      <c r="Q1903" s="18"/>
      <c r="R1903" s="19"/>
      <c r="S1903" s="19"/>
      <c r="T1903" s="19"/>
      <c r="U1903" s="20">
        <f t="shared" si="154"/>
        <v>0</v>
      </c>
      <c r="V1903" s="20">
        <f t="shared" si="156"/>
        <v>0</v>
      </c>
      <c r="W1903" s="81">
        <f t="shared" si="155"/>
        <v>0</v>
      </c>
      <c r="X1903" s="24"/>
      <c r="Y1903" s="23"/>
    </row>
    <row r="1904" spans="2:25" customFormat="1" ht="13.5" customHeight="1" x14ac:dyDescent="0.15">
      <c r="B1904" s="115"/>
      <c r="C1904" s="36"/>
      <c r="D1904" s="36"/>
      <c r="E1904" s="36"/>
      <c r="F1904" s="35"/>
      <c r="G1904" s="48"/>
      <c r="H1904" s="48"/>
      <c r="I1904" s="20"/>
      <c r="J1904" s="20"/>
      <c r="K1904" s="21">
        <f>SUMIF($C$5:C1904,C1904,$I$5:I1904)-SUMIF($C$5:C1904,C1904,$J$5:J1904)</f>
        <v>0</v>
      </c>
      <c r="L1904" s="18"/>
      <c r="M1904" s="23">
        <f t="shared" si="153"/>
        <v>0</v>
      </c>
      <c r="O1904" s="18"/>
      <c r="P1904" s="18"/>
      <c r="Q1904" s="18"/>
      <c r="R1904" s="19"/>
      <c r="S1904" s="19"/>
      <c r="T1904" s="19"/>
      <c r="U1904" s="20">
        <f t="shared" si="154"/>
        <v>0</v>
      </c>
      <c r="V1904" s="20">
        <f t="shared" si="156"/>
        <v>0</v>
      </c>
      <c r="W1904" s="81">
        <f t="shared" si="155"/>
        <v>0</v>
      </c>
      <c r="X1904" s="24"/>
      <c r="Y1904" s="23"/>
    </row>
    <row r="1905" spans="2:25" customFormat="1" ht="13.5" customHeight="1" x14ac:dyDescent="0.15">
      <c r="B1905" s="115"/>
      <c r="C1905" s="18"/>
      <c r="D1905" s="18"/>
      <c r="E1905" s="18"/>
      <c r="F1905" s="19"/>
      <c r="G1905" s="19"/>
      <c r="H1905" s="19"/>
      <c r="I1905" s="20"/>
      <c r="J1905" s="20"/>
      <c r="K1905" s="21">
        <f>SUMIF($C$5:C1905,C1905,$I$5:I1905)-SUMIF($C$5:C1905,C1905,$J$5:J1905)</f>
        <v>0</v>
      </c>
      <c r="L1905" s="18"/>
      <c r="M1905" s="23">
        <f t="shared" si="153"/>
        <v>0</v>
      </c>
      <c r="O1905" s="18"/>
      <c r="P1905" s="18"/>
      <c r="Q1905" s="18"/>
      <c r="R1905" s="19"/>
      <c r="S1905" s="19"/>
      <c r="T1905" s="19"/>
      <c r="U1905" s="20">
        <f t="shared" si="154"/>
        <v>0</v>
      </c>
      <c r="V1905" s="20">
        <f t="shared" si="156"/>
        <v>0</v>
      </c>
      <c r="W1905" s="81">
        <f t="shared" si="155"/>
        <v>0</v>
      </c>
      <c r="X1905" s="24"/>
      <c r="Y1905" s="23"/>
    </row>
    <row r="1906" spans="2:25" customFormat="1" ht="13.5" customHeight="1" x14ac:dyDescent="0.15">
      <c r="B1906" s="115"/>
      <c r="C1906" s="18"/>
      <c r="D1906" s="18"/>
      <c r="E1906" s="18"/>
      <c r="F1906" s="19"/>
      <c r="G1906" s="19"/>
      <c r="H1906" s="19"/>
      <c r="I1906" s="20"/>
      <c r="J1906" s="20"/>
      <c r="K1906" s="21">
        <f>SUMIF($C$5:C1906,C1906,$I$5:I1906)-SUMIF($C$5:C1906,C1906,$J$5:J1906)</f>
        <v>0</v>
      </c>
      <c r="L1906" s="18"/>
      <c r="M1906" s="23">
        <f t="shared" si="153"/>
        <v>0</v>
      </c>
      <c r="O1906" s="18"/>
      <c r="P1906" s="18"/>
      <c r="Q1906" s="18"/>
      <c r="R1906" s="19"/>
      <c r="S1906" s="19"/>
      <c r="T1906" s="19"/>
      <c r="U1906" s="20">
        <f t="shared" si="154"/>
        <v>0</v>
      </c>
      <c r="V1906" s="20">
        <f t="shared" si="156"/>
        <v>0</v>
      </c>
      <c r="W1906" s="81">
        <f t="shared" si="155"/>
        <v>0</v>
      </c>
      <c r="X1906" s="24"/>
      <c r="Y1906" s="23"/>
    </row>
    <row r="1907" spans="2:25" customFormat="1" ht="13.5" customHeight="1" x14ac:dyDescent="0.15">
      <c r="B1907" s="115"/>
      <c r="C1907" s="18"/>
      <c r="D1907" s="18"/>
      <c r="E1907" s="18"/>
      <c r="F1907" s="19"/>
      <c r="G1907" s="19"/>
      <c r="H1907" s="19"/>
      <c r="I1907" s="20"/>
      <c r="J1907" s="20"/>
      <c r="K1907" s="21">
        <f>SUMIF($C$5:C1907,C1907,$I$5:I1907)-SUMIF($C$5:C1907,C1907,$J$5:J1907)</f>
        <v>0</v>
      </c>
      <c r="L1907" s="18"/>
      <c r="M1907" s="23">
        <f t="shared" si="153"/>
        <v>0</v>
      </c>
      <c r="O1907" s="18"/>
      <c r="P1907" s="18"/>
      <c r="Q1907" s="18"/>
      <c r="R1907" s="19"/>
      <c r="S1907" s="19"/>
      <c r="T1907" s="19"/>
      <c r="U1907" s="20">
        <f t="shared" si="154"/>
        <v>0</v>
      </c>
      <c r="V1907" s="20">
        <f t="shared" si="156"/>
        <v>0</v>
      </c>
      <c r="W1907" s="81">
        <f t="shared" si="155"/>
        <v>0</v>
      </c>
      <c r="X1907" s="24"/>
      <c r="Y1907" s="23"/>
    </row>
    <row r="1908" spans="2:25" customFormat="1" ht="13.5" customHeight="1" x14ac:dyDescent="0.15">
      <c r="B1908" s="115"/>
      <c r="C1908" s="18"/>
      <c r="D1908" s="18"/>
      <c r="E1908" s="18"/>
      <c r="F1908" s="19"/>
      <c r="G1908" s="19"/>
      <c r="H1908" s="19"/>
      <c r="I1908" s="20"/>
      <c r="J1908" s="20"/>
      <c r="K1908" s="21">
        <f>SUMIF($C$5:C1908,C1908,$I$5:I1908)-SUMIF($C$5:C1908,C1908,$J$5:J1908)</f>
        <v>0</v>
      </c>
      <c r="L1908" s="18"/>
      <c r="M1908" s="23">
        <f t="shared" si="153"/>
        <v>0</v>
      </c>
      <c r="O1908" s="18"/>
      <c r="P1908" s="25"/>
      <c r="Q1908" s="25"/>
      <c r="R1908" s="19"/>
      <c r="S1908" s="19"/>
      <c r="T1908" s="19"/>
      <c r="U1908" s="20">
        <f t="shared" si="154"/>
        <v>0</v>
      </c>
      <c r="V1908" s="20">
        <f t="shared" si="156"/>
        <v>0</v>
      </c>
      <c r="W1908" s="81">
        <f t="shared" si="155"/>
        <v>0</v>
      </c>
      <c r="X1908" s="24"/>
      <c r="Y1908" s="23"/>
    </row>
    <row r="1909" spans="2:25" customFormat="1" ht="13.5" customHeight="1" x14ac:dyDescent="0.15">
      <c r="B1909" s="115"/>
      <c r="C1909" s="18"/>
      <c r="D1909" s="18"/>
      <c r="E1909" s="18"/>
      <c r="F1909" s="19"/>
      <c r="G1909" s="19"/>
      <c r="H1909" s="19"/>
      <c r="I1909" s="20"/>
      <c r="J1909" s="20"/>
      <c r="K1909" s="21">
        <f>SUMIF($C$5:C1909,C1909,$I$5:I1909)-SUMIF($C$5:C1909,C1909,$J$5:J1909)</f>
        <v>0</v>
      </c>
      <c r="L1909" s="18"/>
      <c r="M1909" s="23">
        <f t="shared" si="153"/>
        <v>0</v>
      </c>
      <c r="O1909" s="18"/>
      <c r="P1909" s="25"/>
      <c r="Q1909" s="25"/>
      <c r="R1909" s="19"/>
      <c r="S1909" s="19"/>
      <c r="T1909" s="19"/>
      <c r="U1909" s="20">
        <f t="shared" si="154"/>
        <v>0</v>
      </c>
      <c r="V1909" s="20">
        <f t="shared" si="156"/>
        <v>0</v>
      </c>
      <c r="W1909" s="81">
        <f t="shared" si="155"/>
        <v>0</v>
      </c>
      <c r="X1909" s="24"/>
      <c r="Y1909" s="23"/>
    </row>
    <row r="1910" spans="2:25" customFormat="1" ht="13.5" customHeight="1" x14ac:dyDescent="0.15">
      <c r="B1910" s="115"/>
      <c r="C1910" s="18"/>
      <c r="D1910" s="18"/>
      <c r="E1910" s="18"/>
      <c r="F1910" s="19"/>
      <c r="G1910" s="19"/>
      <c r="H1910" s="19"/>
      <c r="I1910" s="20"/>
      <c r="J1910" s="20"/>
      <c r="K1910" s="21">
        <f>SUMIF($C$5:C1910,C1910,$I$5:I1910)-SUMIF($C$5:C1910,C1910,$J$5:J1910)</f>
        <v>0</v>
      </c>
      <c r="L1910" s="18"/>
      <c r="M1910" s="23">
        <f t="shared" si="153"/>
        <v>0</v>
      </c>
      <c r="O1910" s="18"/>
      <c r="P1910" s="18"/>
      <c r="Q1910" s="18"/>
      <c r="R1910" s="19"/>
      <c r="S1910" s="19"/>
      <c r="T1910" s="19"/>
      <c r="U1910" s="20">
        <f t="shared" si="154"/>
        <v>0</v>
      </c>
      <c r="V1910" s="20">
        <f t="shared" si="156"/>
        <v>0</v>
      </c>
      <c r="W1910" s="81">
        <f t="shared" si="155"/>
        <v>0</v>
      </c>
      <c r="X1910" s="24"/>
      <c r="Y1910" s="23"/>
    </row>
    <row r="1911" spans="2:25" customFormat="1" ht="13.5" customHeight="1" x14ac:dyDescent="0.15">
      <c r="B1911" s="115"/>
      <c r="C1911" s="25"/>
      <c r="D1911" s="25"/>
      <c r="E1911" s="25"/>
      <c r="F1911" s="19"/>
      <c r="G1911" s="19"/>
      <c r="H1911" s="19"/>
      <c r="I1911" s="20"/>
      <c r="J1911" s="20"/>
      <c r="K1911" s="21">
        <f>SUMIF($C$5:C1911,C1911,$I$5:I1911)-SUMIF($C$5:C1911,C1911,$J$5:J1911)</f>
        <v>0</v>
      </c>
      <c r="L1911" s="18"/>
      <c r="M1911" s="23">
        <f t="shared" si="153"/>
        <v>0</v>
      </c>
      <c r="O1911" s="18"/>
      <c r="P1911" s="18"/>
      <c r="Q1911" s="18"/>
      <c r="R1911" s="19"/>
      <c r="S1911" s="19"/>
      <c r="T1911" s="19"/>
      <c r="U1911" s="20">
        <f t="shared" si="154"/>
        <v>0</v>
      </c>
      <c r="V1911" s="20">
        <f t="shared" si="156"/>
        <v>0</v>
      </c>
      <c r="W1911" s="81">
        <f t="shared" si="155"/>
        <v>0</v>
      </c>
      <c r="X1911" s="24"/>
      <c r="Y1911" s="23"/>
    </row>
    <row r="1912" spans="2:25" customFormat="1" ht="13.5" customHeight="1" x14ac:dyDescent="0.15">
      <c r="B1912" s="115"/>
      <c r="C1912" s="25"/>
      <c r="D1912" s="25"/>
      <c r="E1912" s="25"/>
      <c r="F1912" s="19"/>
      <c r="G1912" s="19"/>
      <c r="H1912" s="19"/>
      <c r="I1912" s="20"/>
      <c r="J1912" s="20"/>
      <c r="K1912" s="21">
        <f>SUMIF($C$5:C1912,C1912,$I$5:I1912)-SUMIF($C$5:C1912,C1912,$J$5:J1912)</f>
        <v>0</v>
      </c>
      <c r="L1912" s="18"/>
      <c r="M1912" s="23">
        <f t="shared" ref="M1912:M1975" si="157">SUMIFS(Y:Y,O:O,C1912,P:P,D1912,Q:Q,E1912)</f>
        <v>0</v>
      </c>
      <c r="O1912" s="18"/>
      <c r="P1912" s="18"/>
      <c r="Q1912" s="18"/>
      <c r="R1912" s="19"/>
      <c r="S1912" s="19"/>
      <c r="T1912" s="19"/>
      <c r="U1912" s="20">
        <f t="shared" si="154"/>
        <v>0</v>
      </c>
      <c r="V1912" s="20">
        <f t="shared" si="156"/>
        <v>0</v>
      </c>
      <c r="W1912" s="81">
        <f t="shared" si="155"/>
        <v>0</v>
      </c>
      <c r="X1912" s="24"/>
      <c r="Y1912" s="23"/>
    </row>
    <row r="1913" spans="2:25" customFormat="1" ht="13.5" customHeight="1" x14ac:dyDescent="0.15">
      <c r="B1913" s="115"/>
      <c r="C1913" s="18"/>
      <c r="D1913" s="18"/>
      <c r="E1913" s="18"/>
      <c r="F1913" s="19"/>
      <c r="G1913" s="19"/>
      <c r="H1913" s="19"/>
      <c r="I1913" s="20"/>
      <c r="J1913" s="20"/>
      <c r="K1913" s="21">
        <f>SUMIF($C$5:C1913,C1913,$I$5:I1913)-SUMIF($C$5:C1913,C1913,$J$5:J1913)</f>
        <v>0</v>
      </c>
      <c r="L1913" s="18"/>
      <c r="M1913" s="23">
        <f t="shared" si="157"/>
        <v>0</v>
      </c>
      <c r="O1913" s="18"/>
      <c r="P1913" s="18"/>
      <c r="Q1913" s="18"/>
      <c r="R1913" s="19"/>
      <c r="S1913" s="19"/>
      <c r="T1913" s="19"/>
      <c r="U1913" s="20">
        <f t="shared" si="154"/>
        <v>0</v>
      </c>
      <c r="V1913" s="20">
        <f t="shared" si="156"/>
        <v>0</v>
      </c>
      <c r="W1913" s="81">
        <f t="shared" si="155"/>
        <v>0</v>
      </c>
      <c r="X1913" s="24"/>
      <c r="Y1913" s="23"/>
    </row>
    <row r="1914" spans="2:25" customFormat="1" ht="13.5" customHeight="1" x14ac:dyDescent="0.15">
      <c r="B1914" s="115"/>
      <c r="C1914" s="18"/>
      <c r="D1914" s="18"/>
      <c r="E1914" s="18"/>
      <c r="F1914" s="19"/>
      <c r="G1914" s="19"/>
      <c r="H1914" s="19"/>
      <c r="I1914" s="20"/>
      <c r="J1914" s="20"/>
      <c r="K1914" s="21">
        <f>SUMIF($C$5:C1914,C1914,$I$5:I1914)-SUMIF($C$5:C1914,C1914,$J$5:J1914)</f>
        <v>0</v>
      </c>
      <c r="L1914" s="18"/>
      <c r="M1914" s="23">
        <f t="shared" si="157"/>
        <v>0</v>
      </c>
      <c r="O1914" s="18"/>
      <c r="P1914" s="36"/>
      <c r="Q1914" s="36"/>
      <c r="R1914" s="19"/>
      <c r="S1914" s="19"/>
      <c r="T1914" s="19"/>
      <c r="U1914" s="20">
        <f t="shared" si="154"/>
        <v>0</v>
      </c>
      <c r="V1914" s="20">
        <f t="shared" si="156"/>
        <v>0</v>
      </c>
      <c r="W1914" s="81">
        <f t="shared" si="155"/>
        <v>0</v>
      </c>
      <c r="X1914" s="24"/>
      <c r="Y1914" s="23"/>
    </row>
    <row r="1915" spans="2:25" customFormat="1" ht="13.5" customHeight="1" x14ac:dyDescent="0.15">
      <c r="B1915" s="115"/>
      <c r="C1915" s="18"/>
      <c r="D1915" s="18"/>
      <c r="E1915" s="18"/>
      <c r="F1915" s="19"/>
      <c r="G1915" s="19"/>
      <c r="H1915" s="19"/>
      <c r="I1915" s="20"/>
      <c r="J1915" s="20"/>
      <c r="K1915" s="21">
        <f>SUMIF($C$5:C1915,C1915,$I$5:I1915)-SUMIF($C$5:C1915,C1915,$J$5:J1915)</f>
        <v>0</v>
      </c>
      <c r="L1915" s="18"/>
      <c r="M1915" s="23">
        <f t="shared" si="157"/>
        <v>0</v>
      </c>
      <c r="O1915" s="18"/>
      <c r="P1915" s="18"/>
      <c r="Q1915" s="18"/>
      <c r="R1915" s="19"/>
      <c r="S1915" s="19"/>
      <c r="T1915" s="19"/>
      <c r="U1915" s="20">
        <f t="shared" si="154"/>
        <v>0</v>
      </c>
      <c r="V1915" s="20">
        <f t="shared" si="156"/>
        <v>0</v>
      </c>
      <c r="W1915" s="81">
        <f t="shared" si="155"/>
        <v>0</v>
      </c>
      <c r="X1915" s="24"/>
      <c r="Y1915" s="23"/>
    </row>
    <row r="1916" spans="2:25" customFormat="1" ht="13.5" customHeight="1" x14ac:dyDescent="0.15">
      <c r="B1916" s="115"/>
      <c r="C1916" s="18"/>
      <c r="D1916" s="18"/>
      <c r="E1916" s="18"/>
      <c r="F1916" s="19"/>
      <c r="G1916" s="19"/>
      <c r="H1916" s="19"/>
      <c r="I1916" s="20"/>
      <c r="J1916" s="20"/>
      <c r="K1916" s="21">
        <f>SUMIF($C$5:C1916,C1916,$I$5:I1916)-SUMIF($C$5:C1916,C1916,$J$5:J1916)</f>
        <v>0</v>
      </c>
      <c r="L1916" s="18"/>
      <c r="M1916" s="23">
        <f t="shared" si="157"/>
        <v>0</v>
      </c>
      <c r="O1916" s="18"/>
      <c r="P1916" s="36"/>
      <c r="Q1916" s="36"/>
      <c r="R1916" s="19"/>
      <c r="S1916" s="19"/>
      <c r="T1916" s="19"/>
      <c r="U1916" s="20">
        <f t="shared" si="154"/>
        <v>0</v>
      </c>
      <c r="V1916" s="20">
        <f t="shared" si="156"/>
        <v>0</v>
      </c>
      <c r="W1916" s="81">
        <f t="shared" si="155"/>
        <v>0</v>
      </c>
      <c r="X1916" s="24"/>
      <c r="Y1916" s="23"/>
    </row>
    <row r="1917" spans="2:25" customFormat="1" ht="13.5" customHeight="1" x14ac:dyDescent="0.15">
      <c r="B1917" s="115"/>
      <c r="C1917" s="36"/>
      <c r="D1917" s="36"/>
      <c r="E1917" s="36"/>
      <c r="F1917" s="35"/>
      <c r="G1917" s="35"/>
      <c r="H1917" s="35"/>
      <c r="I1917" s="20"/>
      <c r="J1917" s="20"/>
      <c r="K1917" s="21">
        <f>SUMIF($C$5:C1917,C1917,$I$5:I1917)-SUMIF($C$5:C1917,C1917,$J$5:J1917)</f>
        <v>0</v>
      </c>
      <c r="L1917" s="18"/>
      <c r="M1917" s="23">
        <f t="shared" si="157"/>
        <v>0</v>
      </c>
      <c r="O1917" s="18"/>
      <c r="P1917" s="18"/>
      <c r="Q1917" s="18"/>
      <c r="R1917" s="19"/>
      <c r="S1917" s="19"/>
      <c r="T1917" s="19"/>
      <c r="U1917" s="20">
        <f t="shared" si="154"/>
        <v>0</v>
      </c>
      <c r="V1917" s="20">
        <f t="shared" si="156"/>
        <v>0</v>
      </c>
      <c r="W1917" s="81">
        <f t="shared" si="155"/>
        <v>0</v>
      </c>
      <c r="X1917" s="24"/>
      <c r="Y1917" s="23"/>
    </row>
    <row r="1918" spans="2:25" customFormat="1" ht="13.5" customHeight="1" x14ac:dyDescent="0.15">
      <c r="B1918" s="115"/>
      <c r="C1918" s="18"/>
      <c r="D1918" s="18"/>
      <c r="E1918" s="18"/>
      <c r="F1918" s="19"/>
      <c r="G1918" s="19"/>
      <c r="H1918" s="19"/>
      <c r="I1918" s="20"/>
      <c r="J1918" s="20"/>
      <c r="K1918" s="21">
        <f>SUMIF($C$5:C1918,C1918,$I$5:I1918)-SUMIF($C$5:C1918,C1918,$J$5:J1918)</f>
        <v>0</v>
      </c>
      <c r="L1918" s="18"/>
      <c r="M1918" s="23">
        <f t="shared" si="157"/>
        <v>0</v>
      </c>
      <c r="O1918" s="18"/>
      <c r="P1918" s="18"/>
      <c r="Q1918" s="18"/>
      <c r="R1918" s="19"/>
      <c r="S1918" s="19"/>
      <c r="T1918" s="19"/>
      <c r="U1918" s="20">
        <f t="shared" si="154"/>
        <v>0</v>
      </c>
      <c r="V1918" s="20">
        <f t="shared" si="156"/>
        <v>0</v>
      </c>
      <c r="W1918" s="81">
        <f t="shared" si="155"/>
        <v>0</v>
      </c>
      <c r="X1918" s="24"/>
      <c r="Y1918" s="23"/>
    </row>
    <row r="1919" spans="2:25" customFormat="1" ht="13.5" customHeight="1" x14ac:dyDescent="0.15">
      <c r="B1919" s="115"/>
      <c r="C1919" s="36"/>
      <c r="D1919" s="36"/>
      <c r="E1919" s="36"/>
      <c r="F1919" s="35"/>
      <c r="G1919" s="35"/>
      <c r="H1919" s="35"/>
      <c r="I1919" s="20"/>
      <c r="J1919" s="20"/>
      <c r="K1919" s="21">
        <f>SUMIF($C$5:C1919,C1919,$I$5:I1919)-SUMIF($C$5:C1919,C1919,$J$5:J1919)</f>
        <v>0</v>
      </c>
      <c r="L1919" s="18"/>
      <c r="M1919" s="23">
        <f t="shared" si="157"/>
        <v>0</v>
      </c>
      <c r="O1919" s="18"/>
      <c r="P1919" s="25"/>
      <c r="Q1919" s="25"/>
      <c r="R1919" s="19"/>
      <c r="S1919" s="19"/>
      <c r="T1919" s="19"/>
      <c r="U1919" s="20">
        <f t="shared" si="154"/>
        <v>0</v>
      </c>
      <c r="V1919" s="20">
        <f t="shared" si="156"/>
        <v>0</v>
      </c>
      <c r="W1919" s="81">
        <f t="shared" si="155"/>
        <v>0</v>
      </c>
      <c r="X1919" s="24"/>
      <c r="Y1919" s="23"/>
    </row>
    <row r="1920" spans="2:25" customFormat="1" ht="13.5" customHeight="1" x14ac:dyDescent="0.15">
      <c r="B1920" s="115"/>
      <c r="C1920" s="18"/>
      <c r="D1920" s="18"/>
      <c r="E1920" s="18"/>
      <c r="F1920" s="19"/>
      <c r="G1920" s="19"/>
      <c r="H1920" s="19"/>
      <c r="I1920" s="20"/>
      <c r="J1920" s="20"/>
      <c r="K1920" s="21">
        <f>SUMIF($C$5:C1920,C1920,$I$5:I1920)-SUMIF($C$5:C1920,C1920,$J$5:J1920)</f>
        <v>0</v>
      </c>
      <c r="L1920" s="18"/>
      <c r="M1920" s="23">
        <f t="shared" si="157"/>
        <v>0</v>
      </c>
      <c r="O1920" s="18"/>
      <c r="P1920" s="25"/>
      <c r="Q1920" s="25"/>
      <c r="R1920" s="19"/>
      <c r="S1920" s="19"/>
      <c r="T1920" s="19"/>
      <c r="U1920" s="20">
        <f t="shared" ref="U1920:U1983" si="158">SUMIFS(I:I,C:C,O1919,D:D,P1919,E:E,Q1919)</f>
        <v>0</v>
      </c>
      <c r="V1920" s="20">
        <f t="shared" si="156"/>
        <v>0</v>
      </c>
      <c r="W1920" s="81">
        <f t="shared" ref="W1920:W1983" si="159">U1920-V1920</f>
        <v>0</v>
      </c>
      <c r="X1920" s="24"/>
      <c r="Y1920" s="23"/>
    </row>
    <row r="1921" spans="2:25" customFormat="1" ht="13.5" customHeight="1" x14ac:dyDescent="0.15">
      <c r="B1921" s="115"/>
      <c r="C1921" s="18"/>
      <c r="D1921" s="18"/>
      <c r="E1921" s="18"/>
      <c r="F1921" s="19"/>
      <c r="G1921" s="19"/>
      <c r="H1921" s="19"/>
      <c r="I1921" s="20"/>
      <c r="J1921" s="20"/>
      <c r="K1921" s="21">
        <f>SUMIF($C$5:C1921,C1921,$I$5:I1921)-SUMIF($C$5:C1921,C1921,$J$5:J1921)</f>
        <v>0</v>
      </c>
      <c r="L1921" s="18"/>
      <c r="M1921" s="23">
        <f t="shared" si="157"/>
        <v>0</v>
      </c>
      <c r="O1921" s="18"/>
      <c r="P1921" s="37"/>
      <c r="Q1921" s="37"/>
      <c r="R1921" s="19"/>
      <c r="S1921" s="19"/>
      <c r="T1921" s="19"/>
      <c r="U1921" s="20">
        <f t="shared" si="158"/>
        <v>0</v>
      </c>
      <c r="V1921" s="20">
        <f t="shared" si="156"/>
        <v>0</v>
      </c>
      <c r="W1921" s="81">
        <f t="shared" si="159"/>
        <v>0</v>
      </c>
      <c r="X1921" s="24"/>
      <c r="Y1921" s="23"/>
    </row>
    <row r="1922" spans="2:25" customFormat="1" ht="13.5" customHeight="1" x14ac:dyDescent="0.15">
      <c r="B1922" s="115"/>
      <c r="C1922" s="25"/>
      <c r="D1922" s="25"/>
      <c r="E1922" s="25"/>
      <c r="F1922" s="19"/>
      <c r="G1922" s="19"/>
      <c r="H1922" s="19"/>
      <c r="I1922" s="20"/>
      <c r="J1922" s="20"/>
      <c r="K1922" s="21">
        <f>SUMIF($C$5:C1922,C1922,$I$5:I1922)-SUMIF($C$5:C1922,C1922,$J$5:J1922)</f>
        <v>0</v>
      </c>
      <c r="L1922" s="18"/>
      <c r="M1922" s="23">
        <f t="shared" si="157"/>
        <v>0</v>
      </c>
      <c r="O1922" s="18"/>
      <c r="P1922" s="36"/>
      <c r="Q1922" s="36"/>
      <c r="R1922" s="19"/>
      <c r="S1922" s="19"/>
      <c r="T1922" s="19"/>
      <c r="U1922" s="20">
        <f t="shared" si="158"/>
        <v>0</v>
      </c>
      <c r="V1922" s="20">
        <f t="shared" si="156"/>
        <v>0</v>
      </c>
      <c r="W1922" s="81">
        <f t="shared" si="159"/>
        <v>0</v>
      </c>
      <c r="X1922" s="24"/>
      <c r="Y1922" s="23"/>
    </row>
    <row r="1923" spans="2:25" customFormat="1" ht="13.5" customHeight="1" x14ac:dyDescent="0.15">
      <c r="B1923" s="115"/>
      <c r="C1923" s="25"/>
      <c r="D1923" s="25"/>
      <c r="E1923" s="25"/>
      <c r="F1923" s="19"/>
      <c r="G1923" s="19"/>
      <c r="H1923" s="19"/>
      <c r="I1923" s="20"/>
      <c r="J1923" s="20"/>
      <c r="K1923" s="21">
        <f>SUMIF($C$5:C1923,C1923,$I$5:I1923)-SUMIF($C$5:C1923,C1923,$J$5:J1923)</f>
        <v>0</v>
      </c>
      <c r="L1923" s="18"/>
      <c r="M1923" s="23">
        <f t="shared" si="157"/>
        <v>0</v>
      </c>
      <c r="O1923" s="18"/>
      <c r="P1923" s="18"/>
      <c r="Q1923" s="18"/>
      <c r="R1923" s="19"/>
      <c r="S1923" s="19"/>
      <c r="T1923" s="19"/>
      <c r="U1923" s="20">
        <f t="shared" si="158"/>
        <v>0</v>
      </c>
      <c r="V1923" s="20">
        <f t="shared" si="156"/>
        <v>0</v>
      </c>
      <c r="W1923" s="81">
        <f t="shared" si="159"/>
        <v>0</v>
      </c>
      <c r="X1923" s="24"/>
      <c r="Y1923" s="23"/>
    </row>
    <row r="1924" spans="2:25" customFormat="1" ht="13.5" customHeight="1" x14ac:dyDescent="0.15">
      <c r="B1924" s="115"/>
      <c r="C1924" s="25"/>
      <c r="D1924" s="37"/>
      <c r="E1924" s="37"/>
      <c r="F1924" s="35"/>
      <c r="G1924" s="48"/>
      <c r="H1924" s="48"/>
      <c r="I1924" s="20"/>
      <c r="J1924" s="20"/>
      <c r="K1924" s="21">
        <f>SUMIF($C$5:C1924,C1924,$I$5:I1924)-SUMIF($C$5:C1924,C1924,$J$5:J1924)</f>
        <v>0</v>
      </c>
      <c r="L1924" s="18"/>
      <c r="M1924" s="23">
        <f t="shared" si="157"/>
        <v>0</v>
      </c>
      <c r="O1924" s="18"/>
      <c r="P1924" s="18"/>
      <c r="Q1924" s="18"/>
      <c r="R1924" s="19"/>
      <c r="S1924" s="19"/>
      <c r="T1924" s="19"/>
      <c r="U1924" s="20">
        <f t="shared" si="158"/>
        <v>0</v>
      </c>
      <c r="V1924" s="20">
        <f t="shared" si="156"/>
        <v>0</v>
      </c>
      <c r="W1924" s="81">
        <f t="shared" si="159"/>
        <v>0</v>
      </c>
      <c r="X1924" s="24"/>
      <c r="Y1924" s="23"/>
    </row>
    <row r="1925" spans="2:25" customFormat="1" ht="13.5" customHeight="1" x14ac:dyDescent="0.15">
      <c r="B1925" s="115"/>
      <c r="C1925" s="36"/>
      <c r="D1925" s="36"/>
      <c r="E1925" s="36"/>
      <c r="F1925" s="35"/>
      <c r="G1925" s="35"/>
      <c r="H1925" s="35"/>
      <c r="I1925" s="20"/>
      <c r="J1925" s="20"/>
      <c r="K1925" s="21">
        <f>SUMIF($C$5:C1925,C1925,$I$5:I1925)-SUMIF($C$5:C1925,C1925,$J$5:J1925)</f>
        <v>0</v>
      </c>
      <c r="L1925" s="18"/>
      <c r="M1925" s="23">
        <f t="shared" si="157"/>
        <v>0</v>
      </c>
      <c r="O1925" s="18"/>
      <c r="P1925" s="18"/>
      <c r="Q1925" s="18"/>
      <c r="R1925" s="19"/>
      <c r="S1925" s="19"/>
      <c r="T1925" s="19"/>
      <c r="U1925" s="20">
        <f t="shared" si="158"/>
        <v>0</v>
      </c>
      <c r="V1925" s="20">
        <f t="shared" si="156"/>
        <v>0</v>
      </c>
      <c r="W1925" s="81">
        <f t="shared" si="159"/>
        <v>0</v>
      </c>
      <c r="X1925" s="24"/>
      <c r="Y1925" s="23"/>
    </row>
    <row r="1926" spans="2:25" customFormat="1" ht="13.5" customHeight="1" x14ac:dyDescent="0.15">
      <c r="B1926" s="115"/>
      <c r="C1926" s="18"/>
      <c r="D1926" s="18"/>
      <c r="E1926" s="18"/>
      <c r="F1926" s="19"/>
      <c r="G1926" s="19"/>
      <c r="H1926" s="19"/>
      <c r="I1926" s="20"/>
      <c r="J1926" s="20"/>
      <c r="K1926" s="21">
        <f>SUMIF($C$5:C1926,C1926,$I$5:I1926)-SUMIF($C$5:C1926,C1926,$J$5:J1926)</f>
        <v>0</v>
      </c>
      <c r="L1926" s="18"/>
      <c r="M1926" s="23">
        <f t="shared" si="157"/>
        <v>0</v>
      </c>
      <c r="O1926" s="18"/>
      <c r="P1926" s="18"/>
      <c r="Q1926" s="18"/>
      <c r="R1926" s="19"/>
      <c r="S1926" s="19"/>
      <c r="T1926" s="19"/>
      <c r="U1926" s="20">
        <f t="shared" si="158"/>
        <v>0</v>
      </c>
      <c r="V1926" s="20">
        <f t="shared" si="156"/>
        <v>0</v>
      </c>
      <c r="W1926" s="81">
        <f t="shared" si="159"/>
        <v>0</v>
      </c>
      <c r="X1926" s="24"/>
      <c r="Y1926" s="23"/>
    </row>
    <row r="1927" spans="2:25" customFormat="1" ht="13.5" customHeight="1" x14ac:dyDescent="0.15">
      <c r="B1927" s="115"/>
      <c r="C1927" s="18"/>
      <c r="D1927" s="18"/>
      <c r="E1927" s="18"/>
      <c r="F1927" s="19"/>
      <c r="G1927" s="19"/>
      <c r="H1927" s="19"/>
      <c r="I1927" s="20"/>
      <c r="J1927" s="20"/>
      <c r="K1927" s="21">
        <f>SUMIF($C$5:C1927,C1927,$I$5:I1927)-SUMIF($C$5:C1927,C1927,$J$5:J1927)</f>
        <v>0</v>
      </c>
      <c r="L1927" s="18"/>
      <c r="M1927" s="23">
        <f t="shared" si="157"/>
        <v>0</v>
      </c>
      <c r="O1927" s="18"/>
      <c r="P1927" s="18"/>
      <c r="Q1927" s="18"/>
      <c r="R1927" s="19"/>
      <c r="S1927" s="19"/>
      <c r="T1927" s="19"/>
      <c r="U1927" s="20">
        <f t="shared" si="158"/>
        <v>0</v>
      </c>
      <c r="V1927" s="20">
        <f t="shared" si="156"/>
        <v>0</v>
      </c>
      <c r="W1927" s="81">
        <f t="shared" si="159"/>
        <v>0</v>
      </c>
      <c r="X1927" s="24"/>
      <c r="Y1927" s="23"/>
    </row>
    <row r="1928" spans="2:25" customFormat="1" ht="13.5" customHeight="1" x14ac:dyDescent="0.15">
      <c r="B1928" s="115"/>
      <c r="C1928" s="18"/>
      <c r="D1928" s="18"/>
      <c r="E1928" s="18"/>
      <c r="F1928" s="19"/>
      <c r="G1928" s="19"/>
      <c r="H1928" s="19"/>
      <c r="I1928" s="20"/>
      <c r="J1928" s="20"/>
      <c r="K1928" s="21">
        <f>SUMIF($C$5:C1928,C1928,$I$5:I1928)-SUMIF($C$5:C1928,C1928,$J$5:J1928)</f>
        <v>0</v>
      </c>
      <c r="L1928" s="18"/>
      <c r="M1928" s="23">
        <f t="shared" si="157"/>
        <v>0</v>
      </c>
      <c r="O1928" s="18"/>
      <c r="P1928" s="18"/>
      <c r="Q1928" s="18"/>
      <c r="R1928" s="19"/>
      <c r="S1928" s="19"/>
      <c r="T1928" s="19"/>
      <c r="U1928" s="20">
        <f t="shared" si="158"/>
        <v>0</v>
      </c>
      <c r="V1928" s="20">
        <f t="shared" si="156"/>
        <v>0</v>
      </c>
      <c r="W1928" s="81">
        <f t="shared" si="159"/>
        <v>0</v>
      </c>
      <c r="X1928" s="24"/>
      <c r="Y1928" s="23"/>
    </row>
    <row r="1929" spans="2:25" customFormat="1" ht="13.5" customHeight="1" x14ac:dyDescent="0.15">
      <c r="B1929" s="115"/>
      <c r="C1929" s="18"/>
      <c r="D1929" s="18"/>
      <c r="E1929" s="18"/>
      <c r="F1929" s="19"/>
      <c r="G1929" s="19"/>
      <c r="H1929" s="19"/>
      <c r="I1929" s="20"/>
      <c r="J1929" s="20"/>
      <c r="K1929" s="21">
        <f>SUMIF($C$5:C1929,C1929,$I$5:I1929)-SUMIF($C$5:C1929,C1929,$J$5:J1929)</f>
        <v>0</v>
      </c>
      <c r="L1929" s="18"/>
      <c r="M1929" s="23">
        <f t="shared" si="157"/>
        <v>0</v>
      </c>
      <c r="O1929" s="18"/>
      <c r="P1929" s="18"/>
      <c r="Q1929" s="18"/>
      <c r="R1929" s="19"/>
      <c r="S1929" s="19"/>
      <c r="T1929" s="19"/>
      <c r="U1929" s="20">
        <f t="shared" si="158"/>
        <v>0</v>
      </c>
      <c r="V1929" s="20">
        <f t="shared" si="156"/>
        <v>0</v>
      </c>
      <c r="W1929" s="81">
        <f t="shared" si="159"/>
        <v>0</v>
      </c>
      <c r="X1929" s="24"/>
      <c r="Y1929" s="23"/>
    </row>
    <row r="1930" spans="2:25" customFormat="1" ht="13.5" customHeight="1" x14ac:dyDescent="0.15">
      <c r="B1930" s="115"/>
      <c r="C1930" s="18"/>
      <c r="D1930" s="18"/>
      <c r="E1930" s="18"/>
      <c r="F1930" s="19"/>
      <c r="G1930" s="19"/>
      <c r="H1930" s="19"/>
      <c r="I1930" s="20"/>
      <c r="J1930" s="20"/>
      <c r="K1930" s="21">
        <f>SUMIF($C$5:C1930,C1930,$I$5:I1930)-SUMIF($C$5:C1930,C1930,$J$5:J1930)</f>
        <v>0</v>
      </c>
      <c r="L1930" s="18"/>
      <c r="M1930" s="23">
        <f t="shared" si="157"/>
        <v>0</v>
      </c>
      <c r="O1930" s="18"/>
      <c r="P1930" s="18"/>
      <c r="Q1930" s="18"/>
      <c r="R1930" s="19"/>
      <c r="S1930" s="19"/>
      <c r="T1930" s="19"/>
      <c r="U1930" s="20">
        <f t="shared" si="158"/>
        <v>0</v>
      </c>
      <c r="V1930" s="20">
        <f t="shared" si="156"/>
        <v>0</v>
      </c>
      <c r="W1930" s="81">
        <f t="shared" si="159"/>
        <v>0</v>
      </c>
      <c r="X1930" s="24"/>
      <c r="Y1930" s="23"/>
    </row>
    <row r="1931" spans="2:25" customFormat="1" ht="13.5" customHeight="1" x14ac:dyDescent="0.15">
      <c r="B1931" s="115"/>
      <c r="C1931" s="18"/>
      <c r="D1931" s="18"/>
      <c r="E1931" s="18"/>
      <c r="F1931" s="19"/>
      <c r="G1931" s="19"/>
      <c r="H1931" s="19"/>
      <c r="I1931" s="20"/>
      <c r="J1931" s="20"/>
      <c r="K1931" s="21">
        <f>SUMIF($C$5:C1931,C1931,$I$5:I1931)-SUMIF($C$5:C1931,C1931,$J$5:J1931)</f>
        <v>0</v>
      </c>
      <c r="L1931" s="18"/>
      <c r="M1931" s="23">
        <f t="shared" si="157"/>
        <v>0</v>
      </c>
      <c r="O1931" s="18"/>
      <c r="P1931" s="18"/>
      <c r="Q1931" s="18"/>
      <c r="R1931" s="19"/>
      <c r="S1931" s="19"/>
      <c r="T1931" s="19"/>
      <c r="U1931" s="20">
        <f t="shared" si="158"/>
        <v>0</v>
      </c>
      <c r="V1931" s="20">
        <f t="shared" si="156"/>
        <v>0</v>
      </c>
      <c r="W1931" s="81">
        <f t="shared" si="159"/>
        <v>0</v>
      </c>
      <c r="X1931" s="24"/>
      <c r="Y1931" s="23"/>
    </row>
    <row r="1932" spans="2:25" customFormat="1" ht="13.5" customHeight="1" x14ac:dyDescent="0.15">
      <c r="B1932" s="115"/>
      <c r="C1932" s="18"/>
      <c r="D1932" s="18"/>
      <c r="E1932" s="18"/>
      <c r="F1932" s="19"/>
      <c r="G1932" s="19"/>
      <c r="H1932" s="19"/>
      <c r="I1932" s="20"/>
      <c r="J1932" s="20"/>
      <c r="K1932" s="21">
        <f>SUMIF($C$5:C1932,C1932,$I$5:I1932)-SUMIF($C$5:C1932,C1932,$J$5:J1932)</f>
        <v>0</v>
      </c>
      <c r="L1932" s="18"/>
      <c r="M1932" s="23">
        <f t="shared" si="157"/>
        <v>0</v>
      </c>
      <c r="O1932" s="18"/>
      <c r="P1932" s="18"/>
      <c r="Q1932" s="18"/>
      <c r="R1932" s="19"/>
      <c r="S1932" s="19"/>
      <c r="T1932" s="19"/>
      <c r="U1932" s="20">
        <f t="shared" si="158"/>
        <v>0</v>
      </c>
      <c r="V1932" s="20">
        <f t="shared" si="156"/>
        <v>0</v>
      </c>
      <c r="W1932" s="81">
        <f t="shared" si="159"/>
        <v>0</v>
      </c>
      <c r="X1932" s="24"/>
      <c r="Y1932" s="23"/>
    </row>
    <row r="1933" spans="2:25" customFormat="1" ht="13.5" customHeight="1" x14ac:dyDescent="0.15">
      <c r="B1933" s="115"/>
      <c r="C1933" s="18"/>
      <c r="D1933" s="18"/>
      <c r="E1933" s="18"/>
      <c r="F1933" s="19"/>
      <c r="G1933" s="19"/>
      <c r="H1933" s="19"/>
      <c r="I1933" s="20"/>
      <c r="J1933" s="20"/>
      <c r="K1933" s="21">
        <f>SUMIF($C$5:C1933,C1933,$I$5:I1933)-SUMIF($C$5:C1933,C1933,$J$5:J1933)</f>
        <v>0</v>
      </c>
      <c r="L1933" s="18"/>
      <c r="M1933" s="23">
        <f t="shared" si="157"/>
        <v>0</v>
      </c>
      <c r="O1933" s="18"/>
      <c r="P1933" s="18"/>
      <c r="Q1933" s="18"/>
      <c r="R1933" s="19"/>
      <c r="S1933" s="19"/>
      <c r="T1933" s="19"/>
      <c r="U1933" s="20">
        <f t="shared" si="158"/>
        <v>0</v>
      </c>
      <c r="V1933" s="20">
        <f t="shared" si="156"/>
        <v>0</v>
      </c>
      <c r="W1933" s="81">
        <f t="shared" si="159"/>
        <v>0</v>
      </c>
      <c r="X1933" s="24"/>
      <c r="Y1933" s="23"/>
    </row>
    <row r="1934" spans="2:25" customFormat="1" ht="13.5" customHeight="1" x14ac:dyDescent="0.15">
      <c r="B1934" s="115"/>
      <c r="C1934" s="18"/>
      <c r="D1934" s="18"/>
      <c r="E1934" s="18"/>
      <c r="F1934" s="19"/>
      <c r="G1934" s="33"/>
      <c r="H1934" s="33"/>
      <c r="I1934" s="20"/>
      <c r="J1934" s="20"/>
      <c r="K1934" s="21">
        <f>SUMIF($C$5:C1934,C1934,$I$5:I1934)-SUMIF($C$5:C1934,C1934,$J$5:J1934)</f>
        <v>0</v>
      </c>
      <c r="L1934" s="18"/>
      <c r="M1934" s="23">
        <f t="shared" si="157"/>
        <v>0</v>
      </c>
      <c r="O1934" s="18"/>
      <c r="P1934" s="36"/>
      <c r="Q1934" s="36"/>
      <c r="R1934" s="19"/>
      <c r="S1934" s="19"/>
      <c r="T1934" s="19"/>
      <c r="U1934" s="20">
        <f t="shared" si="158"/>
        <v>0</v>
      </c>
      <c r="V1934" s="20">
        <f t="shared" si="156"/>
        <v>0</v>
      </c>
      <c r="W1934" s="81">
        <f t="shared" si="159"/>
        <v>0</v>
      </c>
      <c r="X1934" s="24"/>
      <c r="Y1934" s="23"/>
    </row>
    <row r="1935" spans="2:25" customFormat="1" ht="13.5" customHeight="1" x14ac:dyDescent="0.15">
      <c r="B1935" s="115"/>
      <c r="C1935" s="18"/>
      <c r="D1935" s="18"/>
      <c r="E1935" s="18"/>
      <c r="F1935" s="19"/>
      <c r="G1935" s="33"/>
      <c r="H1935" s="33"/>
      <c r="I1935" s="20"/>
      <c r="J1935" s="20"/>
      <c r="K1935" s="21">
        <f>SUMIF($C$5:C1935,C1935,$I$5:I1935)-SUMIF($C$5:C1935,C1935,$J$5:J1935)</f>
        <v>0</v>
      </c>
      <c r="L1935" s="18"/>
      <c r="M1935" s="23">
        <f t="shared" si="157"/>
        <v>0</v>
      </c>
      <c r="O1935" s="18"/>
      <c r="P1935" s="18"/>
      <c r="Q1935" s="18"/>
      <c r="R1935" s="19"/>
      <c r="S1935" s="19"/>
      <c r="T1935" s="19"/>
      <c r="U1935" s="20">
        <f t="shared" si="158"/>
        <v>0</v>
      </c>
      <c r="V1935" s="20">
        <f t="shared" si="156"/>
        <v>0</v>
      </c>
      <c r="W1935" s="81">
        <f t="shared" si="159"/>
        <v>0</v>
      </c>
      <c r="X1935" s="24"/>
      <c r="Y1935" s="23"/>
    </row>
    <row r="1936" spans="2:25" customFormat="1" ht="13.5" customHeight="1" x14ac:dyDescent="0.15">
      <c r="B1936" s="115"/>
      <c r="C1936" s="18"/>
      <c r="D1936" s="18"/>
      <c r="E1936" s="18"/>
      <c r="F1936" s="19"/>
      <c r="G1936" s="33"/>
      <c r="H1936" s="33"/>
      <c r="I1936" s="20"/>
      <c r="J1936" s="20"/>
      <c r="K1936" s="21">
        <f>SUMIF($C$5:C1936,C1936,$I$5:I1936)-SUMIF($C$5:C1936,C1936,$J$5:J1936)</f>
        <v>0</v>
      </c>
      <c r="L1936" s="18"/>
      <c r="M1936" s="23">
        <f t="shared" si="157"/>
        <v>0</v>
      </c>
      <c r="O1936" s="18"/>
      <c r="P1936" s="36"/>
      <c r="Q1936" s="36"/>
      <c r="R1936" s="19"/>
      <c r="S1936" s="19"/>
      <c r="T1936" s="19"/>
      <c r="U1936" s="20">
        <f t="shared" si="158"/>
        <v>0</v>
      </c>
      <c r="V1936" s="20">
        <f t="shared" si="156"/>
        <v>0</v>
      </c>
      <c r="W1936" s="81">
        <f t="shared" si="159"/>
        <v>0</v>
      </c>
      <c r="X1936" s="24"/>
      <c r="Y1936" s="23"/>
    </row>
    <row r="1937" spans="2:25" customFormat="1" ht="13.5" customHeight="1" x14ac:dyDescent="0.15">
      <c r="B1937" s="115"/>
      <c r="C1937" s="36"/>
      <c r="D1937" s="36"/>
      <c r="E1937" s="36"/>
      <c r="F1937" s="35"/>
      <c r="G1937" s="48"/>
      <c r="H1937" s="48"/>
      <c r="I1937" s="20"/>
      <c r="J1937" s="20"/>
      <c r="K1937" s="21">
        <f>SUMIF($C$5:C1937,C1937,$I$5:I1937)-SUMIF($C$5:C1937,C1937,$J$5:J1937)</f>
        <v>0</v>
      </c>
      <c r="L1937" s="18"/>
      <c r="M1937" s="23">
        <f t="shared" si="157"/>
        <v>0</v>
      </c>
      <c r="O1937" s="18"/>
      <c r="P1937" s="36"/>
      <c r="Q1937" s="36"/>
      <c r="R1937" s="19"/>
      <c r="S1937" s="19"/>
      <c r="T1937" s="19"/>
      <c r="U1937" s="20">
        <f t="shared" si="158"/>
        <v>0</v>
      </c>
      <c r="V1937" s="20">
        <f t="shared" si="156"/>
        <v>0</v>
      </c>
      <c r="W1937" s="81">
        <f t="shared" si="159"/>
        <v>0</v>
      </c>
      <c r="X1937" s="24"/>
      <c r="Y1937" s="23"/>
    </row>
    <row r="1938" spans="2:25" customFormat="1" ht="13.5" customHeight="1" x14ac:dyDescent="0.15">
      <c r="B1938" s="115"/>
      <c r="C1938" s="18"/>
      <c r="D1938" s="18"/>
      <c r="E1938" s="18"/>
      <c r="F1938" s="19"/>
      <c r="G1938" s="33"/>
      <c r="H1938" s="33"/>
      <c r="I1938" s="20"/>
      <c r="J1938" s="20"/>
      <c r="K1938" s="21">
        <f>SUMIF($C$5:C1938,C1938,$I$5:I1938)-SUMIF($C$5:C1938,C1938,$J$5:J1938)</f>
        <v>0</v>
      </c>
      <c r="L1938" s="18"/>
      <c r="M1938" s="23">
        <f t="shared" si="157"/>
        <v>0</v>
      </c>
      <c r="O1938" s="18"/>
      <c r="P1938" s="18"/>
      <c r="Q1938" s="18"/>
      <c r="R1938" s="19"/>
      <c r="S1938" s="19"/>
      <c r="T1938" s="19"/>
      <c r="U1938" s="20">
        <f t="shared" si="158"/>
        <v>0</v>
      </c>
      <c r="V1938" s="20">
        <f t="shared" si="156"/>
        <v>0</v>
      </c>
      <c r="W1938" s="81">
        <f t="shared" si="159"/>
        <v>0</v>
      </c>
      <c r="X1938" s="24"/>
      <c r="Y1938" s="23"/>
    </row>
    <row r="1939" spans="2:25" customFormat="1" ht="13.5" customHeight="1" x14ac:dyDescent="0.15">
      <c r="B1939" s="115"/>
      <c r="C1939" s="36"/>
      <c r="D1939" s="36"/>
      <c r="E1939" s="36"/>
      <c r="F1939" s="35"/>
      <c r="G1939" s="48"/>
      <c r="H1939" s="48"/>
      <c r="I1939" s="20"/>
      <c r="J1939" s="20"/>
      <c r="K1939" s="21">
        <f>SUMIF($C$5:C1939,C1939,$I$5:I1939)-SUMIF($C$5:C1939,C1939,$J$5:J1939)</f>
        <v>0</v>
      </c>
      <c r="L1939" s="18"/>
      <c r="M1939" s="23">
        <f t="shared" si="157"/>
        <v>0</v>
      </c>
      <c r="O1939" s="18"/>
      <c r="P1939" s="36"/>
      <c r="Q1939" s="36"/>
      <c r="R1939" s="19"/>
      <c r="S1939" s="19"/>
      <c r="T1939" s="19"/>
      <c r="U1939" s="20">
        <f t="shared" si="158"/>
        <v>0</v>
      </c>
      <c r="V1939" s="20">
        <f t="shared" si="156"/>
        <v>0</v>
      </c>
      <c r="W1939" s="81">
        <f t="shared" si="159"/>
        <v>0</v>
      </c>
      <c r="X1939" s="24"/>
      <c r="Y1939" s="23"/>
    </row>
    <row r="1940" spans="2:25" customFormat="1" ht="13.5" customHeight="1" x14ac:dyDescent="0.15">
      <c r="B1940" s="115"/>
      <c r="C1940" s="36"/>
      <c r="D1940" s="36"/>
      <c r="E1940" s="36"/>
      <c r="F1940" s="35"/>
      <c r="G1940" s="48"/>
      <c r="H1940" s="48"/>
      <c r="I1940" s="20"/>
      <c r="J1940" s="20"/>
      <c r="K1940" s="21">
        <f>SUMIF($C$5:C1940,C1940,$I$5:I1940)-SUMIF($C$5:C1940,C1940,$J$5:J1940)</f>
        <v>0</v>
      </c>
      <c r="L1940" s="18"/>
      <c r="M1940" s="23">
        <f t="shared" si="157"/>
        <v>0</v>
      </c>
      <c r="O1940" s="18"/>
      <c r="P1940" s="18"/>
      <c r="Q1940" s="18"/>
      <c r="R1940" s="19"/>
      <c r="S1940" s="19"/>
      <c r="T1940" s="19"/>
      <c r="U1940" s="20">
        <f t="shared" si="158"/>
        <v>0</v>
      </c>
      <c r="V1940" s="20">
        <f t="shared" si="156"/>
        <v>0</v>
      </c>
      <c r="W1940" s="81">
        <f t="shared" si="159"/>
        <v>0</v>
      </c>
      <c r="X1940" s="24"/>
      <c r="Y1940" s="23"/>
    </row>
    <row r="1941" spans="2:25" customFormat="1" ht="13.5" customHeight="1" x14ac:dyDescent="0.15">
      <c r="B1941" s="115"/>
      <c r="C1941" s="18"/>
      <c r="D1941" s="18"/>
      <c r="E1941" s="18"/>
      <c r="F1941" s="19"/>
      <c r="G1941" s="33"/>
      <c r="H1941" s="33"/>
      <c r="I1941" s="20"/>
      <c r="J1941" s="20"/>
      <c r="K1941" s="21">
        <f>SUMIF($C$5:C1941,C1941,$I$5:I1941)-SUMIF($C$5:C1941,C1941,$J$5:J1941)</f>
        <v>0</v>
      </c>
      <c r="L1941" s="18"/>
      <c r="M1941" s="23">
        <f t="shared" si="157"/>
        <v>0</v>
      </c>
      <c r="O1941" s="18"/>
      <c r="P1941" s="25"/>
      <c r="Q1941" s="25"/>
      <c r="R1941" s="19"/>
      <c r="S1941" s="19"/>
      <c r="T1941" s="19"/>
      <c r="U1941" s="20">
        <f t="shared" si="158"/>
        <v>0</v>
      </c>
      <c r="V1941" s="20">
        <f t="shared" si="156"/>
        <v>0</v>
      </c>
      <c r="W1941" s="81">
        <f t="shared" si="159"/>
        <v>0</v>
      </c>
      <c r="X1941" s="24"/>
      <c r="Y1941" s="23"/>
    </row>
    <row r="1942" spans="2:25" customFormat="1" ht="13.5" customHeight="1" x14ac:dyDescent="0.15">
      <c r="B1942" s="115"/>
      <c r="C1942" s="36"/>
      <c r="D1942" s="36"/>
      <c r="E1942" s="36"/>
      <c r="F1942" s="35"/>
      <c r="G1942" s="48"/>
      <c r="H1942" s="48"/>
      <c r="I1942" s="20"/>
      <c r="J1942" s="20"/>
      <c r="K1942" s="21">
        <f>SUMIF($C$5:C1942,C1942,$I$5:I1942)-SUMIF($C$5:C1942,C1942,$J$5:J1942)</f>
        <v>0</v>
      </c>
      <c r="L1942" s="18"/>
      <c r="M1942" s="23">
        <f t="shared" si="157"/>
        <v>0</v>
      </c>
      <c r="O1942" s="18"/>
      <c r="P1942" s="18"/>
      <c r="Q1942" s="18"/>
      <c r="R1942" s="19"/>
      <c r="S1942" s="19"/>
      <c r="T1942" s="19"/>
      <c r="U1942" s="20">
        <f t="shared" si="158"/>
        <v>0</v>
      </c>
      <c r="V1942" s="20">
        <f t="shared" si="156"/>
        <v>0</v>
      </c>
      <c r="W1942" s="81">
        <f t="shared" si="159"/>
        <v>0</v>
      </c>
      <c r="X1942" s="24"/>
      <c r="Y1942" s="23"/>
    </row>
    <row r="1943" spans="2:25" customFormat="1" ht="13.5" customHeight="1" x14ac:dyDescent="0.15">
      <c r="B1943" s="115"/>
      <c r="C1943" s="18"/>
      <c r="D1943" s="18"/>
      <c r="E1943" s="18"/>
      <c r="F1943" s="19"/>
      <c r="G1943" s="33"/>
      <c r="H1943" s="33"/>
      <c r="I1943" s="20"/>
      <c r="J1943" s="20"/>
      <c r="K1943" s="21">
        <f>SUMIF($C$5:C1943,C1943,$I$5:I1943)-SUMIF($C$5:C1943,C1943,$J$5:J1943)</f>
        <v>0</v>
      </c>
      <c r="L1943" s="18"/>
      <c r="M1943" s="23">
        <f t="shared" si="157"/>
        <v>0</v>
      </c>
      <c r="O1943" s="18"/>
      <c r="P1943" s="18"/>
      <c r="Q1943" s="18"/>
      <c r="R1943" s="19"/>
      <c r="S1943" s="19"/>
      <c r="T1943" s="19"/>
      <c r="U1943" s="20">
        <f t="shared" si="158"/>
        <v>0</v>
      </c>
      <c r="V1943" s="20">
        <f t="shared" si="156"/>
        <v>0</v>
      </c>
      <c r="W1943" s="81">
        <f t="shared" si="159"/>
        <v>0</v>
      </c>
      <c r="X1943" s="24"/>
      <c r="Y1943" s="23"/>
    </row>
    <row r="1944" spans="2:25" customFormat="1" ht="13.5" customHeight="1" x14ac:dyDescent="0.15">
      <c r="B1944" s="115"/>
      <c r="C1944" s="25"/>
      <c r="D1944" s="25"/>
      <c r="E1944" s="25"/>
      <c r="F1944" s="19"/>
      <c r="G1944" s="19"/>
      <c r="H1944" s="19"/>
      <c r="I1944" s="20"/>
      <c r="J1944" s="20"/>
      <c r="K1944" s="21">
        <f>SUMIF($C$5:C1944,C1944,$I$5:I1944)-SUMIF($C$5:C1944,C1944,$J$5:J1944)</f>
        <v>0</v>
      </c>
      <c r="L1944" s="18"/>
      <c r="M1944" s="23">
        <f t="shared" si="157"/>
        <v>0</v>
      </c>
      <c r="O1944" s="18"/>
      <c r="P1944" s="18"/>
      <c r="Q1944" s="18"/>
      <c r="R1944" s="19"/>
      <c r="S1944" s="19"/>
      <c r="T1944" s="19"/>
      <c r="U1944" s="20">
        <f t="shared" si="158"/>
        <v>0</v>
      </c>
      <c r="V1944" s="20">
        <f t="shared" si="156"/>
        <v>0</v>
      </c>
      <c r="W1944" s="81">
        <f t="shared" si="159"/>
        <v>0</v>
      </c>
      <c r="X1944" s="24"/>
      <c r="Y1944" s="23"/>
    </row>
    <row r="1945" spans="2:25" customFormat="1" ht="13.5" customHeight="1" x14ac:dyDescent="0.15">
      <c r="B1945" s="115"/>
      <c r="C1945" s="18"/>
      <c r="D1945" s="18"/>
      <c r="E1945" s="18"/>
      <c r="F1945" s="19"/>
      <c r="G1945" s="19"/>
      <c r="H1945" s="19"/>
      <c r="I1945" s="20"/>
      <c r="J1945" s="20"/>
      <c r="K1945" s="21">
        <f>SUMIF($C$5:C1945,C1945,$I$5:I1945)-SUMIF($C$5:C1945,C1945,$J$5:J1945)</f>
        <v>0</v>
      </c>
      <c r="L1945" s="18"/>
      <c r="M1945" s="23">
        <f t="shared" si="157"/>
        <v>0</v>
      </c>
      <c r="O1945" s="18"/>
      <c r="P1945" s="25"/>
      <c r="Q1945" s="25"/>
      <c r="R1945" s="19"/>
      <c r="S1945" s="19"/>
      <c r="T1945" s="19"/>
      <c r="U1945" s="20">
        <f t="shared" si="158"/>
        <v>0</v>
      </c>
      <c r="V1945" s="20">
        <f t="shared" si="156"/>
        <v>0</v>
      </c>
      <c r="W1945" s="81">
        <f t="shared" si="159"/>
        <v>0</v>
      </c>
      <c r="X1945" s="24"/>
      <c r="Y1945" s="23"/>
    </row>
    <row r="1946" spans="2:25" customFormat="1" ht="13.5" customHeight="1" x14ac:dyDescent="0.15">
      <c r="B1946" s="115"/>
      <c r="C1946" s="18"/>
      <c r="D1946" s="18"/>
      <c r="E1946" s="18"/>
      <c r="F1946" s="19"/>
      <c r="G1946" s="19"/>
      <c r="H1946" s="19"/>
      <c r="I1946" s="20"/>
      <c r="J1946" s="20"/>
      <c r="K1946" s="21">
        <f>SUMIF($C$5:C1946,C1946,$I$5:I1946)-SUMIF($C$5:C1946,C1946,$J$5:J1946)</f>
        <v>0</v>
      </c>
      <c r="L1946" s="18"/>
      <c r="M1946" s="23">
        <f t="shared" si="157"/>
        <v>0</v>
      </c>
      <c r="O1946" s="18"/>
      <c r="P1946" s="18"/>
      <c r="Q1946" s="18"/>
      <c r="R1946" s="19"/>
      <c r="S1946" s="19"/>
      <c r="T1946" s="19"/>
      <c r="U1946" s="20">
        <f t="shared" si="158"/>
        <v>0</v>
      </c>
      <c r="V1946" s="20">
        <f t="shared" si="156"/>
        <v>0</v>
      </c>
      <c r="W1946" s="81">
        <f t="shared" si="159"/>
        <v>0</v>
      </c>
      <c r="X1946" s="24"/>
      <c r="Y1946" s="23"/>
    </row>
    <row r="1947" spans="2:25" customFormat="1" ht="13.5" customHeight="1" x14ac:dyDescent="0.15">
      <c r="B1947" s="115"/>
      <c r="C1947" s="18"/>
      <c r="D1947" s="18"/>
      <c r="E1947" s="18"/>
      <c r="F1947" s="19"/>
      <c r="G1947" s="19"/>
      <c r="H1947" s="19"/>
      <c r="I1947" s="20"/>
      <c r="J1947" s="20"/>
      <c r="K1947" s="21">
        <f>SUMIF($C$5:C1947,C1947,$I$5:I1947)-SUMIF($C$5:C1947,C1947,$J$5:J1947)</f>
        <v>0</v>
      </c>
      <c r="L1947" s="18"/>
      <c r="M1947" s="23">
        <f t="shared" si="157"/>
        <v>0</v>
      </c>
      <c r="O1947" s="18"/>
      <c r="P1947" s="25"/>
      <c r="Q1947" s="25"/>
      <c r="R1947" s="19"/>
      <c r="S1947" s="19"/>
      <c r="T1947" s="19"/>
      <c r="U1947" s="20">
        <f t="shared" si="158"/>
        <v>0</v>
      </c>
      <c r="V1947" s="20">
        <f t="shared" si="156"/>
        <v>0</v>
      </c>
      <c r="W1947" s="81">
        <f t="shared" si="159"/>
        <v>0</v>
      </c>
      <c r="X1947" s="24"/>
      <c r="Y1947" s="23"/>
    </row>
    <row r="1948" spans="2:25" customFormat="1" ht="13.5" customHeight="1" x14ac:dyDescent="0.15">
      <c r="B1948" s="115"/>
      <c r="C1948" s="25"/>
      <c r="D1948" s="25"/>
      <c r="E1948" s="25"/>
      <c r="F1948" s="19"/>
      <c r="G1948" s="19"/>
      <c r="H1948" s="19"/>
      <c r="I1948" s="20"/>
      <c r="J1948" s="20"/>
      <c r="K1948" s="21">
        <f>SUMIF($C$5:C1948,C1948,$I$5:I1948)-SUMIF($C$5:C1948,C1948,$J$5:J1948)</f>
        <v>0</v>
      </c>
      <c r="L1948" s="18"/>
      <c r="M1948" s="23">
        <f t="shared" si="157"/>
        <v>0</v>
      </c>
      <c r="O1948" s="18"/>
      <c r="P1948" s="25"/>
      <c r="Q1948" s="25"/>
      <c r="R1948" s="19"/>
      <c r="S1948" s="19"/>
      <c r="T1948" s="19"/>
      <c r="U1948" s="20">
        <f t="shared" si="158"/>
        <v>0</v>
      </c>
      <c r="V1948" s="20">
        <f t="shared" si="156"/>
        <v>0</v>
      </c>
      <c r="W1948" s="81">
        <f t="shared" si="159"/>
        <v>0</v>
      </c>
      <c r="X1948" s="24"/>
      <c r="Y1948" s="23"/>
    </row>
    <row r="1949" spans="2:25" customFormat="1" ht="13.5" customHeight="1" x14ac:dyDescent="0.15">
      <c r="B1949" s="115"/>
      <c r="C1949" s="18"/>
      <c r="D1949" s="18"/>
      <c r="E1949" s="18"/>
      <c r="F1949" s="19"/>
      <c r="G1949" s="19"/>
      <c r="H1949" s="19"/>
      <c r="I1949" s="20"/>
      <c r="J1949" s="20"/>
      <c r="K1949" s="21">
        <f>SUMIF($C$5:C1949,C1949,$I$5:I1949)-SUMIF($C$5:C1949,C1949,$J$5:J1949)</f>
        <v>0</v>
      </c>
      <c r="L1949" s="18"/>
      <c r="M1949" s="23">
        <f t="shared" si="157"/>
        <v>0</v>
      </c>
      <c r="O1949" s="18"/>
      <c r="P1949" s="25"/>
      <c r="Q1949" s="25"/>
      <c r="R1949" s="19"/>
      <c r="S1949" s="19"/>
      <c r="T1949" s="19"/>
      <c r="U1949" s="20">
        <f t="shared" si="158"/>
        <v>0</v>
      </c>
      <c r="V1949" s="20">
        <f t="shared" si="156"/>
        <v>0</v>
      </c>
      <c r="W1949" s="81">
        <f t="shared" si="159"/>
        <v>0</v>
      </c>
      <c r="X1949" s="24"/>
      <c r="Y1949" s="23"/>
    </row>
    <row r="1950" spans="2:25" customFormat="1" ht="13.5" customHeight="1" x14ac:dyDescent="0.15">
      <c r="B1950" s="115"/>
      <c r="C1950" s="25"/>
      <c r="D1950" s="25"/>
      <c r="E1950" s="25"/>
      <c r="F1950" s="19"/>
      <c r="G1950" s="19"/>
      <c r="H1950" s="19"/>
      <c r="I1950" s="20"/>
      <c r="J1950" s="20"/>
      <c r="K1950" s="21">
        <f>SUMIF($C$5:C1950,C1950,$I$5:I1950)-SUMIF($C$5:C1950,C1950,$J$5:J1950)</f>
        <v>0</v>
      </c>
      <c r="L1950" s="18"/>
      <c r="M1950" s="23">
        <f t="shared" si="157"/>
        <v>0</v>
      </c>
      <c r="O1950" s="18"/>
      <c r="P1950" s="36"/>
      <c r="Q1950" s="36"/>
      <c r="R1950" s="19"/>
      <c r="S1950" s="19"/>
      <c r="T1950" s="19"/>
      <c r="U1950" s="20">
        <f t="shared" si="158"/>
        <v>0</v>
      </c>
      <c r="V1950" s="20">
        <f t="shared" si="156"/>
        <v>0</v>
      </c>
      <c r="W1950" s="81">
        <f t="shared" si="159"/>
        <v>0</v>
      </c>
      <c r="X1950" s="24"/>
      <c r="Y1950" s="23"/>
    </row>
    <row r="1951" spans="2:25" customFormat="1" ht="13.5" customHeight="1" x14ac:dyDescent="0.15">
      <c r="B1951" s="115"/>
      <c r="C1951" s="25"/>
      <c r="D1951" s="25"/>
      <c r="E1951" s="25"/>
      <c r="F1951" s="19"/>
      <c r="G1951" s="19"/>
      <c r="H1951" s="19"/>
      <c r="I1951" s="20"/>
      <c r="J1951" s="20"/>
      <c r="K1951" s="21">
        <f>SUMIF($C$5:C1951,C1951,$I$5:I1951)-SUMIF($C$5:C1951,C1951,$J$5:J1951)</f>
        <v>0</v>
      </c>
      <c r="L1951" s="18"/>
      <c r="M1951" s="23">
        <f t="shared" si="157"/>
        <v>0</v>
      </c>
      <c r="O1951" s="18"/>
      <c r="P1951" s="18"/>
      <c r="Q1951" s="18"/>
      <c r="R1951" s="19"/>
      <c r="S1951" s="19"/>
      <c r="T1951" s="19"/>
      <c r="U1951" s="20">
        <f t="shared" si="158"/>
        <v>0</v>
      </c>
      <c r="V1951" s="20">
        <f t="shared" si="156"/>
        <v>0</v>
      </c>
      <c r="W1951" s="81">
        <f t="shared" si="159"/>
        <v>0</v>
      </c>
      <c r="X1951" s="24"/>
      <c r="Y1951" s="23"/>
    </row>
    <row r="1952" spans="2:25" customFormat="1" ht="13.5" customHeight="1" x14ac:dyDescent="0.15">
      <c r="B1952" s="115"/>
      <c r="C1952" s="25"/>
      <c r="D1952" s="25"/>
      <c r="E1952" s="25"/>
      <c r="F1952" s="19"/>
      <c r="G1952" s="19"/>
      <c r="H1952" s="19"/>
      <c r="I1952" s="20"/>
      <c r="J1952" s="20"/>
      <c r="K1952" s="21">
        <f>SUMIF($C$5:C1952,C1952,$I$5:I1952)-SUMIF($C$5:C1952,C1952,$J$5:J1952)</f>
        <v>0</v>
      </c>
      <c r="L1952" s="18"/>
      <c r="M1952" s="23">
        <f t="shared" si="157"/>
        <v>0</v>
      </c>
      <c r="O1952" s="18"/>
      <c r="P1952" s="36"/>
      <c r="Q1952" s="36"/>
      <c r="R1952" s="19"/>
      <c r="S1952" s="19"/>
      <c r="T1952" s="19"/>
      <c r="U1952" s="20">
        <f t="shared" si="158"/>
        <v>0</v>
      </c>
      <c r="V1952" s="20">
        <f t="shared" si="156"/>
        <v>0</v>
      </c>
      <c r="W1952" s="81">
        <f t="shared" si="159"/>
        <v>0</v>
      </c>
      <c r="X1952" s="24"/>
      <c r="Y1952" s="23"/>
    </row>
    <row r="1953" spans="2:25" customFormat="1" ht="13.5" customHeight="1" x14ac:dyDescent="0.15">
      <c r="B1953" s="115"/>
      <c r="C1953" s="36"/>
      <c r="D1953" s="36"/>
      <c r="E1953" s="36"/>
      <c r="F1953" s="35"/>
      <c r="G1953" s="35"/>
      <c r="H1953" s="35"/>
      <c r="I1953" s="20"/>
      <c r="J1953" s="20"/>
      <c r="K1953" s="21">
        <f>SUMIF($C$5:C1953,C1953,$I$5:I1953)-SUMIF($C$5:C1953,C1953,$J$5:J1953)</f>
        <v>0</v>
      </c>
      <c r="L1953" s="18"/>
      <c r="M1953" s="23">
        <f t="shared" si="157"/>
        <v>0</v>
      </c>
      <c r="O1953" s="18"/>
      <c r="P1953" s="36"/>
      <c r="Q1953" s="36"/>
      <c r="R1953" s="19"/>
      <c r="S1953" s="19"/>
      <c r="T1953" s="19"/>
      <c r="U1953" s="20">
        <f t="shared" si="158"/>
        <v>0</v>
      </c>
      <c r="V1953" s="20">
        <f t="shared" ref="V1953:V2016" si="160">SUMIFS(J:J,C:C,O1952,D:D,P1952,E:E,Q1952)</f>
        <v>0</v>
      </c>
      <c r="W1953" s="81">
        <f t="shared" si="159"/>
        <v>0</v>
      </c>
      <c r="X1953" s="24"/>
      <c r="Y1953" s="23"/>
    </row>
    <row r="1954" spans="2:25" customFormat="1" ht="13.5" customHeight="1" x14ac:dyDescent="0.15">
      <c r="B1954" s="115"/>
      <c r="C1954" s="18"/>
      <c r="D1954" s="18"/>
      <c r="E1954" s="18"/>
      <c r="F1954" s="19"/>
      <c r="G1954" s="19"/>
      <c r="H1954" s="19"/>
      <c r="I1954" s="20"/>
      <c r="J1954" s="20"/>
      <c r="K1954" s="21">
        <f>SUMIF($C$5:C1954,C1954,$I$5:I1954)-SUMIF($C$5:C1954,C1954,$J$5:J1954)</f>
        <v>0</v>
      </c>
      <c r="L1954" s="18"/>
      <c r="M1954" s="23">
        <f t="shared" si="157"/>
        <v>0</v>
      </c>
      <c r="O1954" s="18"/>
      <c r="P1954" s="37"/>
      <c r="Q1954" s="37"/>
      <c r="R1954" s="19"/>
      <c r="S1954" s="19"/>
      <c r="T1954" s="19"/>
      <c r="U1954" s="20">
        <f t="shared" si="158"/>
        <v>0</v>
      </c>
      <c r="V1954" s="20">
        <f t="shared" si="160"/>
        <v>0</v>
      </c>
      <c r="W1954" s="81">
        <f t="shared" si="159"/>
        <v>0</v>
      </c>
      <c r="X1954" s="24"/>
      <c r="Y1954" s="23"/>
    </row>
    <row r="1955" spans="2:25" customFormat="1" ht="13.5" customHeight="1" x14ac:dyDescent="0.15">
      <c r="B1955" s="115"/>
      <c r="C1955" s="36"/>
      <c r="D1955" s="36"/>
      <c r="E1955" s="36"/>
      <c r="F1955" s="35"/>
      <c r="G1955" s="35"/>
      <c r="H1955" s="35"/>
      <c r="I1955" s="20"/>
      <c r="J1955" s="20"/>
      <c r="K1955" s="21">
        <f>SUMIF($C$5:C1955,C1955,$I$5:I1955)-SUMIF($C$5:C1955,C1955,$J$5:J1955)</f>
        <v>0</v>
      </c>
      <c r="L1955" s="18"/>
      <c r="M1955" s="23">
        <f t="shared" si="157"/>
        <v>0</v>
      </c>
      <c r="O1955" s="18"/>
      <c r="P1955" s="25"/>
      <c r="Q1955" s="25"/>
      <c r="R1955" s="19"/>
      <c r="S1955" s="19"/>
      <c r="T1955" s="19"/>
      <c r="U1955" s="20">
        <f t="shared" si="158"/>
        <v>0</v>
      </c>
      <c r="V1955" s="20">
        <f t="shared" si="160"/>
        <v>0</v>
      </c>
      <c r="W1955" s="81">
        <f t="shared" si="159"/>
        <v>0</v>
      </c>
      <c r="X1955" s="24"/>
      <c r="Y1955" s="23"/>
    </row>
    <row r="1956" spans="2:25" customFormat="1" ht="13.5" customHeight="1" x14ac:dyDescent="0.15">
      <c r="B1956" s="115"/>
      <c r="C1956" s="36"/>
      <c r="D1956" s="36"/>
      <c r="E1956" s="36"/>
      <c r="F1956" s="35"/>
      <c r="G1956" s="35"/>
      <c r="H1956" s="35"/>
      <c r="I1956" s="20"/>
      <c r="J1956" s="20"/>
      <c r="K1956" s="21">
        <f>SUMIF($C$5:C1956,C1956,$I$5:I1956)-SUMIF($C$5:C1956,C1956,$J$5:J1956)</f>
        <v>0</v>
      </c>
      <c r="L1956" s="18"/>
      <c r="M1956" s="23">
        <f t="shared" si="157"/>
        <v>0</v>
      </c>
      <c r="O1956" s="18"/>
      <c r="P1956" s="36"/>
      <c r="Q1956" s="36"/>
      <c r="R1956" s="19"/>
      <c r="S1956" s="19"/>
      <c r="T1956" s="19"/>
      <c r="U1956" s="20">
        <f t="shared" si="158"/>
        <v>0</v>
      </c>
      <c r="V1956" s="20">
        <f t="shared" si="160"/>
        <v>0</v>
      </c>
      <c r="W1956" s="81">
        <f t="shared" si="159"/>
        <v>0</v>
      </c>
      <c r="X1956" s="24"/>
      <c r="Y1956" s="23"/>
    </row>
    <row r="1957" spans="2:25" customFormat="1" ht="13.5" customHeight="1" x14ac:dyDescent="0.15">
      <c r="B1957" s="115"/>
      <c r="C1957" s="25"/>
      <c r="D1957" s="37"/>
      <c r="E1957" s="37"/>
      <c r="F1957" s="35"/>
      <c r="G1957" s="19"/>
      <c r="H1957" s="19"/>
      <c r="I1957" s="20"/>
      <c r="J1957" s="20"/>
      <c r="K1957" s="21">
        <f>SUMIF($C$5:C1957,C1957,$I$5:I1957)-SUMIF($C$5:C1957,C1957,$J$5:J1957)</f>
        <v>0</v>
      </c>
      <c r="L1957" s="18"/>
      <c r="M1957" s="23">
        <f t="shared" si="157"/>
        <v>0</v>
      </c>
      <c r="O1957" s="18"/>
      <c r="P1957" s="18"/>
      <c r="Q1957" s="18"/>
      <c r="R1957" s="19"/>
      <c r="S1957" s="19"/>
      <c r="T1957" s="19"/>
      <c r="U1957" s="20">
        <f t="shared" si="158"/>
        <v>0</v>
      </c>
      <c r="V1957" s="20">
        <f t="shared" si="160"/>
        <v>0</v>
      </c>
      <c r="W1957" s="81">
        <f t="shared" si="159"/>
        <v>0</v>
      </c>
      <c r="X1957" s="24"/>
      <c r="Y1957" s="23"/>
    </row>
    <row r="1958" spans="2:25" customFormat="1" ht="13.5" customHeight="1" x14ac:dyDescent="0.15">
      <c r="B1958" s="115"/>
      <c r="C1958" s="25"/>
      <c r="D1958" s="25"/>
      <c r="E1958" s="25"/>
      <c r="F1958" s="19"/>
      <c r="G1958" s="19"/>
      <c r="H1958" s="19"/>
      <c r="I1958" s="20"/>
      <c r="J1958" s="20"/>
      <c r="K1958" s="21">
        <f>SUMIF($C$5:C1958,C1958,$I$5:I1958)-SUMIF($C$5:C1958,C1958,$J$5:J1958)</f>
        <v>0</v>
      </c>
      <c r="L1958" s="18"/>
      <c r="M1958" s="23">
        <f t="shared" si="157"/>
        <v>0</v>
      </c>
      <c r="O1958" s="18"/>
      <c r="P1958" s="18"/>
      <c r="Q1958" s="18"/>
      <c r="R1958" s="19"/>
      <c r="S1958" s="19"/>
      <c r="T1958" s="19"/>
      <c r="U1958" s="20">
        <f t="shared" si="158"/>
        <v>0</v>
      </c>
      <c r="V1958" s="20">
        <f t="shared" si="160"/>
        <v>0</v>
      </c>
      <c r="W1958" s="81">
        <f t="shared" si="159"/>
        <v>0</v>
      </c>
      <c r="X1958" s="24"/>
      <c r="Y1958" s="23"/>
    </row>
    <row r="1959" spans="2:25" customFormat="1" ht="13.5" customHeight="1" x14ac:dyDescent="0.15">
      <c r="B1959" s="115"/>
      <c r="C1959" s="36"/>
      <c r="D1959" s="36"/>
      <c r="E1959" s="36"/>
      <c r="F1959" s="35"/>
      <c r="G1959" s="35"/>
      <c r="H1959" s="35"/>
      <c r="I1959" s="20"/>
      <c r="J1959" s="20"/>
      <c r="K1959" s="21">
        <f>SUMIF($C$5:C1959,C1959,$I$5:I1959)-SUMIF($C$5:C1959,C1959,$J$5:J1959)</f>
        <v>0</v>
      </c>
      <c r="L1959" s="18"/>
      <c r="M1959" s="23">
        <f t="shared" si="157"/>
        <v>0</v>
      </c>
      <c r="O1959" s="18"/>
      <c r="P1959" s="18"/>
      <c r="Q1959" s="18"/>
      <c r="R1959" s="19"/>
      <c r="S1959" s="19"/>
      <c r="T1959" s="19"/>
      <c r="U1959" s="20">
        <f t="shared" si="158"/>
        <v>0</v>
      </c>
      <c r="V1959" s="20">
        <f t="shared" si="160"/>
        <v>0</v>
      </c>
      <c r="W1959" s="81">
        <f t="shared" si="159"/>
        <v>0</v>
      </c>
      <c r="X1959" s="24"/>
      <c r="Y1959" s="23"/>
    </row>
    <row r="1960" spans="2:25" customFormat="1" ht="13.5" customHeight="1" x14ac:dyDescent="0.15">
      <c r="B1960" s="115"/>
      <c r="C1960" s="18"/>
      <c r="D1960" s="18"/>
      <c r="E1960" s="18"/>
      <c r="F1960" s="19"/>
      <c r="G1960" s="19"/>
      <c r="H1960" s="19"/>
      <c r="I1960" s="20"/>
      <c r="J1960" s="20"/>
      <c r="K1960" s="21">
        <f>SUMIF($C$5:C1960,C1960,$I$5:I1960)-SUMIF($C$5:C1960,C1960,$J$5:J1960)</f>
        <v>0</v>
      </c>
      <c r="L1960" s="18"/>
      <c r="M1960" s="23">
        <f t="shared" si="157"/>
        <v>0</v>
      </c>
      <c r="O1960" s="18"/>
      <c r="P1960" s="18"/>
      <c r="Q1960" s="18"/>
      <c r="R1960" s="19"/>
      <c r="S1960" s="19"/>
      <c r="T1960" s="19"/>
      <c r="U1960" s="20">
        <f t="shared" si="158"/>
        <v>0</v>
      </c>
      <c r="V1960" s="20">
        <f t="shared" si="160"/>
        <v>0</v>
      </c>
      <c r="W1960" s="81">
        <f t="shared" si="159"/>
        <v>0</v>
      </c>
      <c r="X1960" s="24"/>
      <c r="Y1960" s="23"/>
    </row>
    <row r="1961" spans="2:25" customFormat="1" ht="13.5" customHeight="1" x14ac:dyDescent="0.15">
      <c r="B1961" s="115"/>
      <c r="C1961" s="18"/>
      <c r="D1961" s="18"/>
      <c r="E1961" s="18"/>
      <c r="F1961" s="19"/>
      <c r="G1961" s="19"/>
      <c r="H1961" s="19"/>
      <c r="I1961" s="20"/>
      <c r="J1961" s="20"/>
      <c r="K1961" s="21">
        <f>SUMIF($C$5:C1961,C1961,$I$5:I1961)-SUMIF($C$5:C1961,C1961,$J$5:J1961)</f>
        <v>0</v>
      </c>
      <c r="L1961" s="18"/>
      <c r="M1961" s="23">
        <f t="shared" si="157"/>
        <v>0</v>
      </c>
      <c r="O1961" s="18"/>
      <c r="P1961" s="18"/>
      <c r="Q1961" s="18"/>
      <c r="R1961" s="19"/>
      <c r="S1961" s="19"/>
      <c r="T1961" s="19"/>
      <c r="U1961" s="20">
        <f t="shared" si="158"/>
        <v>0</v>
      </c>
      <c r="V1961" s="20">
        <f t="shared" si="160"/>
        <v>0</v>
      </c>
      <c r="W1961" s="81">
        <f t="shared" si="159"/>
        <v>0</v>
      </c>
      <c r="X1961" s="24"/>
      <c r="Y1961" s="23"/>
    </row>
    <row r="1962" spans="2:25" customFormat="1" ht="13.5" customHeight="1" x14ac:dyDescent="0.15">
      <c r="B1962" s="115"/>
      <c r="C1962" s="18"/>
      <c r="D1962" s="18"/>
      <c r="E1962" s="18"/>
      <c r="F1962" s="19"/>
      <c r="G1962" s="19"/>
      <c r="H1962" s="19"/>
      <c r="I1962" s="20"/>
      <c r="J1962" s="20"/>
      <c r="K1962" s="21">
        <f>SUMIF($C$5:C1962,C1962,$I$5:I1962)-SUMIF($C$5:C1962,C1962,$J$5:J1962)</f>
        <v>0</v>
      </c>
      <c r="L1962" s="18"/>
      <c r="M1962" s="23">
        <f t="shared" si="157"/>
        <v>0</v>
      </c>
      <c r="O1962" s="18"/>
      <c r="P1962" s="18"/>
      <c r="Q1962" s="18"/>
      <c r="R1962" s="19"/>
      <c r="S1962" s="19"/>
      <c r="T1962" s="19"/>
      <c r="U1962" s="20">
        <f t="shared" si="158"/>
        <v>0</v>
      </c>
      <c r="V1962" s="20">
        <f t="shared" si="160"/>
        <v>0</v>
      </c>
      <c r="W1962" s="81">
        <f t="shared" si="159"/>
        <v>0</v>
      </c>
      <c r="X1962" s="24"/>
      <c r="Y1962" s="23"/>
    </row>
    <row r="1963" spans="2:25" customFormat="1" ht="13.5" customHeight="1" x14ac:dyDescent="0.15">
      <c r="B1963" s="115"/>
      <c r="C1963" s="18"/>
      <c r="D1963" s="18"/>
      <c r="E1963" s="18"/>
      <c r="F1963" s="19"/>
      <c r="G1963" s="19"/>
      <c r="H1963" s="19"/>
      <c r="I1963" s="20"/>
      <c r="J1963" s="20"/>
      <c r="K1963" s="21">
        <f>SUMIF($C$5:C1963,C1963,$I$5:I1963)-SUMIF($C$5:C1963,C1963,$J$5:J1963)</f>
        <v>0</v>
      </c>
      <c r="L1963" s="18"/>
      <c r="M1963" s="23">
        <f t="shared" si="157"/>
        <v>0</v>
      </c>
      <c r="O1963" s="18"/>
      <c r="P1963" s="18"/>
      <c r="Q1963" s="18"/>
      <c r="R1963" s="19"/>
      <c r="S1963" s="19"/>
      <c r="T1963" s="19"/>
      <c r="U1963" s="20">
        <f t="shared" si="158"/>
        <v>0</v>
      </c>
      <c r="V1963" s="20">
        <f t="shared" si="160"/>
        <v>0</v>
      </c>
      <c r="W1963" s="81">
        <f t="shared" si="159"/>
        <v>0</v>
      </c>
      <c r="X1963" s="24"/>
      <c r="Y1963" s="23"/>
    </row>
    <row r="1964" spans="2:25" customFormat="1" ht="13.5" customHeight="1" x14ac:dyDescent="0.15">
      <c r="B1964" s="115"/>
      <c r="C1964" s="18"/>
      <c r="D1964" s="18"/>
      <c r="E1964" s="18"/>
      <c r="F1964" s="19"/>
      <c r="G1964" s="19"/>
      <c r="H1964" s="19"/>
      <c r="I1964" s="20"/>
      <c r="J1964" s="20"/>
      <c r="K1964" s="21">
        <f>SUMIF($C$5:C1964,C1964,$I$5:I1964)-SUMIF($C$5:C1964,C1964,$J$5:J1964)</f>
        <v>0</v>
      </c>
      <c r="L1964" s="18"/>
      <c r="M1964" s="23">
        <f t="shared" si="157"/>
        <v>0</v>
      </c>
      <c r="O1964" s="18"/>
      <c r="P1964" s="18"/>
      <c r="Q1964" s="18"/>
      <c r="R1964" s="19"/>
      <c r="S1964" s="19"/>
      <c r="T1964" s="19"/>
      <c r="U1964" s="20">
        <f t="shared" si="158"/>
        <v>0</v>
      </c>
      <c r="V1964" s="20">
        <f t="shared" si="160"/>
        <v>0</v>
      </c>
      <c r="W1964" s="81">
        <f t="shared" si="159"/>
        <v>0</v>
      </c>
      <c r="X1964" s="24"/>
      <c r="Y1964" s="23"/>
    </row>
    <row r="1965" spans="2:25" customFormat="1" ht="13.5" customHeight="1" x14ac:dyDescent="0.15">
      <c r="B1965" s="115"/>
      <c r="C1965" s="18"/>
      <c r="D1965" s="18"/>
      <c r="E1965" s="18"/>
      <c r="F1965" s="19"/>
      <c r="G1965" s="19"/>
      <c r="H1965" s="19"/>
      <c r="I1965" s="20"/>
      <c r="J1965" s="20"/>
      <c r="K1965" s="21">
        <f>SUMIF($C$5:C1965,C1965,$I$5:I1965)-SUMIF($C$5:C1965,C1965,$J$5:J1965)</f>
        <v>0</v>
      </c>
      <c r="L1965" s="18"/>
      <c r="M1965" s="23">
        <f t="shared" si="157"/>
        <v>0</v>
      </c>
      <c r="O1965" s="18"/>
      <c r="P1965" s="18"/>
      <c r="Q1965" s="18"/>
      <c r="R1965" s="19"/>
      <c r="S1965" s="19"/>
      <c r="T1965" s="19"/>
      <c r="U1965" s="20">
        <f t="shared" si="158"/>
        <v>0</v>
      </c>
      <c r="V1965" s="20">
        <f t="shared" si="160"/>
        <v>0</v>
      </c>
      <c r="W1965" s="81">
        <f t="shared" si="159"/>
        <v>0</v>
      </c>
      <c r="X1965" s="24"/>
      <c r="Y1965" s="23"/>
    </row>
    <row r="1966" spans="2:25" customFormat="1" ht="13.5" customHeight="1" x14ac:dyDescent="0.15">
      <c r="B1966" s="115"/>
      <c r="C1966" s="18"/>
      <c r="D1966" s="18"/>
      <c r="E1966" s="18"/>
      <c r="F1966" s="19"/>
      <c r="G1966" s="19"/>
      <c r="H1966" s="19"/>
      <c r="I1966" s="20"/>
      <c r="J1966" s="20"/>
      <c r="K1966" s="21">
        <f>SUMIF($C$5:C1966,C1966,$I$5:I1966)-SUMIF($C$5:C1966,C1966,$J$5:J1966)</f>
        <v>0</v>
      </c>
      <c r="L1966" s="18"/>
      <c r="M1966" s="23">
        <f t="shared" si="157"/>
        <v>0</v>
      </c>
      <c r="O1966" s="18"/>
      <c r="P1966" s="18"/>
      <c r="Q1966" s="18"/>
      <c r="R1966" s="19"/>
      <c r="S1966" s="19"/>
      <c r="T1966" s="19"/>
      <c r="U1966" s="20">
        <f t="shared" si="158"/>
        <v>0</v>
      </c>
      <c r="V1966" s="20">
        <f t="shared" si="160"/>
        <v>0</v>
      </c>
      <c r="W1966" s="81">
        <f t="shared" si="159"/>
        <v>0</v>
      </c>
      <c r="X1966" s="24"/>
      <c r="Y1966" s="23"/>
    </row>
    <row r="1967" spans="2:25" customFormat="1" ht="13.5" customHeight="1" x14ac:dyDescent="0.15">
      <c r="B1967" s="115"/>
      <c r="C1967" s="18"/>
      <c r="D1967" s="18"/>
      <c r="E1967" s="18"/>
      <c r="F1967" s="19"/>
      <c r="G1967" s="19"/>
      <c r="H1967" s="19"/>
      <c r="I1967" s="20"/>
      <c r="J1967" s="20"/>
      <c r="K1967" s="21">
        <f>SUMIF($C$5:C1967,C1967,$I$5:I1967)-SUMIF($C$5:C1967,C1967,$J$5:J1967)</f>
        <v>0</v>
      </c>
      <c r="L1967" s="18"/>
      <c r="M1967" s="23">
        <f t="shared" si="157"/>
        <v>0</v>
      </c>
      <c r="O1967" s="18"/>
      <c r="P1967" s="36"/>
      <c r="Q1967" s="36"/>
      <c r="R1967" s="19"/>
      <c r="S1967" s="19"/>
      <c r="T1967" s="19"/>
      <c r="U1967" s="20">
        <f t="shared" si="158"/>
        <v>0</v>
      </c>
      <c r="V1967" s="20">
        <f t="shared" si="160"/>
        <v>0</v>
      </c>
      <c r="W1967" s="81">
        <f t="shared" si="159"/>
        <v>0</v>
      </c>
      <c r="X1967" s="24"/>
      <c r="Y1967" s="23"/>
    </row>
    <row r="1968" spans="2:25" customFormat="1" ht="13.5" customHeight="1" x14ac:dyDescent="0.15">
      <c r="B1968" s="115"/>
      <c r="C1968" s="18"/>
      <c r="D1968" s="18"/>
      <c r="E1968" s="18"/>
      <c r="F1968" s="19"/>
      <c r="G1968" s="19"/>
      <c r="H1968" s="19"/>
      <c r="I1968" s="20"/>
      <c r="J1968" s="20"/>
      <c r="K1968" s="21">
        <f>SUMIF($C$5:C1968,C1968,$I$5:I1968)-SUMIF($C$5:C1968,C1968,$J$5:J1968)</f>
        <v>0</v>
      </c>
      <c r="L1968" s="18"/>
      <c r="M1968" s="23">
        <f t="shared" si="157"/>
        <v>0</v>
      </c>
      <c r="O1968" s="18"/>
      <c r="P1968" s="36"/>
      <c r="Q1968" s="36"/>
      <c r="R1968" s="19"/>
      <c r="S1968" s="19"/>
      <c r="T1968" s="19"/>
      <c r="U1968" s="20">
        <f t="shared" si="158"/>
        <v>0</v>
      </c>
      <c r="V1968" s="20">
        <f t="shared" si="160"/>
        <v>0</v>
      </c>
      <c r="W1968" s="81">
        <f t="shared" si="159"/>
        <v>0</v>
      </c>
      <c r="X1968" s="24"/>
      <c r="Y1968" s="23"/>
    </row>
    <row r="1969" spans="2:25" customFormat="1" ht="13.5" customHeight="1" x14ac:dyDescent="0.15">
      <c r="B1969" s="115"/>
      <c r="C1969" s="18"/>
      <c r="D1969" s="18"/>
      <c r="E1969" s="18"/>
      <c r="F1969" s="19"/>
      <c r="G1969" s="19"/>
      <c r="H1969" s="19"/>
      <c r="I1969" s="20"/>
      <c r="J1969" s="20"/>
      <c r="K1969" s="21">
        <f>SUMIF($C$5:C1969,C1969,$I$5:I1969)-SUMIF($C$5:C1969,C1969,$J$5:J1969)</f>
        <v>0</v>
      </c>
      <c r="L1969" s="18"/>
      <c r="M1969" s="23">
        <f t="shared" si="157"/>
        <v>0</v>
      </c>
      <c r="O1969" s="18"/>
      <c r="P1969" s="18"/>
      <c r="Q1969" s="18"/>
      <c r="R1969" s="19"/>
      <c r="S1969" s="19"/>
      <c r="T1969" s="19"/>
      <c r="U1969" s="20">
        <f t="shared" si="158"/>
        <v>0</v>
      </c>
      <c r="V1969" s="20">
        <f t="shared" si="160"/>
        <v>0</v>
      </c>
      <c r="W1969" s="81">
        <f t="shared" si="159"/>
        <v>0</v>
      </c>
      <c r="X1969" s="24"/>
      <c r="Y1969" s="23"/>
    </row>
    <row r="1970" spans="2:25" customFormat="1" ht="13.5" customHeight="1" x14ac:dyDescent="0.15">
      <c r="B1970" s="115"/>
      <c r="C1970" s="36"/>
      <c r="D1970" s="36"/>
      <c r="E1970" s="36"/>
      <c r="F1970" s="35"/>
      <c r="G1970" s="35"/>
      <c r="H1970" s="19"/>
      <c r="I1970" s="20"/>
      <c r="J1970" s="20"/>
      <c r="K1970" s="21">
        <f>SUMIF($C$5:C1970,C1970,$I$5:I1970)-SUMIF($C$5:C1970,C1970,$J$5:J1970)</f>
        <v>0</v>
      </c>
      <c r="L1970" s="18"/>
      <c r="M1970" s="23">
        <f t="shared" si="157"/>
        <v>0</v>
      </c>
      <c r="O1970" s="18"/>
      <c r="P1970" s="36"/>
      <c r="Q1970" s="36"/>
      <c r="R1970" s="19"/>
      <c r="S1970" s="19"/>
      <c r="T1970" s="19"/>
      <c r="U1970" s="20">
        <f t="shared" si="158"/>
        <v>0</v>
      </c>
      <c r="V1970" s="20">
        <f t="shared" si="160"/>
        <v>0</v>
      </c>
      <c r="W1970" s="81">
        <f t="shared" si="159"/>
        <v>0</v>
      </c>
      <c r="X1970" s="24"/>
      <c r="Y1970" s="23"/>
    </row>
    <row r="1971" spans="2:25" customFormat="1" ht="13.5" customHeight="1" x14ac:dyDescent="0.15">
      <c r="B1971" s="115"/>
      <c r="C1971" s="36"/>
      <c r="D1971" s="36"/>
      <c r="E1971" s="36"/>
      <c r="F1971" s="35"/>
      <c r="G1971" s="35"/>
      <c r="H1971" s="19"/>
      <c r="I1971" s="20"/>
      <c r="J1971" s="20"/>
      <c r="K1971" s="21">
        <f>SUMIF($C$5:C1971,C1971,$I$5:I1971)-SUMIF($C$5:C1971,C1971,$J$5:J1971)</f>
        <v>0</v>
      </c>
      <c r="L1971" s="18"/>
      <c r="M1971" s="23">
        <f t="shared" si="157"/>
        <v>0</v>
      </c>
      <c r="O1971" s="18"/>
      <c r="P1971" s="18"/>
      <c r="Q1971" s="18"/>
      <c r="R1971" s="19"/>
      <c r="S1971" s="19"/>
      <c r="T1971" s="19"/>
      <c r="U1971" s="20">
        <f t="shared" si="158"/>
        <v>0</v>
      </c>
      <c r="V1971" s="20">
        <f t="shared" si="160"/>
        <v>0</v>
      </c>
      <c r="W1971" s="81">
        <f t="shared" si="159"/>
        <v>0</v>
      </c>
      <c r="X1971" s="24"/>
      <c r="Y1971" s="23"/>
    </row>
    <row r="1972" spans="2:25" customFormat="1" ht="13.5" customHeight="1" x14ac:dyDescent="0.15">
      <c r="B1972" s="115"/>
      <c r="C1972" s="18"/>
      <c r="D1972" s="18"/>
      <c r="E1972" s="18"/>
      <c r="F1972" s="19"/>
      <c r="G1972" s="19"/>
      <c r="H1972" s="19"/>
      <c r="I1972" s="20"/>
      <c r="J1972" s="20"/>
      <c r="K1972" s="21">
        <f>SUMIF($C$5:C1972,C1972,$I$5:I1972)-SUMIF($C$5:C1972,C1972,$J$5:J1972)</f>
        <v>0</v>
      </c>
      <c r="L1972" s="18"/>
      <c r="M1972" s="23">
        <f t="shared" si="157"/>
        <v>0</v>
      </c>
      <c r="O1972" s="18"/>
      <c r="P1972" s="30"/>
      <c r="Q1972" s="30"/>
      <c r="R1972" s="19"/>
      <c r="S1972" s="19"/>
      <c r="T1972" s="19"/>
      <c r="U1972" s="20">
        <f t="shared" si="158"/>
        <v>0</v>
      </c>
      <c r="V1972" s="20">
        <f t="shared" si="160"/>
        <v>0</v>
      </c>
      <c r="W1972" s="81">
        <f t="shared" si="159"/>
        <v>0</v>
      </c>
      <c r="X1972" s="24"/>
      <c r="Y1972" s="23"/>
    </row>
    <row r="1973" spans="2:25" customFormat="1" ht="13.5" customHeight="1" x14ac:dyDescent="0.15">
      <c r="B1973" s="115"/>
      <c r="C1973" s="18"/>
      <c r="D1973" s="36"/>
      <c r="E1973" s="36"/>
      <c r="F1973" s="35"/>
      <c r="G1973" s="35"/>
      <c r="H1973" s="19"/>
      <c r="I1973" s="20"/>
      <c r="J1973" s="20"/>
      <c r="K1973" s="21">
        <f>SUMIF($C$5:C1973,C1973,$I$5:I1973)-SUMIF($C$5:C1973,C1973,$J$5:J1973)</f>
        <v>0</v>
      </c>
      <c r="L1973" s="18"/>
      <c r="M1973" s="23">
        <f t="shared" si="157"/>
        <v>0</v>
      </c>
      <c r="O1973" s="18"/>
      <c r="P1973" s="18"/>
      <c r="Q1973" s="18"/>
      <c r="R1973" s="19"/>
      <c r="S1973" s="19"/>
      <c r="T1973" s="19"/>
      <c r="U1973" s="20">
        <f t="shared" si="158"/>
        <v>0</v>
      </c>
      <c r="V1973" s="20">
        <f t="shared" si="160"/>
        <v>0</v>
      </c>
      <c r="W1973" s="81">
        <f t="shared" si="159"/>
        <v>0</v>
      </c>
      <c r="X1973" s="24"/>
      <c r="Y1973" s="23"/>
    </row>
    <row r="1974" spans="2:25" customFormat="1" ht="13.5" customHeight="1" x14ac:dyDescent="0.15">
      <c r="B1974" s="115"/>
      <c r="C1974" s="18"/>
      <c r="D1974" s="18"/>
      <c r="E1974" s="18"/>
      <c r="F1974" s="19"/>
      <c r="G1974" s="19"/>
      <c r="H1974" s="19"/>
      <c r="I1974" s="20"/>
      <c r="J1974" s="20"/>
      <c r="K1974" s="21">
        <f>SUMIF($C$5:C1974,C1974,$I$5:I1974)-SUMIF($C$5:C1974,C1974,$J$5:J1974)</f>
        <v>0</v>
      </c>
      <c r="L1974" s="18"/>
      <c r="M1974" s="23">
        <f t="shared" si="157"/>
        <v>0</v>
      </c>
      <c r="O1974" s="18"/>
      <c r="P1974" s="18"/>
      <c r="Q1974" s="18"/>
      <c r="R1974" s="19"/>
      <c r="S1974" s="19"/>
      <c r="T1974" s="19"/>
      <c r="U1974" s="20">
        <f t="shared" si="158"/>
        <v>0</v>
      </c>
      <c r="V1974" s="20">
        <f t="shared" si="160"/>
        <v>0</v>
      </c>
      <c r="W1974" s="81">
        <f t="shared" si="159"/>
        <v>0</v>
      </c>
      <c r="X1974" s="24"/>
      <c r="Y1974" s="23"/>
    </row>
    <row r="1975" spans="2:25" customFormat="1" ht="13.5" customHeight="1" x14ac:dyDescent="0.15">
      <c r="B1975" s="115"/>
      <c r="C1975" s="30"/>
      <c r="D1975" s="30"/>
      <c r="E1975" s="30"/>
      <c r="F1975" s="19"/>
      <c r="G1975" s="19"/>
      <c r="H1975" s="19"/>
      <c r="I1975" s="20"/>
      <c r="J1975" s="20"/>
      <c r="K1975" s="21">
        <f>SUMIF($C$5:C1975,C1975,$I$5:I1975)-SUMIF($C$5:C1975,C1975,$J$5:J1975)</f>
        <v>0</v>
      </c>
      <c r="L1975" s="18"/>
      <c r="M1975" s="23">
        <f t="shared" si="157"/>
        <v>0</v>
      </c>
      <c r="O1975" s="18"/>
      <c r="P1975" s="36"/>
      <c r="Q1975" s="36"/>
      <c r="R1975" s="19"/>
      <c r="S1975" s="19"/>
      <c r="T1975" s="19"/>
      <c r="U1975" s="20">
        <f t="shared" si="158"/>
        <v>0</v>
      </c>
      <c r="V1975" s="20">
        <f t="shared" si="160"/>
        <v>0</v>
      </c>
      <c r="W1975" s="81">
        <f t="shared" si="159"/>
        <v>0</v>
      </c>
      <c r="X1975" s="24"/>
      <c r="Y1975" s="23"/>
    </row>
    <row r="1976" spans="2:25" customFormat="1" ht="13.5" customHeight="1" x14ac:dyDescent="0.15">
      <c r="B1976" s="115"/>
      <c r="C1976" s="18"/>
      <c r="D1976" s="18"/>
      <c r="E1976" s="18"/>
      <c r="F1976" s="19"/>
      <c r="G1976" s="19"/>
      <c r="H1976" s="19"/>
      <c r="I1976" s="20"/>
      <c r="J1976" s="20"/>
      <c r="K1976" s="21">
        <f>SUMIF($C$5:C1976,C1976,$I$5:I1976)-SUMIF($C$5:C1976,C1976,$J$5:J1976)</f>
        <v>0</v>
      </c>
      <c r="L1976" s="18"/>
      <c r="M1976" s="23">
        <f t="shared" ref="M1976:M2039" si="161">SUMIFS(Y:Y,O:O,C1976,P:P,D1976,Q:Q,E1976)</f>
        <v>0</v>
      </c>
      <c r="O1976" s="18"/>
      <c r="P1976" s="30"/>
      <c r="Q1976" s="30"/>
      <c r="R1976" s="19"/>
      <c r="S1976" s="19"/>
      <c r="T1976" s="19"/>
      <c r="U1976" s="20">
        <f t="shared" si="158"/>
        <v>0</v>
      </c>
      <c r="V1976" s="20">
        <f t="shared" si="160"/>
        <v>0</v>
      </c>
      <c r="W1976" s="81">
        <f t="shared" si="159"/>
        <v>0</v>
      </c>
      <c r="X1976" s="24"/>
      <c r="Y1976" s="23"/>
    </row>
    <row r="1977" spans="2:25" customFormat="1" ht="13.5" customHeight="1" x14ac:dyDescent="0.15">
      <c r="B1977" s="115"/>
      <c r="C1977" s="18"/>
      <c r="D1977" s="18"/>
      <c r="E1977" s="18"/>
      <c r="F1977" s="19"/>
      <c r="G1977" s="19"/>
      <c r="H1977" s="19"/>
      <c r="I1977" s="20"/>
      <c r="J1977" s="20"/>
      <c r="K1977" s="21">
        <f>SUMIF($C$5:C1977,C1977,$I$5:I1977)-SUMIF($C$5:C1977,C1977,$J$5:J1977)</f>
        <v>0</v>
      </c>
      <c r="L1977" s="18"/>
      <c r="M1977" s="23">
        <f t="shared" si="161"/>
        <v>0</v>
      </c>
      <c r="O1977" s="18"/>
      <c r="P1977" s="25"/>
      <c r="Q1977" s="25"/>
      <c r="R1977" s="19"/>
      <c r="S1977" s="19"/>
      <c r="T1977" s="19"/>
      <c r="U1977" s="20">
        <f t="shared" si="158"/>
        <v>0</v>
      </c>
      <c r="V1977" s="20">
        <f t="shared" si="160"/>
        <v>0</v>
      </c>
      <c r="W1977" s="81">
        <f t="shared" si="159"/>
        <v>0</v>
      </c>
      <c r="X1977" s="24"/>
      <c r="Y1977" s="23"/>
    </row>
    <row r="1978" spans="2:25" customFormat="1" ht="13.5" customHeight="1" x14ac:dyDescent="0.15">
      <c r="B1978" s="115"/>
      <c r="C1978" s="36"/>
      <c r="D1978" s="36"/>
      <c r="E1978" s="36"/>
      <c r="F1978" s="35"/>
      <c r="G1978" s="35"/>
      <c r="H1978" s="35"/>
      <c r="I1978" s="20"/>
      <c r="J1978" s="20"/>
      <c r="K1978" s="21">
        <f>SUMIF($C$5:C1978,C1978,$I$5:I1978)-SUMIF($C$5:C1978,C1978,$J$5:J1978)</f>
        <v>0</v>
      </c>
      <c r="L1978" s="18"/>
      <c r="M1978" s="23">
        <f t="shared" si="161"/>
        <v>0</v>
      </c>
      <c r="O1978" s="18"/>
      <c r="P1978" s="18"/>
      <c r="Q1978" s="18"/>
      <c r="R1978" s="19"/>
      <c r="S1978" s="19"/>
      <c r="T1978" s="19"/>
      <c r="U1978" s="20">
        <f t="shared" si="158"/>
        <v>0</v>
      </c>
      <c r="V1978" s="20">
        <f t="shared" si="160"/>
        <v>0</v>
      </c>
      <c r="W1978" s="81">
        <f t="shared" si="159"/>
        <v>0</v>
      </c>
      <c r="X1978" s="24"/>
      <c r="Y1978" s="23"/>
    </row>
    <row r="1979" spans="2:25" customFormat="1" ht="13.5" customHeight="1" x14ac:dyDescent="0.15">
      <c r="B1979" s="115"/>
      <c r="C1979" s="30"/>
      <c r="D1979" s="30"/>
      <c r="E1979" s="30"/>
      <c r="F1979" s="19"/>
      <c r="G1979" s="19"/>
      <c r="H1979" s="29"/>
      <c r="I1979" s="20"/>
      <c r="J1979" s="20"/>
      <c r="K1979" s="21">
        <f>SUMIF($C$5:C1979,C1979,$I$5:I1979)-SUMIF($C$5:C1979,C1979,$J$5:J1979)</f>
        <v>0</v>
      </c>
      <c r="L1979" s="18"/>
      <c r="M1979" s="23">
        <f t="shared" si="161"/>
        <v>0</v>
      </c>
      <c r="O1979" s="18"/>
      <c r="P1979" s="18"/>
      <c r="Q1979" s="18"/>
      <c r="R1979" s="19"/>
      <c r="S1979" s="19"/>
      <c r="T1979" s="19"/>
      <c r="U1979" s="20">
        <f t="shared" si="158"/>
        <v>0</v>
      </c>
      <c r="V1979" s="20">
        <f t="shared" si="160"/>
        <v>0</v>
      </c>
      <c r="W1979" s="81">
        <f t="shared" si="159"/>
        <v>0</v>
      </c>
      <c r="X1979" s="24"/>
      <c r="Y1979" s="23"/>
    </row>
    <row r="1980" spans="2:25" customFormat="1" ht="13.5" customHeight="1" x14ac:dyDescent="0.15">
      <c r="B1980" s="115"/>
      <c r="C1980" s="25"/>
      <c r="D1980" s="25"/>
      <c r="E1980" s="25"/>
      <c r="F1980" s="19"/>
      <c r="G1980" s="19"/>
      <c r="H1980" s="19"/>
      <c r="I1980" s="20"/>
      <c r="J1980" s="20"/>
      <c r="K1980" s="21">
        <f>SUMIF($C$5:C1980,C1980,$I$5:I1980)-SUMIF($C$5:C1980,C1980,$J$5:J1980)</f>
        <v>0</v>
      </c>
      <c r="L1980" s="18"/>
      <c r="M1980" s="23">
        <f t="shared" si="161"/>
        <v>0</v>
      </c>
      <c r="O1980" s="18"/>
      <c r="P1980" s="18"/>
      <c r="Q1980" s="18"/>
      <c r="R1980" s="19"/>
      <c r="S1980" s="19"/>
      <c r="T1980" s="19"/>
      <c r="U1980" s="20">
        <f t="shared" si="158"/>
        <v>0</v>
      </c>
      <c r="V1980" s="20">
        <f t="shared" si="160"/>
        <v>0</v>
      </c>
      <c r="W1980" s="81">
        <f t="shared" si="159"/>
        <v>0</v>
      </c>
      <c r="X1980" s="24"/>
      <c r="Y1980" s="23"/>
    </row>
    <row r="1981" spans="2:25" customFormat="1" ht="13.5" customHeight="1" x14ac:dyDescent="0.15">
      <c r="B1981" s="115"/>
      <c r="C1981" s="18"/>
      <c r="D1981" s="18"/>
      <c r="E1981" s="18"/>
      <c r="F1981" s="19"/>
      <c r="G1981" s="19"/>
      <c r="H1981" s="19"/>
      <c r="I1981" s="20"/>
      <c r="J1981" s="20"/>
      <c r="K1981" s="21">
        <f>SUMIF($C$5:C1981,C1981,$I$5:I1981)-SUMIF($C$5:C1981,C1981,$J$5:J1981)</f>
        <v>0</v>
      </c>
      <c r="L1981" s="18"/>
      <c r="M1981" s="23">
        <f t="shared" si="161"/>
        <v>0</v>
      </c>
      <c r="O1981" s="18"/>
      <c r="P1981" s="18"/>
      <c r="Q1981" s="18"/>
      <c r="R1981" s="19"/>
      <c r="S1981" s="19"/>
      <c r="T1981" s="19"/>
      <c r="U1981" s="20">
        <f t="shared" si="158"/>
        <v>0</v>
      </c>
      <c r="V1981" s="20">
        <f t="shared" si="160"/>
        <v>0</v>
      </c>
      <c r="W1981" s="81">
        <f t="shared" si="159"/>
        <v>0</v>
      </c>
      <c r="X1981" s="24"/>
      <c r="Y1981" s="23"/>
    </row>
    <row r="1982" spans="2:25" customFormat="1" ht="13.5" customHeight="1" x14ac:dyDescent="0.15">
      <c r="B1982" s="115"/>
      <c r="C1982" s="18"/>
      <c r="D1982" s="18"/>
      <c r="E1982" s="18"/>
      <c r="F1982" s="19"/>
      <c r="G1982" s="19"/>
      <c r="H1982" s="19"/>
      <c r="I1982" s="20"/>
      <c r="J1982" s="20"/>
      <c r="K1982" s="21">
        <f>SUMIF($C$5:C1982,C1982,$I$5:I1982)-SUMIF($C$5:C1982,C1982,$J$5:J1982)</f>
        <v>0</v>
      </c>
      <c r="L1982" s="18"/>
      <c r="M1982" s="23">
        <f t="shared" si="161"/>
        <v>0</v>
      </c>
      <c r="O1982" s="18"/>
      <c r="P1982" s="18"/>
      <c r="Q1982" s="18"/>
      <c r="R1982" s="19"/>
      <c r="S1982" s="19"/>
      <c r="T1982" s="19"/>
      <c r="U1982" s="20">
        <f t="shared" si="158"/>
        <v>0</v>
      </c>
      <c r="V1982" s="20">
        <f t="shared" si="160"/>
        <v>0</v>
      </c>
      <c r="W1982" s="81">
        <f t="shared" si="159"/>
        <v>0</v>
      </c>
      <c r="X1982" s="24"/>
      <c r="Y1982" s="23"/>
    </row>
    <row r="1983" spans="2:25" customFormat="1" ht="13.5" customHeight="1" x14ac:dyDescent="0.15">
      <c r="B1983" s="115"/>
      <c r="C1983" s="18"/>
      <c r="D1983" s="18"/>
      <c r="E1983" s="18"/>
      <c r="F1983" s="19"/>
      <c r="G1983" s="19"/>
      <c r="H1983" s="19"/>
      <c r="I1983" s="20"/>
      <c r="J1983" s="20"/>
      <c r="K1983" s="21">
        <f>SUMIF($C$5:C1983,C1983,$I$5:I1983)-SUMIF($C$5:C1983,C1983,$J$5:J1983)</f>
        <v>0</v>
      </c>
      <c r="L1983" s="18"/>
      <c r="M1983" s="23">
        <f t="shared" si="161"/>
        <v>0</v>
      </c>
      <c r="O1983" s="18"/>
      <c r="P1983" s="18"/>
      <c r="Q1983" s="18"/>
      <c r="R1983" s="19"/>
      <c r="S1983" s="19"/>
      <c r="T1983" s="19"/>
      <c r="U1983" s="20">
        <f t="shared" si="158"/>
        <v>0</v>
      </c>
      <c r="V1983" s="20">
        <f t="shared" si="160"/>
        <v>0</v>
      </c>
      <c r="W1983" s="81">
        <f t="shared" si="159"/>
        <v>0</v>
      </c>
      <c r="X1983" s="24"/>
      <c r="Y1983" s="23"/>
    </row>
    <row r="1984" spans="2:25" customFormat="1" ht="13.5" customHeight="1" x14ac:dyDescent="0.15">
      <c r="B1984" s="115"/>
      <c r="C1984" s="18"/>
      <c r="D1984" s="18"/>
      <c r="E1984" s="18"/>
      <c r="F1984" s="19"/>
      <c r="G1984" s="19"/>
      <c r="H1984" s="19"/>
      <c r="I1984" s="20"/>
      <c r="J1984" s="20"/>
      <c r="K1984" s="21">
        <f>SUMIF($C$5:C1984,C1984,$I$5:I1984)-SUMIF($C$5:C1984,C1984,$J$5:J1984)</f>
        <v>0</v>
      </c>
      <c r="L1984" s="18"/>
      <c r="M1984" s="23">
        <f t="shared" si="161"/>
        <v>0</v>
      </c>
      <c r="O1984" s="18"/>
      <c r="P1984" s="18"/>
      <c r="Q1984" s="18"/>
      <c r="R1984" s="19"/>
      <c r="S1984" s="19"/>
      <c r="T1984" s="19"/>
      <c r="U1984" s="20">
        <f t="shared" ref="U1984:U2047" si="162">SUMIFS(I:I,C:C,O1983,D:D,P1983,E:E,Q1983)</f>
        <v>0</v>
      </c>
      <c r="V1984" s="20">
        <f t="shared" si="160"/>
        <v>0</v>
      </c>
      <c r="W1984" s="81">
        <f t="shared" ref="W1984:W2047" si="163">U1984-V1984</f>
        <v>0</v>
      </c>
      <c r="X1984" s="24"/>
      <c r="Y1984" s="23"/>
    </row>
    <row r="1985" spans="2:25" customFormat="1" ht="13.5" customHeight="1" x14ac:dyDescent="0.15">
      <c r="B1985" s="115"/>
      <c r="C1985" s="18"/>
      <c r="D1985" s="18"/>
      <c r="E1985" s="18"/>
      <c r="F1985" s="19"/>
      <c r="G1985" s="19"/>
      <c r="H1985" s="19"/>
      <c r="I1985" s="20"/>
      <c r="J1985" s="20"/>
      <c r="K1985" s="21">
        <f>SUMIF($C$5:C1985,C1985,$I$5:I1985)-SUMIF($C$5:C1985,C1985,$J$5:J1985)</f>
        <v>0</v>
      </c>
      <c r="L1985" s="18"/>
      <c r="M1985" s="23">
        <f t="shared" si="161"/>
        <v>0</v>
      </c>
      <c r="O1985" s="18"/>
      <c r="P1985" s="18"/>
      <c r="Q1985" s="18"/>
      <c r="R1985" s="19"/>
      <c r="S1985" s="19"/>
      <c r="T1985" s="19"/>
      <c r="U1985" s="20">
        <f t="shared" si="162"/>
        <v>0</v>
      </c>
      <c r="V1985" s="20">
        <f t="shared" si="160"/>
        <v>0</v>
      </c>
      <c r="W1985" s="81">
        <f t="shared" si="163"/>
        <v>0</v>
      </c>
      <c r="X1985" s="24"/>
      <c r="Y1985" s="23"/>
    </row>
    <row r="1986" spans="2:25" customFormat="1" ht="13.5" customHeight="1" x14ac:dyDescent="0.15">
      <c r="B1986" s="115"/>
      <c r="C1986" s="18"/>
      <c r="D1986" s="18"/>
      <c r="E1986" s="18"/>
      <c r="F1986" s="19"/>
      <c r="G1986" s="19"/>
      <c r="H1986" s="19"/>
      <c r="I1986" s="20"/>
      <c r="J1986" s="20"/>
      <c r="K1986" s="21">
        <f>SUMIF($C$5:C1986,C1986,$I$5:I1986)-SUMIF($C$5:C1986,C1986,$J$5:J1986)</f>
        <v>0</v>
      </c>
      <c r="L1986" s="18"/>
      <c r="M1986" s="23">
        <f t="shared" si="161"/>
        <v>0</v>
      </c>
      <c r="O1986" s="18"/>
      <c r="P1986" s="18"/>
      <c r="Q1986" s="18"/>
      <c r="R1986" s="19"/>
      <c r="S1986" s="19"/>
      <c r="T1986" s="19"/>
      <c r="U1986" s="20">
        <f t="shared" si="162"/>
        <v>0</v>
      </c>
      <c r="V1986" s="20">
        <f t="shared" si="160"/>
        <v>0</v>
      </c>
      <c r="W1986" s="81">
        <f t="shared" si="163"/>
        <v>0</v>
      </c>
      <c r="X1986" s="24"/>
      <c r="Y1986" s="23"/>
    </row>
    <row r="1987" spans="2:25" customFormat="1" ht="13.5" customHeight="1" x14ac:dyDescent="0.15">
      <c r="B1987" s="115"/>
      <c r="C1987" s="18"/>
      <c r="D1987" s="18"/>
      <c r="E1987" s="18"/>
      <c r="F1987" s="19"/>
      <c r="G1987" s="19"/>
      <c r="H1987" s="19"/>
      <c r="I1987" s="20"/>
      <c r="J1987" s="20"/>
      <c r="K1987" s="21">
        <f>SUMIF($C$5:C1987,C1987,$I$5:I1987)-SUMIF($C$5:C1987,C1987,$J$5:J1987)</f>
        <v>0</v>
      </c>
      <c r="L1987" s="18"/>
      <c r="M1987" s="23">
        <f t="shared" si="161"/>
        <v>0</v>
      </c>
      <c r="O1987" s="18"/>
      <c r="P1987" s="18"/>
      <c r="Q1987" s="18"/>
      <c r="R1987" s="19"/>
      <c r="S1987" s="19"/>
      <c r="T1987" s="19"/>
      <c r="U1987" s="20">
        <f t="shared" si="162"/>
        <v>0</v>
      </c>
      <c r="V1987" s="20">
        <f t="shared" si="160"/>
        <v>0</v>
      </c>
      <c r="W1987" s="81">
        <f t="shared" si="163"/>
        <v>0</v>
      </c>
      <c r="X1987" s="24"/>
      <c r="Y1987" s="23"/>
    </row>
    <row r="1988" spans="2:25" customFormat="1" ht="13.5" customHeight="1" x14ac:dyDescent="0.15">
      <c r="B1988" s="115"/>
      <c r="C1988" s="18"/>
      <c r="D1988" s="18"/>
      <c r="E1988" s="18"/>
      <c r="F1988" s="19"/>
      <c r="G1988" s="19"/>
      <c r="H1988" s="19"/>
      <c r="I1988" s="20"/>
      <c r="J1988" s="20"/>
      <c r="K1988" s="21">
        <f>SUMIF($C$5:C1988,C1988,$I$5:I1988)-SUMIF($C$5:C1988,C1988,$J$5:J1988)</f>
        <v>0</v>
      </c>
      <c r="L1988" s="18"/>
      <c r="M1988" s="23">
        <f t="shared" si="161"/>
        <v>0</v>
      </c>
      <c r="O1988" s="18"/>
      <c r="P1988" s="18"/>
      <c r="Q1988" s="18"/>
      <c r="R1988" s="19"/>
      <c r="S1988" s="19"/>
      <c r="T1988" s="19"/>
      <c r="U1988" s="20">
        <f t="shared" si="162"/>
        <v>0</v>
      </c>
      <c r="V1988" s="20">
        <f t="shared" si="160"/>
        <v>0</v>
      </c>
      <c r="W1988" s="81">
        <f t="shared" si="163"/>
        <v>0</v>
      </c>
      <c r="X1988" s="24"/>
      <c r="Y1988" s="23"/>
    </row>
    <row r="1989" spans="2:25" customFormat="1" ht="13.5" customHeight="1" x14ac:dyDescent="0.15">
      <c r="B1989" s="115"/>
      <c r="C1989" s="18"/>
      <c r="D1989" s="18"/>
      <c r="E1989" s="18"/>
      <c r="F1989" s="19"/>
      <c r="G1989" s="19"/>
      <c r="H1989" s="19"/>
      <c r="I1989" s="20"/>
      <c r="J1989" s="20"/>
      <c r="K1989" s="21">
        <f>SUMIF($C$5:C1989,C1989,$I$5:I1989)-SUMIF($C$5:C1989,C1989,$J$5:J1989)</f>
        <v>0</v>
      </c>
      <c r="L1989" s="18"/>
      <c r="M1989" s="23">
        <f t="shared" si="161"/>
        <v>0</v>
      </c>
      <c r="O1989" s="18"/>
      <c r="P1989" s="18"/>
      <c r="Q1989" s="18"/>
      <c r="R1989" s="19"/>
      <c r="S1989" s="19"/>
      <c r="T1989" s="19"/>
      <c r="U1989" s="20">
        <f t="shared" si="162"/>
        <v>0</v>
      </c>
      <c r="V1989" s="20">
        <f t="shared" si="160"/>
        <v>0</v>
      </c>
      <c r="W1989" s="81">
        <f t="shared" si="163"/>
        <v>0</v>
      </c>
      <c r="X1989" s="24"/>
      <c r="Y1989" s="23"/>
    </row>
    <row r="1990" spans="2:25" customFormat="1" ht="13.5" customHeight="1" x14ac:dyDescent="0.15">
      <c r="B1990" s="115"/>
      <c r="C1990" s="18"/>
      <c r="D1990" s="18"/>
      <c r="E1990" s="18"/>
      <c r="F1990" s="19"/>
      <c r="G1990" s="19"/>
      <c r="H1990" s="19"/>
      <c r="I1990" s="20"/>
      <c r="J1990" s="20"/>
      <c r="K1990" s="21">
        <f>SUMIF($C$5:C1990,C1990,$I$5:I1990)-SUMIF($C$5:C1990,C1990,$J$5:J1990)</f>
        <v>0</v>
      </c>
      <c r="L1990" s="18"/>
      <c r="M1990" s="23">
        <f t="shared" si="161"/>
        <v>0</v>
      </c>
      <c r="O1990" s="18"/>
      <c r="P1990" s="18"/>
      <c r="Q1990" s="18"/>
      <c r="R1990" s="19"/>
      <c r="S1990" s="19"/>
      <c r="T1990" s="19"/>
      <c r="U1990" s="20">
        <f t="shared" si="162"/>
        <v>0</v>
      </c>
      <c r="V1990" s="20">
        <f t="shared" si="160"/>
        <v>0</v>
      </c>
      <c r="W1990" s="81">
        <f t="shared" si="163"/>
        <v>0</v>
      </c>
      <c r="X1990" s="24"/>
      <c r="Y1990" s="23"/>
    </row>
    <row r="1991" spans="2:25" customFormat="1" ht="13.5" customHeight="1" x14ac:dyDescent="0.15">
      <c r="B1991" s="115"/>
      <c r="C1991" s="18"/>
      <c r="D1991" s="18"/>
      <c r="E1991" s="18"/>
      <c r="F1991" s="19"/>
      <c r="G1991" s="19"/>
      <c r="H1991" s="19"/>
      <c r="I1991" s="20"/>
      <c r="J1991" s="20"/>
      <c r="K1991" s="21">
        <f>SUMIF($C$5:C1991,C1991,$I$5:I1991)-SUMIF($C$5:C1991,C1991,$J$5:J1991)</f>
        <v>0</v>
      </c>
      <c r="L1991" s="18"/>
      <c r="M1991" s="23">
        <f t="shared" si="161"/>
        <v>0</v>
      </c>
      <c r="O1991" s="18"/>
      <c r="P1991" s="18"/>
      <c r="Q1991" s="18"/>
      <c r="R1991" s="19"/>
      <c r="S1991" s="19"/>
      <c r="T1991" s="19"/>
      <c r="U1991" s="20">
        <f t="shared" si="162"/>
        <v>0</v>
      </c>
      <c r="V1991" s="20">
        <f t="shared" si="160"/>
        <v>0</v>
      </c>
      <c r="W1991" s="81">
        <f t="shared" si="163"/>
        <v>0</v>
      </c>
      <c r="X1991" s="24"/>
      <c r="Y1991" s="23"/>
    </row>
    <row r="1992" spans="2:25" customFormat="1" ht="13.5" customHeight="1" x14ac:dyDescent="0.15">
      <c r="B1992" s="115"/>
      <c r="C1992" s="18"/>
      <c r="D1992" s="18"/>
      <c r="E1992" s="18"/>
      <c r="F1992" s="19"/>
      <c r="G1992" s="19"/>
      <c r="H1992" s="19"/>
      <c r="I1992" s="20"/>
      <c r="J1992" s="20"/>
      <c r="K1992" s="21">
        <f>SUMIF($C$5:C1992,C1992,$I$5:I1992)-SUMIF($C$5:C1992,C1992,$J$5:J1992)</f>
        <v>0</v>
      </c>
      <c r="L1992" s="18"/>
      <c r="M1992" s="23">
        <f t="shared" si="161"/>
        <v>0</v>
      </c>
      <c r="O1992" s="18"/>
      <c r="P1992" s="18"/>
      <c r="Q1992" s="18"/>
      <c r="R1992" s="19"/>
      <c r="S1992" s="19"/>
      <c r="T1992" s="19"/>
      <c r="U1992" s="20">
        <f t="shared" si="162"/>
        <v>0</v>
      </c>
      <c r="V1992" s="20">
        <f t="shared" si="160"/>
        <v>0</v>
      </c>
      <c r="W1992" s="81">
        <f t="shared" si="163"/>
        <v>0</v>
      </c>
      <c r="X1992" s="24"/>
      <c r="Y1992" s="23"/>
    </row>
    <row r="1993" spans="2:25" customFormat="1" ht="13.5" customHeight="1" x14ac:dyDescent="0.15">
      <c r="B1993" s="115"/>
      <c r="C1993" s="18"/>
      <c r="D1993" s="18"/>
      <c r="E1993" s="18"/>
      <c r="F1993" s="19"/>
      <c r="G1993" s="19"/>
      <c r="H1993" s="19"/>
      <c r="I1993" s="20"/>
      <c r="J1993" s="20"/>
      <c r="K1993" s="21">
        <f>SUMIF($C$5:C1993,C1993,$I$5:I1993)-SUMIF($C$5:C1993,C1993,$J$5:J1993)</f>
        <v>0</v>
      </c>
      <c r="L1993" s="18"/>
      <c r="M1993" s="23">
        <f t="shared" si="161"/>
        <v>0</v>
      </c>
      <c r="O1993" s="18"/>
      <c r="P1993" s="18"/>
      <c r="Q1993" s="18"/>
      <c r="R1993" s="19"/>
      <c r="S1993" s="19"/>
      <c r="T1993" s="19"/>
      <c r="U1993" s="20">
        <f t="shared" si="162"/>
        <v>0</v>
      </c>
      <c r="V1993" s="20">
        <f t="shared" si="160"/>
        <v>0</v>
      </c>
      <c r="W1993" s="81">
        <f t="shared" si="163"/>
        <v>0</v>
      </c>
      <c r="X1993" s="24"/>
      <c r="Y1993" s="23"/>
    </row>
    <row r="1994" spans="2:25" customFormat="1" ht="13.5" customHeight="1" x14ac:dyDescent="0.15">
      <c r="B1994" s="115"/>
      <c r="C1994" s="18"/>
      <c r="D1994" s="18"/>
      <c r="E1994" s="18"/>
      <c r="F1994" s="19"/>
      <c r="G1994" s="33"/>
      <c r="H1994" s="19"/>
      <c r="I1994" s="20"/>
      <c r="J1994" s="20"/>
      <c r="K1994" s="21">
        <f>SUMIF($C$5:C1994,C1994,$I$5:I1994)-SUMIF($C$5:C1994,C1994,$J$5:J1994)</f>
        <v>0</v>
      </c>
      <c r="L1994" s="18"/>
      <c r="M1994" s="23">
        <f t="shared" si="161"/>
        <v>0</v>
      </c>
      <c r="O1994" s="18"/>
      <c r="P1994" s="25"/>
      <c r="Q1994" s="25"/>
      <c r="R1994" s="19"/>
      <c r="S1994" s="19"/>
      <c r="T1994" s="19"/>
      <c r="U1994" s="20">
        <f t="shared" si="162"/>
        <v>0</v>
      </c>
      <c r="V1994" s="20">
        <f t="shared" si="160"/>
        <v>0</v>
      </c>
      <c r="W1994" s="81">
        <f t="shared" si="163"/>
        <v>0</v>
      </c>
      <c r="X1994" s="24"/>
      <c r="Y1994" s="23"/>
    </row>
    <row r="1995" spans="2:25" customFormat="1" ht="13.5" customHeight="1" x14ac:dyDescent="0.15">
      <c r="B1995" s="115"/>
      <c r="C1995" s="18"/>
      <c r="D1995" s="18"/>
      <c r="E1995" s="18"/>
      <c r="F1995" s="19"/>
      <c r="G1995" s="19"/>
      <c r="H1995" s="19"/>
      <c r="I1995" s="20"/>
      <c r="J1995" s="20"/>
      <c r="K1995" s="21">
        <f>SUMIF($C$5:C1995,C1995,$I$5:I1995)-SUMIF($C$5:C1995,C1995,$J$5:J1995)</f>
        <v>0</v>
      </c>
      <c r="L1995" s="18"/>
      <c r="M1995" s="23">
        <f t="shared" si="161"/>
        <v>0</v>
      </c>
      <c r="O1995" s="18"/>
      <c r="P1995" s="36"/>
      <c r="Q1995" s="36"/>
      <c r="R1995" s="19"/>
      <c r="S1995" s="19"/>
      <c r="T1995" s="19"/>
      <c r="U1995" s="20">
        <f t="shared" si="162"/>
        <v>0</v>
      </c>
      <c r="V1995" s="20">
        <f t="shared" si="160"/>
        <v>0</v>
      </c>
      <c r="W1995" s="81">
        <f t="shared" si="163"/>
        <v>0</v>
      </c>
      <c r="X1995" s="24"/>
      <c r="Y1995" s="23"/>
    </row>
    <row r="1996" spans="2:25" customFormat="1" ht="13.5" customHeight="1" x14ac:dyDescent="0.15">
      <c r="B1996" s="115"/>
      <c r="C1996" s="18"/>
      <c r="D1996" s="18"/>
      <c r="E1996" s="18"/>
      <c r="F1996" s="19"/>
      <c r="G1996" s="19"/>
      <c r="H1996" s="19"/>
      <c r="I1996" s="20"/>
      <c r="J1996" s="20"/>
      <c r="K1996" s="21">
        <f>SUMIF($C$5:C1996,C1996,$I$5:I1996)-SUMIF($C$5:C1996,C1996,$J$5:J1996)</f>
        <v>0</v>
      </c>
      <c r="L1996" s="18"/>
      <c r="M1996" s="23">
        <f t="shared" si="161"/>
        <v>0</v>
      </c>
      <c r="O1996" s="18"/>
      <c r="P1996" s="36"/>
      <c r="Q1996" s="36"/>
      <c r="R1996" s="19"/>
      <c r="S1996" s="19"/>
      <c r="T1996" s="19"/>
      <c r="U1996" s="20">
        <f t="shared" si="162"/>
        <v>0</v>
      </c>
      <c r="V1996" s="20">
        <f t="shared" si="160"/>
        <v>0</v>
      </c>
      <c r="W1996" s="81">
        <f t="shared" si="163"/>
        <v>0</v>
      </c>
      <c r="X1996" s="24"/>
      <c r="Y1996" s="23"/>
    </row>
    <row r="1997" spans="2:25" customFormat="1" ht="13.5" customHeight="1" x14ac:dyDescent="0.15">
      <c r="B1997" s="115"/>
      <c r="C1997" s="25"/>
      <c r="D1997" s="25"/>
      <c r="E1997" s="25"/>
      <c r="F1997" s="19"/>
      <c r="G1997" s="19"/>
      <c r="H1997" s="29"/>
      <c r="I1997" s="20"/>
      <c r="J1997" s="20"/>
      <c r="K1997" s="21">
        <f>SUMIF($C$5:C1997,C1997,$I$5:I1997)-SUMIF($C$5:C1997,C1997,$J$5:J1997)</f>
        <v>0</v>
      </c>
      <c r="L1997" s="18"/>
      <c r="M1997" s="23">
        <f t="shared" si="161"/>
        <v>0</v>
      </c>
      <c r="O1997" s="18"/>
      <c r="P1997" s="18"/>
      <c r="Q1997" s="18"/>
      <c r="R1997" s="19"/>
      <c r="S1997" s="19"/>
      <c r="T1997" s="19"/>
      <c r="U1997" s="20">
        <f t="shared" si="162"/>
        <v>0</v>
      </c>
      <c r="V1997" s="20">
        <f t="shared" si="160"/>
        <v>0</v>
      </c>
      <c r="W1997" s="81">
        <f t="shared" si="163"/>
        <v>0</v>
      </c>
      <c r="X1997" s="24"/>
      <c r="Y1997" s="23"/>
    </row>
    <row r="1998" spans="2:25" customFormat="1" ht="13.5" customHeight="1" x14ac:dyDescent="0.15">
      <c r="B1998" s="115"/>
      <c r="C1998" s="36"/>
      <c r="D1998" s="36"/>
      <c r="E1998" s="36"/>
      <c r="F1998" s="19"/>
      <c r="G1998" s="19"/>
      <c r="H1998" s="29"/>
      <c r="I1998" s="20"/>
      <c r="J1998" s="20"/>
      <c r="K1998" s="21">
        <f>SUMIF($C$5:C1998,C1998,$I$5:I1998)-SUMIF($C$5:C1998,C1998,$J$5:J1998)</f>
        <v>0</v>
      </c>
      <c r="L1998" s="18"/>
      <c r="M1998" s="23">
        <f t="shared" si="161"/>
        <v>0</v>
      </c>
      <c r="O1998" s="18"/>
      <c r="P1998" s="18"/>
      <c r="Q1998" s="18"/>
      <c r="R1998" s="19"/>
      <c r="S1998" s="19"/>
      <c r="T1998" s="19"/>
      <c r="U1998" s="20">
        <f t="shared" si="162"/>
        <v>0</v>
      </c>
      <c r="V1998" s="20">
        <f t="shared" si="160"/>
        <v>0</v>
      </c>
      <c r="W1998" s="81">
        <f t="shared" si="163"/>
        <v>0</v>
      </c>
      <c r="X1998" s="24"/>
      <c r="Y1998" s="23"/>
    </row>
    <row r="1999" spans="2:25" customFormat="1" ht="13.5" customHeight="1" x14ac:dyDescent="0.15">
      <c r="B1999" s="115"/>
      <c r="C1999" s="36"/>
      <c r="D1999" s="36"/>
      <c r="E1999" s="36"/>
      <c r="F1999" s="35"/>
      <c r="G1999" s="35"/>
      <c r="H1999" s="35"/>
      <c r="I1999" s="20"/>
      <c r="J1999" s="20"/>
      <c r="K1999" s="21">
        <f>SUMIF($C$5:C1999,C1999,$I$5:I1999)-SUMIF($C$5:C1999,C1999,$J$5:J1999)</f>
        <v>0</v>
      </c>
      <c r="L1999" s="18"/>
      <c r="M1999" s="23">
        <f t="shared" si="161"/>
        <v>0</v>
      </c>
      <c r="O1999" s="18"/>
      <c r="P1999" s="18"/>
      <c r="Q1999" s="18"/>
      <c r="R1999" s="19"/>
      <c r="S1999" s="19"/>
      <c r="T1999" s="19"/>
      <c r="U1999" s="20">
        <f t="shared" si="162"/>
        <v>0</v>
      </c>
      <c r="V1999" s="20">
        <f t="shared" si="160"/>
        <v>0</v>
      </c>
      <c r="W1999" s="81">
        <f t="shared" si="163"/>
        <v>0</v>
      </c>
      <c r="X1999" s="24"/>
      <c r="Y1999" s="23"/>
    </row>
    <row r="2000" spans="2:25" customFormat="1" ht="13.5" customHeight="1" x14ac:dyDescent="0.15">
      <c r="B2000" s="115"/>
      <c r="C2000" s="18"/>
      <c r="D2000" s="18"/>
      <c r="E2000" s="18"/>
      <c r="F2000" s="19"/>
      <c r="G2000" s="19"/>
      <c r="H2000" s="19"/>
      <c r="I2000" s="20"/>
      <c r="J2000" s="20"/>
      <c r="K2000" s="21">
        <f>SUMIF($C$5:C2000,C2000,$I$5:I2000)-SUMIF($C$5:C2000,C2000,$J$5:J2000)</f>
        <v>0</v>
      </c>
      <c r="L2000" s="18"/>
      <c r="M2000" s="23">
        <f t="shared" si="161"/>
        <v>0</v>
      </c>
      <c r="O2000" s="18"/>
      <c r="P2000" s="18"/>
      <c r="Q2000" s="18"/>
      <c r="R2000" s="19"/>
      <c r="S2000" s="19"/>
      <c r="T2000" s="19"/>
      <c r="U2000" s="20">
        <f t="shared" si="162"/>
        <v>0</v>
      </c>
      <c r="V2000" s="20">
        <f t="shared" si="160"/>
        <v>0</v>
      </c>
      <c r="W2000" s="81">
        <f t="shared" si="163"/>
        <v>0</v>
      </c>
      <c r="X2000" s="24"/>
      <c r="Y2000" s="23"/>
    </row>
    <row r="2001" spans="2:25" customFormat="1" ht="13.5" customHeight="1" x14ac:dyDescent="0.15">
      <c r="B2001" s="115"/>
      <c r="C2001" s="18"/>
      <c r="D2001" s="18"/>
      <c r="E2001" s="18"/>
      <c r="F2001" s="19"/>
      <c r="G2001" s="19"/>
      <c r="H2001" s="19"/>
      <c r="I2001" s="20"/>
      <c r="J2001" s="20"/>
      <c r="K2001" s="21">
        <f>SUMIF($C$5:C2001,C2001,$I$5:I2001)-SUMIF($C$5:C2001,C2001,$J$5:J2001)</f>
        <v>0</v>
      </c>
      <c r="L2001" s="18"/>
      <c r="M2001" s="23">
        <f t="shared" si="161"/>
        <v>0</v>
      </c>
      <c r="O2001" s="18"/>
      <c r="P2001" s="36"/>
      <c r="Q2001" s="36"/>
      <c r="R2001" s="19"/>
      <c r="S2001" s="19"/>
      <c r="T2001" s="19"/>
      <c r="U2001" s="20">
        <f t="shared" si="162"/>
        <v>0</v>
      </c>
      <c r="V2001" s="20">
        <f t="shared" si="160"/>
        <v>0</v>
      </c>
      <c r="W2001" s="81">
        <f t="shared" si="163"/>
        <v>0</v>
      </c>
      <c r="X2001" s="24"/>
      <c r="Y2001" s="23"/>
    </row>
    <row r="2002" spans="2:25" customFormat="1" ht="13.5" customHeight="1" x14ac:dyDescent="0.15">
      <c r="B2002" s="115"/>
      <c r="C2002" s="18"/>
      <c r="D2002" s="18"/>
      <c r="E2002" s="18"/>
      <c r="F2002" s="19"/>
      <c r="G2002" s="19"/>
      <c r="H2002" s="19"/>
      <c r="I2002" s="20"/>
      <c r="J2002" s="20"/>
      <c r="K2002" s="21">
        <f>SUMIF($C$5:C2002,C2002,$I$5:I2002)-SUMIF($C$5:C2002,C2002,$J$5:J2002)</f>
        <v>0</v>
      </c>
      <c r="L2002" s="18"/>
      <c r="M2002" s="23">
        <f t="shared" si="161"/>
        <v>0</v>
      </c>
      <c r="O2002" s="18"/>
      <c r="P2002" s="36"/>
      <c r="Q2002" s="36"/>
      <c r="R2002" s="19"/>
      <c r="S2002" s="19"/>
      <c r="T2002" s="19"/>
      <c r="U2002" s="20">
        <f t="shared" si="162"/>
        <v>0</v>
      </c>
      <c r="V2002" s="20">
        <f t="shared" si="160"/>
        <v>0</v>
      </c>
      <c r="W2002" s="81">
        <f t="shared" si="163"/>
        <v>0</v>
      </c>
      <c r="X2002" s="24"/>
      <c r="Y2002" s="23"/>
    </row>
    <row r="2003" spans="2:25" customFormat="1" ht="13.5" customHeight="1" x14ac:dyDescent="0.15">
      <c r="B2003" s="115"/>
      <c r="C2003" s="18"/>
      <c r="D2003" s="18"/>
      <c r="E2003" s="18"/>
      <c r="F2003" s="19"/>
      <c r="G2003" s="19"/>
      <c r="H2003" s="19"/>
      <c r="I2003" s="20"/>
      <c r="J2003" s="20"/>
      <c r="K2003" s="21">
        <f>SUMIF($C$5:C2003,C2003,$I$5:I2003)-SUMIF($C$5:C2003,C2003,$J$5:J2003)</f>
        <v>0</v>
      </c>
      <c r="L2003" s="18"/>
      <c r="M2003" s="23">
        <f t="shared" si="161"/>
        <v>0</v>
      </c>
      <c r="O2003" s="18"/>
      <c r="P2003" s="18"/>
      <c r="Q2003" s="18"/>
      <c r="R2003" s="19"/>
      <c r="S2003" s="19"/>
      <c r="T2003" s="19"/>
      <c r="U2003" s="20">
        <f t="shared" si="162"/>
        <v>0</v>
      </c>
      <c r="V2003" s="20">
        <f t="shared" si="160"/>
        <v>0</v>
      </c>
      <c r="W2003" s="81">
        <f t="shared" si="163"/>
        <v>0</v>
      </c>
      <c r="X2003" s="24"/>
      <c r="Y2003" s="23"/>
    </row>
    <row r="2004" spans="2:25" customFormat="1" ht="13.5" customHeight="1" x14ac:dyDescent="0.15">
      <c r="B2004" s="115"/>
      <c r="C2004" s="36"/>
      <c r="D2004" s="36"/>
      <c r="E2004" s="36"/>
      <c r="F2004" s="35"/>
      <c r="G2004" s="35"/>
      <c r="H2004" s="35"/>
      <c r="I2004" s="20"/>
      <c r="J2004" s="20"/>
      <c r="K2004" s="21">
        <f>SUMIF($C$5:C2004,C2004,$I$5:I2004)-SUMIF($C$5:C2004,C2004,$J$5:J2004)</f>
        <v>0</v>
      </c>
      <c r="L2004" s="18"/>
      <c r="M2004" s="23">
        <f t="shared" si="161"/>
        <v>0</v>
      </c>
      <c r="O2004" s="18"/>
      <c r="P2004" s="18"/>
      <c r="Q2004" s="18"/>
      <c r="R2004" s="19"/>
      <c r="S2004" s="19"/>
      <c r="T2004" s="19"/>
      <c r="U2004" s="20">
        <f t="shared" si="162"/>
        <v>0</v>
      </c>
      <c r="V2004" s="20">
        <f t="shared" si="160"/>
        <v>0</v>
      </c>
      <c r="W2004" s="81">
        <f t="shared" si="163"/>
        <v>0</v>
      </c>
      <c r="X2004" s="24"/>
      <c r="Y2004" s="23"/>
    </row>
    <row r="2005" spans="2:25" customFormat="1" ht="13.5" customHeight="1" x14ac:dyDescent="0.15">
      <c r="B2005" s="115"/>
      <c r="C2005" s="36"/>
      <c r="D2005" s="36"/>
      <c r="E2005" s="36"/>
      <c r="F2005" s="35"/>
      <c r="G2005" s="35"/>
      <c r="H2005" s="35"/>
      <c r="I2005" s="20"/>
      <c r="J2005" s="20"/>
      <c r="K2005" s="21">
        <f>SUMIF($C$5:C2005,C2005,$I$5:I2005)-SUMIF($C$5:C2005,C2005,$J$5:J2005)</f>
        <v>0</v>
      </c>
      <c r="L2005" s="18"/>
      <c r="M2005" s="23">
        <f t="shared" si="161"/>
        <v>0</v>
      </c>
      <c r="O2005" s="18"/>
      <c r="P2005" s="18"/>
      <c r="Q2005" s="18"/>
      <c r="R2005" s="19"/>
      <c r="S2005" s="19"/>
      <c r="T2005" s="19"/>
      <c r="U2005" s="20">
        <f t="shared" si="162"/>
        <v>0</v>
      </c>
      <c r="V2005" s="20">
        <f t="shared" si="160"/>
        <v>0</v>
      </c>
      <c r="W2005" s="81">
        <f t="shared" si="163"/>
        <v>0</v>
      </c>
      <c r="X2005" s="24"/>
      <c r="Y2005" s="23"/>
    </row>
    <row r="2006" spans="2:25" customFormat="1" ht="13.5" customHeight="1" x14ac:dyDescent="0.15">
      <c r="B2006" s="115"/>
      <c r="C2006" s="18"/>
      <c r="D2006" s="18"/>
      <c r="E2006" s="18"/>
      <c r="F2006" s="19"/>
      <c r="G2006" s="19"/>
      <c r="H2006" s="19"/>
      <c r="I2006" s="20"/>
      <c r="J2006" s="20"/>
      <c r="K2006" s="21">
        <f>SUMIF($C$5:C2006,C2006,$I$5:I2006)-SUMIF($C$5:C2006,C2006,$J$5:J2006)</f>
        <v>0</v>
      </c>
      <c r="L2006" s="18"/>
      <c r="M2006" s="23">
        <f t="shared" si="161"/>
        <v>0</v>
      </c>
      <c r="O2006" s="18"/>
      <c r="P2006" s="18"/>
      <c r="Q2006" s="18"/>
      <c r="R2006" s="19"/>
      <c r="S2006" s="19"/>
      <c r="T2006" s="19"/>
      <c r="U2006" s="20">
        <f t="shared" si="162"/>
        <v>0</v>
      </c>
      <c r="V2006" s="20">
        <f t="shared" si="160"/>
        <v>0</v>
      </c>
      <c r="W2006" s="81">
        <f t="shared" si="163"/>
        <v>0</v>
      </c>
      <c r="X2006" s="24"/>
      <c r="Y2006" s="23"/>
    </row>
    <row r="2007" spans="2:25" customFormat="1" ht="13.5" customHeight="1" x14ac:dyDescent="0.15">
      <c r="B2007" s="115"/>
      <c r="C2007" s="18"/>
      <c r="D2007" s="18"/>
      <c r="E2007" s="18"/>
      <c r="F2007" s="19"/>
      <c r="G2007" s="19"/>
      <c r="H2007" s="19"/>
      <c r="I2007" s="20"/>
      <c r="J2007" s="20"/>
      <c r="K2007" s="21">
        <f>SUMIF($C$5:C2007,C2007,$I$5:I2007)-SUMIF($C$5:C2007,C2007,$J$5:J2007)</f>
        <v>0</v>
      </c>
      <c r="L2007" s="18"/>
      <c r="M2007" s="23">
        <f t="shared" si="161"/>
        <v>0</v>
      </c>
      <c r="O2007" s="18"/>
      <c r="P2007" s="18"/>
      <c r="Q2007" s="18"/>
      <c r="R2007" s="19"/>
      <c r="S2007" s="19"/>
      <c r="T2007" s="19"/>
      <c r="U2007" s="20">
        <f t="shared" si="162"/>
        <v>0</v>
      </c>
      <c r="V2007" s="20">
        <f t="shared" si="160"/>
        <v>0</v>
      </c>
      <c r="W2007" s="81">
        <f t="shared" si="163"/>
        <v>0</v>
      </c>
      <c r="X2007" s="24"/>
      <c r="Y2007" s="23"/>
    </row>
    <row r="2008" spans="2:25" customFormat="1" ht="13.5" customHeight="1" x14ac:dyDescent="0.15">
      <c r="B2008" s="115"/>
      <c r="C2008" s="18"/>
      <c r="D2008" s="18"/>
      <c r="E2008" s="18"/>
      <c r="F2008" s="19"/>
      <c r="G2008" s="19"/>
      <c r="H2008" s="19"/>
      <c r="I2008" s="20"/>
      <c r="J2008" s="20"/>
      <c r="K2008" s="21">
        <f>SUMIF($C$5:C2008,C2008,$I$5:I2008)-SUMIF($C$5:C2008,C2008,$J$5:J2008)</f>
        <v>0</v>
      </c>
      <c r="L2008" s="18"/>
      <c r="M2008" s="23">
        <f t="shared" si="161"/>
        <v>0</v>
      </c>
      <c r="O2008" s="18"/>
      <c r="P2008" s="18"/>
      <c r="Q2008" s="18"/>
      <c r="R2008" s="19"/>
      <c r="S2008" s="19"/>
      <c r="T2008" s="19"/>
      <c r="U2008" s="20">
        <f t="shared" si="162"/>
        <v>0</v>
      </c>
      <c r="V2008" s="20">
        <f t="shared" si="160"/>
        <v>0</v>
      </c>
      <c r="W2008" s="81">
        <f t="shared" si="163"/>
        <v>0</v>
      </c>
      <c r="X2008" s="24"/>
      <c r="Y2008" s="23"/>
    </row>
    <row r="2009" spans="2:25" customFormat="1" ht="13.5" customHeight="1" x14ac:dyDescent="0.15">
      <c r="B2009" s="115"/>
      <c r="C2009" s="18"/>
      <c r="D2009" s="18"/>
      <c r="E2009" s="18"/>
      <c r="F2009" s="19"/>
      <c r="G2009" s="19"/>
      <c r="H2009" s="19"/>
      <c r="I2009" s="20"/>
      <c r="J2009" s="20"/>
      <c r="K2009" s="21">
        <f>SUMIF($C$5:C2009,C2009,$I$5:I2009)-SUMIF($C$5:C2009,C2009,$J$5:J2009)</f>
        <v>0</v>
      </c>
      <c r="L2009" s="18"/>
      <c r="M2009" s="23">
        <f t="shared" si="161"/>
        <v>0</v>
      </c>
      <c r="O2009" s="18"/>
      <c r="P2009" s="18"/>
      <c r="Q2009" s="18"/>
      <c r="R2009" s="19"/>
      <c r="S2009" s="19"/>
      <c r="T2009" s="19"/>
      <c r="U2009" s="20">
        <f t="shared" si="162"/>
        <v>0</v>
      </c>
      <c r="V2009" s="20">
        <f t="shared" si="160"/>
        <v>0</v>
      </c>
      <c r="W2009" s="81">
        <f t="shared" si="163"/>
        <v>0</v>
      </c>
      <c r="X2009" s="24"/>
      <c r="Y2009" s="23"/>
    </row>
    <row r="2010" spans="2:25" customFormat="1" ht="13.5" customHeight="1" x14ac:dyDescent="0.15">
      <c r="B2010" s="115"/>
      <c r="C2010" s="18"/>
      <c r="D2010" s="18"/>
      <c r="E2010" s="18"/>
      <c r="F2010" s="19"/>
      <c r="G2010" s="19"/>
      <c r="H2010" s="19"/>
      <c r="I2010" s="20"/>
      <c r="J2010" s="20"/>
      <c r="K2010" s="21">
        <f>SUMIF($C$5:C2010,C2010,$I$5:I2010)-SUMIF($C$5:C2010,C2010,$J$5:J2010)</f>
        <v>0</v>
      </c>
      <c r="L2010" s="18"/>
      <c r="M2010" s="23">
        <f t="shared" si="161"/>
        <v>0</v>
      </c>
      <c r="O2010" s="18"/>
      <c r="P2010" s="18"/>
      <c r="Q2010" s="18"/>
      <c r="R2010" s="19"/>
      <c r="S2010" s="19"/>
      <c r="T2010" s="19"/>
      <c r="U2010" s="20">
        <f t="shared" si="162"/>
        <v>0</v>
      </c>
      <c r="V2010" s="20">
        <f t="shared" si="160"/>
        <v>0</v>
      </c>
      <c r="W2010" s="81">
        <f t="shared" si="163"/>
        <v>0</v>
      </c>
      <c r="X2010" s="24"/>
      <c r="Y2010" s="23"/>
    </row>
    <row r="2011" spans="2:25" customFormat="1" ht="13.5" customHeight="1" x14ac:dyDescent="0.15">
      <c r="B2011" s="115"/>
      <c r="C2011" s="18"/>
      <c r="D2011" s="18"/>
      <c r="E2011" s="18"/>
      <c r="F2011" s="19"/>
      <c r="G2011" s="19"/>
      <c r="H2011" s="19"/>
      <c r="I2011" s="20"/>
      <c r="J2011" s="20"/>
      <c r="K2011" s="21">
        <f>SUMIF($C$5:C2011,C2011,$I$5:I2011)-SUMIF($C$5:C2011,C2011,$J$5:J2011)</f>
        <v>0</v>
      </c>
      <c r="L2011" s="18"/>
      <c r="M2011" s="23">
        <f t="shared" si="161"/>
        <v>0</v>
      </c>
      <c r="O2011" s="18"/>
      <c r="P2011" s="18"/>
      <c r="Q2011" s="18"/>
      <c r="R2011" s="19"/>
      <c r="S2011" s="19"/>
      <c r="T2011" s="19"/>
      <c r="U2011" s="20">
        <f t="shared" si="162"/>
        <v>0</v>
      </c>
      <c r="V2011" s="20">
        <f t="shared" si="160"/>
        <v>0</v>
      </c>
      <c r="W2011" s="81">
        <f t="shared" si="163"/>
        <v>0</v>
      </c>
      <c r="X2011" s="24"/>
      <c r="Y2011" s="23"/>
    </row>
    <row r="2012" spans="2:25" customFormat="1" ht="13.5" customHeight="1" x14ac:dyDescent="0.15">
      <c r="B2012" s="115"/>
      <c r="C2012" s="18"/>
      <c r="D2012" s="18"/>
      <c r="E2012" s="18"/>
      <c r="F2012" s="19"/>
      <c r="G2012" s="19"/>
      <c r="H2012" s="19"/>
      <c r="I2012" s="20"/>
      <c r="J2012" s="20"/>
      <c r="K2012" s="21">
        <f>SUMIF($C$5:C2012,C2012,$I$5:I2012)-SUMIF($C$5:C2012,C2012,$J$5:J2012)</f>
        <v>0</v>
      </c>
      <c r="L2012" s="18"/>
      <c r="M2012" s="23">
        <f t="shared" si="161"/>
        <v>0</v>
      </c>
      <c r="O2012" s="18"/>
      <c r="P2012" s="18"/>
      <c r="Q2012" s="18"/>
      <c r="R2012" s="19"/>
      <c r="S2012" s="19"/>
      <c r="T2012" s="19"/>
      <c r="U2012" s="20">
        <f t="shared" si="162"/>
        <v>0</v>
      </c>
      <c r="V2012" s="20">
        <f t="shared" si="160"/>
        <v>0</v>
      </c>
      <c r="W2012" s="81">
        <f t="shared" si="163"/>
        <v>0</v>
      </c>
      <c r="X2012" s="24"/>
      <c r="Y2012" s="23"/>
    </row>
    <row r="2013" spans="2:25" customFormat="1" ht="13.5" customHeight="1" x14ac:dyDescent="0.15">
      <c r="B2013" s="115"/>
      <c r="C2013" s="18"/>
      <c r="D2013" s="18"/>
      <c r="E2013" s="18"/>
      <c r="F2013" s="19"/>
      <c r="G2013" s="19"/>
      <c r="H2013" s="19"/>
      <c r="I2013" s="20"/>
      <c r="J2013" s="20"/>
      <c r="K2013" s="21">
        <f>SUMIF($C$5:C2013,C2013,$I$5:I2013)-SUMIF($C$5:C2013,C2013,$J$5:J2013)</f>
        <v>0</v>
      </c>
      <c r="L2013" s="18"/>
      <c r="M2013" s="23">
        <f t="shared" si="161"/>
        <v>0</v>
      </c>
      <c r="O2013" s="18"/>
      <c r="P2013" s="18"/>
      <c r="Q2013" s="18"/>
      <c r="R2013" s="19"/>
      <c r="S2013" s="19"/>
      <c r="T2013" s="19"/>
      <c r="U2013" s="20">
        <f t="shared" si="162"/>
        <v>0</v>
      </c>
      <c r="V2013" s="20">
        <f t="shared" si="160"/>
        <v>0</v>
      </c>
      <c r="W2013" s="81">
        <f t="shared" si="163"/>
        <v>0</v>
      </c>
      <c r="X2013" s="24"/>
      <c r="Y2013" s="23"/>
    </row>
    <row r="2014" spans="2:25" customFormat="1" ht="13.5" customHeight="1" x14ac:dyDescent="0.15">
      <c r="B2014" s="115"/>
      <c r="C2014" s="18"/>
      <c r="D2014" s="18"/>
      <c r="E2014" s="18"/>
      <c r="F2014" s="19"/>
      <c r="G2014" s="19"/>
      <c r="H2014" s="19"/>
      <c r="I2014" s="20"/>
      <c r="J2014" s="20"/>
      <c r="K2014" s="21">
        <f>SUMIF($C$5:C2014,C2014,$I$5:I2014)-SUMIF($C$5:C2014,C2014,$J$5:J2014)</f>
        <v>0</v>
      </c>
      <c r="L2014" s="18"/>
      <c r="M2014" s="23">
        <f t="shared" si="161"/>
        <v>0</v>
      </c>
      <c r="O2014" s="18"/>
      <c r="P2014" s="18"/>
      <c r="Q2014" s="18"/>
      <c r="R2014" s="19"/>
      <c r="S2014" s="19"/>
      <c r="T2014" s="19"/>
      <c r="U2014" s="20">
        <f t="shared" si="162"/>
        <v>0</v>
      </c>
      <c r="V2014" s="20">
        <f t="shared" si="160"/>
        <v>0</v>
      </c>
      <c r="W2014" s="81">
        <f t="shared" si="163"/>
        <v>0</v>
      </c>
      <c r="X2014" s="24"/>
      <c r="Y2014" s="23"/>
    </row>
    <row r="2015" spans="2:25" customFormat="1" ht="13.5" customHeight="1" x14ac:dyDescent="0.15">
      <c r="B2015" s="115"/>
      <c r="C2015" s="18"/>
      <c r="D2015" s="18"/>
      <c r="E2015" s="18"/>
      <c r="F2015" s="19"/>
      <c r="G2015" s="19"/>
      <c r="H2015" s="19"/>
      <c r="I2015" s="20"/>
      <c r="J2015" s="20"/>
      <c r="K2015" s="21">
        <f>SUMIF($C$5:C2015,C2015,$I$5:I2015)-SUMIF($C$5:C2015,C2015,$J$5:J2015)</f>
        <v>0</v>
      </c>
      <c r="L2015" s="18"/>
      <c r="M2015" s="23">
        <f t="shared" si="161"/>
        <v>0</v>
      </c>
      <c r="O2015" s="18"/>
      <c r="P2015" s="36"/>
      <c r="Q2015" s="36"/>
      <c r="R2015" s="19"/>
      <c r="S2015" s="19"/>
      <c r="T2015" s="19"/>
      <c r="U2015" s="20">
        <f t="shared" si="162"/>
        <v>0</v>
      </c>
      <c r="V2015" s="20">
        <f t="shared" si="160"/>
        <v>0</v>
      </c>
      <c r="W2015" s="81">
        <f t="shared" si="163"/>
        <v>0</v>
      </c>
      <c r="X2015" s="24"/>
      <c r="Y2015" s="23"/>
    </row>
    <row r="2016" spans="2:25" customFormat="1" ht="13.5" customHeight="1" x14ac:dyDescent="0.15">
      <c r="B2016" s="115"/>
      <c r="C2016" s="18"/>
      <c r="D2016" s="18"/>
      <c r="E2016" s="18"/>
      <c r="F2016" s="19"/>
      <c r="G2016" s="19"/>
      <c r="H2016" s="19"/>
      <c r="I2016" s="20"/>
      <c r="J2016" s="20"/>
      <c r="K2016" s="21">
        <f>SUMIF($C$5:C2016,C2016,$I$5:I2016)-SUMIF($C$5:C2016,C2016,$J$5:J2016)</f>
        <v>0</v>
      </c>
      <c r="L2016" s="18"/>
      <c r="M2016" s="23">
        <f t="shared" si="161"/>
        <v>0</v>
      </c>
      <c r="O2016" s="18"/>
      <c r="P2016" s="18"/>
      <c r="Q2016" s="18"/>
      <c r="R2016" s="19"/>
      <c r="S2016" s="19"/>
      <c r="T2016" s="19"/>
      <c r="U2016" s="20">
        <f t="shared" si="162"/>
        <v>0</v>
      </c>
      <c r="V2016" s="20">
        <f t="shared" si="160"/>
        <v>0</v>
      </c>
      <c r="W2016" s="81">
        <f t="shared" si="163"/>
        <v>0</v>
      </c>
      <c r="X2016" s="24"/>
      <c r="Y2016" s="23"/>
    </row>
    <row r="2017" spans="2:25" customFormat="1" ht="13.5" customHeight="1" x14ac:dyDescent="0.15">
      <c r="B2017" s="115"/>
      <c r="C2017" s="18"/>
      <c r="D2017" s="18"/>
      <c r="E2017" s="18"/>
      <c r="F2017" s="19"/>
      <c r="G2017" s="19"/>
      <c r="H2017" s="19"/>
      <c r="I2017" s="20"/>
      <c r="J2017" s="20"/>
      <c r="K2017" s="21">
        <f>SUMIF($C$5:C2017,C2017,$I$5:I2017)-SUMIF($C$5:C2017,C2017,$J$5:J2017)</f>
        <v>0</v>
      </c>
      <c r="L2017" s="18"/>
      <c r="M2017" s="23">
        <f t="shared" si="161"/>
        <v>0</v>
      </c>
      <c r="O2017" s="18"/>
      <c r="P2017" s="36"/>
      <c r="Q2017" s="36"/>
      <c r="R2017" s="19"/>
      <c r="S2017" s="19"/>
      <c r="T2017" s="19"/>
      <c r="U2017" s="20">
        <f t="shared" si="162"/>
        <v>0</v>
      </c>
      <c r="V2017" s="20">
        <f t="shared" ref="V2017:V2080" si="164">SUMIFS(J:J,C:C,O2016,D:D,P2016,E:E,Q2016)</f>
        <v>0</v>
      </c>
      <c r="W2017" s="81">
        <f t="shared" si="163"/>
        <v>0</v>
      </c>
      <c r="X2017" s="24"/>
      <c r="Y2017" s="23"/>
    </row>
    <row r="2018" spans="2:25" customFormat="1" ht="13.5" customHeight="1" x14ac:dyDescent="0.15">
      <c r="B2018" s="115"/>
      <c r="C2018" s="36"/>
      <c r="D2018" s="36"/>
      <c r="E2018" s="36"/>
      <c r="F2018" s="35"/>
      <c r="G2018" s="35"/>
      <c r="H2018" s="35"/>
      <c r="I2018" s="20"/>
      <c r="J2018" s="20"/>
      <c r="K2018" s="21">
        <f>SUMIF($C$5:C2018,C2018,$I$5:I2018)-SUMIF($C$5:C2018,C2018,$J$5:J2018)</f>
        <v>0</v>
      </c>
      <c r="L2018" s="18"/>
      <c r="M2018" s="23">
        <f t="shared" si="161"/>
        <v>0</v>
      </c>
      <c r="O2018" s="18"/>
      <c r="P2018" s="36"/>
      <c r="Q2018" s="36"/>
      <c r="R2018" s="19"/>
      <c r="S2018" s="19"/>
      <c r="T2018" s="19"/>
      <c r="U2018" s="20">
        <f t="shared" si="162"/>
        <v>0</v>
      </c>
      <c r="V2018" s="20">
        <f t="shared" si="164"/>
        <v>0</v>
      </c>
      <c r="W2018" s="81">
        <f t="shared" si="163"/>
        <v>0</v>
      </c>
      <c r="X2018" s="24"/>
      <c r="Y2018" s="23"/>
    </row>
    <row r="2019" spans="2:25" customFormat="1" ht="13.5" customHeight="1" x14ac:dyDescent="0.15">
      <c r="B2019" s="115"/>
      <c r="C2019" s="18"/>
      <c r="D2019" s="18"/>
      <c r="E2019" s="18"/>
      <c r="F2019" s="19"/>
      <c r="G2019" s="19"/>
      <c r="H2019" s="19"/>
      <c r="I2019" s="20"/>
      <c r="J2019" s="20"/>
      <c r="K2019" s="21">
        <f>SUMIF($C$5:C2019,C2019,$I$5:I2019)-SUMIF($C$5:C2019,C2019,$J$5:J2019)</f>
        <v>0</v>
      </c>
      <c r="L2019" s="18"/>
      <c r="M2019" s="23">
        <f t="shared" si="161"/>
        <v>0</v>
      </c>
      <c r="O2019" s="18"/>
      <c r="P2019" s="18"/>
      <c r="Q2019" s="18"/>
      <c r="R2019" s="19"/>
      <c r="S2019" s="19"/>
      <c r="T2019" s="19"/>
      <c r="U2019" s="20">
        <f t="shared" si="162"/>
        <v>0</v>
      </c>
      <c r="V2019" s="20">
        <f t="shared" si="164"/>
        <v>0</v>
      </c>
      <c r="W2019" s="81">
        <f t="shared" si="163"/>
        <v>0</v>
      </c>
      <c r="X2019" s="24"/>
      <c r="Y2019" s="23"/>
    </row>
    <row r="2020" spans="2:25" customFormat="1" ht="13.5" customHeight="1" x14ac:dyDescent="0.15">
      <c r="B2020" s="115"/>
      <c r="C2020" s="36"/>
      <c r="D2020" s="36"/>
      <c r="E2020" s="36"/>
      <c r="F2020" s="35"/>
      <c r="G2020" s="35"/>
      <c r="H2020" s="35"/>
      <c r="I2020" s="20"/>
      <c r="J2020" s="20"/>
      <c r="K2020" s="21">
        <f>SUMIF($C$5:C2020,C2020,$I$5:I2020)-SUMIF($C$5:C2020,C2020,$J$5:J2020)</f>
        <v>0</v>
      </c>
      <c r="L2020" s="18"/>
      <c r="M2020" s="23">
        <f t="shared" si="161"/>
        <v>0</v>
      </c>
      <c r="O2020" s="18"/>
      <c r="P2020" s="18"/>
      <c r="Q2020" s="18"/>
      <c r="R2020" s="19"/>
      <c r="S2020" s="19"/>
      <c r="T2020" s="19"/>
      <c r="U2020" s="20">
        <f t="shared" si="162"/>
        <v>0</v>
      </c>
      <c r="V2020" s="20">
        <f t="shared" si="164"/>
        <v>0</v>
      </c>
      <c r="W2020" s="81">
        <f t="shared" si="163"/>
        <v>0</v>
      </c>
      <c r="X2020" s="24"/>
      <c r="Y2020" s="23"/>
    </row>
    <row r="2021" spans="2:25" customFormat="1" ht="13.5" customHeight="1" x14ac:dyDescent="0.15">
      <c r="B2021" s="115"/>
      <c r="C2021" s="36"/>
      <c r="D2021" s="36"/>
      <c r="E2021" s="36"/>
      <c r="F2021" s="35"/>
      <c r="G2021" s="35"/>
      <c r="H2021" s="35"/>
      <c r="I2021" s="20"/>
      <c r="J2021" s="20"/>
      <c r="K2021" s="21">
        <f>SUMIF($C$5:C2021,C2021,$I$5:I2021)-SUMIF($C$5:C2021,C2021,$J$5:J2021)</f>
        <v>0</v>
      </c>
      <c r="L2021" s="18"/>
      <c r="M2021" s="23">
        <f t="shared" si="161"/>
        <v>0</v>
      </c>
      <c r="O2021" s="18"/>
      <c r="P2021" s="18"/>
      <c r="Q2021" s="18"/>
      <c r="R2021" s="19"/>
      <c r="S2021" s="19"/>
      <c r="T2021" s="19"/>
      <c r="U2021" s="20">
        <f t="shared" si="162"/>
        <v>0</v>
      </c>
      <c r="V2021" s="20">
        <f t="shared" si="164"/>
        <v>0</v>
      </c>
      <c r="W2021" s="81">
        <f t="shared" si="163"/>
        <v>0</v>
      </c>
      <c r="X2021" s="24"/>
      <c r="Y2021" s="23"/>
    </row>
    <row r="2022" spans="2:25" customFormat="1" ht="13.5" customHeight="1" x14ac:dyDescent="0.15">
      <c r="B2022" s="115"/>
      <c r="C2022" s="18"/>
      <c r="D2022" s="18"/>
      <c r="E2022" s="18"/>
      <c r="F2022" s="19"/>
      <c r="G2022" s="19"/>
      <c r="H2022" s="19"/>
      <c r="I2022" s="20"/>
      <c r="J2022" s="20"/>
      <c r="K2022" s="21">
        <f>SUMIF($C$5:C2022,C2022,$I$5:I2022)-SUMIF($C$5:C2022,C2022,$J$5:J2022)</f>
        <v>0</v>
      </c>
      <c r="L2022" s="18"/>
      <c r="M2022" s="23">
        <f t="shared" si="161"/>
        <v>0</v>
      </c>
      <c r="O2022" s="18"/>
      <c r="P2022" s="18"/>
      <c r="Q2022" s="18"/>
      <c r="R2022" s="19"/>
      <c r="S2022" s="19"/>
      <c r="T2022" s="19"/>
      <c r="U2022" s="20">
        <f t="shared" si="162"/>
        <v>0</v>
      </c>
      <c r="V2022" s="20">
        <f t="shared" si="164"/>
        <v>0</v>
      </c>
      <c r="W2022" s="81">
        <f t="shared" si="163"/>
        <v>0</v>
      </c>
      <c r="X2022" s="24"/>
      <c r="Y2022" s="23"/>
    </row>
    <row r="2023" spans="2:25" customFormat="1" ht="13.5" customHeight="1" x14ac:dyDescent="0.15">
      <c r="B2023" s="115"/>
      <c r="C2023" s="18"/>
      <c r="D2023" s="18"/>
      <c r="E2023" s="18"/>
      <c r="F2023" s="19"/>
      <c r="G2023" s="19"/>
      <c r="H2023" s="19"/>
      <c r="I2023" s="20"/>
      <c r="J2023" s="20"/>
      <c r="K2023" s="21">
        <f>SUMIF($C$5:C2023,C2023,$I$5:I2023)-SUMIF($C$5:C2023,C2023,$J$5:J2023)</f>
        <v>0</v>
      </c>
      <c r="L2023" s="18"/>
      <c r="M2023" s="23">
        <f t="shared" si="161"/>
        <v>0</v>
      </c>
      <c r="O2023" s="18"/>
      <c r="P2023" s="18"/>
      <c r="Q2023" s="18"/>
      <c r="R2023" s="19"/>
      <c r="S2023" s="19"/>
      <c r="T2023" s="19"/>
      <c r="U2023" s="20">
        <f t="shared" si="162"/>
        <v>0</v>
      </c>
      <c r="V2023" s="20">
        <f t="shared" si="164"/>
        <v>0</v>
      </c>
      <c r="W2023" s="81">
        <f t="shared" si="163"/>
        <v>0</v>
      </c>
      <c r="X2023" s="24"/>
      <c r="Y2023" s="23"/>
    </row>
    <row r="2024" spans="2:25" customFormat="1" ht="13.5" customHeight="1" x14ac:dyDescent="0.15">
      <c r="B2024" s="115"/>
      <c r="C2024" s="18"/>
      <c r="D2024" s="18"/>
      <c r="E2024" s="18"/>
      <c r="F2024" s="19"/>
      <c r="G2024" s="19"/>
      <c r="H2024" s="19"/>
      <c r="I2024" s="20"/>
      <c r="J2024" s="20"/>
      <c r="K2024" s="21">
        <f>SUMIF($C$5:C2024,C2024,$I$5:I2024)-SUMIF($C$5:C2024,C2024,$J$5:J2024)</f>
        <v>0</v>
      </c>
      <c r="L2024" s="18"/>
      <c r="M2024" s="23">
        <f t="shared" si="161"/>
        <v>0</v>
      </c>
      <c r="O2024" s="18"/>
      <c r="P2024" s="18"/>
      <c r="Q2024" s="18"/>
      <c r="R2024" s="19"/>
      <c r="S2024" s="19"/>
      <c r="T2024" s="19"/>
      <c r="U2024" s="20">
        <f t="shared" si="162"/>
        <v>0</v>
      </c>
      <c r="V2024" s="20">
        <f t="shared" si="164"/>
        <v>0</v>
      </c>
      <c r="W2024" s="81">
        <f t="shared" si="163"/>
        <v>0</v>
      </c>
      <c r="X2024" s="24"/>
      <c r="Y2024" s="23"/>
    </row>
    <row r="2025" spans="2:25" customFormat="1" ht="13.5" customHeight="1" x14ac:dyDescent="0.15">
      <c r="B2025" s="115"/>
      <c r="C2025" s="18"/>
      <c r="D2025" s="18"/>
      <c r="E2025" s="18"/>
      <c r="F2025" s="19"/>
      <c r="G2025" s="19"/>
      <c r="H2025" s="19"/>
      <c r="I2025" s="20"/>
      <c r="J2025" s="20"/>
      <c r="K2025" s="21">
        <f>SUMIF($C$5:C2025,C2025,$I$5:I2025)-SUMIF($C$5:C2025,C2025,$J$5:J2025)</f>
        <v>0</v>
      </c>
      <c r="L2025" s="18"/>
      <c r="M2025" s="23">
        <f t="shared" si="161"/>
        <v>0</v>
      </c>
      <c r="O2025" s="18"/>
      <c r="P2025" s="18"/>
      <c r="Q2025" s="18"/>
      <c r="R2025" s="19"/>
      <c r="S2025" s="19"/>
      <c r="T2025" s="19"/>
      <c r="U2025" s="20">
        <f t="shared" si="162"/>
        <v>0</v>
      </c>
      <c r="V2025" s="20">
        <f t="shared" si="164"/>
        <v>0</v>
      </c>
      <c r="W2025" s="81">
        <f t="shared" si="163"/>
        <v>0</v>
      </c>
      <c r="X2025" s="24"/>
      <c r="Y2025" s="23"/>
    </row>
    <row r="2026" spans="2:25" customFormat="1" ht="13.5" customHeight="1" x14ac:dyDescent="0.15">
      <c r="B2026" s="115"/>
      <c r="C2026" s="18"/>
      <c r="D2026" s="18"/>
      <c r="E2026" s="18"/>
      <c r="F2026" s="19"/>
      <c r="G2026" s="19"/>
      <c r="H2026" s="19"/>
      <c r="I2026" s="20"/>
      <c r="J2026" s="20"/>
      <c r="K2026" s="21">
        <f>SUMIF($C$5:C2026,C2026,$I$5:I2026)-SUMIF($C$5:C2026,C2026,$J$5:J2026)</f>
        <v>0</v>
      </c>
      <c r="L2026" s="18"/>
      <c r="M2026" s="23">
        <f t="shared" si="161"/>
        <v>0</v>
      </c>
      <c r="O2026" s="18"/>
      <c r="P2026" s="18"/>
      <c r="Q2026" s="18"/>
      <c r="R2026" s="19"/>
      <c r="S2026" s="19"/>
      <c r="T2026" s="19"/>
      <c r="U2026" s="20">
        <f t="shared" si="162"/>
        <v>0</v>
      </c>
      <c r="V2026" s="20">
        <f t="shared" si="164"/>
        <v>0</v>
      </c>
      <c r="W2026" s="81">
        <f t="shared" si="163"/>
        <v>0</v>
      </c>
      <c r="X2026" s="24"/>
      <c r="Y2026" s="23"/>
    </row>
    <row r="2027" spans="2:25" customFormat="1" ht="13.5" customHeight="1" x14ac:dyDescent="0.15">
      <c r="B2027" s="115"/>
      <c r="C2027" s="18"/>
      <c r="D2027" s="18"/>
      <c r="E2027" s="18"/>
      <c r="F2027" s="19"/>
      <c r="G2027" s="19"/>
      <c r="H2027" s="19"/>
      <c r="I2027" s="20"/>
      <c r="J2027" s="20"/>
      <c r="K2027" s="21">
        <f>SUMIF($C$5:C2027,C2027,$I$5:I2027)-SUMIF($C$5:C2027,C2027,$J$5:J2027)</f>
        <v>0</v>
      </c>
      <c r="L2027" s="18"/>
      <c r="M2027" s="23">
        <f t="shared" si="161"/>
        <v>0</v>
      </c>
      <c r="O2027" s="18"/>
      <c r="P2027" s="36"/>
      <c r="Q2027" s="36"/>
      <c r="R2027" s="19"/>
      <c r="S2027" s="19"/>
      <c r="T2027" s="19"/>
      <c r="U2027" s="20">
        <f t="shared" si="162"/>
        <v>0</v>
      </c>
      <c r="V2027" s="20">
        <f t="shared" si="164"/>
        <v>0</v>
      </c>
      <c r="W2027" s="81">
        <f t="shared" si="163"/>
        <v>0</v>
      </c>
      <c r="X2027" s="24"/>
      <c r="Y2027" s="23"/>
    </row>
    <row r="2028" spans="2:25" customFormat="1" ht="13.5" customHeight="1" x14ac:dyDescent="0.15">
      <c r="B2028" s="115"/>
      <c r="C2028" s="18"/>
      <c r="D2028" s="18"/>
      <c r="E2028" s="18"/>
      <c r="F2028" s="19"/>
      <c r="G2028" s="19"/>
      <c r="H2028" s="19"/>
      <c r="I2028" s="20"/>
      <c r="J2028" s="20"/>
      <c r="K2028" s="21">
        <f>SUMIF($C$5:C2028,C2028,$I$5:I2028)-SUMIF($C$5:C2028,C2028,$J$5:J2028)</f>
        <v>0</v>
      </c>
      <c r="L2028" s="18"/>
      <c r="M2028" s="23">
        <f t="shared" si="161"/>
        <v>0</v>
      </c>
      <c r="O2028" s="18"/>
      <c r="P2028" s="36"/>
      <c r="Q2028" s="36"/>
      <c r="R2028" s="19"/>
      <c r="S2028" s="19"/>
      <c r="T2028" s="19"/>
      <c r="U2028" s="20">
        <f t="shared" si="162"/>
        <v>0</v>
      </c>
      <c r="V2028" s="20">
        <f t="shared" si="164"/>
        <v>0</v>
      </c>
      <c r="W2028" s="81">
        <f t="shared" si="163"/>
        <v>0</v>
      </c>
      <c r="X2028" s="24"/>
      <c r="Y2028" s="23"/>
    </row>
    <row r="2029" spans="2:25" customFormat="1" ht="13.5" customHeight="1" x14ac:dyDescent="0.15">
      <c r="B2029" s="115"/>
      <c r="C2029" s="18"/>
      <c r="D2029" s="18"/>
      <c r="E2029" s="18"/>
      <c r="F2029" s="19"/>
      <c r="G2029" s="19"/>
      <c r="H2029" s="19"/>
      <c r="I2029" s="20"/>
      <c r="J2029" s="20"/>
      <c r="K2029" s="21">
        <f>SUMIF($C$5:C2029,C2029,$I$5:I2029)-SUMIF($C$5:C2029,C2029,$J$5:J2029)</f>
        <v>0</v>
      </c>
      <c r="L2029" s="18"/>
      <c r="M2029" s="23">
        <f t="shared" si="161"/>
        <v>0</v>
      </c>
      <c r="O2029" s="18"/>
      <c r="P2029" s="18"/>
      <c r="Q2029" s="18"/>
      <c r="R2029" s="19"/>
      <c r="S2029" s="19"/>
      <c r="T2029" s="19"/>
      <c r="U2029" s="20">
        <f t="shared" si="162"/>
        <v>0</v>
      </c>
      <c r="V2029" s="20">
        <f t="shared" si="164"/>
        <v>0</v>
      </c>
      <c r="W2029" s="81">
        <f t="shared" si="163"/>
        <v>0</v>
      </c>
      <c r="X2029" s="24"/>
      <c r="Y2029" s="23"/>
    </row>
    <row r="2030" spans="2:25" customFormat="1" ht="13.5" customHeight="1" x14ac:dyDescent="0.15">
      <c r="B2030" s="115"/>
      <c r="C2030" s="36"/>
      <c r="D2030" s="36"/>
      <c r="E2030" s="36"/>
      <c r="F2030" s="35"/>
      <c r="G2030" s="35"/>
      <c r="H2030" s="35"/>
      <c r="I2030" s="20"/>
      <c r="J2030" s="20"/>
      <c r="K2030" s="21">
        <f>SUMIF($C$5:C2030,C2030,$I$5:I2030)-SUMIF($C$5:C2030,C2030,$J$5:J2030)</f>
        <v>0</v>
      </c>
      <c r="L2030" s="18"/>
      <c r="M2030" s="23">
        <f t="shared" si="161"/>
        <v>0</v>
      </c>
      <c r="O2030" s="18"/>
      <c r="P2030" s="18"/>
      <c r="Q2030" s="18"/>
      <c r="R2030" s="19"/>
      <c r="S2030" s="19"/>
      <c r="T2030" s="19"/>
      <c r="U2030" s="20">
        <f t="shared" si="162"/>
        <v>0</v>
      </c>
      <c r="V2030" s="20">
        <f t="shared" si="164"/>
        <v>0</v>
      </c>
      <c r="W2030" s="81">
        <f t="shared" si="163"/>
        <v>0</v>
      </c>
      <c r="X2030" s="24"/>
      <c r="Y2030" s="23"/>
    </row>
    <row r="2031" spans="2:25" customFormat="1" ht="13.5" customHeight="1" x14ac:dyDescent="0.15">
      <c r="B2031" s="115"/>
      <c r="C2031" s="36"/>
      <c r="D2031" s="36"/>
      <c r="E2031" s="36"/>
      <c r="F2031" s="35"/>
      <c r="G2031" s="35"/>
      <c r="H2031" s="35"/>
      <c r="I2031" s="20"/>
      <c r="J2031" s="20"/>
      <c r="K2031" s="21">
        <f>SUMIF($C$5:C2031,C2031,$I$5:I2031)-SUMIF($C$5:C2031,C2031,$J$5:J2031)</f>
        <v>0</v>
      </c>
      <c r="L2031" s="18"/>
      <c r="M2031" s="23">
        <f t="shared" si="161"/>
        <v>0</v>
      </c>
      <c r="O2031" s="18"/>
      <c r="P2031" s="18"/>
      <c r="Q2031" s="18"/>
      <c r="R2031" s="19"/>
      <c r="S2031" s="19"/>
      <c r="T2031" s="19"/>
      <c r="U2031" s="20">
        <f t="shared" si="162"/>
        <v>0</v>
      </c>
      <c r="V2031" s="20">
        <f t="shared" si="164"/>
        <v>0</v>
      </c>
      <c r="W2031" s="81">
        <f t="shared" si="163"/>
        <v>0</v>
      </c>
      <c r="X2031" s="24"/>
      <c r="Y2031" s="23"/>
    </row>
    <row r="2032" spans="2:25" customFormat="1" ht="13.5" customHeight="1" x14ac:dyDescent="0.15">
      <c r="B2032" s="115"/>
      <c r="C2032" s="18"/>
      <c r="D2032" s="18"/>
      <c r="E2032" s="18"/>
      <c r="F2032" s="19"/>
      <c r="G2032" s="19"/>
      <c r="H2032" s="19"/>
      <c r="I2032" s="20"/>
      <c r="J2032" s="20"/>
      <c r="K2032" s="21">
        <f>SUMIF($C$5:C2032,C2032,$I$5:I2032)-SUMIF($C$5:C2032,C2032,$J$5:J2032)</f>
        <v>0</v>
      </c>
      <c r="L2032" s="18"/>
      <c r="M2032" s="23">
        <f t="shared" si="161"/>
        <v>0</v>
      </c>
      <c r="O2032" s="18"/>
      <c r="P2032" s="18"/>
      <c r="Q2032" s="18"/>
      <c r="R2032" s="19"/>
      <c r="S2032" s="19"/>
      <c r="T2032" s="19"/>
      <c r="U2032" s="20">
        <f t="shared" si="162"/>
        <v>0</v>
      </c>
      <c r="V2032" s="20">
        <f t="shared" si="164"/>
        <v>0</v>
      </c>
      <c r="W2032" s="81">
        <f t="shared" si="163"/>
        <v>0</v>
      </c>
      <c r="X2032" s="24"/>
      <c r="Y2032" s="23"/>
    </row>
    <row r="2033" spans="2:25" customFormat="1" ht="13.5" customHeight="1" x14ac:dyDescent="0.15">
      <c r="B2033" s="115"/>
      <c r="C2033" s="18"/>
      <c r="D2033" s="18"/>
      <c r="E2033" s="18"/>
      <c r="F2033" s="19"/>
      <c r="G2033" s="19"/>
      <c r="H2033" s="19"/>
      <c r="I2033" s="20"/>
      <c r="J2033" s="20"/>
      <c r="K2033" s="21">
        <f>SUMIF($C$5:C2033,C2033,$I$5:I2033)-SUMIF($C$5:C2033,C2033,$J$5:J2033)</f>
        <v>0</v>
      </c>
      <c r="L2033" s="18"/>
      <c r="M2033" s="23">
        <f t="shared" si="161"/>
        <v>0</v>
      </c>
      <c r="O2033" s="18"/>
      <c r="P2033" s="18"/>
      <c r="Q2033" s="18"/>
      <c r="R2033" s="19"/>
      <c r="S2033" s="19"/>
      <c r="T2033" s="19"/>
      <c r="U2033" s="20">
        <f t="shared" si="162"/>
        <v>0</v>
      </c>
      <c r="V2033" s="20">
        <f t="shared" si="164"/>
        <v>0</v>
      </c>
      <c r="W2033" s="81">
        <f t="shared" si="163"/>
        <v>0</v>
      </c>
      <c r="X2033" s="24"/>
      <c r="Y2033" s="23"/>
    </row>
    <row r="2034" spans="2:25" customFormat="1" ht="13.5" customHeight="1" x14ac:dyDescent="0.15">
      <c r="B2034" s="115"/>
      <c r="C2034" s="18"/>
      <c r="D2034" s="18"/>
      <c r="E2034" s="18"/>
      <c r="F2034" s="19"/>
      <c r="G2034" s="19"/>
      <c r="H2034" s="19"/>
      <c r="I2034" s="20"/>
      <c r="J2034" s="20"/>
      <c r="K2034" s="21">
        <f>SUMIF($C$5:C2034,C2034,$I$5:I2034)-SUMIF($C$5:C2034,C2034,$J$5:J2034)</f>
        <v>0</v>
      </c>
      <c r="L2034" s="18"/>
      <c r="M2034" s="23">
        <f t="shared" si="161"/>
        <v>0</v>
      </c>
      <c r="O2034" s="18"/>
      <c r="P2034" s="18"/>
      <c r="Q2034" s="18"/>
      <c r="R2034" s="19"/>
      <c r="S2034" s="19"/>
      <c r="T2034" s="19"/>
      <c r="U2034" s="20">
        <f t="shared" si="162"/>
        <v>0</v>
      </c>
      <c r="V2034" s="20">
        <f t="shared" si="164"/>
        <v>0</v>
      </c>
      <c r="W2034" s="81">
        <f t="shared" si="163"/>
        <v>0</v>
      </c>
      <c r="X2034" s="24"/>
      <c r="Y2034" s="23"/>
    </row>
    <row r="2035" spans="2:25" customFormat="1" ht="13.5" customHeight="1" x14ac:dyDescent="0.15">
      <c r="B2035" s="115"/>
      <c r="C2035" s="18"/>
      <c r="D2035" s="18"/>
      <c r="E2035" s="18"/>
      <c r="F2035" s="19"/>
      <c r="G2035" s="19"/>
      <c r="H2035" s="19"/>
      <c r="I2035" s="20"/>
      <c r="J2035" s="20"/>
      <c r="K2035" s="21">
        <f>SUMIF($C$5:C2035,C2035,$I$5:I2035)-SUMIF($C$5:C2035,C2035,$J$5:J2035)</f>
        <v>0</v>
      </c>
      <c r="L2035" s="18"/>
      <c r="M2035" s="23">
        <f t="shared" si="161"/>
        <v>0</v>
      </c>
      <c r="O2035" s="18"/>
      <c r="P2035" s="18"/>
      <c r="Q2035" s="18"/>
      <c r="R2035" s="19"/>
      <c r="S2035" s="19"/>
      <c r="T2035" s="19"/>
      <c r="U2035" s="20">
        <f t="shared" si="162"/>
        <v>0</v>
      </c>
      <c r="V2035" s="20">
        <f t="shared" si="164"/>
        <v>0</v>
      </c>
      <c r="W2035" s="81">
        <f t="shared" si="163"/>
        <v>0</v>
      </c>
      <c r="X2035" s="24"/>
      <c r="Y2035" s="23"/>
    </row>
    <row r="2036" spans="2:25" customFormat="1" ht="13.5" customHeight="1" x14ac:dyDescent="0.15">
      <c r="B2036" s="115"/>
      <c r="C2036" s="18"/>
      <c r="D2036" s="18"/>
      <c r="E2036" s="18"/>
      <c r="F2036" s="19"/>
      <c r="G2036" s="19"/>
      <c r="H2036" s="19"/>
      <c r="I2036" s="20"/>
      <c r="J2036" s="20"/>
      <c r="K2036" s="21">
        <f>SUMIF($C$5:C2036,C2036,$I$5:I2036)-SUMIF($C$5:C2036,C2036,$J$5:J2036)</f>
        <v>0</v>
      </c>
      <c r="L2036" s="18"/>
      <c r="M2036" s="23">
        <f t="shared" si="161"/>
        <v>0</v>
      </c>
      <c r="O2036" s="18"/>
      <c r="P2036" s="18"/>
      <c r="Q2036" s="18"/>
      <c r="R2036" s="19"/>
      <c r="S2036" s="19"/>
      <c r="T2036" s="19"/>
      <c r="U2036" s="20">
        <f t="shared" si="162"/>
        <v>0</v>
      </c>
      <c r="V2036" s="20">
        <f t="shared" si="164"/>
        <v>0</v>
      </c>
      <c r="W2036" s="81">
        <f t="shared" si="163"/>
        <v>0</v>
      </c>
      <c r="X2036" s="24"/>
      <c r="Y2036" s="23"/>
    </row>
    <row r="2037" spans="2:25" customFormat="1" ht="13.5" customHeight="1" x14ac:dyDescent="0.15">
      <c r="B2037" s="115"/>
      <c r="C2037" s="18"/>
      <c r="D2037" s="18"/>
      <c r="E2037" s="18"/>
      <c r="F2037" s="19"/>
      <c r="G2037" s="19"/>
      <c r="H2037" s="19"/>
      <c r="I2037" s="20"/>
      <c r="J2037" s="20"/>
      <c r="K2037" s="21">
        <f>SUMIF($C$5:C2037,C2037,$I$5:I2037)-SUMIF($C$5:C2037,C2037,$J$5:J2037)</f>
        <v>0</v>
      </c>
      <c r="L2037" s="18"/>
      <c r="M2037" s="23">
        <f t="shared" si="161"/>
        <v>0</v>
      </c>
      <c r="O2037" s="18"/>
      <c r="P2037" s="36"/>
      <c r="Q2037" s="36"/>
      <c r="R2037" s="19"/>
      <c r="S2037" s="19"/>
      <c r="T2037" s="19"/>
      <c r="U2037" s="20">
        <f t="shared" si="162"/>
        <v>0</v>
      </c>
      <c r="V2037" s="20">
        <f t="shared" si="164"/>
        <v>0</v>
      </c>
      <c r="W2037" s="81">
        <f t="shared" si="163"/>
        <v>0</v>
      </c>
      <c r="X2037" s="24"/>
      <c r="Y2037" s="23"/>
    </row>
    <row r="2038" spans="2:25" customFormat="1" ht="13.5" customHeight="1" x14ac:dyDescent="0.15">
      <c r="B2038" s="115"/>
      <c r="C2038" s="18"/>
      <c r="D2038" s="18"/>
      <c r="E2038" s="18"/>
      <c r="F2038" s="19"/>
      <c r="G2038" s="19"/>
      <c r="H2038" s="19"/>
      <c r="I2038" s="20"/>
      <c r="J2038" s="20"/>
      <c r="K2038" s="21">
        <f>SUMIF($C$5:C2038,C2038,$I$5:I2038)-SUMIF($C$5:C2038,C2038,$J$5:J2038)</f>
        <v>0</v>
      </c>
      <c r="L2038" s="18"/>
      <c r="M2038" s="23">
        <f t="shared" si="161"/>
        <v>0</v>
      </c>
      <c r="O2038" s="18"/>
      <c r="P2038" s="36"/>
      <c r="Q2038" s="36"/>
      <c r="R2038" s="19"/>
      <c r="S2038" s="19"/>
      <c r="T2038" s="19"/>
      <c r="U2038" s="20">
        <f t="shared" si="162"/>
        <v>0</v>
      </c>
      <c r="V2038" s="20">
        <f t="shared" si="164"/>
        <v>0</v>
      </c>
      <c r="W2038" s="81">
        <f t="shared" si="163"/>
        <v>0</v>
      </c>
      <c r="X2038" s="24"/>
      <c r="Y2038" s="23"/>
    </row>
    <row r="2039" spans="2:25" customFormat="1" ht="13.5" customHeight="1" x14ac:dyDescent="0.15">
      <c r="B2039" s="115"/>
      <c r="C2039" s="18"/>
      <c r="D2039" s="18"/>
      <c r="E2039" s="18"/>
      <c r="F2039" s="19"/>
      <c r="G2039" s="19"/>
      <c r="H2039" s="19"/>
      <c r="I2039" s="20"/>
      <c r="J2039" s="20"/>
      <c r="K2039" s="21">
        <f>SUMIF($C$5:C2039,C2039,$I$5:I2039)-SUMIF($C$5:C2039,C2039,$J$5:J2039)</f>
        <v>0</v>
      </c>
      <c r="L2039" s="18"/>
      <c r="M2039" s="23">
        <f t="shared" si="161"/>
        <v>0</v>
      </c>
      <c r="O2039" s="18"/>
      <c r="P2039" s="36"/>
      <c r="Q2039" s="36"/>
      <c r="R2039" s="19"/>
      <c r="S2039" s="19"/>
      <c r="T2039" s="19"/>
      <c r="U2039" s="20">
        <f t="shared" si="162"/>
        <v>0</v>
      </c>
      <c r="V2039" s="20">
        <f t="shared" si="164"/>
        <v>0</v>
      </c>
      <c r="W2039" s="81">
        <f t="shared" si="163"/>
        <v>0</v>
      </c>
      <c r="X2039" s="24"/>
      <c r="Y2039" s="23"/>
    </row>
    <row r="2040" spans="2:25" customFormat="1" ht="13.5" customHeight="1" x14ac:dyDescent="0.15">
      <c r="B2040" s="115"/>
      <c r="C2040" s="36"/>
      <c r="D2040" s="36"/>
      <c r="E2040" s="36"/>
      <c r="F2040" s="35"/>
      <c r="G2040" s="35"/>
      <c r="H2040" s="35"/>
      <c r="I2040" s="20"/>
      <c r="J2040" s="20"/>
      <c r="K2040" s="21">
        <f>SUMIF($C$5:C2040,C2040,$I$5:I2040)-SUMIF($C$5:C2040,C2040,$J$5:J2040)</f>
        <v>0</v>
      </c>
      <c r="L2040" s="18"/>
      <c r="M2040" s="23">
        <f t="shared" ref="M2040:M2103" si="165">SUMIFS(Y:Y,O:O,C2040,P:P,D2040,Q:Q,E2040)</f>
        <v>0</v>
      </c>
      <c r="O2040" s="18"/>
      <c r="P2040" s="25"/>
      <c r="Q2040" s="25"/>
      <c r="R2040" s="19"/>
      <c r="S2040" s="19"/>
      <c r="T2040" s="19"/>
      <c r="U2040" s="20">
        <f t="shared" si="162"/>
        <v>0</v>
      </c>
      <c r="V2040" s="20">
        <f t="shared" si="164"/>
        <v>0</v>
      </c>
      <c r="W2040" s="81">
        <f t="shared" si="163"/>
        <v>0</v>
      </c>
      <c r="X2040" s="24"/>
      <c r="Y2040" s="23"/>
    </row>
    <row r="2041" spans="2:25" customFormat="1" ht="13.5" customHeight="1" x14ac:dyDescent="0.15">
      <c r="B2041" s="115"/>
      <c r="C2041" s="36"/>
      <c r="D2041" s="36"/>
      <c r="E2041" s="36"/>
      <c r="F2041" s="35"/>
      <c r="G2041" s="35"/>
      <c r="H2041" s="35"/>
      <c r="I2041" s="20"/>
      <c r="J2041" s="20"/>
      <c r="K2041" s="21">
        <f>SUMIF($C$5:C2041,C2041,$I$5:I2041)-SUMIF($C$5:C2041,C2041,$J$5:J2041)</f>
        <v>0</v>
      </c>
      <c r="L2041" s="18"/>
      <c r="M2041" s="23">
        <f t="shared" si="165"/>
        <v>0</v>
      </c>
      <c r="O2041" s="18"/>
      <c r="P2041" s="25"/>
      <c r="Q2041" s="25"/>
      <c r="R2041" s="19"/>
      <c r="S2041" s="19"/>
      <c r="T2041" s="19"/>
      <c r="U2041" s="20">
        <f t="shared" si="162"/>
        <v>0</v>
      </c>
      <c r="V2041" s="20">
        <f t="shared" si="164"/>
        <v>0</v>
      </c>
      <c r="W2041" s="81">
        <f t="shared" si="163"/>
        <v>0</v>
      </c>
      <c r="X2041" s="24"/>
      <c r="Y2041" s="23"/>
    </row>
    <row r="2042" spans="2:25" customFormat="1" ht="13.5" customHeight="1" x14ac:dyDescent="0.15">
      <c r="B2042" s="115"/>
      <c r="C2042" s="36"/>
      <c r="D2042" s="36"/>
      <c r="E2042" s="36"/>
      <c r="F2042" s="35"/>
      <c r="G2042" s="35"/>
      <c r="H2042" s="35"/>
      <c r="I2042" s="20"/>
      <c r="J2042" s="20"/>
      <c r="K2042" s="21">
        <f>SUMIF($C$5:C2042,C2042,$I$5:I2042)-SUMIF($C$5:C2042,C2042,$J$5:J2042)</f>
        <v>0</v>
      </c>
      <c r="L2042" s="18"/>
      <c r="M2042" s="23">
        <f t="shared" si="165"/>
        <v>0</v>
      </c>
      <c r="O2042" s="18"/>
      <c r="P2042" s="18"/>
      <c r="Q2042" s="18"/>
      <c r="R2042" s="19"/>
      <c r="S2042" s="19"/>
      <c r="T2042" s="19"/>
      <c r="U2042" s="20">
        <f t="shared" si="162"/>
        <v>0</v>
      </c>
      <c r="V2042" s="20">
        <f t="shared" si="164"/>
        <v>0</v>
      </c>
      <c r="W2042" s="81">
        <f t="shared" si="163"/>
        <v>0</v>
      </c>
      <c r="X2042" s="24"/>
      <c r="Y2042" s="23"/>
    </row>
    <row r="2043" spans="2:25" customFormat="1" ht="13.5" customHeight="1" x14ac:dyDescent="0.15">
      <c r="B2043" s="115"/>
      <c r="C2043" s="25"/>
      <c r="D2043" s="25"/>
      <c r="E2043" s="25"/>
      <c r="F2043" s="19"/>
      <c r="G2043" s="19"/>
      <c r="H2043" s="19"/>
      <c r="I2043" s="20"/>
      <c r="J2043" s="20"/>
      <c r="K2043" s="21">
        <f>SUMIF($C$5:C2043,C2043,$I$5:I2043)-SUMIF($C$5:C2043,C2043,$J$5:J2043)</f>
        <v>0</v>
      </c>
      <c r="L2043" s="18"/>
      <c r="M2043" s="23">
        <f t="shared" si="165"/>
        <v>0</v>
      </c>
      <c r="O2043" s="18"/>
      <c r="P2043" s="18"/>
      <c r="Q2043" s="18"/>
      <c r="R2043" s="19"/>
      <c r="S2043" s="19"/>
      <c r="T2043" s="19"/>
      <c r="U2043" s="20">
        <f t="shared" si="162"/>
        <v>0</v>
      </c>
      <c r="V2043" s="20">
        <f t="shared" si="164"/>
        <v>0</v>
      </c>
      <c r="W2043" s="81">
        <f t="shared" si="163"/>
        <v>0</v>
      </c>
      <c r="X2043" s="24"/>
      <c r="Y2043" s="23"/>
    </row>
    <row r="2044" spans="2:25" customFormat="1" ht="13.5" customHeight="1" x14ac:dyDescent="0.15">
      <c r="B2044" s="115"/>
      <c r="C2044" s="25"/>
      <c r="D2044" s="25"/>
      <c r="E2044" s="25"/>
      <c r="F2044" s="19"/>
      <c r="G2044" s="19"/>
      <c r="H2044" s="19"/>
      <c r="I2044" s="20"/>
      <c r="J2044" s="20"/>
      <c r="K2044" s="21">
        <f>SUMIF($C$5:C2044,C2044,$I$5:I2044)-SUMIF($C$5:C2044,C2044,$J$5:J2044)</f>
        <v>0</v>
      </c>
      <c r="L2044" s="18"/>
      <c r="M2044" s="23">
        <f t="shared" si="165"/>
        <v>0</v>
      </c>
      <c r="O2044" s="18"/>
      <c r="P2044" s="18"/>
      <c r="Q2044" s="18"/>
      <c r="R2044" s="19"/>
      <c r="S2044" s="19"/>
      <c r="T2044" s="19"/>
      <c r="U2044" s="20">
        <f t="shared" si="162"/>
        <v>0</v>
      </c>
      <c r="V2044" s="20">
        <f t="shared" si="164"/>
        <v>0</v>
      </c>
      <c r="W2044" s="81">
        <f t="shared" si="163"/>
        <v>0</v>
      </c>
      <c r="X2044" s="24"/>
      <c r="Y2044" s="23"/>
    </row>
    <row r="2045" spans="2:25" customFormat="1" ht="13.5" customHeight="1" x14ac:dyDescent="0.15">
      <c r="B2045" s="115"/>
      <c r="C2045" s="18"/>
      <c r="D2045" s="18"/>
      <c r="E2045" s="18"/>
      <c r="F2045" s="19"/>
      <c r="G2045" s="19"/>
      <c r="H2045" s="19"/>
      <c r="I2045" s="20"/>
      <c r="J2045" s="20"/>
      <c r="K2045" s="21">
        <f>SUMIF($C$5:C2045,C2045,$I$5:I2045)-SUMIF($C$5:C2045,C2045,$J$5:J2045)</f>
        <v>0</v>
      </c>
      <c r="L2045" s="18"/>
      <c r="M2045" s="23">
        <f t="shared" si="165"/>
        <v>0</v>
      </c>
      <c r="O2045" s="18"/>
      <c r="P2045" s="18"/>
      <c r="Q2045" s="18"/>
      <c r="R2045" s="19"/>
      <c r="S2045" s="19"/>
      <c r="T2045" s="19"/>
      <c r="U2045" s="20">
        <f t="shared" si="162"/>
        <v>0</v>
      </c>
      <c r="V2045" s="20">
        <f t="shared" si="164"/>
        <v>0</v>
      </c>
      <c r="W2045" s="81">
        <f t="shared" si="163"/>
        <v>0</v>
      </c>
      <c r="X2045" s="24"/>
      <c r="Y2045" s="23"/>
    </row>
    <row r="2046" spans="2:25" customFormat="1" ht="13.5" customHeight="1" x14ac:dyDescent="0.15">
      <c r="B2046" s="115"/>
      <c r="C2046" s="18"/>
      <c r="D2046" s="18"/>
      <c r="E2046" s="18"/>
      <c r="F2046" s="19"/>
      <c r="G2046" s="19"/>
      <c r="H2046" s="19"/>
      <c r="I2046" s="20"/>
      <c r="J2046" s="20"/>
      <c r="K2046" s="21">
        <f>SUMIF($C$5:C2046,C2046,$I$5:I2046)-SUMIF($C$5:C2046,C2046,$J$5:J2046)</f>
        <v>0</v>
      </c>
      <c r="L2046" s="18"/>
      <c r="M2046" s="23">
        <f t="shared" si="165"/>
        <v>0</v>
      </c>
      <c r="O2046" s="18"/>
      <c r="P2046" s="18"/>
      <c r="Q2046" s="18"/>
      <c r="R2046" s="19"/>
      <c r="S2046" s="19"/>
      <c r="T2046" s="19"/>
      <c r="U2046" s="20">
        <f t="shared" si="162"/>
        <v>0</v>
      </c>
      <c r="V2046" s="20">
        <f t="shared" si="164"/>
        <v>0</v>
      </c>
      <c r="W2046" s="81">
        <f t="shared" si="163"/>
        <v>0</v>
      </c>
      <c r="X2046" s="24"/>
      <c r="Y2046" s="23"/>
    </row>
    <row r="2047" spans="2:25" customFormat="1" ht="13.5" customHeight="1" x14ac:dyDescent="0.15">
      <c r="B2047" s="115"/>
      <c r="C2047" s="18"/>
      <c r="D2047" s="18"/>
      <c r="E2047" s="18"/>
      <c r="F2047" s="19"/>
      <c r="G2047" s="19"/>
      <c r="H2047" s="19"/>
      <c r="I2047" s="20"/>
      <c r="J2047" s="20"/>
      <c r="K2047" s="21">
        <f>SUMIF($C$5:C2047,C2047,$I$5:I2047)-SUMIF($C$5:C2047,C2047,$J$5:J2047)</f>
        <v>0</v>
      </c>
      <c r="L2047" s="18"/>
      <c r="M2047" s="23">
        <f t="shared" si="165"/>
        <v>0</v>
      </c>
      <c r="O2047" s="18"/>
      <c r="P2047" s="36"/>
      <c r="Q2047" s="36"/>
      <c r="R2047" s="19"/>
      <c r="S2047" s="19"/>
      <c r="T2047" s="19"/>
      <c r="U2047" s="20">
        <f t="shared" si="162"/>
        <v>0</v>
      </c>
      <c r="V2047" s="20">
        <f t="shared" si="164"/>
        <v>0</v>
      </c>
      <c r="W2047" s="81">
        <f t="shared" si="163"/>
        <v>0</v>
      </c>
      <c r="X2047" s="24"/>
      <c r="Y2047" s="23"/>
    </row>
    <row r="2048" spans="2:25" customFormat="1" ht="13.5" customHeight="1" x14ac:dyDescent="0.15">
      <c r="B2048" s="115"/>
      <c r="C2048" s="18"/>
      <c r="D2048" s="18"/>
      <c r="E2048" s="18"/>
      <c r="F2048" s="19"/>
      <c r="G2048" s="19"/>
      <c r="H2048" s="19"/>
      <c r="I2048" s="20"/>
      <c r="J2048" s="20"/>
      <c r="K2048" s="21">
        <f>SUMIF($C$5:C2048,C2048,$I$5:I2048)-SUMIF($C$5:C2048,C2048,$J$5:J2048)</f>
        <v>0</v>
      </c>
      <c r="L2048" s="18"/>
      <c r="M2048" s="23">
        <f t="shared" si="165"/>
        <v>0</v>
      </c>
      <c r="O2048" s="18"/>
      <c r="P2048" s="18"/>
      <c r="Q2048" s="18"/>
      <c r="R2048" s="19"/>
      <c r="S2048" s="19"/>
      <c r="T2048" s="19"/>
      <c r="U2048" s="20">
        <f t="shared" ref="U2048:U2111" si="166">SUMIFS(I:I,C:C,O2047,D:D,P2047,E:E,Q2047)</f>
        <v>0</v>
      </c>
      <c r="V2048" s="20">
        <f t="shared" si="164"/>
        <v>0</v>
      </c>
      <c r="W2048" s="81">
        <f t="shared" ref="W2048:W2111" si="167">U2048-V2048</f>
        <v>0</v>
      </c>
      <c r="X2048" s="24"/>
      <c r="Y2048" s="23"/>
    </row>
    <row r="2049" spans="2:25" customFormat="1" ht="13.5" customHeight="1" x14ac:dyDescent="0.15">
      <c r="B2049" s="115"/>
      <c r="C2049" s="18"/>
      <c r="D2049" s="18"/>
      <c r="E2049" s="18"/>
      <c r="F2049" s="19"/>
      <c r="G2049" s="19"/>
      <c r="H2049" s="19"/>
      <c r="I2049" s="20"/>
      <c r="J2049" s="20"/>
      <c r="K2049" s="21">
        <f>SUMIF($C$5:C2049,C2049,$I$5:I2049)-SUMIF($C$5:C2049,C2049,$J$5:J2049)</f>
        <v>0</v>
      </c>
      <c r="L2049" s="18"/>
      <c r="M2049" s="23">
        <f t="shared" si="165"/>
        <v>0</v>
      </c>
      <c r="O2049" s="18"/>
      <c r="P2049" s="25"/>
      <c r="Q2049" s="25"/>
      <c r="R2049" s="19"/>
      <c r="S2049" s="19"/>
      <c r="T2049" s="19"/>
      <c r="U2049" s="20">
        <f t="shared" si="166"/>
        <v>0</v>
      </c>
      <c r="V2049" s="20">
        <f t="shared" si="164"/>
        <v>0</v>
      </c>
      <c r="W2049" s="81">
        <f t="shared" si="167"/>
        <v>0</v>
      </c>
      <c r="X2049" s="24"/>
      <c r="Y2049" s="23"/>
    </row>
    <row r="2050" spans="2:25" customFormat="1" ht="13.5" customHeight="1" x14ac:dyDescent="0.15">
      <c r="B2050" s="115"/>
      <c r="C2050" s="36"/>
      <c r="D2050" s="36"/>
      <c r="E2050" s="36"/>
      <c r="F2050" s="19"/>
      <c r="G2050" s="19"/>
      <c r="H2050" s="29"/>
      <c r="I2050" s="20"/>
      <c r="J2050" s="20"/>
      <c r="K2050" s="21">
        <f>SUMIF($C$5:C2050,C2050,$I$5:I2050)-SUMIF($C$5:C2050,C2050,$J$5:J2050)</f>
        <v>0</v>
      </c>
      <c r="L2050" s="18"/>
      <c r="M2050" s="23">
        <f t="shared" si="165"/>
        <v>0</v>
      </c>
      <c r="O2050" s="18"/>
      <c r="P2050" s="18"/>
      <c r="Q2050" s="18"/>
      <c r="R2050" s="19"/>
      <c r="S2050" s="19"/>
      <c r="T2050" s="19"/>
      <c r="U2050" s="20">
        <f t="shared" si="166"/>
        <v>0</v>
      </c>
      <c r="V2050" s="20">
        <f t="shared" si="164"/>
        <v>0</v>
      </c>
      <c r="W2050" s="81">
        <f t="shared" si="167"/>
        <v>0</v>
      </c>
      <c r="X2050" s="24"/>
      <c r="Y2050" s="23"/>
    </row>
    <row r="2051" spans="2:25" customFormat="1" ht="13.5" customHeight="1" x14ac:dyDescent="0.15">
      <c r="B2051" s="115"/>
      <c r="C2051" s="18"/>
      <c r="D2051" s="18"/>
      <c r="E2051" s="18"/>
      <c r="F2051" s="19"/>
      <c r="G2051" s="19"/>
      <c r="H2051" s="19"/>
      <c r="I2051" s="20"/>
      <c r="J2051" s="20"/>
      <c r="K2051" s="21">
        <f>SUMIF($C$5:C2051,C2051,$I$5:I2051)-SUMIF($C$5:C2051,C2051,$J$5:J2051)</f>
        <v>0</v>
      </c>
      <c r="L2051" s="18"/>
      <c r="M2051" s="23">
        <f t="shared" si="165"/>
        <v>0</v>
      </c>
      <c r="O2051" s="18"/>
      <c r="P2051" s="18"/>
      <c r="Q2051" s="18"/>
      <c r="R2051" s="19"/>
      <c r="S2051" s="19"/>
      <c r="T2051" s="19"/>
      <c r="U2051" s="20">
        <f t="shared" si="166"/>
        <v>0</v>
      </c>
      <c r="V2051" s="20">
        <f t="shared" si="164"/>
        <v>0</v>
      </c>
      <c r="W2051" s="81">
        <f t="shared" si="167"/>
        <v>0</v>
      </c>
      <c r="X2051" s="24"/>
      <c r="Y2051" s="23"/>
    </row>
    <row r="2052" spans="2:25" customFormat="1" ht="13.5" customHeight="1" x14ac:dyDescent="0.15">
      <c r="B2052" s="115"/>
      <c r="C2052" s="25"/>
      <c r="D2052" s="25"/>
      <c r="E2052" s="25"/>
      <c r="F2052" s="19"/>
      <c r="G2052" s="19"/>
      <c r="H2052" s="19"/>
      <c r="I2052" s="20"/>
      <c r="J2052" s="20"/>
      <c r="K2052" s="21">
        <f>SUMIF($C$5:C2052,C2052,$I$5:I2052)-SUMIF($C$5:C2052,C2052,$J$5:J2052)</f>
        <v>0</v>
      </c>
      <c r="L2052" s="18"/>
      <c r="M2052" s="23">
        <f t="shared" si="165"/>
        <v>0</v>
      </c>
      <c r="O2052" s="18"/>
      <c r="P2052" s="18"/>
      <c r="Q2052" s="18"/>
      <c r="R2052" s="19"/>
      <c r="S2052" s="19"/>
      <c r="T2052" s="19"/>
      <c r="U2052" s="20">
        <f t="shared" si="166"/>
        <v>0</v>
      </c>
      <c r="V2052" s="20">
        <f t="shared" si="164"/>
        <v>0</v>
      </c>
      <c r="W2052" s="81">
        <f t="shared" si="167"/>
        <v>0</v>
      </c>
      <c r="X2052" s="24"/>
      <c r="Y2052" s="23"/>
    </row>
    <row r="2053" spans="2:25" customFormat="1" ht="13.5" customHeight="1" x14ac:dyDescent="0.15">
      <c r="B2053" s="115"/>
      <c r="C2053" s="18"/>
      <c r="D2053" s="18"/>
      <c r="E2053" s="18"/>
      <c r="F2053" s="19"/>
      <c r="G2053" s="19"/>
      <c r="H2053" s="19"/>
      <c r="I2053" s="20"/>
      <c r="J2053" s="20"/>
      <c r="K2053" s="21">
        <f>SUMIF($C$5:C2053,C2053,$I$5:I2053)-SUMIF($C$5:C2053,C2053,$J$5:J2053)</f>
        <v>0</v>
      </c>
      <c r="L2053" s="18"/>
      <c r="M2053" s="23">
        <f t="shared" si="165"/>
        <v>0</v>
      </c>
      <c r="O2053" s="18"/>
      <c r="P2053" s="36"/>
      <c r="Q2053" s="36"/>
      <c r="R2053" s="19"/>
      <c r="S2053" s="19"/>
      <c r="T2053" s="19"/>
      <c r="U2053" s="20">
        <f t="shared" si="166"/>
        <v>0</v>
      </c>
      <c r="V2053" s="20">
        <f t="shared" si="164"/>
        <v>0</v>
      </c>
      <c r="W2053" s="81">
        <f t="shared" si="167"/>
        <v>0</v>
      </c>
      <c r="X2053" s="24"/>
      <c r="Y2053" s="23"/>
    </row>
    <row r="2054" spans="2:25" customFormat="1" ht="13.5" customHeight="1" x14ac:dyDescent="0.15">
      <c r="B2054" s="115"/>
      <c r="C2054" s="18"/>
      <c r="D2054" s="18"/>
      <c r="E2054" s="18"/>
      <c r="F2054" s="19"/>
      <c r="G2054" s="19"/>
      <c r="H2054" s="19"/>
      <c r="I2054" s="20"/>
      <c r="J2054" s="20"/>
      <c r="K2054" s="21">
        <f>SUMIF($C$5:C2054,C2054,$I$5:I2054)-SUMIF($C$5:C2054,C2054,$J$5:J2054)</f>
        <v>0</v>
      </c>
      <c r="L2054" s="18"/>
      <c r="M2054" s="23">
        <f t="shared" si="165"/>
        <v>0</v>
      </c>
      <c r="O2054" s="18"/>
      <c r="P2054" s="25"/>
      <c r="Q2054" s="25"/>
      <c r="R2054" s="19"/>
      <c r="S2054" s="19"/>
      <c r="T2054" s="19"/>
      <c r="U2054" s="20">
        <f t="shared" si="166"/>
        <v>0</v>
      </c>
      <c r="V2054" s="20">
        <f t="shared" si="164"/>
        <v>0</v>
      </c>
      <c r="W2054" s="81">
        <f t="shared" si="167"/>
        <v>0</v>
      </c>
      <c r="X2054" s="24"/>
      <c r="Y2054" s="23"/>
    </row>
    <row r="2055" spans="2:25" customFormat="1" ht="13.5" customHeight="1" x14ac:dyDescent="0.15">
      <c r="B2055" s="115"/>
      <c r="C2055" s="18"/>
      <c r="D2055" s="18"/>
      <c r="E2055" s="18"/>
      <c r="F2055" s="19"/>
      <c r="G2055" s="19"/>
      <c r="H2055" s="19"/>
      <c r="I2055" s="20"/>
      <c r="J2055" s="20"/>
      <c r="K2055" s="21">
        <f>SUMIF($C$5:C2055,C2055,$I$5:I2055)-SUMIF($C$5:C2055,C2055,$J$5:J2055)</f>
        <v>0</v>
      </c>
      <c r="L2055" s="18"/>
      <c r="M2055" s="23">
        <f t="shared" si="165"/>
        <v>0</v>
      </c>
      <c r="O2055" s="18"/>
      <c r="P2055" s="25"/>
      <c r="Q2055" s="25"/>
      <c r="R2055" s="19"/>
      <c r="S2055" s="19"/>
      <c r="T2055" s="19"/>
      <c r="U2055" s="20">
        <f t="shared" si="166"/>
        <v>0</v>
      </c>
      <c r="V2055" s="20">
        <f t="shared" si="164"/>
        <v>0</v>
      </c>
      <c r="W2055" s="81">
        <f t="shared" si="167"/>
        <v>0</v>
      </c>
      <c r="X2055" s="24"/>
      <c r="Y2055" s="23"/>
    </row>
    <row r="2056" spans="2:25" customFormat="1" ht="13.5" customHeight="1" x14ac:dyDescent="0.15">
      <c r="B2056" s="115"/>
      <c r="C2056" s="36"/>
      <c r="D2056" s="36"/>
      <c r="E2056" s="36"/>
      <c r="F2056" s="19"/>
      <c r="G2056" s="19"/>
      <c r="H2056" s="29"/>
      <c r="I2056" s="20"/>
      <c r="J2056" s="20"/>
      <c r="K2056" s="21">
        <f>SUMIF($C$5:C2056,C2056,$I$5:I2056)-SUMIF($C$5:C2056,C2056,$J$5:J2056)</f>
        <v>0</v>
      </c>
      <c r="L2056" s="18"/>
      <c r="M2056" s="23">
        <f t="shared" si="165"/>
        <v>0</v>
      </c>
      <c r="O2056" s="18"/>
      <c r="P2056" s="18"/>
      <c r="Q2056" s="18"/>
      <c r="R2056" s="19"/>
      <c r="S2056" s="19"/>
      <c r="T2056" s="19"/>
      <c r="U2056" s="20">
        <f t="shared" si="166"/>
        <v>0</v>
      </c>
      <c r="V2056" s="20">
        <f t="shared" si="164"/>
        <v>0</v>
      </c>
      <c r="W2056" s="81">
        <f t="shared" si="167"/>
        <v>0</v>
      </c>
      <c r="X2056" s="24"/>
      <c r="Y2056" s="23"/>
    </row>
    <row r="2057" spans="2:25" customFormat="1" ht="13.5" customHeight="1" x14ac:dyDescent="0.15">
      <c r="B2057" s="115"/>
      <c r="C2057" s="25"/>
      <c r="D2057" s="25"/>
      <c r="E2057" s="25"/>
      <c r="F2057" s="19"/>
      <c r="G2057" s="19"/>
      <c r="H2057" s="29"/>
      <c r="I2057" s="20"/>
      <c r="J2057" s="20"/>
      <c r="K2057" s="21">
        <f>SUMIF($C$5:C2057,C2057,$I$5:I2057)-SUMIF($C$5:C2057,C2057,$J$5:J2057)</f>
        <v>0</v>
      </c>
      <c r="L2057" s="18"/>
      <c r="M2057" s="23">
        <f t="shared" si="165"/>
        <v>0</v>
      </c>
      <c r="O2057" s="18"/>
      <c r="P2057" s="18"/>
      <c r="Q2057" s="18"/>
      <c r="R2057" s="19"/>
      <c r="S2057" s="19"/>
      <c r="T2057" s="19"/>
      <c r="U2057" s="20">
        <f t="shared" si="166"/>
        <v>0</v>
      </c>
      <c r="V2057" s="20">
        <f t="shared" si="164"/>
        <v>0</v>
      </c>
      <c r="W2057" s="81">
        <f t="shared" si="167"/>
        <v>0</v>
      </c>
      <c r="X2057" s="24"/>
      <c r="Y2057" s="23"/>
    </row>
    <row r="2058" spans="2:25" customFormat="1" ht="13.5" customHeight="1" x14ac:dyDescent="0.15">
      <c r="B2058" s="115"/>
      <c r="C2058" s="25"/>
      <c r="D2058" s="25"/>
      <c r="E2058" s="25"/>
      <c r="F2058" s="19"/>
      <c r="G2058" s="19"/>
      <c r="H2058" s="29"/>
      <c r="I2058" s="20"/>
      <c r="J2058" s="20"/>
      <c r="K2058" s="21">
        <f>SUMIF($C$5:C2058,C2058,$I$5:I2058)-SUMIF($C$5:C2058,C2058,$J$5:J2058)</f>
        <v>0</v>
      </c>
      <c r="L2058" s="18"/>
      <c r="M2058" s="23">
        <f t="shared" si="165"/>
        <v>0</v>
      </c>
      <c r="O2058" s="18"/>
      <c r="P2058" s="18"/>
      <c r="Q2058" s="18"/>
      <c r="R2058" s="19"/>
      <c r="S2058" s="19"/>
      <c r="T2058" s="19"/>
      <c r="U2058" s="20">
        <f t="shared" si="166"/>
        <v>0</v>
      </c>
      <c r="V2058" s="20">
        <f t="shared" si="164"/>
        <v>0</v>
      </c>
      <c r="W2058" s="81">
        <f t="shared" si="167"/>
        <v>0</v>
      </c>
      <c r="X2058" s="24"/>
      <c r="Y2058" s="23"/>
    </row>
    <row r="2059" spans="2:25" customFormat="1" ht="13.5" customHeight="1" x14ac:dyDescent="0.15">
      <c r="B2059" s="115"/>
      <c r="C2059" s="18"/>
      <c r="D2059" s="18"/>
      <c r="E2059" s="18"/>
      <c r="F2059" s="19"/>
      <c r="G2059" s="19"/>
      <c r="H2059" s="19"/>
      <c r="I2059" s="20"/>
      <c r="J2059" s="20"/>
      <c r="K2059" s="21">
        <f>SUMIF($C$5:C2059,C2059,$I$5:I2059)-SUMIF($C$5:C2059,C2059,$J$5:J2059)</f>
        <v>0</v>
      </c>
      <c r="L2059" s="18"/>
      <c r="M2059" s="23">
        <f t="shared" si="165"/>
        <v>0</v>
      </c>
      <c r="O2059" s="18"/>
      <c r="P2059" s="18"/>
      <c r="Q2059" s="18"/>
      <c r="R2059" s="19"/>
      <c r="S2059" s="19"/>
      <c r="T2059" s="19"/>
      <c r="U2059" s="20">
        <f t="shared" si="166"/>
        <v>0</v>
      </c>
      <c r="V2059" s="20">
        <f t="shared" si="164"/>
        <v>0</v>
      </c>
      <c r="W2059" s="81">
        <f t="shared" si="167"/>
        <v>0</v>
      </c>
      <c r="X2059" s="24"/>
      <c r="Y2059" s="23"/>
    </row>
    <row r="2060" spans="2:25" customFormat="1" ht="13.5" customHeight="1" x14ac:dyDescent="0.15">
      <c r="B2060" s="115"/>
      <c r="C2060" s="18"/>
      <c r="D2060" s="18"/>
      <c r="E2060" s="18"/>
      <c r="F2060" s="19"/>
      <c r="G2060" s="33"/>
      <c r="H2060" s="33"/>
      <c r="I2060" s="20"/>
      <c r="J2060" s="20"/>
      <c r="K2060" s="21">
        <f>SUMIF($C$5:C2060,C2060,$I$5:I2060)-SUMIF($C$5:C2060,C2060,$J$5:J2060)</f>
        <v>0</v>
      </c>
      <c r="L2060" s="18"/>
      <c r="M2060" s="23">
        <f t="shared" si="165"/>
        <v>0</v>
      </c>
      <c r="O2060" s="18"/>
      <c r="P2060" s="18"/>
      <c r="Q2060" s="18"/>
      <c r="R2060" s="19"/>
      <c r="S2060" s="19"/>
      <c r="T2060" s="19"/>
      <c r="U2060" s="20">
        <f t="shared" si="166"/>
        <v>0</v>
      </c>
      <c r="V2060" s="20">
        <f t="shared" si="164"/>
        <v>0</v>
      </c>
      <c r="W2060" s="81">
        <f t="shared" si="167"/>
        <v>0</v>
      </c>
      <c r="X2060" s="24"/>
      <c r="Y2060" s="23"/>
    </row>
    <row r="2061" spans="2:25" customFormat="1" ht="13.5" customHeight="1" x14ac:dyDescent="0.15">
      <c r="B2061" s="115"/>
      <c r="C2061" s="18"/>
      <c r="D2061" s="18"/>
      <c r="E2061" s="18"/>
      <c r="F2061" s="19"/>
      <c r="G2061" s="19"/>
      <c r="H2061" s="19"/>
      <c r="I2061" s="20"/>
      <c r="J2061" s="20"/>
      <c r="K2061" s="21">
        <f>SUMIF($C$5:C2061,C2061,$I$5:I2061)-SUMIF($C$5:C2061,C2061,$J$5:J2061)</f>
        <v>0</v>
      </c>
      <c r="L2061" s="18"/>
      <c r="M2061" s="23">
        <f t="shared" si="165"/>
        <v>0</v>
      </c>
      <c r="O2061" s="18"/>
      <c r="P2061" s="18"/>
      <c r="Q2061" s="18"/>
      <c r="R2061" s="19"/>
      <c r="S2061" s="19"/>
      <c r="T2061" s="19"/>
      <c r="U2061" s="20">
        <f t="shared" si="166"/>
        <v>0</v>
      </c>
      <c r="V2061" s="20">
        <f t="shared" si="164"/>
        <v>0</v>
      </c>
      <c r="W2061" s="81">
        <f t="shared" si="167"/>
        <v>0</v>
      </c>
      <c r="X2061" s="24"/>
      <c r="Y2061" s="23"/>
    </row>
    <row r="2062" spans="2:25" customFormat="1" ht="13.5" customHeight="1" x14ac:dyDescent="0.15">
      <c r="B2062" s="115"/>
      <c r="C2062" s="18"/>
      <c r="D2062" s="18"/>
      <c r="E2062" s="18"/>
      <c r="F2062" s="19"/>
      <c r="G2062" s="19"/>
      <c r="H2062" s="19"/>
      <c r="I2062" s="20"/>
      <c r="J2062" s="20"/>
      <c r="K2062" s="21">
        <f>SUMIF($C$5:C2062,C2062,$I$5:I2062)-SUMIF($C$5:C2062,C2062,$J$5:J2062)</f>
        <v>0</v>
      </c>
      <c r="L2062" s="18"/>
      <c r="M2062" s="23">
        <f t="shared" si="165"/>
        <v>0</v>
      </c>
      <c r="O2062" s="18"/>
      <c r="P2062" s="36"/>
      <c r="Q2062" s="36"/>
      <c r="R2062" s="19"/>
      <c r="S2062" s="19"/>
      <c r="T2062" s="19"/>
      <c r="U2062" s="20">
        <f t="shared" si="166"/>
        <v>0</v>
      </c>
      <c r="V2062" s="20">
        <f t="shared" si="164"/>
        <v>0</v>
      </c>
      <c r="W2062" s="81">
        <f t="shared" si="167"/>
        <v>0</v>
      </c>
      <c r="X2062" s="24"/>
      <c r="Y2062" s="23"/>
    </row>
    <row r="2063" spans="2:25" customFormat="1" ht="13.5" customHeight="1" x14ac:dyDescent="0.15">
      <c r="B2063" s="115"/>
      <c r="C2063" s="18"/>
      <c r="D2063" s="18"/>
      <c r="E2063" s="18"/>
      <c r="F2063" s="19"/>
      <c r="G2063" s="19"/>
      <c r="H2063" s="19"/>
      <c r="I2063" s="20"/>
      <c r="J2063" s="20"/>
      <c r="K2063" s="21">
        <f>SUMIF($C$5:C2063,C2063,$I$5:I2063)-SUMIF($C$5:C2063,C2063,$J$5:J2063)</f>
        <v>0</v>
      </c>
      <c r="L2063" s="18"/>
      <c r="M2063" s="23">
        <f t="shared" si="165"/>
        <v>0</v>
      </c>
      <c r="O2063" s="18"/>
      <c r="P2063" s="18"/>
      <c r="Q2063" s="18"/>
      <c r="R2063" s="19"/>
      <c r="S2063" s="19"/>
      <c r="T2063" s="19"/>
      <c r="U2063" s="20">
        <f t="shared" si="166"/>
        <v>0</v>
      </c>
      <c r="V2063" s="20">
        <f t="shared" si="164"/>
        <v>0</v>
      </c>
      <c r="W2063" s="81">
        <f t="shared" si="167"/>
        <v>0</v>
      </c>
      <c r="X2063" s="24"/>
      <c r="Y2063" s="23"/>
    </row>
    <row r="2064" spans="2:25" customFormat="1" ht="13.5" customHeight="1" x14ac:dyDescent="0.15">
      <c r="B2064" s="115"/>
      <c r="C2064" s="18"/>
      <c r="D2064" s="18"/>
      <c r="E2064" s="18"/>
      <c r="F2064" s="19"/>
      <c r="G2064" s="19"/>
      <c r="H2064" s="19"/>
      <c r="I2064" s="20"/>
      <c r="J2064" s="20"/>
      <c r="K2064" s="21">
        <f>SUMIF($C$5:C2064,C2064,$I$5:I2064)-SUMIF($C$5:C2064,C2064,$J$5:J2064)</f>
        <v>0</v>
      </c>
      <c r="L2064" s="18"/>
      <c r="M2064" s="23">
        <f t="shared" si="165"/>
        <v>0</v>
      </c>
      <c r="O2064" s="18"/>
      <c r="P2064" s="18"/>
      <c r="Q2064" s="18"/>
      <c r="R2064" s="19"/>
      <c r="S2064" s="19"/>
      <c r="T2064" s="19"/>
      <c r="U2064" s="20">
        <f t="shared" si="166"/>
        <v>0</v>
      </c>
      <c r="V2064" s="20">
        <f t="shared" si="164"/>
        <v>0</v>
      </c>
      <c r="W2064" s="81">
        <f t="shared" si="167"/>
        <v>0</v>
      </c>
      <c r="X2064" s="24"/>
      <c r="Y2064" s="23"/>
    </row>
    <row r="2065" spans="2:25" customFormat="1" ht="22.5" customHeight="1" x14ac:dyDescent="0.15">
      <c r="B2065" s="115"/>
      <c r="C2065" s="36"/>
      <c r="D2065" s="36"/>
      <c r="E2065" s="36"/>
      <c r="F2065" s="35"/>
      <c r="G2065" s="48"/>
      <c r="H2065" s="48"/>
      <c r="I2065" s="20"/>
      <c r="J2065" s="20"/>
      <c r="K2065" s="21">
        <f>SUMIF($C$5:C2065,C2065,$I$5:I2065)-SUMIF($C$5:C2065,C2065,$J$5:J2065)</f>
        <v>0</v>
      </c>
      <c r="L2065" s="18"/>
      <c r="M2065" s="23">
        <f t="shared" si="165"/>
        <v>0</v>
      </c>
      <c r="O2065" s="18"/>
      <c r="P2065" s="25"/>
      <c r="Q2065" s="25"/>
      <c r="R2065" s="19"/>
      <c r="S2065" s="19"/>
      <c r="T2065" s="19"/>
      <c r="U2065" s="20">
        <f t="shared" si="166"/>
        <v>0</v>
      </c>
      <c r="V2065" s="20">
        <f t="shared" si="164"/>
        <v>0</v>
      </c>
      <c r="W2065" s="81">
        <f t="shared" si="167"/>
        <v>0</v>
      </c>
      <c r="X2065" s="24"/>
      <c r="Y2065" s="23"/>
    </row>
    <row r="2066" spans="2:25" customFormat="1" ht="13.5" customHeight="1" x14ac:dyDescent="0.15">
      <c r="B2066" s="115"/>
      <c r="C2066" s="18"/>
      <c r="D2066" s="18"/>
      <c r="E2066" s="18"/>
      <c r="F2066" s="19"/>
      <c r="G2066" s="19"/>
      <c r="H2066" s="19"/>
      <c r="I2066" s="20"/>
      <c r="J2066" s="20"/>
      <c r="K2066" s="21">
        <f>SUMIF($C$5:C2066,C2066,$I$5:I2066)-SUMIF($C$5:C2066,C2066,$J$5:J2066)</f>
        <v>0</v>
      </c>
      <c r="L2066" s="18"/>
      <c r="M2066" s="23">
        <f t="shared" si="165"/>
        <v>0</v>
      </c>
      <c r="O2066" s="18"/>
      <c r="P2066" s="18"/>
      <c r="Q2066" s="18"/>
      <c r="R2066" s="19"/>
      <c r="S2066" s="19"/>
      <c r="T2066" s="19"/>
      <c r="U2066" s="20">
        <f t="shared" si="166"/>
        <v>0</v>
      </c>
      <c r="V2066" s="20">
        <f t="shared" si="164"/>
        <v>0</v>
      </c>
      <c r="W2066" s="81">
        <f t="shared" si="167"/>
        <v>0</v>
      </c>
      <c r="X2066" s="24"/>
      <c r="Y2066" s="23"/>
    </row>
    <row r="2067" spans="2:25" customFormat="1" ht="13.5" customHeight="1" x14ac:dyDescent="0.15">
      <c r="B2067" s="115"/>
      <c r="C2067" s="18"/>
      <c r="D2067" s="18"/>
      <c r="E2067" s="18"/>
      <c r="F2067" s="19"/>
      <c r="G2067" s="19"/>
      <c r="H2067" s="19"/>
      <c r="I2067" s="20"/>
      <c r="J2067" s="20"/>
      <c r="K2067" s="21">
        <f>SUMIF($C$5:C2067,C2067,$I$5:I2067)-SUMIF($C$5:C2067,C2067,$J$5:J2067)</f>
        <v>0</v>
      </c>
      <c r="L2067" s="18"/>
      <c r="M2067" s="23">
        <f t="shared" si="165"/>
        <v>0</v>
      </c>
      <c r="O2067" s="18"/>
      <c r="P2067" s="18"/>
      <c r="Q2067" s="18"/>
      <c r="R2067" s="19"/>
      <c r="S2067" s="19"/>
      <c r="T2067" s="19"/>
      <c r="U2067" s="20">
        <f t="shared" si="166"/>
        <v>0</v>
      </c>
      <c r="V2067" s="20">
        <f t="shared" si="164"/>
        <v>0</v>
      </c>
      <c r="W2067" s="81">
        <f t="shared" si="167"/>
        <v>0</v>
      </c>
      <c r="X2067" s="24"/>
      <c r="Y2067" s="23"/>
    </row>
    <row r="2068" spans="2:25" customFormat="1" ht="13.5" customHeight="1" x14ac:dyDescent="0.15">
      <c r="B2068" s="115"/>
      <c r="C2068" s="25"/>
      <c r="D2068" s="25"/>
      <c r="E2068" s="25"/>
      <c r="F2068" s="19"/>
      <c r="G2068" s="19"/>
      <c r="H2068" s="19"/>
      <c r="I2068" s="20"/>
      <c r="J2068" s="20"/>
      <c r="K2068" s="21">
        <f>SUMIF($C$5:C2068,C2068,$I$5:I2068)-SUMIF($C$5:C2068,C2068,$J$5:J2068)</f>
        <v>0</v>
      </c>
      <c r="L2068" s="18"/>
      <c r="M2068" s="23">
        <f t="shared" si="165"/>
        <v>0</v>
      </c>
      <c r="O2068" s="18"/>
      <c r="P2068" s="28"/>
      <c r="Q2068" s="28"/>
      <c r="R2068" s="19"/>
      <c r="S2068" s="19"/>
      <c r="T2068" s="19"/>
      <c r="U2068" s="20">
        <f t="shared" si="166"/>
        <v>0</v>
      </c>
      <c r="V2068" s="20">
        <f t="shared" si="164"/>
        <v>0</v>
      </c>
      <c r="W2068" s="81">
        <f t="shared" si="167"/>
        <v>0</v>
      </c>
      <c r="X2068" s="24"/>
      <c r="Y2068" s="23"/>
    </row>
    <row r="2069" spans="2:25" customFormat="1" ht="13.5" customHeight="1" x14ac:dyDescent="0.15">
      <c r="B2069" s="115"/>
      <c r="C2069" s="18"/>
      <c r="D2069" s="18"/>
      <c r="E2069" s="18"/>
      <c r="F2069" s="19"/>
      <c r="G2069" s="19"/>
      <c r="H2069" s="19"/>
      <c r="I2069" s="20"/>
      <c r="J2069" s="20"/>
      <c r="K2069" s="21">
        <f>SUMIF($C$5:C2069,C2069,$I$5:I2069)-SUMIF($C$5:C2069,C2069,$J$5:J2069)</f>
        <v>0</v>
      </c>
      <c r="L2069" s="18"/>
      <c r="M2069" s="23">
        <f t="shared" si="165"/>
        <v>0</v>
      </c>
      <c r="O2069" s="18"/>
      <c r="P2069" s="18"/>
      <c r="Q2069" s="18"/>
      <c r="R2069" s="19"/>
      <c r="S2069" s="19"/>
      <c r="T2069" s="19"/>
      <c r="U2069" s="20">
        <f t="shared" si="166"/>
        <v>0</v>
      </c>
      <c r="V2069" s="20">
        <f t="shared" si="164"/>
        <v>0</v>
      </c>
      <c r="W2069" s="81">
        <f t="shared" si="167"/>
        <v>0</v>
      </c>
      <c r="X2069" s="24"/>
      <c r="Y2069" s="23"/>
    </row>
    <row r="2070" spans="2:25" customFormat="1" ht="13.5" customHeight="1" x14ac:dyDescent="0.15">
      <c r="B2070" s="115"/>
      <c r="C2070" s="18"/>
      <c r="D2070" s="18"/>
      <c r="E2070" s="18"/>
      <c r="F2070" s="19"/>
      <c r="G2070" s="19"/>
      <c r="H2070" s="19"/>
      <c r="I2070" s="20"/>
      <c r="J2070" s="20"/>
      <c r="K2070" s="21">
        <f>SUMIF($C$5:C2070,C2070,$I$5:I2070)-SUMIF($C$5:C2070,C2070,$J$5:J2070)</f>
        <v>0</v>
      </c>
      <c r="L2070" s="18"/>
      <c r="M2070" s="23">
        <f t="shared" si="165"/>
        <v>0</v>
      </c>
      <c r="O2070" s="18"/>
      <c r="P2070" s="18"/>
      <c r="Q2070" s="18"/>
      <c r="R2070" s="19"/>
      <c r="S2070" s="19"/>
      <c r="T2070" s="19"/>
      <c r="U2070" s="20">
        <f t="shared" si="166"/>
        <v>0</v>
      </c>
      <c r="V2070" s="20">
        <f t="shared" si="164"/>
        <v>0</v>
      </c>
      <c r="W2070" s="81">
        <f t="shared" si="167"/>
        <v>0</v>
      </c>
      <c r="X2070" s="24"/>
      <c r="Y2070" s="23"/>
    </row>
    <row r="2071" spans="2:25" customFormat="1" ht="13.5" customHeight="1" x14ac:dyDescent="0.15">
      <c r="B2071" s="115"/>
      <c r="C2071" s="28"/>
      <c r="D2071" s="28"/>
      <c r="E2071" s="28"/>
      <c r="F2071" s="19"/>
      <c r="G2071" s="19"/>
      <c r="H2071" s="19"/>
      <c r="I2071" s="20"/>
      <c r="J2071" s="20"/>
      <c r="K2071" s="21">
        <f>SUMIF($C$5:C2071,C2071,$I$5:I2071)-SUMIF($C$5:C2071,C2071,$J$5:J2071)</f>
        <v>0</v>
      </c>
      <c r="L2071" s="18"/>
      <c r="M2071" s="23">
        <f t="shared" si="165"/>
        <v>0</v>
      </c>
      <c r="O2071" s="18"/>
      <c r="P2071" s="18"/>
      <c r="Q2071" s="18"/>
      <c r="R2071" s="19"/>
      <c r="S2071" s="19"/>
      <c r="T2071" s="19"/>
      <c r="U2071" s="20">
        <f t="shared" si="166"/>
        <v>0</v>
      </c>
      <c r="V2071" s="20">
        <f t="shared" si="164"/>
        <v>0</v>
      </c>
      <c r="W2071" s="81">
        <f t="shared" si="167"/>
        <v>0</v>
      </c>
      <c r="X2071" s="24"/>
      <c r="Y2071" s="23"/>
    </row>
    <row r="2072" spans="2:25" customFormat="1" ht="13.5" customHeight="1" x14ac:dyDescent="0.15">
      <c r="B2072" s="115"/>
      <c r="C2072" s="18"/>
      <c r="D2072" s="18"/>
      <c r="E2072" s="18"/>
      <c r="F2072" s="19"/>
      <c r="G2072" s="19"/>
      <c r="H2072" s="19"/>
      <c r="I2072" s="20"/>
      <c r="J2072" s="20"/>
      <c r="K2072" s="21">
        <f>SUMIF($C$5:C2072,C2072,$I$5:I2072)-SUMIF($C$5:C2072,C2072,$J$5:J2072)</f>
        <v>0</v>
      </c>
      <c r="L2072" s="18"/>
      <c r="M2072" s="23">
        <f t="shared" si="165"/>
        <v>0</v>
      </c>
      <c r="O2072" s="18"/>
      <c r="P2072" s="36"/>
      <c r="Q2072" s="36"/>
      <c r="R2072" s="19"/>
      <c r="S2072" s="19"/>
      <c r="T2072" s="19"/>
      <c r="U2072" s="20">
        <f t="shared" si="166"/>
        <v>0</v>
      </c>
      <c r="V2072" s="20">
        <f t="shared" si="164"/>
        <v>0</v>
      </c>
      <c r="W2072" s="81">
        <f t="shared" si="167"/>
        <v>0</v>
      </c>
      <c r="X2072" s="24"/>
      <c r="Y2072" s="23"/>
    </row>
    <row r="2073" spans="2:25" customFormat="1" ht="13.5" customHeight="1" x14ac:dyDescent="0.15">
      <c r="B2073" s="115"/>
      <c r="C2073" s="18"/>
      <c r="D2073" s="18"/>
      <c r="E2073" s="18"/>
      <c r="F2073" s="19"/>
      <c r="G2073" s="19"/>
      <c r="H2073" s="19"/>
      <c r="I2073" s="20"/>
      <c r="J2073" s="20"/>
      <c r="K2073" s="21">
        <f>SUMIF($C$5:C2073,C2073,$I$5:I2073)-SUMIF($C$5:C2073,C2073,$J$5:J2073)</f>
        <v>0</v>
      </c>
      <c r="L2073" s="18"/>
      <c r="M2073" s="23">
        <f t="shared" si="165"/>
        <v>0</v>
      </c>
      <c r="O2073" s="18"/>
      <c r="P2073" s="18"/>
      <c r="Q2073" s="18"/>
      <c r="R2073" s="19"/>
      <c r="S2073" s="19"/>
      <c r="T2073" s="19"/>
      <c r="U2073" s="20">
        <f t="shared" si="166"/>
        <v>0</v>
      </c>
      <c r="V2073" s="20">
        <f t="shared" si="164"/>
        <v>0</v>
      </c>
      <c r="W2073" s="81">
        <f t="shared" si="167"/>
        <v>0</v>
      </c>
      <c r="X2073" s="24"/>
      <c r="Y2073" s="23"/>
    </row>
    <row r="2074" spans="2:25" customFormat="1" ht="13.5" customHeight="1" x14ac:dyDescent="0.15">
      <c r="B2074" s="115"/>
      <c r="C2074" s="18"/>
      <c r="D2074" s="18"/>
      <c r="E2074" s="18"/>
      <c r="F2074" s="19"/>
      <c r="G2074" s="19"/>
      <c r="H2074" s="19"/>
      <c r="I2074" s="20"/>
      <c r="J2074" s="20"/>
      <c r="K2074" s="21">
        <f>SUMIF($C$5:C2074,C2074,$I$5:I2074)-SUMIF($C$5:C2074,C2074,$J$5:J2074)</f>
        <v>0</v>
      </c>
      <c r="L2074" s="18"/>
      <c r="M2074" s="23">
        <f t="shared" si="165"/>
        <v>0</v>
      </c>
      <c r="O2074" s="18"/>
      <c r="P2074" s="36"/>
      <c r="Q2074" s="36"/>
      <c r="R2074" s="19"/>
      <c r="S2074" s="19"/>
      <c r="T2074" s="19"/>
      <c r="U2074" s="20">
        <f t="shared" si="166"/>
        <v>0</v>
      </c>
      <c r="V2074" s="20">
        <f t="shared" si="164"/>
        <v>0</v>
      </c>
      <c r="W2074" s="81">
        <f t="shared" si="167"/>
        <v>0</v>
      </c>
      <c r="X2074" s="24"/>
      <c r="Y2074" s="23"/>
    </row>
    <row r="2075" spans="2:25" customFormat="1" ht="13.5" customHeight="1" x14ac:dyDescent="0.15">
      <c r="B2075" s="115"/>
      <c r="C2075" s="36"/>
      <c r="D2075" s="36"/>
      <c r="E2075" s="36"/>
      <c r="F2075" s="35"/>
      <c r="G2075" s="35"/>
      <c r="H2075" s="35"/>
      <c r="I2075" s="20"/>
      <c r="J2075" s="20"/>
      <c r="K2075" s="21">
        <f>SUMIF($C$5:C2075,C2075,$I$5:I2075)-SUMIF($C$5:C2075,C2075,$J$5:J2075)</f>
        <v>0</v>
      </c>
      <c r="L2075" s="18"/>
      <c r="M2075" s="23">
        <f t="shared" si="165"/>
        <v>0</v>
      </c>
      <c r="O2075" s="18"/>
      <c r="P2075" s="18"/>
      <c r="Q2075" s="18"/>
      <c r="R2075" s="19"/>
      <c r="S2075" s="19"/>
      <c r="T2075" s="19"/>
      <c r="U2075" s="20">
        <f t="shared" si="166"/>
        <v>0</v>
      </c>
      <c r="V2075" s="20">
        <f t="shared" si="164"/>
        <v>0</v>
      </c>
      <c r="W2075" s="81">
        <f t="shared" si="167"/>
        <v>0</v>
      </c>
      <c r="X2075" s="24"/>
      <c r="Y2075" s="23"/>
    </row>
    <row r="2076" spans="2:25" customFormat="1" ht="13.5" customHeight="1" x14ac:dyDescent="0.15">
      <c r="B2076" s="115"/>
      <c r="C2076" s="18"/>
      <c r="D2076" s="18"/>
      <c r="E2076" s="18"/>
      <c r="F2076" s="19"/>
      <c r="G2076" s="19"/>
      <c r="H2076" s="19"/>
      <c r="I2076" s="20"/>
      <c r="J2076" s="20"/>
      <c r="K2076" s="21">
        <f>SUMIF($C$5:C2076,C2076,$I$5:I2076)-SUMIF($C$5:C2076,C2076,$J$5:J2076)</f>
        <v>0</v>
      </c>
      <c r="L2076" s="18"/>
      <c r="M2076" s="23">
        <f t="shared" si="165"/>
        <v>0</v>
      </c>
      <c r="O2076" s="18"/>
      <c r="P2076" s="25"/>
      <c r="Q2076" s="25"/>
      <c r="R2076" s="19"/>
      <c r="S2076" s="19"/>
      <c r="T2076" s="19"/>
      <c r="U2076" s="20">
        <f t="shared" si="166"/>
        <v>0</v>
      </c>
      <c r="V2076" s="20">
        <f t="shared" si="164"/>
        <v>0</v>
      </c>
      <c r="W2076" s="81">
        <f t="shared" si="167"/>
        <v>0</v>
      </c>
      <c r="X2076" s="24"/>
      <c r="Y2076" s="23"/>
    </row>
    <row r="2077" spans="2:25" customFormat="1" ht="13.5" customHeight="1" x14ac:dyDescent="0.15">
      <c r="B2077" s="115"/>
      <c r="C2077" s="36"/>
      <c r="D2077" s="36"/>
      <c r="E2077" s="36"/>
      <c r="F2077" s="35"/>
      <c r="G2077" s="35"/>
      <c r="H2077" s="35"/>
      <c r="I2077" s="20"/>
      <c r="J2077" s="20"/>
      <c r="K2077" s="21">
        <f>SUMIF($C$5:C2077,C2077,$I$5:I2077)-SUMIF($C$5:C2077,C2077,$J$5:J2077)</f>
        <v>0</v>
      </c>
      <c r="L2077" s="18"/>
      <c r="M2077" s="23">
        <f t="shared" si="165"/>
        <v>0</v>
      </c>
      <c r="O2077" s="18"/>
      <c r="P2077" s="18"/>
      <c r="Q2077" s="18"/>
      <c r="R2077" s="19"/>
      <c r="S2077" s="19"/>
      <c r="T2077" s="19"/>
      <c r="U2077" s="20">
        <f t="shared" si="166"/>
        <v>0</v>
      </c>
      <c r="V2077" s="20">
        <f t="shared" si="164"/>
        <v>0</v>
      </c>
      <c r="W2077" s="81">
        <f t="shared" si="167"/>
        <v>0</v>
      </c>
      <c r="X2077" s="24"/>
      <c r="Y2077" s="23"/>
    </row>
    <row r="2078" spans="2:25" customFormat="1" ht="13.5" customHeight="1" x14ac:dyDescent="0.15">
      <c r="B2078" s="115"/>
      <c r="C2078" s="18"/>
      <c r="D2078" s="18"/>
      <c r="E2078" s="18"/>
      <c r="F2078" s="19"/>
      <c r="G2078" s="19"/>
      <c r="H2078" s="19"/>
      <c r="I2078" s="20"/>
      <c r="J2078" s="20"/>
      <c r="K2078" s="21">
        <f>SUMIF($C$5:C2078,C2078,$I$5:I2078)-SUMIF($C$5:C2078,C2078,$J$5:J2078)</f>
        <v>0</v>
      </c>
      <c r="L2078" s="18"/>
      <c r="M2078" s="23">
        <f t="shared" si="165"/>
        <v>0</v>
      </c>
      <c r="O2078" s="18"/>
      <c r="P2078" s="18"/>
      <c r="Q2078" s="18"/>
      <c r="R2078" s="19"/>
      <c r="S2078" s="19"/>
      <c r="T2078" s="19"/>
      <c r="U2078" s="20">
        <f t="shared" si="166"/>
        <v>0</v>
      </c>
      <c r="V2078" s="20">
        <f t="shared" si="164"/>
        <v>0</v>
      </c>
      <c r="W2078" s="81">
        <f t="shared" si="167"/>
        <v>0</v>
      </c>
      <c r="X2078" s="24"/>
      <c r="Y2078" s="23"/>
    </row>
    <row r="2079" spans="2:25" customFormat="1" ht="13.5" customHeight="1" x14ac:dyDescent="0.15">
      <c r="B2079" s="115"/>
      <c r="C2079" s="25"/>
      <c r="D2079" s="25"/>
      <c r="E2079" s="25"/>
      <c r="F2079" s="19"/>
      <c r="G2079" s="19"/>
      <c r="H2079" s="19"/>
      <c r="I2079" s="20"/>
      <c r="J2079" s="20"/>
      <c r="K2079" s="21">
        <f>SUMIF($C$5:C2079,C2079,$I$5:I2079)-SUMIF($C$5:C2079,C2079,$J$5:J2079)</f>
        <v>0</v>
      </c>
      <c r="L2079" s="18"/>
      <c r="M2079" s="23">
        <f t="shared" si="165"/>
        <v>0</v>
      </c>
      <c r="O2079" s="18"/>
      <c r="P2079" s="18"/>
      <c r="Q2079" s="18"/>
      <c r="R2079" s="19"/>
      <c r="S2079" s="19"/>
      <c r="T2079" s="19"/>
      <c r="U2079" s="20">
        <f t="shared" si="166"/>
        <v>0</v>
      </c>
      <c r="V2079" s="20">
        <f t="shared" si="164"/>
        <v>0</v>
      </c>
      <c r="W2079" s="81">
        <f t="shared" si="167"/>
        <v>0</v>
      </c>
      <c r="X2079" s="24"/>
      <c r="Y2079" s="23"/>
    </row>
    <row r="2080" spans="2:25" customFormat="1" ht="13.5" customHeight="1" x14ac:dyDescent="0.15">
      <c r="B2080" s="115"/>
      <c r="C2080" s="18"/>
      <c r="D2080" s="18"/>
      <c r="E2080" s="18"/>
      <c r="F2080" s="19"/>
      <c r="G2080" s="19"/>
      <c r="H2080" s="19"/>
      <c r="I2080" s="20"/>
      <c r="J2080" s="20"/>
      <c r="K2080" s="21">
        <f>SUMIF($C$5:C2080,C2080,$I$5:I2080)-SUMIF($C$5:C2080,C2080,$J$5:J2080)</f>
        <v>0</v>
      </c>
      <c r="L2080" s="18"/>
      <c r="M2080" s="23">
        <f t="shared" si="165"/>
        <v>0</v>
      </c>
      <c r="O2080" s="18"/>
      <c r="P2080" s="25"/>
      <c r="Q2080" s="25"/>
      <c r="R2080" s="19"/>
      <c r="S2080" s="19"/>
      <c r="T2080" s="19"/>
      <c r="U2080" s="20">
        <f t="shared" si="166"/>
        <v>0</v>
      </c>
      <c r="V2080" s="20">
        <f t="shared" si="164"/>
        <v>0</v>
      </c>
      <c r="W2080" s="81">
        <f t="shared" si="167"/>
        <v>0</v>
      </c>
      <c r="X2080" s="24"/>
      <c r="Y2080" s="23"/>
    </row>
    <row r="2081" spans="2:25" customFormat="1" ht="13.5" customHeight="1" x14ac:dyDescent="0.15">
      <c r="B2081" s="115"/>
      <c r="C2081" s="18"/>
      <c r="D2081" s="18"/>
      <c r="E2081" s="18"/>
      <c r="F2081" s="19"/>
      <c r="G2081" s="19"/>
      <c r="H2081" s="19"/>
      <c r="I2081" s="20"/>
      <c r="J2081" s="20"/>
      <c r="K2081" s="21">
        <f>SUMIF($C$5:C2081,C2081,$I$5:I2081)-SUMIF($C$5:C2081,C2081,$J$5:J2081)</f>
        <v>0</v>
      </c>
      <c r="L2081" s="18"/>
      <c r="M2081" s="23">
        <f t="shared" si="165"/>
        <v>0</v>
      </c>
      <c r="O2081" s="18"/>
      <c r="P2081" s="25"/>
      <c r="Q2081" s="25"/>
      <c r="R2081" s="19"/>
      <c r="S2081" s="19"/>
      <c r="T2081" s="19"/>
      <c r="U2081" s="20">
        <f t="shared" si="166"/>
        <v>0</v>
      </c>
      <c r="V2081" s="20">
        <f t="shared" ref="V2081:V2144" si="168">SUMIFS(J:J,C:C,O2080,D:D,P2080,E:E,Q2080)</f>
        <v>0</v>
      </c>
      <c r="W2081" s="81">
        <f t="shared" si="167"/>
        <v>0</v>
      </c>
      <c r="X2081" s="24"/>
      <c r="Y2081" s="23"/>
    </row>
    <row r="2082" spans="2:25" customFormat="1" ht="13.5" customHeight="1" x14ac:dyDescent="0.15">
      <c r="B2082" s="115"/>
      <c r="C2082" s="18"/>
      <c r="D2082" s="18"/>
      <c r="E2082" s="18"/>
      <c r="F2082" s="19"/>
      <c r="G2082" s="19"/>
      <c r="H2082" s="19"/>
      <c r="I2082" s="20"/>
      <c r="J2082" s="20"/>
      <c r="K2082" s="21">
        <f>SUMIF($C$5:C2082,C2082,$I$5:I2082)-SUMIF($C$5:C2082,C2082,$J$5:J2082)</f>
        <v>0</v>
      </c>
      <c r="L2082" s="18"/>
      <c r="M2082" s="23">
        <f t="shared" si="165"/>
        <v>0</v>
      </c>
      <c r="O2082" s="18"/>
      <c r="P2082" s="18"/>
      <c r="Q2082" s="18"/>
      <c r="R2082" s="19"/>
      <c r="S2082" s="19"/>
      <c r="T2082" s="19"/>
      <c r="U2082" s="20">
        <f t="shared" si="166"/>
        <v>0</v>
      </c>
      <c r="V2082" s="20">
        <f t="shared" si="168"/>
        <v>0</v>
      </c>
      <c r="W2082" s="81">
        <f t="shared" si="167"/>
        <v>0</v>
      </c>
      <c r="X2082" s="24"/>
      <c r="Y2082" s="23"/>
    </row>
    <row r="2083" spans="2:25" customFormat="1" ht="13.5" customHeight="1" x14ac:dyDescent="0.15">
      <c r="B2083" s="115"/>
      <c r="C2083" s="25"/>
      <c r="D2083" s="25"/>
      <c r="E2083" s="25"/>
      <c r="F2083" s="19"/>
      <c r="G2083" s="19"/>
      <c r="H2083" s="19"/>
      <c r="I2083" s="20"/>
      <c r="J2083" s="20"/>
      <c r="K2083" s="21">
        <f>SUMIF($C$5:C2083,C2083,$I$5:I2083)-SUMIF($C$5:C2083,C2083,$J$5:J2083)</f>
        <v>0</v>
      </c>
      <c r="L2083" s="18"/>
      <c r="M2083" s="23">
        <f t="shared" si="165"/>
        <v>0</v>
      </c>
      <c r="O2083" s="18"/>
      <c r="P2083" s="36"/>
      <c r="Q2083" s="36"/>
      <c r="R2083" s="19"/>
      <c r="S2083" s="19"/>
      <c r="T2083" s="19"/>
      <c r="U2083" s="20">
        <f t="shared" si="166"/>
        <v>0</v>
      </c>
      <c r="V2083" s="20">
        <f t="shared" si="168"/>
        <v>0</v>
      </c>
      <c r="W2083" s="81">
        <f t="shared" si="167"/>
        <v>0</v>
      </c>
      <c r="X2083" s="24"/>
      <c r="Y2083" s="23"/>
    </row>
    <row r="2084" spans="2:25" customFormat="1" ht="13.5" customHeight="1" x14ac:dyDescent="0.15">
      <c r="B2084" s="115"/>
      <c r="C2084" s="25"/>
      <c r="D2084" s="25"/>
      <c r="E2084" s="25"/>
      <c r="F2084" s="19"/>
      <c r="G2084" s="19"/>
      <c r="H2084" s="19"/>
      <c r="I2084" s="20"/>
      <c r="J2084" s="20"/>
      <c r="K2084" s="21">
        <f>SUMIF($C$5:C2084,C2084,$I$5:I2084)-SUMIF($C$5:C2084,C2084,$J$5:J2084)</f>
        <v>0</v>
      </c>
      <c r="L2084" s="18"/>
      <c r="M2084" s="23">
        <f t="shared" si="165"/>
        <v>0</v>
      </c>
      <c r="O2084" s="18"/>
      <c r="P2084" s="18"/>
      <c r="Q2084" s="18"/>
      <c r="R2084" s="19"/>
      <c r="S2084" s="19"/>
      <c r="T2084" s="19"/>
      <c r="U2084" s="20">
        <f t="shared" si="166"/>
        <v>0</v>
      </c>
      <c r="V2084" s="20">
        <f t="shared" si="168"/>
        <v>0</v>
      </c>
      <c r="W2084" s="81">
        <f t="shared" si="167"/>
        <v>0</v>
      </c>
      <c r="X2084" s="24"/>
      <c r="Y2084" s="23"/>
    </row>
    <row r="2085" spans="2:25" customFormat="1" ht="13.5" customHeight="1" x14ac:dyDescent="0.15">
      <c r="B2085" s="115"/>
      <c r="C2085" s="18"/>
      <c r="D2085" s="18"/>
      <c r="E2085" s="18"/>
      <c r="F2085" s="19"/>
      <c r="G2085" s="19"/>
      <c r="H2085" s="19"/>
      <c r="I2085" s="20"/>
      <c r="J2085" s="20"/>
      <c r="K2085" s="21">
        <f>SUMIF($C$5:C2085,C2085,$I$5:I2085)-SUMIF($C$5:C2085,C2085,$J$5:J2085)</f>
        <v>0</v>
      </c>
      <c r="L2085" s="18"/>
      <c r="M2085" s="23">
        <f t="shared" si="165"/>
        <v>0</v>
      </c>
      <c r="O2085" s="18"/>
      <c r="P2085" s="36"/>
      <c r="Q2085" s="36"/>
      <c r="R2085" s="19"/>
      <c r="S2085" s="19"/>
      <c r="T2085" s="19"/>
      <c r="U2085" s="20">
        <f t="shared" si="166"/>
        <v>0</v>
      </c>
      <c r="V2085" s="20">
        <f t="shared" si="168"/>
        <v>0</v>
      </c>
      <c r="W2085" s="81">
        <f t="shared" si="167"/>
        <v>0</v>
      </c>
      <c r="X2085" s="24"/>
      <c r="Y2085" s="23"/>
    </row>
    <row r="2086" spans="2:25" customFormat="1" ht="13.5" customHeight="1" x14ac:dyDescent="0.15">
      <c r="B2086" s="115"/>
      <c r="C2086" s="36"/>
      <c r="D2086" s="36"/>
      <c r="E2086" s="36"/>
      <c r="F2086" s="35"/>
      <c r="G2086" s="35"/>
      <c r="H2086" s="35"/>
      <c r="I2086" s="20"/>
      <c r="J2086" s="20"/>
      <c r="K2086" s="21">
        <f>SUMIF($C$5:C2086,C2086,$I$5:I2086)-SUMIF($C$5:C2086,C2086,$J$5:J2086)</f>
        <v>0</v>
      </c>
      <c r="L2086" s="18"/>
      <c r="M2086" s="23">
        <f t="shared" si="165"/>
        <v>0</v>
      </c>
      <c r="O2086" s="18"/>
      <c r="P2086" s="25"/>
      <c r="Q2086" s="25"/>
      <c r="R2086" s="19"/>
      <c r="S2086" s="19"/>
      <c r="T2086" s="19"/>
      <c r="U2086" s="20">
        <f t="shared" si="166"/>
        <v>0</v>
      </c>
      <c r="V2086" s="20">
        <f t="shared" si="168"/>
        <v>0</v>
      </c>
      <c r="W2086" s="81">
        <f t="shared" si="167"/>
        <v>0</v>
      </c>
      <c r="X2086" s="24"/>
      <c r="Y2086" s="23"/>
    </row>
    <row r="2087" spans="2:25" customFormat="1" ht="13.5" customHeight="1" x14ac:dyDescent="0.15">
      <c r="B2087" s="115"/>
      <c r="C2087" s="18"/>
      <c r="D2087" s="18"/>
      <c r="E2087" s="18"/>
      <c r="F2087" s="19"/>
      <c r="G2087" s="19"/>
      <c r="H2087" s="19"/>
      <c r="I2087" s="20"/>
      <c r="J2087" s="20"/>
      <c r="K2087" s="21">
        <f>SUMIF($C$5:C2087,C2087,$I$5:I2087)-SUMIF($C$5:C2087,C2087,$J$5:J2087)</f>
        <v>0</v>
      </c>
      <c r="L2087" s="18"/>
      <c r="M2087" s="23">
        <f t="shared" si="165"/>
        <v>0</v>
      </c>
      <c r="O2087" s="18"/>
      <c r="P2087" s="18"/>
      <c r="Q2087" s="18"/>
      <c r="R2087" s="19"/>
      <c r="S2087" s="19"/>
      <c r="T2087" s="19"/>
      <c r="U2087" s="20">
        <f t="shared" si="166"/>
        <v>0</v>
      </c>
      <c r="V2087" s="20">
        <f t="shared" si="168"/>
        <v>0</v>
      </c>
      <c r="W2087" s="81">
        <f t="shared" si="167"/>
        <v>0</v>
      </c>
      <c r="X2087" s="24"/>
      <c r="Y2087" s="23"/>
    </row>
    <row r="2088" spans="2:25" customFormat="1" ht="13.5" customHeight="1" x14ac:dyDescent="0.15">
      <c r="B2088" s="115"/>
      <c r="C2088" s="36"/>
      <c r="D2088" s="36"/>
      <c r="E2088" s="36"/>
      <c r="F2088" s="35"/>
      <c r="G2088" s="35"/>
      <c r="H2088" s="35"/>
      <c r="I2088" s="20"/>
      <c r="J2088" s="20"/>
      <c r="K2088" s="21">
        <f>SUMIF($C$5:C2088,C2088,$I$5:I2088)-SUMIF($C$5:C2088,C2088,$J$5:J2088)</f>
        <v>0</v>
      </c>
      <c r="L2088" s="18"/>
      <c r="M2088" s="23">
        <f t="shared" si="165"/>
        <v>0</v>
      </c>
      <c r="O2088" s="18"/>
      <c r="P2088" s="18"/>
      <c r="Q2088" s="18"/>
      <c r="R2088" s="19"/>
      <c r="S2088" s="19"/>
      <c r="T2088" s="19"/>
      <c r="U2088" s="20">
        <f t="shared" si="166"/>
        <v>0</v>
      </c>
      <c r="V2088" s="20">
        <f t="shared" si="168"/>
        <v>0</v>
      </c>
      <c r="W2088" s="81">
        <f t="shared" si="167"/>
        <v>0</v>
      </c>
      <c r="X2088" s="24"/>
      <c r="Y2088" s="23"/>
    </row>
    <row r="2089" spans="2:25" customFormat="1" ht="13.5" customHeight="1" x14ac:dyDescent="0.15">
      <c r="B2089" s="115"/>
      <c r="C2089" s="25"/>
      <c r="D2089" s="25"/>
      <c r="E2089" s="25"/>
      <c r="F2089" s="19"/>
      <c r="G2089" s="19"/>
      <c r="H2089" s="19"/>
      <c r="I2089" s="20"/>
      <c r="J2089" s="20"/>
      <c r="K2089" s="21">
        <f>SUMIF($C$5:C2089,C2089,$I$5:I2089)-SUMIF($C$5:C2089,C2089,$J$5:J2089)</f>
        <v>0</v>
      </c>
      <c r="L2089" s="18"/>
      <c r="M2089" s="23">
        <f t="shared" si="165"/>
        <v>0</v>
      </c>
      <c r="O2089" s="18"/>
      <c r="P2089" s="18"/>
      <c r="Q2089" s="18"/>
      <c r="R2089" s="19"/>
      <c r="S2089" s="19"/>
      <c r="T2089" s="19"/>
      <c r="U2089" s="20">
        <f t="shared" si="166"/>
        <v>0</v>
      </c>
      <c r="V2089" s="20">
        <f t="shared" si="168"/>
        <v>0</v>
      </c>
      <c r="W2089" s="81">
        <f t="shared" si="167"/>
        <v>0</v>
      </c>
      <c r="X2089" s="24"/>
      <c r="Y2089" s="23"/>
    </row>
    <row r="2090" spans="2:25" customFormat="1" ht="13.5" customHeight="1" x14ac:dyDescent="0.15">
      <c r="B2090" s="115"/>
      <c r="C2090" s="18"/>
      <c r="D2090" s="18"/>
      <c r="E2090" s="18"/>
      <c r="F2090" s="19"/>
      <c r="G2090" s="19"/>
      <c r="H2090" s="19"/>
      <c r="I2090" s="20"/>
      <c r="J2090" s="20"/>
      <c r="K2090" s="21">
        <f>SUMIF($C$5:C2090,C2090,$I$5:I2090)-SUMIF($C$5:C2090,C2090,$J$5:J2090)</f>
        <v>0</v>
      </c>
      <c r="L2090" s="18"/>
      <c r="M2090" s="23">
        <f t="shared" si="165"/>
        <v>0</v>
      </c>
      <c r="O2090" s="18"/>
      <c r="P2090" s="25"/>
      <c r="Q2090" s="25"/>
      <c r="R2090" s="19"/>
      <c r="S2090" s="19"/>
      <c r="T2090" s="19"/>
      <c r="U2090" s="20">
        <f t="shared" si="166"/>
        <v>0</v>
      </c>
      <c r="V2090" s="20">
        <f t="shared" si="168"/>
        <v>0</v>
      </c>
      <c r="W2090" s="81">
        <f t="shared" si="167"/>
        <v>0</v>
      </c>
      <c r="X2090" s="24"/>
      <c r="Y2090" s="23"/>
    </row>
    <row r="2091" spans="2:25" customFormat="1" ht="13.5" customHeight="1" x14ac:dyDescent="0.15">
      <c r="B2091" s="115"/>
      <c r="C2091" s="18"/>
      <c r="D2091" s="18"/>
      <c r="E2091" s="18"/>
      <c r="F2091" s="19"/>
      <c r="G2091" s="19"/>
      <c r="H2091" s="19"/>
      <c r="I2091" s="20"/>
      <c r="J2091" s="20"/>
      <c r="K2091" s="21">
        <f>SUMIF($C$5:C2091,C2091,$I$5:I2091)-SUMIF($C$5:C2091,C2091,$J$5:J2091)</f>
        <v>0</v>
      </c>
      <c r="L2091" s="18"/>
      <c r="M2091" s="23">
        <f t="shared" si="165"/>
        <v>0</v>
      </c>
      <c r="O2091" s="18"/>
      <c r="P2091" s="18"/>
      <c r="Q2091" s="18"/>
      <c r="R2091" s="19"/>
      <c r="S2091" s="19"/>
      <c r="T2091" s="19"/>
      <c r="U2091" s="20">
        <f t="shared" si="166"/>
        <v>0</v>
      </c>
      <c r="V2091" s="20">
        <f t="shared" si="168"/>
        <v>0</v>
      </c>
      <c r="W2091" s="81">
        <f t="shared" si="167"/>
        <v>0</v>
      </c>
      <c r="X2091" s="24"/>
      <c r="Y2091" s="23"/>
    </row>
    <row r="2092" spans="2:25" customFormat="1" ht="13.5" customHeight="1" x14ac:dyDescent="0.15">
      <c r="B2092" s="115"/>
      <c r="C2092" s="18"/>
      <c r="D2092" s="18"/>
      <c r="E2092" s="18"/>
      <c r="F2092" s="19"/>
      <c r="G2092" s="19"/>
      <c r="H2092" s="19"/>
      <c r="I2092" s="20"/>
      <c r="J2092" s="20"/>
      <c r="K2092" s="21">
        <f>SUMIF($C$5:C2092,C2092,$I$5:I2092)-SUMIF($C$5:C2092,C2092,$J$5:J2092)</f>
        <v>0</v>
      </c>
      <c r="L2092" s="18"/>
      <c r="M2092" s="23">
        <f t="shared" si="165"/>
        <v>0</v>
      </c>
      <c r="O2092" s="18"/>
      <c r="P2092" s="18"/>
      <c r="Q2092" s="18"/>
      <c r="R2092" s="19"/>
      <c r="S2092" s="19"/>
      <c r="T2092" s="19"/>
      <c r="U2092" s="20">
        <f t="shared" si="166"/>
        <v>0</v>
      </c>
      <c r="V2092" s="20">
        <f t="shared" si="168"/>
        <v>0</v>
      </c>
      <c r="W2092" s="81">
        <f t="shared" si="167"/>
        <v>0</v>
      </c>
      <c r="X2092" s="24"/>
      <c r="Y2092" s="23"/>
    </row>
    <row r="2093" spans="2:25" customFormat="1" ht="13.5" customHeight="1" x14ac:dyDescent="0.15">
      <c r="B2093" s="115"/>
      <c r="C2093" s="25"/>
      <c r="D2093" s="25"/>
      <c r="E2093" s="25"/>
      <c r="F2093" s="19"/>
      <c r="G2093" s="19"/>
      <c r="H2093" s="19"/>
      <c r="I2093" s="20"/>
      <c r="J2093" s="20"/>
      <c r="K2093" s="21">
        <f>SUMIF($C$5:C2093,C2093,$I$5:I2093)-SUMIF($C$5:C2093,C2093,$J$5:J2093)</f>
        <v>0</v>
      </c>
      <c r="L2093" s="18"/>
      <c r="M2093" s="23">
        <f t="shared" si="165"/>
        <v>0</v>
      </c>
      <c r="O2093" s="18"/>
      <c r="P2093" s="36"/>
      <c r="Q2093" s="36"/>
      <c r="R2093" s="19"/>
      <c r="S2093" s="19"/>
      <c r="T2093" s="19"/>
      <c r="U2093" s="20">
        <f t="shared" si="166"/>
        <v>0</v>
      </c>
      <c r="V2093" s="20">
        <f t="shared" si="168"/>
        <v>0</v>
      </c>
      <c r="W2093" s="81">
        <f t="shared" si="167"/>
        <v>0</v>
      </c>
      <c r="X2093" s="24"/>
      <c r="Y2093" s="23"/>
    </row>
    <row r="2094" spans="2:25" customFormat="1" ht="13.5" customHeight="1" x14ac:dyDescent="0.15">
      <c r="B2094" s="115"/>
      <c r="C2094" s="18"/>
      <c r="D2094" s="18"/>
      <c r="E2094" s="18"/>
      <c r="F2094" s="19"/>
      <c r="G2094" s="19"/>
      <c r="H2094" s="19"/>
      <c r="I2094" s="20"/>
      <c r="J2094" s="20"/>
      <c r="K2094" s="21">
        <f>SUMIF($C$5:C2094,C2094,$I$5:I2094)-SUMIF($C$5:C2094,C2094,$J$5:J2094)</f>
        <v>0</v>
      </c>
      <c r="L2094" s="18"/>
      <c r="M2094" s="23">
        <f t="shared" si="165"/>
        <v>0</v>
      </c>
      <c r="O2094" s="18"/>
      <c r="P2094" s="18"/>
      <c r="Q2094" s="18"/>
      <c r="R2094" s="19"/>
      <c r="S2094" s="19"/>
      <c r="T2094" s="19"/>
      <c r="U2094" s="20">
        <f t="shared" si="166"/>
        <v>0</v>
      </c>
      <c r="V2094" s="20">
        <f t="shared" si="168"/>
        <v>0</v>
      </c>
      <c r="W2094" s="81">
        <f t="shared" si="167"/>
        <v>0</v>
      </c>
      <c r="X2094" s="24"/>
      <c r="Y2094" s="23"/>
    </row>
    <row r="2095" spans="2:25" customFormat="1" ht="13.5" customHeight="1" x14ac:dyDescent="0.15">
      <c r="B2095" s="115"/>
      <c r="C2095" s="18"/>
      <c r="D2095" s="18"/>
      <c r="E2095" s="18"/>
      <c r="F2095" s="19"/>
      <c r="G2095" s="19"/>
      <c r="H2095" s="19"/>
      <c r="I2095" s="20"/>
      <c r="J2095" s="20"/>
      <c r="K2095" s="21">
        <f>SUMIF($C$5:C2095,C2095,$I$5:I2095)-SUMIF($C$5:C2095,C2095,$J$5:J2095)</f>
        <v>0</v>
      </c>
      <c r="L2095" s="18"/>
      <c r="M2095" s="23">
        <f t="shared" si="165"/>
        <v>0</v>
      </c>
      <c r="O2095" s="18"/>
      <c r="P2095" s="18"/>
      <c r="Q2095" s="18"/>
      <c r="R2095" s="19"/>
      <c r="S2095" s="19"/>
      <c r="T2095" s="19"/>
      <c r="U2095" s="20">
        <f t="shared" si="166"/>
        <v>0</v>
      </c>
      <c r="V2095" s="20">
        <f t="shared" si="168"/>
        <v>0</v>
      </c>
      <c r="W2095" s="81">
        <f t="shared" si="167"/>
        <v>0</v>
      </c>
      <c r="X2095" s="24"/>
      <c r="Y2095" s="23"/>
    </row>
    <row r="2096" spans="2:25" customFormat="1" ht="13.5" customHeight="1" x14ac:dyDescent="0.15">
      <c r="B2096" s="115"/>
      <c r="C2096" s="36"/>
      <c r="D2096" s="36"/>
      <c r="E2096" s="36"/>
      <c r="F2096" s="35"/>
      <c r="G2096" s="48"/>
      <c r="H2096" s="48"/>
      <c r="I2096" s="20"/>
      <c r="J2096" s="20"/>
      <c r="K2096" s="21">
        <f>SUMIF($C$5:C2096,C2096,$I$5:I2096)-SUMIF($C$5:C2096,C2096,$J$5:J2096)</f>
        <v>0</v>
      </c>
      <c r="L2096" s="18"/>
      <c r="M2096" s="23">
        <f t="shared" si="165"/>
        <v>0</v>
      </c>
      <c r="O2096" s="18"/>
      <c r="P2096" s="18"/>
      <c r="Q2096" s="18"/>
      <c r="R2096" s="19"/>
      <c r="S2096" s="19"/>
      <c r="T2096" s="19"/>
      <c r="U2096" s="20">
        <f t="shared" si="166"/>
        <v>0</v>
      </c>
      <c r="V2096" s="20">
        <f t="shared" si="168"/>
        <v>0</v>
      </c>
      <c r="W2096" s="81">
        <f t="shared" si="167"/>
        <v>0</v>
      </c>
      <c r="X2096" s="24"/>
      <c r="Y2096" s="23"/>
    </row>
    <row r="2097" spans="2:25" customFormat="1" ht="13.5" customHeight="1" x14ac:dyDescent="0.15">
      <c r="B2097" s="115"/>
      <c r="C2097" s="18"/>
      <c r="D2097" s="18"/>
      <c r="E2097" s="18"/>
      <c r="F2097" s="19"/>
      <c r="G2097" s="19"/>
      <c r="H2097" s="19"/>
      <c r="I2097" s="20"/>
      <c r="J2097" s="20"/>
      <c r="K2097" s="21">
        <f>SUMIF($C$5:C2097,C2097,$I$5:I2097)-SUMIF($C$5:C2097,C2097,$J$5:J2097)</f>
        <v>0</v>
      </c>
      <c r="L2097" s="18"/>
      <c r="M2097" s="23">
        <f t="shared" si="165"/>
        <v>0</v>
      </c>
      <c r="O2097" s="18"/>
      <c r="P2097" s="18"/>
      <c r="Q2097" s="18"/>
      <c r="R2097" s="19"/>
      <c r="S2097" s="19"/>
      <c r="T2097" s="19"/>
      <c r="U2097" s="20">
        <f t="shared" si="166"/>
        <v>0</v>
      </c>
      <c r="V2097" s="20">
        <f t="shared" si="168"/>
        <v>0</v>
      </c>
      <c r="W2097" s="81">
        <f t="shared" si="167"/>
        <v>0</v>
      </c>
      <c r="X2097" s="24"/>
      <c r="Y2097" s="23"/>
    </row>
    <row r="2098" spans="2:25" customFormat="1" ht="13.5" customHeight="1" x14ac:dyDescent="0.15">
      <c r="B2098" s="115"/>
      <c r="C2098" s="18"/>
      <c r="D2098" s="18"/>
      <c r="E2098" s="18"/>
      <c r="F2098" s="19"/>
      <c r="G2098" s="19"/>
      <c r="H2098" s="19"/>
      <c r="I2098" s="20"/>
      <c r="J2098" s="20"/>
      <c r="K2098" s="21">
        <f>SUMIF($C$5:C2098,C2098,$I$5:I2098)-SUMIF($C$5:C2098,C2098,$J$5:J2098)</f>
        <v>0</v>
      </c>
      <c r="L2098" s="18"/>
      <c r="M2098" s="23">
        <f t="shared" si="165"/>
        <v>0</v>
      </c>
      <c r="O2098" s="18"/>
      <c r="P2098" s="18"/>
      <c r="Q2098" s="18"/>
      <c r="R2098" s="19"/>
      <c r="S2098" s="19"/>
      <c r="T2098" s="19"/>
      <c r="U2098" s="20">
        <f t="shared" si="166"/>
        <v>0</v>
      </c>
      <c r="V2098" s="20">
        <f t="shared" si="168"/>
        <v>0</v>
      </c>
      <c r="W2098" s="81">
        <f t="shared" si="167"/>
        <v>0</v>
      </c>
      <c r="X2098" s="24"/>
      <c r="Y2098" s="23"/>
    </row>
    <row r="2099" spans="2:25" customFormat="1" ht="13.5" customHeight="1" x14ac:dyDescent="0.15">
      <c r="B2099" s="115"/>
      <c r="C2099" s="18"/>
      <c r="D2099" s="18"/>
      <c r="E2099" s="18"/>
      <c r="F2099" s="19"/>
      <c r="G2099" s="19"/>
      <c r="H2099" s="19"/>
      <c r="I2099" s="20"/>
      <c r="J2099" s="20"/>
      <c r="K2099" s="21">
        <f>SUMIF($C$5:C2099,C2099,$I$5:I2099)-SUMIF($C$5:C2099,C2099,$J$5:J2099)</f>
        <v>0</v>
      </c>
      <c r="L2099" s="18"/>
      <c r="M2099" s="23">
        <f t="shared" si="165"/>
        <v>0</v>
      </c>
      <c r="O2099" s="18"/>
      <c r="P2099" s="36"/>
      <c r="Q2099" s="36"/>
      <c r="R2099" s="19"/>
      <c r="S2099" s="19"/>
      <c r="T2099" s="19"/>
      <c r="U2099" s="20">
        <f t="shared" si="166"/>
        <v>0</v>
      </c>
      <c r="V2099" s="20">
        <f t="shared" si="168"/>
        <v>0</v>
      </c>
      <c r="W2099" s="81">
        <f t="shared" si="167"/>
        <v>0</v>
      </c>
      <c r="X2099" s="24"/>
      <c r="Y2099" s="23"/>
    </row>
    <row r="2100" spans="2:25" customFormat="1" ht="13.5" customHeight="1" x14ac:dyDescent="0.15">
      <c r="B2100" s="115"/>
      <c r="C2100" s="18"/>
      <c r="D2100" s="18"/>
      <c r="E2100" s="18"/>
      <c r="F2100" s="19"/>
      <c r="G2100" s="19"/>
      <c r="H2100" s="19"/>
      <c r="I2100" s="20"/>
      <c r="J2100" s="20"/>
      <c r="K2100" s="21">
        <f>SUMIF($C$5:C2100,C2100,$I$5:I2100)-SUMIF($C$5:C2100,C2100,$J$5:J2100)</f>
        <v>0</v>
      </c>
      <c r="L2100" s="18"/>
      <c r="M2100" s="23">
        <f t="shared" si="165"/>
        <v>0</v>
      </c>
      <c r="O2100" s="18"/>
      <c r="P2100" s="36"/>
      <c r="Q2100" s="36"/>
      <c r="R2100" s="19"/>
      <c r="S2100" s="19"/>
      <c r="T2100" s="19"/>
      <c r="U2100" s="20">
        <f t="shared" si="166"/>
        <v>0</v>
      </c>
      <c r="V2100" s="20">
        <f t="shared" si="168"/>
        <v>0</v>
      </c>
      <c r="W2100" s="81">
        <f t="shared" si="167"/>
        <v>0</v>
      </c>
      <c r="X2100" s="24"/>
      <c r="Y2100" s="23"/>
    </row>
    <row r="2101" spans="2:25" customFormat="1" ht="13.5" customHeight="1" x14ac:dyDescent="0.15">
      <c r="B2101" s="115"/>
      <c r="C2101" s="18"/>
      <c r="D2101" s="18"/>
      <c r="E2101" s="18"/>
      <c r="F2101" s="19"/>
      <c r="G2101" s="19"/>
      <c r="H2101" s="19"/>
      <c r="I2101" s="20"/>
      <c r="J2101" s="20"/>
      <c r="K2101" s="21">
        <f>SUMIF($C$5:C2101,C2101,$I$5:I2101)-SUMIF($C$5:C2101,C2101,$J$5:J2101)</f>
        <v>0</v>
      </c>
      <c r="L2101" s="18"/>
      <c r="M2101" s="23">
        <f t="shared" si="165"/>
        <v>0</v>
      </c>
      <c r="O2101" s="18"/>
      <c r="P2101" s="18"/>
      <c r="Q2101" s="18"/>
      <c r="R2101" s="19"/>
      <c r="S2101" s="19"/>
      <c r="T2101" s="19"/>
      <c r="U2101" s="20">
        <f t="shared" si="166"/>
        <v>0</v>
      </c>
      <c r="V2101" s="20">
        <f t="shared" si="168"/>
        <v>0</v>
      </c>
      <c r="W2101" s="81">
        <f t="shared" si="167"/>
        <v>0</v>
      </c>
      <c r="X2101" s="24"/>
      <c r="Y2101" s="23"/>
    </row>
    <row r="2102" spans="2:25" customFormat="1" ht="13.5" customHeight="1" x14ac:dyDescent="0.15">
      <c r="B2102" s="115"/>
      <c r="C2102" s="36"/>
      <c r="D2102" s="36"/>
      <c r="E2102" s="36"/>
      <c r="F2102" s="35"/>
      <c r="G2102" s="35"/>
      <c r="H2102" s="35"/>
      <c r="I2102" s="20"/>
      <c r="J2102" s="20"/>
      <c r="K2102" s="21">
        <f>SUMIF($C$5:C2102,C2102,$I$5:I2102)-SUMIF($C$5:C2102,C2102,$J$5:J2102)</f>
        <v>0</v>
      </c>
      <c r="L2102" s="18"/>
      <c r="M2102" s="23">
        <f t="shared" si="165"/>
        <v>0</v>
      </c>
      <c r="O2102" s="18"/>
      <c r="P2102" s="18"/>
      <c r="Q2102" s="18"/>
      <c r="R2102" s="19"/>
      <c r="S2102" s="19"/>
      <c r="T2102" s="19"/>
      <c r="U2102" s="20">
        <f t="shared" si="166"/>
        <v>0</v>
      </c>
      <c r="V2102" s="20">
        <f t="shared" si="168"/>
        <v>0</v>
      </c>
      <c r="W2102" s="81">
        <f t="shared" si="167"/>
        <v>0</v>
      </c>
      <c r="X2102" s="24"/>
      <c r="Y2102" s="23"/>
    </row>
    <row r="2103" spans="2:25" customFormat="1" ht="13.5" customHeight="1" x14ac:dyDescent="0.15">
      <c r="B2103" s="115"/>
      <c r="C2103" s="36"/>
      <c r="D2103" s="36"/>
      <c r="E2103" s="36"/>
      <c r="F2103" s="35"/>
      <c r="G2103" s="35"/>
      <c r="H2103" s="35"/>
      <c r="I2103" s="20"/>
      <c r="J2103" s="20"/>
      <c r="K2103" s="21">
        <f>SUMIF($C$5:C2103,C2103,$I$5:I2103)-SUMIF($C$5:C2103,C2103,$J$5:J2103)</f>
        <v>0</v>
      </c>
      <c r="L2103" s="18"/>
      <c r="M2103" s="23">
        <f t="shared" si="165"/>
        <v>0</v>
      </c>
      <c r="O2103" s="18"/>
      <c r="P2103" s="18"/>
      <c r="Q2103" s="18"/>
      <c r="R2103" s="19"/>
      <c r="S2103" s="19"/>
      <c r="T2103" s="19"/>
      <c r="U2103" s="20">
        <f t="shared" si="166"/>
        <v>0</v>
      </c>
      <c r="V2103" s="20">
        <f t="shared" si="168"/>
        <v>0</v>
      </c>
      <c r="W2103" s="81">
        <f t="shared" si="167"/>
        <v>0</v>
      </c>
      <c r="X2103" s="24"/>
      <c r="Y2103" s="23"/>
    </row>
    <row r="2104" spans="2:25" customFormat="1" ht="13.5" customHeight="1" x14ac:dyDescent="0.15">
      <c r="B2104" s="115"/>
      <c r="C2104" s="18"/>
      <c r="D2104" s="18"/>
      <c r="E2104" s="18"/>
      <c r="F2104" s="19"/>
      <c r="G2104" s="19"/>
      <c r="H2104" s="19"/>
      <c r="I2104" s="20"/>
      <c r="J2104" s="20"/>
      <c r="K2104" s="21">
        <f>SUMIF($C$5:C2104,C2104,$I$5:I2104)-SUMIF($C$5:C2104,C2104,$J$5:J2104)</f>
        <v>0</v>
      </c>
      <c r="L2104" s="18"/>
      <c r="M2104" s="23">
        <f t="shared" ref="M2104:M2167" si="169">SUMIFS(Y:Y,O:O,C2104,P:P,D2104,Q:Q,E2104)</f>
        <v>0</v>
      </c>
      <c r="O2104" s="18"/>
      <c r="P2104" s="18"/>
      <c r="Q2104" s="18"/>
      <c r="R2104" s="19"/>
      <c r="S2104" s="19"/>
      <c r="T2104" s="19"/>
      <c r="U2104" s="20">
        <f t="shared" si="166"/>
        <v>0</v>
      </c>
      <c r="V2104" s="20">
        <f t="shared" si="168"/>
        <v>0</v>
      </c>
      <c r="W2104" s="81">
        <f t="shared" si="167"/>
        <v>0</v>
      </c>
      <c r="X2104" s="24"/>
      <c r="Y2104" s="23"/>
    </row>
    <row r="2105" spans="2:25" customFormat="1" ht="13.5" customHeight="1" x14ac:dyDescent="0.15">
      <c r="B2105" s="115"/>
      <c r="C2105" s="18"/>
      <c r="D2105" s="18"/>
      <c r="E2105" s="18"/>
      <c r="F2105" s="19"/>
      <c r="G2105" s="19"/>
      <c r="H2105" s="19"/>
      <c r="I2105" s="20"/>
      <c r="J2105" s="20"/>
      <c r="K2105" s="21">
        <f>SUMIF($C$5:C2105,C2105,$I$5:I2105)-SUMIF($C$5:C2105,C2105,$J$5:J2105)</f>
        <v>0</v>
      </c>
      <c r="L2105" s="18"/>
      <c r="M2105" s="23">
        <f t="shared" si="169"/>
        <v>0</v>
      </c>
      <c r="O2105" s="18"/>
      <c r="P2105" s="18"/>
      <c r="Q2105" s="18"/>
      <c r="R2105" s="19"/>
      <c r="S2105" s="19"/>
      <c r="T2105" s="19"/>
      <c r="U2105" s="20">
        <f t="shared" si="166"/>
        <v>0</v>
      </c>
      <c r="V2105" s="20">
        <f t="shared" si="168"/>
        <v>0</v>
      </c>
      <c r="W2105" s="81">
        <f t="shared" si="167"/>
        <v>0</v>
      </c>
      <c r="X2105" s="24"/>
      <c r="Y2105" s="23"/>
    </row>
    <row r="2106" spans="2:25" customFormat="1" ht="13.5" customHeight="1" x14ac:dyDescent="0.15">
      <c r="B2106" s="115"/>
      <c r="C2106" s="18"/>
      <c r="D2106" s="18"/>
      <c r="E2106" s="18"/>
      <c r="F2106" s="19"/>
      <c r="G2106" s="19"/>
      <c r="H2106" s="19"/>
      <c r="I2106" s="20"/>
      <c r="J2106" s="20"/>
      <c r="K2106" s="21">
        <f>SUMIF($C$5:C2106,C2106,$I$5:I2106)-SUMIF($C$5:C2106,C2106,$J$5:J2106)</f>
        <v>0</v>
      </c>
      <c r="L2106" s="18"/>
      <c r="M2106" s="23">
        <f t="shared" si="169"/>
        <v>0</v>
      </c>
      <c r="O2106" s="18"/>
      <c r="P2106" s="30"/>
      <c r="Q2106" s="30"/>
      <c r="R2106" s="19"/>
      <c r="S2106" s="19"/>
      <c r="T2106" s="19"/>
      <c r="U2106" s="20">
        <f t="shared" si="166"/>
        <v>0</v>
      </c>
      <c r="V2106" s="20">
        <f t="shared" si="168"/>
        <v>0</v>
      </c>
      <c r="W2106" s="81">
        <f t="shared" si="167"/>
        <v>0</v>
      </c>
      <c r="X2106" s="24"/>
      <c r="Y2106" s="23"/>
    </row>
    <row r="2107" spans="2:25" customFormat="1" ht="13.5" customHeight="1" x14ac:dyDescent="0.15">
      <c r="B2107" s="115"/>
      <c r="C2107" s="18"/>
      <c r="D2107" s="18"/>
      <c r="E2107" s="18"/>
      <c r="F2107" s="19"/>
      <c r="G2107" s="19"/>
      <c r="H2107" s="19"/>
      <c r="I2107" s="20"/>
      <c r="J2107" s="20"/>
      <c r="K2107" s="21">
        <f>SUMIF($C$5:C2107,C2107,$I$5:I2107)-SUMIF($C$5:C2107,C2107,$J$5:J2107)</f>
        <v>0</v>
      </c>
      <c r="L2107" s="18"/>
      <c r="M2107" s="23">
        <f t="shared" si="169"/>
        <v>0</v>
      </c>
      <c r="O2107" s="18"/>
      <c r="P2107" s="18"/>
      <c r="Q2107" s="18"/>
      <c r="R2107" s="19"/>
      <c r="S2107" s="19"/>
      <c r="T2107" s="19"/>
      <c r="U2107" s="20">
        <f t="shared" si="166"/>
        <v>0</v>
      </c>
      <c r="V2107" s="20">
        <f t="shared" si="168"/>
        <v>0</v>
      </c>
      <c r="W2107" s="81">
        <f t="shared" si="167"/>
        <v>0</v>
      </c>
      <c r="X2107" s="24"/>
      <c r="Y2107" s="23"/>
    </row>
    <row r="2108" spans="2:25" customFormat="1" ht="13.5" customHeight="1" x14ac:dyDescent="0.15">
      <c r="B2108" s="115"/>
      <c r="C2108" s="18"/>
      <c r="D2108" s="18"/>
      <c r="E2108" s="18"/>
      <c r="F2108" s="19"/>
      <c r="G2108" s="19"/>
      <c r="H2108" s="19"/>
      <c r="I2108" s="20"/>
      <c r="J2108" s="20"/>
      <c r="K2108" s="21">
        <f>SUMIF($C$5:C2108,C2108,$I$5:I2108)-SUMIF($C$5:C2108,C2108,$J$5:J2108)</f>
        <v>0</v>
      </c>
      <c r="L2108" s="18"/>
      <c r="M2108" s="23">
        <f t="shared" si="169"/>
        <v>0</v>
      </c>
      <c r="O2108" s="18"/>
      <c r="P2108" s="18"/>
      <c r="Q2108" s="18"/>
      <c r="R2108" s="19"/>
      <c r="S2108" s="19"/>
      <c r="T2108" s="19"/>
      <c r="U2108" s="20">
        <f t="shared" si="166"/>
        <v>0</v>
      </c>
      <c r="V2108" s="20">
        <f t="shared" si="168"/>
        <v>0</v>
      </c>
      <c r="W2108" s="81">
        <f t="shared" si="167"/>
        <v>0</v>
      </c>
      <c r="X2108" s="24"/>
      <c r="Y2108" s="23"/>
    </row>
    <row r="2109" spans="2:25" customFormat="1" ht="13.5" customHeight="1" x14ac:dyDescent="0.15">
      <c r="B2109" s="115"/>
      <c r="C2109" s="30"/>
      <c r="D2109" s="30"/>
      <c r="E2109" s="30"/>
      <c r="F2109" s="19"/>
      <c r="G2109" s="19"/>
      <c r="H2109" s="19"/>
      <c r="I2109" s="20"/>
      <c r="J2109" s="20"/>
      <c r="K2109" s="21">
        <f>SUMIF($C$5:C2109,C2109,$I$5:I2109)-SUMIF($C$5:C2109,C2109,$J$5:J2109)</f>
        <v>0</v>
      </c>
      <c r="L2109" s="18"/>
      <c r="M2109" s="23">
        <f t="shared" si="169"/>
        <v>0</v>
      </c>
      <c r="O2109" s="18"/>
      <c r="P2109" s="18"/>
      <c r="Q2109" s="18"/>
      <c r="R2109" s="19"/>
      <c r="S2109" s="19"/>
      <c r="T2109" s="19"/>
      <c r="U2109" s="20">
        <f t="shared" si="166"/>
        <v>0</v>
      </c>
      <c r="V2109" s="20">
        <f t="shared" si="168"/>
        <v>0</v>
      </c>
      <c r="W2109" s="81">
        <f t="shared" si="167"/>
        <v>0</v>
      </c>
      <c r="X2109" s="24"/>
      <c r="Y2109" s="23"/>
    </row>
    <row r="2110" spans="2:25" customFormat="1" ht="13.5" customHeight="1" x14ac:dyDescent="0.15">
      <c r="B2110" s="115"/>
      <c r="C2110" s="18"/>
      <c r="D2110" s="18"/>
      <c r="E2110" s="18"/>
      <c r="F2110" s="19"/>
      <c r="G2110" s="19"/>
      <c r="H2110" s="19"/>
      <c r="I2110" s="20"/>
      <c r="J2110" s="20"/>
      <c r="K2110" s="21">
        <f>SUMIF($C$5:C2110,C2110,$I$5:I2110)-SUMIF($C$5:C2110,C2110,$J$5:J2110)</f>
        <v>0</v>
      </c>
      <c r="L2110" s="18"/>
      <c r="M2110" s="23">
        <f t="shared" si="169"/>
        <v>0</v>
      </c>
      <c r="O2110" s="18"/>
      <c r="P2110" s="36"/>
      <c r="Q2110" s="36"/>
      <c r="R2110" s="19"/>
      <c r="S2110" s="19"/>
      <c r="T2110" s="19"/>
      <c r="U2110" s="20">
        <f t="shared" si="166"/>
        <v>0</v>
      </c>
      <c r="V2110" s="20">
        <f t="shared" si="168"/>
        <v>0</v>
      </c>
      <c r="W2110" s="81">
        <f t="shared" si="167"/>
        <v>0</v>
      </c>
      <c r="X2110" s="24"/>
      <c r="Y2110" s="23"/>
    </row>
    <row r="2111" spans="2:25" customFormat="1" ht="13.5" customHeight="1" x14ac:dyDescent="0.15">
      <c r="B2111" s="115"/>
      <c r="C2111" s="18"/>
      <c r="D2111" s="18"/>
      <c r="E2111" s="18"/>
      <c r="F2111" s="19"/>
      <c r="G2111" s="19"/>
      <c r="H2111" s="19"/>
      <c r="I2111" s="20"/>
      <c r="J2111" s="20"/>
      <c r="K2111" s="21">
        <f>SUMIF($C$5:C2111,C2111,$I$5:I2111)-SUMIF($C$5:C2111,C2111,$J$5:J2111)</f>
        <v>0</v>
      </c>
      <c r="L2111" s="18"/>
      <c r="M2111" s="23">
        <f t="shared" si="169"/>
        <v>0</v>
      </c>
      <c r="O2111" s="18"/>
      <c r="P2111" s="30"/>
      <c r="Q2111" s="30"/>
      <c r="R2111" s="19"/>
      <c r="S2111" s="19"/>
      <c r="T2111" s="19"/>
      <c r="U2111" s="20">
        <f t="shared" si="166"/>
        <v>0</v>
      </c>
      <c r="V2111" s="20">
        <f t="shared" si="168"/>
        <v>0</v>
      </c>
      <c r="W2111" s="81">
        <f t="shared" si="167"/>
        <v>0</v>
      </c>
      <c r="X2111" s="24"/>
      <c r="Y2111" s="23"/>
    </row>
    <row r="2112" spans="2:25" customFormat="1" ht="13.5" customHeight="1" x14ac:dyDescent="0.15">
      <c r="B2112" s="115"/>
      <c r="C2112" s="18"/>
      <c r="D2112" s="18"/>
      <c r="E2112" s="18"/>
      <c r="F2112" s="19"/>
      <c r="G2112" s="19"/>
      <c r="H2112" s="19"/>
      <c r="I2112" s="20"/>
      <c r="J2112" s="20"/>
      <c r="K2112" s="21">
        <f>SUMIF($C$5:C2112,C2112,$I$5:I2112)-SUMIF($C$5:C2112,C2112,$J$5:J2112)</f>
        <v>0</v>
      </c>
      <c r="L2112" s="18"/>
      <c r="M2112" s="23">
        <f t="shared" si="169"/>
        <v>0</v>
      </c>
      <c r="O2112" s="18"/>
      <c r="P2112" s="30"/>
      <c r="Q2112" s="30"/>
      <c r="R2112" s="19"/>
      <c r="S2112" s="19"/>
      <c r="T2112" s="19"/>
      <c r="U2112" s="20">
        <f t="shared" ref="U2112:U2175" si="170">SUMIFS(I:I,C:C,O2111,D:D,P2111,E:E,Q2111)</f>
        <v>0</v>
      </c>
      <c r="V2112" s="20">
        <f t="shared" si="168"/>
        <v>0</v>
      </c>
      <c r="W2112" s="81">
        <f t="shared" ref="W2112:W2175" si="171">U2112-V2112</f>
        <v>0</v>
      </c>
      <c r="X2112" s="24"/>
      <c r="Y2112" s="23"/>
    </row>
    <row r="2113" spans="2:25" customFormat="1" ht="13.5" customHeight="1" x14ac:dyDescent="0.15">
      <c r="B2113" s="115"/>
      <c r="C2113" s="36"/>
      <c r="D2113" s="36"/>
      <c r="E2113" s="36"/>
      <c r="F2113" s="35"/>
      <c r="G2113" s="35"/>
      <c r="H2113" s="35"/>
      <c r="I2113" s="20"/>
      <c r="J2113" s="20"/>
      <c r="K2113" s="21">
        <f>SUMIF($C$5:C2113,C2113,$I$5:I2113)-SUMIF($C$5:C2113,C2113,$J$5:J2113)</f>
        <v>0</v>
      </c>
      <c r="L2113" s="18"/>
      <c r="M2113" s="23">
        <f t="shared" si="169"/>
        <v>0</v>
      </c>
      <c r="O2113" s="18"/>
      <c r="P2113" s="18"/>
      <c r="Q2113" s="18"/>
      <c r="R2113" s="19"/>
      <c r="S2113" s="19"/>
      <c r="T2113" s="19"/>
      <c r="U2113" s="20">
        <f t="shared" si="170"/>
        <v>0</v>
      </c>
      <c r="V2113" s="20">
        <f t="shared" si="168"/>
        <v>0</v>
      </c>
      <c r="W2113" s="81">
        <f t="shared" si="171"/>
        <v>0</v>
      </c>
      <c r="X2113" s="24"/>
      <c r="Y2113" s="23"/>
    </row>
    <row r="2114" spans="2:25" customFormat="1" ht="13.5" customHeight="1" x14ac:dyDescent="0.15">
      <c r="B2114" s="115"/>
      <c r="C2114" s="30"/>
      <c r="D2114" s="30"/>
      <c r="E2114" s="30"/>
      <c r="F2114" s="19"/>
      <c r="G2114" s="19"/>
      <c r="H2114" s="19"/>
      <c r="I2114" s="20"/>
      <c r="J2114" s="20"/>
      <c r="K2114" s="21">
        <f>SUMIF($C$5:C2114,C2114,$I$5:I2114)-SUMIF($C$5:C2114,C2114,$J$5:J2114)</f>
        <v>0</v>
      </c>
      <c r="L2114" s="18"/>
      <c r="M2114" s="23">
        <f t="shared" si="169"/>
        <v>0</v>
      </c>
      <c r="O2114" s="18"/>
      <c r="P2114" s="36"/>
      <c r="Q2114" s="36"/>
      <c r="R2114" s="19"/>
      <c r="S2114" s="19"/>
      <c r="T2114" s="19"/>
      <c r="U2114" s="20">
        <f t="shared" si="170"/>
        <v>0</v>
      </c>
      <c r="V2114" s="20">
        <f t="shared" si="168"/>
        <v>0</v>
      </c>
      <c r="W2114" s="81">
        <f t="shared" si="171"/>
        <v>0</v>
      </c>
      <c r="X2114" s="24"/>
      <c r="Y2114" s="23"/>
    </row>
    <row r="2115" spans="2:25" customFormat="1" ht="13.5" customHeight="1" x14ac:dyDescent="0.15">
      <c r="B2115" s="115"/>
      <c r="C2115" s="30"/>
      <c r="D2115" s="30"/>
      <c r="E2115" s="30"/>
      <c r="F2115" s="19"/>
      <c r="G2115" s="19"/>
      <c r="H2115" s="19"/>
      <c r="I2115" s="20"/>
      <c r="J2115" s="20"/>
      <c r="K2115" s="21">
        <f>SUMIF($C$5:C2115,C2115,$I$5:I2115)-SUMIF($C$5:C2115,C2115,$J$5:J2115)</f>
        <v>0</v>
      </c>
      <c r="L2115" s="18"/>
      <c r="M2115" s="23">
        <f t="shared" si="169"/>
        <v>0</v>
      </c>
      <c r="O2115" s="18"/>
      <c r="P2115" s="18"/>
      <c r="Q2115" s="18"/>
      <c r="R2115" s="19"/>
      <c r="S2115" s="19"/>
      <c r="T2115" s="19"/>
      <c r="U2115" s="20">
        <f t="shared" si="170"/>
        <v>0</v>
      </c>
      <c r="V2115" s="20">
        <f t="shared" si="168"/>
        <v>0</v>
      </c>
      <c r="W2115" s="81">
        <f t="shared" si="171"/>
        <v>0</v>
      </c>
      <c r="X2115" s="24"/>
      <c r="Y2115" s="23"/>
    </row>
    <row r="2116" spans="2:25" customFormat="1" ht="13.5" customHeight="1" x14ac:dyDescent="0.15">
      <c r="B2116" s="115"/>
      <c r="C2116" s="18"/>
      <c r="D2116" s="18"/>
      <c r="E2116" s="18"/>
      <c r="F2116" s="19"/>
      <c r="G2116" s="19"/>
      <c r="H2116" s="19"/>
      <c r="I2116" s="20"/>
      <c r="J2116" s="20"/>
      <c r="K2116" s="21">
        <f>SUMIF($C$5:C2116,C2116,$I$5:I2116)-SUMIF($C$5:C2116,C2116,$J$5:J2116)</f>
        <v>0</v>
      </c>
      <c r="L2116" s="18"/>
      <c r="M2116" s="23">
        <f t="shared" si="169"/>
        <v>0</v>
      </c>
      <c r="O2116" s="18"/>
      <c r="P2116" s="30"/>
      <c r="Q2116" s="30"/>
      <c r="R2116" s="19"/>
      <c r="S2116" s="19"/>
      <c r="T2116" s="19"/>
      <c r="U2116" s="20">
        <f t="shared" si="170"/>
        <v>0</v>
      </c>
      <c r="V2116" s="20">
        <f t="shared" si="168"/>
        <v>0</v>
      </c>
      <c r="W2116" s="81">
        <f t="shared" si="171"/>
        <v>0</v>
      </c>
      <c r="X2116" s="24"/>
      <c r="Y2116" s="23"/>
    </row>
    <row r="2117" spans="2:25" customFormat="1" ht="13.5" customHeight="1" x14ac:dyDescent="0.15">
      <c r="B2117" s="115"/>
      <c r="C2117" s="36"/>
      <c r="D2117" s="36"/>
      <c r="E2117" s="36"/>
      <c r="F2117" s="35"/>
      <c r="G2117" s="35"/>
      <c r="H2117" s="35"/>
      <c r="I2117" s="20"/>
      <c r="J2117" s="20"/>
      <c r="K2117" s="21">
        <f>SUMIF($C$5:C2117,C2117,$I$5:I2117)-SUMIF($C$5:C2117,C2117,$J$5:J2117)</f>
        <v>0</v>
      </c>
      <c r="L2117" s="18"/>
      <c r="M2117" s="23">
        <f t="shared" si="169"/>
        <v>0</v>
      </c>
      <c r="O2117" s="18"/>
      <c r="P2117" s="18"/>
      <c r="Q2117" s="18"/>
      <c r="R2117" s="19"/>
      <c r="S2117" s="19"/>
      <c r="T2117" s="19"/>
      <c r="U2117" s="20">
        <f t="shared" si="170"/>
        <v>0</v>
      </c>
      <c r="V2117" s="20">
        <f t="shared" si="168"/>
        <v>0</v>
      </c>
      <c r="W2117" s="81">
        <f t="shared" si="171"/>
        <v>0</v>
      </c>
      <c r="X2117" s="24"/>
      <c r="Y2117" s="23"/>
    </row>
    <row r="2118" spans="2:25" customFormat="1" ht="13.5" customHeight="1" x14ac:dyDescent="0.15">
      <c r="B2118" s="115"/>
      <c r="C2118" s="18"/>
      <c r="D2118" s="18"/>
      <c r="E2118" s="18"/>
      <c r="F2118" s="19"/>
      <c r="G2118" s="19"/>
      <c r="H2118" s="19"/>
      <c r="I2118" s="20"/>
      <c r="J2118" s="20"/>
      <c r="K2118" s="21">
        <f>SUMIF($C$5:C2118,C2118,$I$5:I2118)-SUMIF($C$5:C2118,C2118,$J$5:J2118)</f>
        <v>0</v>
      </c>
      <c r="L2118" s="18"/>
      <c r="M2118" s="23">
        <f t="shared" si="169"/>
        <v>0</v>
      </c>
      <c r="O2118" s="18"/>
      <c r="P2118" s="30"/>
      <c r="Q2118" s="30"/>
      <c r="R2118" s="19"/>
      <c r="S2118" s="19"/>
      <c r="T2118" s="19"/>
      <c r="U2118" s="20">
        <f t="shared" si="170"/>
        <v>0</v>
      </c>
      <c r="V2118" s="20">
        <f t="shared" si="168"/>
        <v>0</v>
      </c>
      <c r="W2118" s="81">
        <f t="shared" si="171"/>
        <v>0</v>
      </c>
      <c r="X2118" s="24"/>
      <c r="Y2118" s="23"/>
    </row>
    <row r="2119" spans="2:25" customFormat="1" ht="13.5" customHeight="1" x14ac:dyDescent="0.15">
      <c r="B2119" s="115"/>
      <c r="C2119" s="30"/>
      <c r="D2119" s="30"/>
      <c r="E2119" s="30"/>
      <c r="F2119" s="19"/>
      <c r="G2119" s="19"/>
      <c r="H2119" s="19"/>
      <c r="I2119" s="20"/>
      <c r="J2119" s="20"/>
      <c r="K2119" s="21">
        <f>SUMIF($C$5:C2119,C2119,$I$5:I2119)-SUMIF($C$5:C2119,C2119,$J$5:J2119)</f>
        <v>0</v>
      </c>
      <c r="L2119" s="18"/>
      <c r="M2119" s="23">
        <f t="shared" si="169"/>
        <v>0</v>
      </c>
      <c r="O2119" s="18"/>
      <c r="P2119" s="18"/>
      <c r="Q2119" s="18"/>
      <c r="R2119" s="19"/>
      <c r="S2119" s="19"/>
      <c r="T2119" s="19"/>
      <c r="U2119" s="20">
        <f t="shared" si="170"/>
        <v>0</v>
      </c>
      <c r="V2119" s="20">
        <f t="shared" si="168"/>
        <v>0</v>
      </c>
      <c r="W2119" s="81">
        <f t="shared" si="171"/>
        <v>0</v>
      </c>
      <c r="X2119" s="24"/>
      <c r="Y2119" s="23"/>
    </row>
    <row r="2120" spans="2:25" customFormat="1" ht="13.5" customHeight="1" x14ac:dyDescent="0.15">
      <c r="B2120" s="115"/>
      <c r="C2120" s="18"/>
      <c r="D2120" s="18"/>
      <c r="E2120" s="18"/>
      <c r="F2120" s="19"/>
      <c r="G2120" s="19"/>
      <c r="H2120" s="19"/>
      <c r="I2120" s="20"/>
      <c r="J2120" s="20"/>
      <c r="K2120" s="21">
        <f>SUMIF($C$5:C2120,C2120,$I$5:I2120)-SUMIF($C$5:C2120,C2120,$J$5:J2120)</f>
        <v>0</v>
      </c>
      <c r="L2120" s="18"/>
      <c r="M2120" s="23">
        <f t="shared" si="169"/>
        <v>0</v>
      </c>
      <c r="O2120" s="18"/>
      <c r="P2120" s="36"/>
      <c r="Q2120" s="36"/>
      <c r="R2120" s="19"/>
      <c r="S2120" s="19"/>
      <c r="T2120" s="19"/>
      <c r="U2120" s="20">
        <f t="shared" si="170"/>
        <v>0</v>
      </c>
      <c r="V2120" s="20">
        <f t="shared" si="168"/>
        <v>0</v>
      </c>
      <c r="W2120" s="81">
        <f t="shared" si="171"/>
        <v>0</v>
      </c>
      <c r="X2120" s="24"/>
      <c r="Y2120" s="23"/>
    </row>
    <row r="2121" spans="2:25" customFormat="1" ht="13.5" customHeight="1" x14ac:dyDescent="0.15">
      <c r="B2121" s="115"/>
      <c r="C2121" s="30"/>
      <c r="D2121" s="30"/>
      <c r="E2121" s="30"/>
      <c r="F2121" s="19"/>
      <c r="G2121" s="19"/>
      <c r="H2121" s="29"/>
      <c r="I2121" s="20"/>
      <c r="J2121" s="20"/>
      <c r="K2121" s="21">
        <f>SUMIF($C$5:C2121,C2121,$I$5:I2121)-SUMIF($C$5:C2121,C2121,$J$5:J2121)</f>
        <v>0</v>
      </c>
      <c r="L2121" s="18"/>
      <c r="M2121" s="23">
        <f t="shared" si="169"/>
        <v>0</v>
      </c>
      <c r="O2121" s="18"/>
      <c r="P2121" s="36"/>
      <c r="Q2121" s="36"/>
      <c r="R2121" s="19"/>
      <c r="S2121" s="19"/>
      <c r="T2121" s="19"/>
      <c r="U2121" s="20">
        <f t="shared" si="170"/>
        <v>0</v>
      </c>
      <c r="V2121" s="20">
        <f t="shared" si="168"/>
        <v>0</v>
      </c>
      <c r="W2121" s="81">
        <f t="shared" si="171"/>
        <v>0</v>
      </c>
      <c r="X2121" s="24"/>
      <c r="Y2121" s="23"/>
    </row>
    <row r="2122" spans="2:25" customFormat="1" ht="13.5" customHeight="1" x14ac:dyDescent="0.15">
      <c r="B2122" s="115"/>
      <c r="C2122" s="18"/>
      <c r="D2122" s="18"/>
      <c r="E2122" s="18"/>
      <c r="F2122" s="19"/>
      <c r="G2122" s="19"/>
      <c r="H2122" s="19"/>
      <c r="I2122" s="20"/>
      <c r="J2122" s="20"/>
      <c r="K2122" s="21">
        <f>SUMIF($C$5:C2122,C2122,$I$5:I2122)-SUMIF($C$5:C2122,C2122,$J$5:J2122)</f>
        <v>0</v>
      </c>
      <c r="L2122" s="18"/>
      <c r="M2122" s="23">
        <f t="shared" si="169"/>
        <v>0</v>
      </c>
      <c r="O2122" s="18"/>
      <c r="P2122" s="36"/>
      <c r="Q2122" s="36"/>
      <c r="R2122" s="19"/>
      <c r="S2122" s="19"/>
      <c r="T2122" s="19"/>
      <c r="U2122" s="20">
        <f t="shared" si="170"/>
        <v>0</v>
      </c>
      <c r="V2122" s="20">
        <f t="shared" si="168"/>
        <v>0</v>
      </c>
      <c r="W2122" s="81">
        <f t="shared" si="171"/>
        <v>0</v>
      </c>
      <c r="X2122" s="24"/>
      <c r="Y2122" s="23"/>
    </row>
    <row r="2123" spans="2:25" customFormat="1" ht="13.5" customHeight="1" x14ac:dyDescent="0.15">
      <c r="B2123" s="115"/>
      <c r="C2123" s="36"/>
      <c r="D2123" s="36"/>
      <c r="E2123" s="36"/>
      <c r="F2123" s="35"/>
      <c r="G2123" s="35"/>
      <c r="H2123" s="35"/>
      <c r="I2123" s="20"/>
      <c r="J2123" s="20"/>
      <c r="K2123" s="21">
        <f>SUMIF($C$5:C2123,C2123,$I$5:I2123)-SUMIF($C$5:C2123,C2123,$J$5:J2123)</f>
        <v>0</v>
      </c>
      <c r="L2123" s="18"/>
      <c r="M2123" s="23">
        <f t="shared" si="169"/>
        <v>0</v>
      </c>
      <c r="O2123" s="18"/>
      <c r="P2123" s="36"/>
      <c r="Q2123" s="36"/>
      <c r="R2123" s="19"/>
      <c r="S2123" s="19"/>
      <c r="T2123" s="19"/>
      <c r="U2123" s="20">
        <f t="shared" si="170"/>
        <v>0</v>
      </c>
      <c r="V2123" s="20">
        <f t="shared" si="168"/>
        <v>0</v>
      </c>
      <c r="W2123" s="81">
        <f t="shared" si="171"/>
        <v>0</v>
      </c>
      <c r="X2123" s="24"/>
      <c r="Y2123" s="23"/>
    </row>
    <row r="2124" spans="2:25" customFormat="1" ht="13.5" customHeight="1" x14ac:dyDescent="0.15">
      <c r="B2124" s="115"/>
      <c r="C2124" s="36"/>
      <c r="D2124" s="36"/>
      <c r="E2124" s="36"/>
      <c r="F2124" s="35"/>
      <c r="G2124" s="35"/>
      <c r="H2124" s="35"/>
      <c r="I2124" s="20"/>
      <c r="J2124" s="20"/>
      <c r="K2124" s="21">
        <f>SUMIF($C$5:C2124,C2124,$I$5:I2124)-SUMIF($C$5:C2124,C2124,$J$5:J2124)</f>
        <v>0</v>
      </c>
      <c r="L2124" s="18"/>
      <c r="M2124" s="23">
        <f t="shared" si="169"/>
        <v>0</v>
      </c>
      <c r="O2124" s="18"/>
      <c r="P2124" s="18"/>
      <c r="Q2124" s="18"/>
      <c r="R2124" s="19"/>
      <c r="S2124" s="19"/>
      <c r="T2124" s="19"/>
      <c r="U2124" s="20">
        <f t="shared" si="170"/>
        <v>0</v>
      </c>
      <c r="V2124" s="20">
        <f t="shared" si="168"/>
        <v>0</v>
      </c>
      <c r="W2124" s="81">
        <f t="shared" si="171"/>
        <v>0</v>
      </c>
      <c r="X2124" s="24"/>
      <c r="Y2124" s="23"/>
    </row>
    <row r="2125" spans="2:25" customFormat="1" ht="13.5" customHeight="1" x14ac:dyDescent="0.15">
      <c r="B2125" s="115"/>
      <c r="C2125" s="36"/>
      <c r="D2125" s="36"/>
      <c r="E2125" s="36"/>
      <c r="F2125" s="35"/>
      <c r="G2125" s="35"/>
      <c r="H2125" s="35"/>
      <c r="I2125" s="20"/>
      <c r="J2125" s="20"/>
      <c r="K2125" s="21">
        <f>SUMIF($C$5:C2125,C2125,$I$5:I2125)-SUMIF($C$5:C2125,C2125,$J$5:J2125)</f>
        <v>0</v>
      </c>
      <c r="L2125" s="18"/>
      <c r="M2125" s="23">
        <f t="shared" si="169"/>
        <v>0</v>
      </c>
      <c r="O2125" s="18"/>
      <c r="P2125" s="18"/>
      <c r="Q2125" s="18"/>
      <c r="R2125" s="19"/>
      <c r="S2125" s="19"/>
      <c r="T2125" s="19"/>
      <c r="U2125" s="20">
        <f t="shared" si="170"/>
        <v>0</v>
      </c>
      <c r="V2125" s="20">
        <f t="shared" si="168"/>
        <v>0</v>
      </c>
      <c r="W2125" s="81">
        <f t="shared" si="171"/>
        <v>0</v>
      </c>
      <c r="X2125" s="24"/>
      <c r="Y2125" s="23"/>
    </row>
    <row r="2126" spans="2:25" customFormat="1" ht="13.5" customHeight="1" x14ac:dyDescent="0.15">
      <c r="B2126" s="115"/>
      <c r="C2126" s="36"/>
      <c r="D2126" s="36"/>
      <c r="E2126" s="36"/>
      <c r="F2126" s="35"/>
      <c r="G2126" s="35"/>
      <c r="H2126" s="35"/>
      <c r="I2126" s="20"/>
      <c r="J2126" s="20"/>
      <c r="K2126" s="21">
        <f>SUMIF($C$5:C2126,C2126,$I$5:I2126)-SUMIF($C$5:C2126,C2126,$J$5:J2126)</f>
        <v>0</v>
      </c>
      <c r="L2126" s="18"/>
      <c r="M2126" s="23">
        <f t="shared" si="169"/>
        <v>0</v>
      </c>
      <c r="O2126" s="18"/>
      <c r="P2126" s="18"/>
      <c r="Q2126" s="18"/>
      <c r="R2126" s="19"/>
      <c r="S2126" s="19"/>
      <c r="T2126" s="19"/>
      <c r="U2126" s="20">
        <f t="shared" si="170"/>
        <v>0</v>
      </c>
      <c r="V2126" s="20">
        <f t="shared" si="168"/>
        <v>0</v>
      </c>
      <c r="W2126" s="81">
        <f t="shared" si="171"/>
        <v>0</v>
      </c>
      <c r="X2126" s="24"/>
      <c r="Y2126" s="23"/>
    </row>
    <row r="2127" spans="2:25" customFormat="1" ht="13.5" customHeight="1" x14ac:dyDescent="0.15">
      <c r="B2127" s="115"/>
      <c r="C2127" s="18"/>
      <c r="D2127" s="18"/>
      <c r="E2127" s="18"/>
      <c r="F2127" s="19"/>
      <c r="G2127" s="19"/>
      <c r="H2127" s="19"/>
      <c r="I2127" s="20"/>
      <c r="J2127" s="20"/>
      <c r="K2127" s="21">
        <f>SUMIF($C$5:C2127,C2127,$I$5:I2127)-SUMIF($C$5:C2127,C2127,$J$5:J2127)</f>
        <v>0</v>
      </c>
      <c r="L2127" s="18"/>
      <c r="M2127" s="23">
        <f t="shared" si="169"/>
        <v>0</v>
      </c>
      <c r="O2127" s="18"/>
      <c r="P2127" s="18"/>
      <c r="Q2127" s="18"/>
      <c r="R2127" s="19"/>
      <c r="S2127" s="19"/>
      <c r="T2127" s="19"/>
      <c r="U2127" s="20">
        <f t="shared" si="170"/>
        <v>0</v>
      </c>
      <c r="V2127" s="20">
        <f t="shared" si="168"/>
        <v>0</v>
      </c>
      <c r="W2127" s="81">
        <f t="shared" si="171"/>
        <v>0</v>
      </c>
      <c r="X2127" s="24"/>
      <c r="Y2127" s="23"/>
    </row>
    <row r="2128" spans="2:25" customFormat="1" ht="13.5" customHeight="1" x14ac:dyDescent="0.15">
      <c r="B2128" s="115"/>
      <c r="C2128" s="18"/>
      <c r="D2128" s="18"/>
      <c r="E2128" s="18"/>
      <c r="F2128" s="19"/>
      <c r="G2128" s="19"/>
      <c r="H2128" s="19"/>
      <c r="I2128" s="20"/>
      <c r="J2128" s="20"/>
      <c r="K2128" s="21">
        <f>SUMIF($C$5:C2128,C2128,$I$5:I2128)-SUMIF($C$5:C2128,C2128,$J$5:J2128)</f>
        <v>0</v>
      </c>
      <c r="L2128" s="18"/>
      <c r="M2128" s="23">
        <f t="shared" si="169"/>
        <v>0</v>
      </c>
      <c r="O2128" s="18"/>
      <c r="P2128" s="18"/>
      <c r="Q2128" s="18"/>
      <c r="R2128" s="19"/>
      <c r="S2128" s="19"/>
      <c r="T2128" s="19"/>
      <c r="U2128" s="20">
        <f t="shared" si="170"/>
        <v>0</v>
      </c>
      <c r="V2128" s="20">
        <f t="shared" si="168"/>
        <v>0</v>
      </c>
      <c r="W2128" s="81">
        <f t="shared" si="171"/>
        <v>0</v>
      </c>
      <c r="X2128" s="24"/>
      <c r="Y2128" s="23"/>
    </row>
    <row r="2129" spans="2:25" customFormat="1" ht="13.5" customHeight="1" x14ac:dyDescent="0.15">
      <c r="B2129" s="115"/>
      <c r="C2129" s="18"/>
      <c r="D2129" s="18"/>
      <c r="E2129" s="18"/>
      <c r="F2129" s="19"/>
      <c r="G2129" s="19"/>
      <c r="H2129" s="19"/>
      <c r="I2129" s="20"/>
      <c r="J2129" s="20"/>
      <c r="K2129" s="21">
        <f>SUMIF($C$5:C2129,C2129,$I$5:I2129)-SUMIF($C$5:C2129,C2129,$J$5:J2129)</f>
        <v>0</v>
      </c>
      <c r="L2129" s="18"/>
      <c r="M2129" s="23">
        <f t="shared" si="169"/>
        <v>0</v>
      </c>
      <c r="O2129" s="18"/>
      <c r="P2129" s="25"/>
      <c r="Q2129" s="25"/>
      <c r="R2129" s="19"/>
      <c r="S2129" s="19"/>
      <c r="T2129" s="19"/>
      <c r="U2129" s="20">
        <f t="shared" si="170"/>
        <v>0</v>
      </c>
      <c r="V2129" s="20">
        <f t="shared" si="168"/>
        <v>0</v>
      </c>
      <c r="W2129" s="81">
        <f t="shared" si="171"/>
        <v>0</v>
      </c>
      <c r="X2129" s="24"/>
      <c r="Y2129" s="23"/>
    </row>
    <row r="2130" spans="2:25" customFormat="1" ht="13.5" customHeight="1" x14ac:dyDescent="0.15">
      <c r="B2130" s="115"/>
      <c r="C2130" s="18"/>
      <c r="D2130" s="18"/>
      <c r="E2130" s="18"/>
      <c r="F2130" s="19"/>
      <c r="G2130" s="19"/>
      <c r="H2130" s="19"/>
      <c r="I2130" s="20"/>
      <c r="J2130" s="20"/>
      <c r="K2130" s="21">
        <f>SUMIF($C$5:C2130,C2130,$I$5:I2130)-SUMIF($C$5:C2130,C2130,$J$5:J2130)</f>
        <v>0</v>
      </c>
      <c r="L2130" s="18"/>
      <c r="M2130" s="23">
        <f t="shared" si="169"/>
        <v>0</v>
      </c>
      <c r="O2130" s="18"/>
      <c r="P2130" s="30"/>
      <c r="Q2130" s="30"/>
      <c r="R2130" s="19"/>
      <c r="S2130" s="19"/>
      <c r="T2130" s="19"/>
      <c r="U2130" s="20">
        <f t="shared" si="170"/>
        <v>0</v>
      </c>
      <c r="V2130" s="20">
        <f t="shared" si="168"/>
        <v>0</v>
      </c>
      <c r="W2130" s="81">
        <f t="shared" si="171"/>
        <v>0</v>
      </c>
      <c r="X2130" s="24"/>
      <c r="Y2130" s="23"/>
    </row>
    <row r="2131" spans="2:25" customFormat="1" ht="13.5" customHeight="1" x14ac:dyDescent="0.15">
      <c r="B2131" s="115"/>
      <c r="C2131" s="18"/>
      <c r="D2131" s="18"/>
      <c r="E2131" s="18"/>
      <c r="F2131" s="19"/>
      <c r="G2131" s="19"/>
      <c r="H2131" s="19"/>
      <c r="I2131" s="20"/>
      <c r="J2131" s="20"/>
      <c r="K2131" s="21">
        <f>SUMIF($C$5:C2131,C2131,$I$5:I2131)-SUMIF($C$5:C2131,C2131,$J$5:J2131)</f>
        <v>0</v>
      </c>
      <c r="L2131" s="18"/>
      <c r="M2131" s="23">
        <f t="shared" si="169"/>
        <v>0</v>
      </c>
      <c r="O2131" s="18"/>
      <c r="P2131" s="18"/>
      <c r="Q2131" s="18"/>
      <c r="R2131" s="19"/>
      <c r="S2131" s="19"/>
      <c r="T2131" s="19"/>
      <c r="U2131" s="20">
        <f t="shared" si="170"/>
        <v>0</v>
      </c>
      <c r="V2131" s="20">
        <f t="shared" si="168"/>
        <v>0</v>
      </c>
      <c r="W2131" s="81">
        <f t="shared" si="171"/>
        <v>0</v>
      </c>
      <c r="X2131" s="24"/>
      <c r="Y2131" s="23"/>
    </row>
    <row r="2132" spans="2:25" customFormat="1" ht="13.5" customHeight="1" x14ac:dyDescent="0.15">
      <c r="B2132" s="115"/>
      <c r="C2132" s="25"/>
      <c r="D2132" s="25"/>
      <c r="E2132" s="25"/>
      <c r="F2132" s="19"/>
      <c r="G2132" s="19"/>
      <c r="H2132" s="19"/>
      <c r="I2132" s="20"/>
      <c r="J2132" s="20"/>
      <c r="K2132" s="21">
        <f>SUMIF($C$5:C2132,C2132,$I$5:I2132)-SUMIF($C$5:C2132,C2132,$J$5:J2132)</f>
        <v>0</v>
      </c>
      <c r="L2132" s="18"/>
      <c r="M2132" s="23">
        <f t="shared" si="169"/>
        <v>0</v>
      </c>
      <c r="O2132" s="18"/>
      <c r="P2132" s="36"/>
      <c r="Q2132" s="36"/>
      <c r="R2132" s="19"/>
      <c r="S2132" s="19"/>
      <c r="T2132" s="19"/>
      <c r="U2132" s="20">
        <f t="shared" si="170"/>
        <v>0</v>
      </c>
      <c r="V2132" s="20">
        <f t="shared" si="168"/>
        <v>0</v>
      </c>
      <c r="W2132" s="81">
        <f t="shared" si="171"/>
        <v>0</v>
      </c>
      <c r="X2132" s="24"/>
      <c r="Y2132" s="23"/>
    </row>
    <row r="2133" spans="2:25" customFormat="1" ht="13.5" customHeight="1" x14ac:dyDescent="0.15">
      <c r="B2133" s="115"/>
      <c r="C2133" s="30"/>
      <c r="D2133" s="30"/>
      <c r="E2133" s="30"/>
      <c r="F2133" s="19"/>
      <c r="G2133" s="19"/>
      <c r="H2133" s="19"/>
      <c r="I2133" s="20"/>
      <c r="J2133" s="20"/>
      <c r="K2133" s="21">
        <f>SUMIF($C$5:C2133,C2133,$I$5:I2133)-SUMIF($C$5:C2133,C2133,$J$5:J2133)</f>
        <v>0</v>
      </c>
      <c r="L2133" s="18"/>
      <c r="M2133" s="23">
        <f t="shared" si="169"/>
        <v>0</v>
      </c>
      <c r="O2133" s="18"/>
      <c r="P2133" s="18"/>
      <c r="Q2133" s="18"/>
      <c r="R2133" s="19"/>
      <c r="S2133" s="19"/>
      <c r="T2133" s="19"/>
      <c r="U2133" s="20">
        <f t="shared" si="170"/>
        <v>0</v>
      </c>
      <c r="V2133" s="20">
        <f t="shared" si="168"/>
        <v>0</v>
      </c>
      <c r="W2133" s="81">
        <f t="shared" si="171"/>
        <v>0</v>
      </c>
      <c r="X2133" s="24"/>
      <c r="Y2133" s="23"/>
    </row>
    <row r="2134" spans="2:25" customFormat="1" ht="13.5" customHeight="1" x14ac:dyDescent="0.15">
      <c r="B2134" s="115"/>
      <c r="C2134" s="18"/>
      <c r="D2134" s="18"/>
      <c r="E2134" s="18"/>
      <c r="F2134" s="19"/>
      <c r="G2134" s="19"/>
      <c r="H2134" s="19"/>
      <c r="I2134" s="20"/>
      <c r="J2134" s="20"/>
      <c r="K2134" s="21">
        <f>SUMIF($C$5:C2134,C2134,$I$5:I2134)-SUMIF($C$5:C2134,C2134,$J$5:J2134)</f>
        <v>0</v>
      </c>
      <c r="L2134" s="18"/>
      <c r="M2134" s="23">
        <f t="shared" si="169"/>
        <v>0</v>
      </c>
      <c r="O2134" s="18"/>
      <c r="P2134" s="18"/>
      <c r="Q2134" s="18"/>
      <c r="R2134" s="19"/>
      <c r="S2134" s="19"/>
      <c r="T2134" s="19"/>
      <c r="U2134" s="20">
        <f t="shared" si="170"/>
        <v>0</v>
      </c>
      <c r="V2134" s="20">
        <f t="shared" si="168"/>
        <v>0</v>
      </c>
      <c r="W2134" s="81">
        <f t="shared" si="171"/>
        <v>0</v>
      </c>
      <c r="X2134" s="24"/>
      <c r="Y2134" s="23"/>
    </row>
    <row r="2135" spans="2:25" customFormat="1" ht="13.5" customHeight="1" x14ac:dyDescent="0.15">
      <c r="B2135" s="115"/>
      <c r="C2135" s="36"/>
      <c r="D2135" s="36"/>
      <c r="E2135" s="36"/>
      <c r="F2135" s="35"/>
      <c r="G2135" s="35"/>
      <c r="H2135" s="35"/>
      <c r="I2135" s="20"/>
      <c r="J2135" s="20"/>
      <c r="K2135" s="21">
        <f>SUMIF($C$5:C2135,C2135,$I$5:I2135)-SUMIF($C$5:C2135,C2135,$J$5:J2135)</f>
        <v>0</v>
      </c>
      <c r="L2135" s="18"/>
      <c r="M2135" s="23">
        <f t="shared" si="169"/>
        <v>0</v>
      </c>
      <c r="O2135" s="18"/>
      <c r="P2135" s="18"/>
      <c r="Q2135" s="18"/>
      <c r="R2135" s="19"/>
      <c r="S2135" s="19"/>
      <c r="T2135" s="19"/>
      <c r="U2135" s="20">
        <f t="shared" si="170"/>
        <v>0</v>
      </c>
      <c r="V2135" s="20">
        <f t="shared" si="168"/>
        <v>0</v>
      </c>
      <c r="W2135" s="81">
        <f t="shared" si="171"/>
        <v>0</v>
      </c>
      <c r="X2135" s="24"/>
      <c r="Y2135" s="23"/>
    </row>
    <row r="2136" spans="2:25" customFormat="1" ht="13.5" customHeight="1" x14ac:dyDescent="0.15">
      <c r="B2136" s="115"/>
      <c r="C2136" s="18"/>
      <c r="D2136" s="18"/>
      <c r="E2136" s="18"/>
      <c r="F2136" s="19"/>
      <c r="G2136" s="19"/>
      <c r="H2136" s="19"/>
      <c r="I2136" s="20"/>
      <c r="J2136" s="20"/>
      <c r="K2136" s="21">
        <f>SUMIF($C$5:C2136,C2136,$I$5:I2136)-SUMIF($C$5:C2136,C2136,$J$5:J2136)</f>
        <v>0</v>
      </c>
      <c r="L2136" s="18"/>
      <c r="M2136" s="23">
        <f t="shared" si="169"/>
        <v>0</v>
      </c>
      <c r="O2136" s="18"/>
      <c r="P2136" s="30"/>
      <c r="Q2136" s="30"/>
      <c r="R2136" s="19"/>
      <c r="S2136" s="19"/>
      <c r="T2136" s="19"/>
      <c r="U2136" s="20">
        <f t="shared" si="170"/>
        <v>0</v>
      </c>
      <c r="V2136" s="20">
        <f t="shared" si="168"/>
        <v>0</v>
      </c>
      <c r="W2136" s="81">
        <f t="shared" si="171"/>
        <v>0</v>
      </c>
      <c r="X2136" s="24"/>
      <c r="Y2136" s="23"/>
    </row>
    <row r="2137" spans="2:25" customFormat="1" ht="13.5" customHeight="1" x14ac:dyDescent="0.15">
      <c r="B2137" s="115"/>
      <c r="C2137" s="18"/>
      <c r="D2137" s="18"/>
      <c r="E2137" s="18"/>
      <c r="F2137" s="19"/>
      <c r="G2137" s="19"/>
      <c r="H2137" s="19"/>
      <c r="I2137" s="20"/>
      <c r="J2137" s="20"/>
      <c r="K2137" s="21">
        <f>SUMIF($C$5:C2137,C2137,$I$5:I2137)-SUMIF($C$5:C2137,C2137,$J$5:J2137)</f>
        <v>0</v>
      </c>
      <c r="L2137" s="18"/>
      <c r="M2137" s="23">
        <f t="shared" si="169"/>
        <v>0</v>
      </c>
      <c r="O2137" s="18"/>
      <c r="P2137" s="25"/>
      <c r="Q2137" s="25"/>
      <c r="R2137" s="19"/>
      <c r="S2137" s="19"/>
      <c r="T2137" s="19"/>
      <c r="U2137" s="20">
        <f t="shared" si="170"/>
        <v>0</v>
      </c>
      <c r="V2137" s="20">
        <f t="shared" si="168"/>
        <v>0</v>
      </c>
      <c r="W2137" s="81">
        <f t="shared" si="171"/>
        <v>0</v>
      </c>
      <c r="X2137" s="24"/>
      <c r="Y2137" s="23"/>
    </row>
    <row r="2138" spans="2:25" customFormat="1" ht="13.5" customHeight="1" x14ac:dyDescent="0.15">
      <c r="B2138" s="115"/>
      <c r="C2138" s="18"/>
      <c r="D2138" s="18"/>
      <c r="E2138" s="18"/>
      <c r="F2138" s="19"/>
      <c r="G2138" s="19"/>
      <c r="H2138" s="19"/>
      <c r="I2138" s="20"/>
      <c r="J2138" s="20"/>
      <c r="K2138" s="21">
        <f>SUMIF($C$5:C2138,C2138,$I$5:I2138)-SUMIF($C$5:C2138,C2138,$J$5:J2138)</f>
        <v>0</v>
      </c>
      <c r="L2138" s="18"/>
      <c r="M2138" s="23">
        <f t="shared" si="169"/>
        <v>0</v>
      </c>
      <c r="O2138" s="18"/>
      <c r="P2138" s="18"/>
      <c r="Q2138" s="18"/>
      <c r="R2138" s="19"/>
      <c r="S2138" s="19"/>
      <c r="T2138" s="19"/>
      <c r="U2138" s="20">
        <f t="shared" si="170"/>
        <v>0</v>
      </c>
      <c r="V2138" s="20">
        <f t="shared" si="168"/>
        <v>0</v>
      </c>
      <c r="W2138" s="81">
        <f t="shared" si="171"/>
        <v>0</v>
      </c>
      <c r="X2138" s="24"/>
      <c r="Y2138" s="23"/>
    </row>
    <row r="2139" spans="2:25" customFormat="1" ht="13.5" customHeight="1" x14ac:dyDescent="0.15">
      <c r="B2139" s="115"/>
      <c r="C2139" s="30"/>
      <c r="D2139" s="30"/>
      <c r="E2139" s="30"/>
      <c r="F2139" s="19"/>
      <c r="G2139" s="19"/>
      <c r="H2139" s="19"/>
      <c r="I2139" s="20"/>
      <c r="J2139" s="20"/>
      <c r="K2139" s="21">
        <f>SUMIF($C$5:C2139,C2139,$I$5:I2139)-SUMIF($C$5:C2139,C2139,$J$5:J2139)</f>
        <v>0</v>
      </c>
      <c r="L2139" s="18"/>
      <c r="M2139" s="23">
        <f t="shared" si="169"/>
        <v>0</v>
      </c>
      <c r="O2139" s="18"/>
      <c r="P2139" s="18"/>
      <c r="Q2139" s="18"/>
      <c r="R2139" s="19"/>
      <c r="S2139" s="19"/>
      <c r="T2139" s="19"/>
      <c r="U2139" s="20">
        <f t="shared" si="170"/>
        <v>0</v>
      </c>
      <c r="V2139" s="20">
        <f t="shared" si="168"/>
        <v>0</v>
      </c>
      <c r="W2139" s="81">
        <f t="shared" si="171"/>
        <v>0</v>
      </c>
      <c r="X2139" s="24"/>
      <c r="Y2139" s="23"/>
    </row>
    <row r="2140" spans="2:25" customFormat="1" ht="13.5" customHeight="1" x14ac:dyDescent="0.15">
      <c r="B2140" s="115"/>
      <c r="C2140" s="25"/>
      <c r="D2140" s="25"/>
      <c r="E2140" s="25"/>
      <c r="F2140" s="19"/>
      <c r="G2140" s="19"/>
      <c r="H2140" s="19"/>
      <c r="I2140" s="20"/>
      <c r="J2140" s="20"/>
      <c r="K2140" s="21">
        <f>SUMIF($C$5:C2140,C2140,$I$5:I2140)-SUMIF($C$5:C2140,C2140,$J$5:J2140)</f>
        <v>0</v>
      </c>
      <c r="L2140" s="18"/>
      <c r="M2140" s="23">
        <f t="shared" si="169"/>
        <v>0</v>
      </c>
      <c r="O2140" s="18"/>
      <c r="P2140" s="36"/>
      <c r="Q2140" s="36"/>
      <c r="R2140" s="19"/>
      <c r="S2140" s="19"/>
      <c r="T2140" s="19"/>
      <c r="U2140" s="20">
        <f t="shared" si="170"/>
        <v>0</v>
      </c>
      <c r="V2140" s="20">
        <f t="shared" si="168"/>
        <v>0</v>
      </c>
      <c r="W2140" s="81">
        <f t="shared" si="171"/>
        <v>0</v>
      </c>
      <c r="X2140" s="24"/>
      <c r="Y2140" s="23"/>
    </row>
    <row r="2141" spans="2:25" customFormat="1" ht="13.5" customHeight="1" x14ac:dyDescent="0.15">
      <c r="B2141" s="115"/>
      <c r="C2141" s="18"/>
      <c r="D2141" s="18"/>
      <c r="E2141" s="18"/>
      <c r="F2141" s="19"/>
      <c r="G2141" s="19"/>
      <c r="H2141" s="19"/>
      <c r="I2141" s="20"/>
      <c r="J2141" s="20"/>
      <c r="K2141" s="21">
        <f>SUMIF($C$5:C2141,C2141,$I$5:I2141)-SUMIF($C$5:C2141,C2141,$J$5:J2141)</f>
        <v>0</v>
      </c>
      <c r="L2141" s="18"/>
      <c r="M2141" s="23">
        <f t="shared" si="169"/>
        <v>0</v>
      </c>
      <c r="O2141" s="18"/>
      <c r="P2141" s="18"/>
      <c r="Q2141" s="18"/>
      <c r="R2141" s="19"/>
      <c r="S2141" s="19"/>
      <c r="T2141" s="19"/>
      <c r="U2141" s="20">
        <f t="shared" si="170"/>
        <v>0</v>
      </c>
      <c r="V2141" s="20">
        <f t="shared" si="168"/>
        <v>0</v>
      </c>
      <c r="W2141" s="81">
        <f t="shared" si="171"/>
        <v>0</v>
      </c>
      <c r="X2141" s="24"/>
      <c r="Y2141" s="23"/>
    </row>
    <row r="2142" spans="2:25" customFormat="1" ht="13.5" customHeight="1" x14ac:dyDescent="0.15">
      <c r="B2142" s="115"/>
      <c r="C2142" s="18"/>
      <c r="D2142" s="18"/>
      <c r="E2142" s="18"/>
      <c r="F2142" s="19"/>
      <c r="G2142" s="19"/>
      <c r="H2142" s="19"/>
      <c r="I2142" s="20"/>
      <c r="J2142" s="20"/>
      <c r="K2142" s="21">
        <f>SUMIF($C$5:C2142,C2142,$I$5:I2142)-SUMIF($C$5:C2142,C2142,$J$5:J2142)</f>
        <v>0</v>
      </c>
      <c r="L2142" s="18"/>
      <c r="M2142" s="23">
        <f t="shared" si="169"/>
        <v>0</v>
      </c>
      <c r="O2142" s="18"/>
      <c r="P2142" s="18"/>
      <c r="Q2142" s="18"/>
      <c r="R2142" s="19"/>
      <c r="S2142" s="19"/>
      <c r="T2142" s="19"/>
      <c r="U2142" s="20">
        <f t="shared" si="170"/>
        <v>0</v>
      </c>
      <c r="V2142" s="20">
        <f t="shared" si="168"/>
        <v>0</v>
      </c>
      <c r="W2142" s="81">
        <f t="shared" si="171"/>
        <v>0</v>
      </c>
      <c r="X2142" s="24"/>
      <c r="Y2142" s="23"/>
    </row>
    <row r="2143" spans="2:25" customFormat="1" ht="13.5" customHeight="1" x14ac:dyDescent="0.15">
      <c r="B2143" s="115"/>
      <c r="C2143" s="36"/>
      <c r="D2143" s="36"/>
      <c r="E2143" s="36"/>
      <c r="F2143" s="35"/>
      <c r="G2143" s="35"/>
      <c r="H2143" s="35"/>
      <c r="I2143" s="20"/>
      <c r="J2143" s="20"/>
      <c r="K2143" s="21">
        <f>SUMIF($C$5:C2143,C2143,$I$5:I2143)-SUMIF($C$5:C2143,C2143,$J$5:J2143)</f>
        <v>0</v>
      </c>
      <c r="L2143" s="18"/>
      <c r="M2143" s="23">
        <f t="shared" si="169"/>
        <v>0</v>
      </c>
      <c r="O2143" s="18"/>
      <c r="P2143" s="18"/>
      <c r="Q2143" s="18"/>
      <c r="R2143" s="19"/>
      <c r="S2143" s="19"/>
      <c r="T2143" s="19"/>
      <c r="U2143" s="20">
        <f t="shared" si="170"/>
        <v>0</v>
      </c>
      <c r="V2143" s="20">
        <f t="shared" si="168"/>
        <v>0</v>
      </c>
      <c r="W2143" s="81">
        <f t="shared" si="171"/>
        <v>0</v>
      </c>
      <c r="X2143" s="24"/>
      <c r="Y2143" s="23"/>
    </row>
    <row r="2144" spans="2:25" customFormat="1" ht="13.5" customHeight="1" x14ac:dyDescent="0.15">
      <c r="B2144" s="115"/>
      <c r="C2144" s="18"/>
      <c r="D2144" s="18"/>
      <c r="E2144" s="18"/>
      <c r="F2144" s="19"/>
      <c r="G2144" s="19"/>
      <c r="H2144" s="19"/>
      <c r="I2144" s="20"/>
      <c r="J2144" s="20"/>
      <c r="K2144" s="21">
        <f>SUMIF($C$5:C2144,C2144,$I$5:I2144)-SUMIF($C$5:C2144,C2144,$J$5:J2144)</f>
        <v>0</v>
      </c>
      <c r="L2144" s="18"/>
      <c r="M2144" s="23">
        <f t="shared" si="169"/>
        <v>0</v>
      </c>
      <c r="O2144" s="18"/>
      <c r="P2144" s="18"/>
      <c r="Q2144" s="18"/>
      <c r="R2144" s="19"/>
      <c r="S2144" s="19"/>
      <c r="T2144" s="19"/>
      <c r="U2144" s="20">
        <f t="shared" si="170"/>
        <v>0</v>
      </c>
      <c r="V2144" s="20">
        <f t="shared" si="168"/>
        <v>0</v>
      </c>
      <c r="W2144" s="81">
        <f t="shared" si="171"/>
        <v>0</v>
      </c>
      <c r="X2144" s="24"/>
      <c r="Y2144" s="23"/>
    </row>
    <row r="2145" spans="2:25" customFormat="1" ht="13.5" customHeight="1" x14ac:dyDescent="0.15">
      <c r="B2145" s="115"/>
      <c r="C2145" s="18"/>
      <c r="D2145" s="18"/>
      <c r="E2145" s="18"/>
      <c r="F2145" s="19"/>
      <c r="G2145" s="19"/>
      <c r="H2145" s="19"/>
      <c r="I2145" s="20"/>
      <c r="J2145" s="20"/>
      <c r="K2145" s="21">
        <f>SUMIF($C$5:C2145,C2145,$I$5:I2145)-SUMIF($C$5:C2145,C2145,$J$5:J2145)</f>
        <v>0</v>
      </c>
      <c r="L2145" s="18"/>
      <c r="M2145" s="23">
        <f t="shared" si="169"/>
        <v>0</v>
      </c>
      <c r="O2145" s="18"/>
      <c r="P2145" s="18"/>
      <c r="Q2145" s="18"/>
      <c r="R2145" s="19"/>
      <c r="S2145" s="19"/>
      <c r="T2145" s="19"/>
      <c r="U2145" s="20">
        <f t="shared" si="170"/>
        <v>0</v>
      </c>
      <c r="V2145" s="20">
        <f t="shared" ref="V2145:V2208" si="172">SUMIFS(J:J,C:C,O2144,D:D,P2144,E:E,Q2144)</f>
        <v>0</v>
      </c>
      <c r="W2145" s="81">
        <f t="shared" si="171"/>
        <v>0</v>
      </c>
      <c r="X2145" s="24"/>
      <c r="Y2145" s="23"/>
    </row>
    <row r="2146" spans="2:25" customFormat="1" ht="13.5" customHeight="1" x14ac:dyDescent="0.15">
      <c r="B2146" s="115"/>
      <c r="C2146" s="18"/>
      <c r="D2146" s="18"/>
      <c r="E2146" s="18"/>
      <c r="F2146" s="19"/>
      <c r="G2146" s="19"/>
      <c r="H2146" s="19"/>
      <c r="I2146" s="20"/>
      <c r="J2146" s="20"/>
      <c r="K2146" s="21">
        <f>SUMIF($C$5:C2146,C2146,$I$5:I2146)-SUMIF($C$5:C2146,C2146,$J$5:J2146)</f>
        <v>0</v>
      </c>
      <c r="L2146" s="18"/>
      <c r="M2146" s="23">
        <f t="shared" si="169"/>
        <v>0</v>
      </c>
      <c r="O2146" s="18"/>
      <c r="P2146" s="18"/>
      <c r="Q2146" s="18"/>
      <c r="R2146" s="19"/>
      <c r="S2146" s="19"/>
      <c r="T2146" s="19"/>
      <c r="U2146" s="20">
        <f t="shared" si="170"/>
        <v>0</v>
      </c>
      <c r="V2146" s="20">
        <f t="shared" si="172"/>
        <v>0</v>
      </c>
      <c r="W2146" s="81">
        <f t="shared" si="171"/>
        <v>0</v>
      </c>
      <c r="X2146" s="24"/>
      <c r="Y2146" s="23"/>
    </row>
    <row r="2147" spans="2:25" customFormat="1" ht="13.5" customHeight="1" x14ac:dyDescent="0.15">
      <c r="B2147" s="115"/>
      <c r="C2147" s="18"/>
      <c r="D2147" s="18"/>
      <c r="E2147" s="18"/>
      <c r="F2147" s="19"/>
      <c r="G2147" s="19"/>
      <c r="H2147" s="19"/>
      <c r="I2147" s="20"/>
      <c r="J2147" s="20"/>
      <c r="K2147" s="21">
        <f>SUMIF($C$5:C2147,C2147,$I$5:I2147)-SUMIF($C$5:C2147,C2147,$J$5:J2147)</f>
        <v>0</v>
      </c>
      <c r="L2147" s="18"/>
      <c r="M2147" s="23">
        <f t="shared" si="169"/>
        <v>0</v>
      </c>
      <c r="O2147" s="18"/>
      <c r="P2147" s="18"/>
      <c r="Q2147" s="18"/>
      <c r="R2147" s="19"/>
      <c r="S2147" s="19"/>
      <c r="T2147" s="19"/>
      <c r="U2147" s="20">
        <f t="shared" si="170"/>
        <v>0</v>
      </c>
      <c r="V2147" s="20">
        <f t="shared" si="172"/>
        <v>0</v>
      </c>
      <c r="W2147" s="81">
        <f t="shared" si="171"/>
        <v>0</v>
      </c>
      <c r="X2147" s="24"/>
      <c r="Y2147" s="23"/>
    </row>
    <row r="2148" spans="2:25" customFormat="1" ht="13.5" customHeight="1" x14ac:dyDescent="0.15">
      <c r="B2148" s="115"/>
      <c r="C2148" s="18"/>
      <c r="D2148" s="18"/>
      <c r="E2148" s="18"/>
      <c r="F2148" s="19"/>
      <c r="G2148" s="19"/>
      <c r="H2148" s="19"/>
      <c r="I2148" s="20"/>
      <c r="J2148" s="20"/>
      <c r="K2148" s="21">
        <f>SUMIF($C$5:C2148,C2148,$I$5:I2148)-SUMIF($C$5:C2148,C2148,$J$5:J2148)</f>
        <v>0</v>
      </c>
      <c r="L2148" s="18"/>
      <c r="M2148" s="23">
        <f t="shared" si="169"/>
        <v>0</v>
      </c>
      <c r="O2148" s="18"/>
      <c r="P2148" s="18"/>
      <c r="Q2148" s="18"/>
      <c r="R2148" s="19"/>
      <c r="S2148" s="19"/>
      <c r="T2148" s="19"/>
      <c r="U2148" s="20">
        <f t="shared" si="170"/>
        <v>0</v>
      </c>
      <c r="V2148" s="20">
        <f t="shared" si="172"/>
        <v>0</v>
      </c>
      <c r="W2148" s="81">
        <f t="shared" si="171"/>
        <v>0</v>
      </c>
      <c r="X2148" s="24"/>
      <c r="Y2148" s="23"/>
    </row>
    <row r="2149" spans="2:25" customFormat="1" ht="13.5" customHeight="1" x14ac:dyDescent="0.15">
      <c r="B2149" s="115"/>
      <c r="C2149" s="18"/>
      <c r="D2149" s="18"/>
      <c r="E2149" s="18"/>
      <c r="F2149" s="19"/>
      <c r="G2149" s="19"/>
      <c r="H2149" s="19"/>
      <c r="I2149" s="20"/>
      <c r="J2149" s="20"/>
      <c r="K2149" s="21">
        <f>SUMIF($C$5:C2149,C2149,$I$5:I2149)-SUMIF($C$5:C2149,C2149,$J$5:J2149)</f>
        <v>0</v>
      </c>
      <c r="L2149" s="18"/>
      <c r="M2149" s="23">
        <f t="shared" si="169"/>
        <v>0</v>
      </c>
      <c r="O2149" s="18"/>
      <c r="P2149" s="18"/>
      <c r="Q2149" s="18"/>
      <c r="R2149" s="19"/>
      <c r="S2149" s="19"/>
      <c r="T2149" s="19"/>
      <c r="U2149" s="20">
        <f t="shared" si="170"/>
        <v>0</v>
      </c>
      <c r="V2149" s="20">
        <f t="shared" si="172"/>
        <v>0</v>
      </c>
      <c r="W2149" s="81">
        <f t="shared" si="171"/>
        <v>0</v>
      </c>
      <c r="X2149" s="24"/>
      <c r="Y2149" s="23"/>
    </row>
    <row r="2150" spans="2:25" customFormat="1" ht="13.5" customHeight="1" x14ac:dyDescent="0.15">
      <c r="B2150" s="115"/>
      <c r="C2150" s="18"/>
      <c r="D2150" s="18"/>
      <c r="E2150" s="18"/>
      <c r="F2150" s="19"/>
      <c r="G2150" s="19"/>
      <c r="H2150" s="19"/>
      <c r="I2150" s="20"/>
      <c r="J2150" s="20"/>
      <c r="K2150" s="21">
        <f>SUMIF($C$5:C2150,C2150,$I$5:I2150)-SUMIF($C$5:C2150,C2150,$J$5:J2150)</f>
        <v>0</v>
      </c>
      <c r="L2150" s="18"/>
      <c r="M2150" s="23">
        <f t="shared" si="169"/>
        <v>0</v>
      </c>
      <c r="O2150" s="18"/>
      <c r="P2150" s="18"/>
      <c r="Q2150" s="18"/>
      <c r="R2150" s="19"/>
      <c r="S2150" s="19"/>
      <c r="T2150" s="19"/>
      <c r="U2150" s="20">
        <f t="shared" si="170"/>
        <v>0</v>
      </c>
      <c r="V2150" s="20">
        <f t="shared" si="172"/>
        <v>0</v>
      </c>
      <c r="W2150" s="81">
        <f t="shared" si="171"/>
        <v>0</v>
      </c>
      <c r="X2150" s="24"/>
      <c r="Y2150" s="23"/>
    </row>
    <row r="2151" spans="2:25" customFormat="1" ht="13.5" customHeight="1" x14ac:dyDescent="0.15">
      <c r="B2151" s="115"/>
      <c r="C2151" s="18"/>
      <c r="D2151" s="18"/>
      <c r="E2151" s="18"/>
      <c r="F2151" s="19"/>
      <c r="G2151" s="19"/>
      <c r="H2151" s="19"/>
      <c r="I2151" s="20"/>
      <c r="J2151" s="20"/>
      <c r="K2151" s="21">
        <f>SUMIF($C$5:C2151,C2151,$I$5:I2151)-SUMIF($C$5:C2151,C2151,$J$5:J2151)</f>
        <v>0</v>
      </c>
      <c r="L2151" s="18"/>
      <c r="M2151" s="23">
        <f t="shared" si="169"/>
        <v>0</v>
      </c>
      <c r="O2151" s="18"/>
      <c r="P2151" s="18"/>
      <c r="Q2151" s="18"/>
      <c r="R2151" s="19"/>
      <c r="S2151" s="19"/>
      <c r="T2151" s="19"/>
      <c r="U2151" s="20">
        <f t="shared" si="170"/>
        <v>0</v>
      </c>
      <c r="V2151" s="20">
        <f t="shared" si="172"/>
        <v>0</v>
      </c>
      <c r="W2151" s="81">
        <f t="shared" si="171"/>
        <v>0</v>
      </c>
      <c r="X2151" s="24"/>
      <c r="Y2151" s="23"/>
    </row>
    <row r="2152" spans="2:25" customFormat="1" ht="13.5" customHeight="1" x14ac:dyDescent="0.15">
      <c r="B2152" s="115"/>
      <c r="C2152" s="18"/>
      <c r="D2152" s="18"/>
      <c r="E2152" s="18"/>
      <c r="F2152" s="19"/>
      <c r="G2152" s="19"/>
      <c r="H2152" s="19"/>
      <c r="I2152" s="20"/>
      <c r="J2152" s="20"/>
      <c r="K2152" s="21">
        <f>SUMIF($C$5:C2152,C2152,$I$5:I2152)-SUMIF($C$5:C2152,C2152,$J$5:J2152)</f>
        <v>0</v>
      </c>
      <c r="L2152" s="18"/>
      <c r="M2152" s="23">
        <f t="shared" si="169"/>
        <v>0</v>
      </c>
      <c r="O2152" s="18"/>
      <c r="P2152" s="18"/>
      <c r="Q2152" s="18"/>
      <c r="R2152" s="19"/>
      <c r="S2152" s="19"/>
      <c r="T2152" s="19"/>
      <c r="U2152" s="20">
        <f t="shared" si="170"/>
        <v>0</v>
      </c>
      <c r="V2152" s="20">
        <f t="shared" si="172"/>
        <v>0</v>
      </c>
      <c r="W2152" s="81">
        <f t="shared" si="171"/>
        <v>0</v>
      </c>
      <c r="X2152" s="24"/>
      <c r="Y2152" s="23"/>
    </row>
    <row r="2153" spans="2:25" customFormat="1" ht="13.5" customHeight="1" x14ac:dyDescent="0.15">
      <c r="B2153" s="115"/>
      <c r="C2153" s="18"/>
      <c r="D2153" s="18"/>
      <c r="E2153" s="18"/>
      <c r="F2153" s="19"/>
      <c r="G2153" s="19"/>
      <c r="H2153" s="19"/>
      <c r="I2153" s="20"/>
      <c r="J2153" s="20"/>
      <c r="K2153" s="21">
        <f>SUMIF($C$5:C2153,C2153,$I$5:I2153)-SUMIF($C$5:C2153,C2153,$J$5:J2153)</f>
        <v>0</v>
      </c>
      <c r="L2153" s="18"/>
      <c r="M2153" s="23">
        <f t="shared" si="169"/>
        <v>0</v>
      </c>
      <c r="O2153" s="18"/>
      <c r="P2153" s="18"/>
      <c r="Q2153" s="18"/>
      <c r="R2153" s="19"/>
      <c r="S2153" s="19"/>
      <c r="T2153" s="19"/>
      <c r="U2153" s="20">
        <f t="shared" si="170"/>
        <v>0</v>
      </c>
      <c r="V2153" s="20">
        <f t="shared" si="172"/>
        <v>0</v>
      </c>
      <c r="W2153" s="81">
        <f t="shared" si="171"/>
        <v>0</v>
      </c>
      <c r="X2153" s="24"/>
      <c r="Y2153" s="23"/>
    </row>
    <row r="2154" spans="2:25" customFormat="1" ht="13.5" customHeight="1" x14ac:dyDescent="0.15">
      <c r="B2154" s="115"/>
      <c r="C2154" s="18"/>
      <c r="D2154" s="18"/>
      <c r="E2154" s="18"/>
      <c r="F2154" s="19"/>
      <c r="G2154" s="19"/>
      <c r="H2154" s="19"/>
      <c r="I2154" s="20"/>
      <c r="J2154" s="20"/>
      <c r="K2154" s="21">
        <f>SUMIF($C$5:C2154,C2154,$I$5:I2154)-SUMIF($C$5:C2154,C2154,$J$5:J2154)</f>
        <v>0</v>
      </c>
      <c r="L2154" s="18"/>
      <c r="M2154" s="23">
        <f t="shared" si="169"/>
        <v>0</v>
      </c>
      <c r="O2154" s="18"/>
      <c r="P2154" s="37"/>
      <c r="Q2154" s="37"/>
      <c r="R2154" s="19"/>
      <c r="S2154" s="19"/>
      <c r="T2154" s="19"/>
      <c r="U2154" s="20">
        <f t="shared" si="170"/>
        <v>0</v>
      </c>
      <c r="V2154" s="20">
        <f t="shared" si="172"/>
        <v>0</v>
      </c>
      <c r="W2154" s="81">
        <f t="shared" si="171"/>
        <v>0</v>
      </c>
      <c r="X2154" s="24"/>
      <c r="Y2154" s="23"/>
    </row>
    <row r="2155" spans="2:25" customFormat="1" ht="13.5" customHeight="1" x14ac:dyDescent="0.15">
      <c r="B2155" s="115"/>
      <c r="C2155" s="18"/>
      <c r="D2155" s="18"/>
      <c r="E2155" s="18"/>
      <c r="F2155" s="19"/>
      <c r="G2155" s="19"/>
      <c r="H2155" s="19"/>
      <c r="I2155" s="20"/>
      <c r="J2155" s="20"/>
      <c r="K2155" s="21">
        <f>SUMIF($C$5:C2155,C2155,$I$5:I2155)-SUMIF($C$5:C2155,C2155,$J$5:J2155)</f>
        <v>0</v>
      </c>
      <c r="L2155" s="18"/>
      <c r="M2155" s="23">
        <f t="shared" si="169"/>
        <v>0</v>
      </c>
      <c r="O2155" s="18"/>
      <c r="P2155" s="36"/>
      <c r="Q2155" s="36"/>
      <c r="R2155" s="19"/>
      <c r="S2155" s="19"/>
      <c r="T2155" s="19"/>
      <c r="U2155" s="20">
        <f t="shared" si="170"/>
        <v>0</v>
      </c>
      <c r="V2155" s="20">
        <f t="shared" si="172"/>
        <v>0</v>
      </c>
      <c r="W2155" s="81">
        <f t="shared" si="171"/>
        <v>0</v>
      </c>
      <c r="X2155" s="24"/>
      <c r="Y2155" s="23"/>
    </row>
    <row r="2156" spans="2:25" customFormat="1" ht="13.5" customHeight="1" x14ac:dyDescent="0.15">
      <c r="B2156" s="115"/>
      <c r="C2156" s="18"/>
      <c r="D2156" s="18"/>
      <c r="E2156" s="18"/>
      <c r="F2156" s="19"/>
      <c r="G2156" s="19"/>
      <c r="H2156" s="19"/>
      <c r="I2156" s="20"/>
      <c r="J2156" s="20"/>
      <c r="K2156" s="21">
        <f>SUMIF($C$5:C2156,C2156,$I$5:I2156)-SUMIF($C$5:C2156,C2156,$J$5:J2156)</f>
        <v>0</v>
      </c>
      <c r="L2156" s="18"/>
      <c r="M2156" s="23">
        <f t="shared" si="169"/>
        <v>0</v>
      </c>
      <c r="O2156" s="18"/>
      <c r="P2156" s="18"/>
      <c r="Q2156" s="18"/>
      <c r="R2156" s="19"/>
      <c r="S2156" s="19"/>
      <c r="T2156" s="19"/>
      <c r="U2156" s="20">
        <f t="shared" si="170"/>
        <v>0</v>
      </c>
      <c r="V2156" s="20">
        <f t="shared" si="172"/>
        <v>0</v>
      </c>
      <c r="W2156" s="81">
        <f t="shared" si="171"/>
        <v>0</v>
      </c>
      <c r="X2156" s="24"/>
      <c r="Y2156" s="23"/>
    </row>
    <row r="2157" spans="2:25" customFormat="1" ht="13.5" customHeight="1" x14ac:dyDescent="0.15">
      <c r="B2157" s="115"/>
      <c r="C2157" s="25"/>
      <c r="D2157" s="37"/>
      <c r="E2157" s="37"/>
      <c r="F2157" s="35"/>
      <c r="G2157" s="19"/>
      <c r="H2157" s="19"/>
      <c r="I2157" s="20"/>
      <c r="J2157" s="20"/>
      <c r="K2157" s="21">
        <f>SUMIF($C$5:C2157,C2157,$I$5:I2157)-SUMIF($C$5:C2157,C2157,$J$5:J2157)</f>
        <v>0</v>
      </c>
      <c r="L2157" s="18"/>
      <c r="M2157" s="23">
        <f t="shared" si="169"/>
        <v>0</v>
      </c>
      <c r="O2157" s="18"/>
      <c r="P2157" s="18"/>
      <c r="Q2157" s="18"/>
      <c r="R2157" s="19"/>
      <c r="S2157" s="19"/>
      <c r="T2157" s="19"/>
      <c r="U2157" s="20">
        <f t="shared" si="170"/>
        <v>0</v>
      </c>
      <c r="V2157" s="20">
        <f t="shared" si="172"/>
        <v>0</v>
      </c>
      <c r="W2157" s="81">
        <f t="shared" si="171"/>
        <v>0</v>
      </c>
      <c r="X2157" s="24"/>
      <c r="Y2157" s="23"/>
    </row>
    <row r="2158" spans="2:25" customFormat="1" ht="13.5" customHeight="1" x14ac:dyDescent="0.15">
      <c r="B2158" s="115"/>
      <c r="C2158" s="36"/>
      <c r="D2158" s="36"/>
      <c r="E2158" s="36"/>
      <c r="F2158" s="35"/>
      <c r="G2158" s="35"/>
      <c r="H2158" s="35"/>
      <c r="I2158" s="20"/>
      <c r="J2158" s="20"/>
      <c r="K2158" s="21">
        <f>SUMIF($C$5:C2158,C2158,$I$5:I2158)-SUMIF($C$5:C2158,C2158,$J$5:J2158)</f>
        <v>0</v>
      </c>
      <c r="L2158" s="18"/>
      <c r="M2158" s="23">
        <f t="shared" si="169"/>
        <v>0</v>
      </c>
      <c r="O2158" s="18"/>
      <c r="P2158" s="18"/>
      <c r="Q2158" s="18"/>
      <c r="R2158" s="19"/>
      <c r="S2158" s="19"/>
      <c r="T2158" s="19"/>
      <c r="U2158" s="20">
        <f t="shared" si="170"/>
        <v>0</v>
      </c>
      <c r="V2158" s="20">
        <f t="shared" si="172"/>
        <v>0</v>
      </c>
      <c r="W2158" s="81">
        <f t="shared" si="171"/>
        <v>0</v>
      </c>
      <c r="X2158" s="24"/>
      <c r="Y2158" s="23"/>
    </row>
    <row r="2159" spans="2:25" customFormat="1" ht="13.5" customHeight="1" x14ac:dyDescent="0.15">
      <c r="B2159" s="115"/>
      <c r="C2159" s="18"/>
      <c r="D2159" s="18"/>
      <c r="E2159" s="18"/>
      <c r="F2159" s="19"/>
      <c r="G2159" s="19"/>
      <c r="H2159" s="19"/>
      <c r="I2159" s="20"/>
      <c r="J2159" s="20"/>
      <c r="K2159" s="21">
        <f>SUMIF($C$5:C2159,C2159,$I$5:I2159)-SUMIF($C$5:C2159,C2159,$J$5:J2159)</f>
        <v>0</v>
      </c>
      <c r="L2159" s="18"/>
      <c r="M2159" s="23">
        <f t="shared" si="169"/>
        <v>0</v>
      </c>
      <c r="O2159" s="18"/>
      <c r="P2159" s="18"/>
      <c r="Q2159" s="18"/>
      <c r="R2159" s="19"/>
      <c r="S2159" s="19"/>
      <c r="T2159" s="19"/>
      <c r="U2159" s="20">
        <f t="shared" si="170"/>
        <v>0</v>
      </c>
      <c r="V2159" s="20">
        <f t="shared" si="172"/>
        <v>0</v>
      </c>
      <c r="W2159" s="81">
        <f t="shared" si="171"/>
        <v>0</v>
      </c>
      <c r="X2159" s="24"/>
      <c r="Y2159" s="23"/>
    </row>
    <row r="2160" spans="2:25" customFormat="1" ht="13.5" customHeight="1" x14ac:dyDescent="0.15">
      <c r="B2160" s="115"/>
      <c r="C2160" s="18"/>
      <c r="D2160" s="18"/>
      <c r="E2160" s="18"/>
      <c r="F2160" s="19"/>
      <c r="G2160" s="19"/>
      <c r="H2160" s="19"/>
      <c r="I2160" s="20"/>
      <c r="J2160" s="20"/>
      <c r="K2160" s="21">
        <f>SUMIF($C$5:C2160,C2160,$I$5:I2160)-SUMIF($C$5:C2160,C2160,$J$5:J2160)</f>
        <v>0</v>
      </c>
      <c r="L2160" s="18"/>
      <c r="M2160" s="23">
        <f t="shared" si="169"/>
        <v>0</v>
      </c>
      <c r="O2160" s="18"/>
      <c r="P2160" s="18"/>
      <c r="Q2160" s="18"/>
      <c r="R2160" s="19"/>
      <c r="S2160" s="19"/>
      <c r="T2160" s="19"/>
      <c r="U2160" s="20">
        <f t="shared" si="170"/>
        <v>0</v>
      </c>
      <c r="V2160" s="20">
        <f t="shared" si="172"/>
        <v>0</v>
      </c>
      <c r="W2160" s="81">
        <f t="shared" si="171"/>
        <v>0</v>
      </c>
      <c r="X2160" s="24"/>
      <c r="Y2160" s="23"/>
    </row>
    <row r="2161" spans="2:25" customFormat="1" ht="13.5" customHeight="1" x14ac:dyDescent="0.15">
      <c r="B2161" s="115"/>
      <c r="C2161" s="18"/>
      <c r="D2161" s="18"/>
      <c r="E2161" s="18"/>
      <c r="F2161" s="19"/>
      <c r="G2161" s="19"/>
      <c r="H2161" s="19"/>
      <c r="I2161" s="20"/>
      <c r="J2161" s="20"/>
      <c r="K2161" s="21">
        <f>SUMIF($C$5:C2161,C2161,$I$5:I2161)-SUMIF($C$5:C2161,C2161,$J$5:J2161)</f>
        <v>0</v>
      </c>
      <c r="L2161" s="18"/>
      <c r="M2161" s="23">
        <f t="shared" si="169"/>
        <v>0</v>
      </c>
      <c r="O2161" s="18"/>
      <c r="P2161" s="18"/>
      <c r="Q2161" s="18"/>
      <c r="R2161" s="19"/>
      <c r="S2161" s="19"/>
      <c r="T2161" s="19"/>
      <c r="U2161" s="20">
        <f t="shared" si="170"/>
        <v>0</v>
      </c>
      <c r="V2161" s="20">
        <f t="shared" si="172"/>
        <v>0</v>
      </c>
      <c r="W2161" s="81">
        <f t="shared" si="171"/>
        <v>0</v>
      </c>
      <c r="X2161" s="24"/>
      <c r="Y2161" s="23"/>
    </row>
    <row r="2162" spans="2:25" customFormat="1" ht="13.5" customHeight="1" x14ac:dyDescent="0.15">
      <c r="B2162" s="115"/>
      <c r="C2162" s="18"/>
      <c r="D2162" s="18"/>
      <c r="E2162" s="18"/>
      <c r="F2162" s="19"/>
      <c r="G2162" s="19"/>
      <c r="H2162" s="19"/>
      <c r="I2162" s="20"/>
      <c r="J2162" s="20"/>
      <c r="K2162" s="21">
        <f>SUMIF($C$5:C2162,C2162,$I$5:I2162)-SUMIF($C$5:C2162,C2162,$J$5:J2162)</f>
        <v>0</v>
      </c>
      <c r="L2162" s="18"/>
      <c r="M2162" s="23">
        <f t="shared" si="169"/>
        <v>0</v>
      </c>
      <c r="O2162" s="18"/>
      <c r="P2162" s="18"/>
      <c r="Q2162" s="18"/>
      <c r="R2162" s="19"/>
      <c r="S2162" s="19"/>
      <c r="T2162" s="19"/>
      <c r="U2162" s="20">
        <f t="shared" si="170"/>
        <v>0</v>
      </c>
      <c r="V2162" s="20">
        <f t="shared" si="172"/>
        <v>0</v>
      </c>
      <c r="W2162" s="81">
        <f t="shared" si="171"/>
        <v>0</v>
      </c>
      <c r="X2162" s="24"/>
      <c r="Y2162" s="23"/>
    </row>
    <row r="2163" spans="2:25" customFormat="1" ht="13.5" customHeight="1" x14ac:dyDescent="0.15">
      <c r="B2163" s="115"/>
      <c r="C2163" s="18"/>
      <c r="D2163" s="18"/>
      <c r="E2163" s="18"/>
      <c r="F2163" s="19"/>
      <c r="G2163" s="19"/>
      <c r="H2163" s="19"/>
      <c r="I2163" s="20"/>
      <c r="J2163" s="20"/>
      <c r="K2163" s="21">
        <f>SUMIF($C$5:C2163,C2163,$I$5:I2163)-SUMIF($C$5:C2163,C2163,$J$5:J2163)</f>
        <v>0</v>
      </c>
      <c r="L2163" s="18"/>
      <c r="M2163" s="23">
        <f t="shared" si="169"/>
        <v>0</v>
      </c>
      <c r="O2163" s="18"/>
      <c r="P2163" s="25"/>
      <c r="Q2163" s="25"/>
      <c r="R2163" s="19"/>
      <c r="S2163" s="19"/>
      <c r="T2163" s="19"/>
      <c r="U2163" s="20">
        <f t="shared" si="170"/>
        <v>0</v>
      </c>
      <c r="V2163" s="20">
        <f t="shared" si="172"/>
        <v>0</v>
      </c>
      <c r="W2163" s="81">
        <f t="shared" si="171"/>
        <v>0</v>
      </c>
      <c r="X2163" s="24"/>
      <c r="Y2163" s="23"/>
    </row>
    <row r="2164" spans="2:25" customFormat="1" ht="13.5" customHeight="1" x14ac:dyDescent="0.15">
      <c r="B2164" s="115"/>
      <c r="C2164" s="18"/>
      <c r="D2164" s="18"/>
      <c r="E2164" s="18"/>
      <c r="F2164" s="19"/>
      <c r="G2164" s="19"/>
      <c r="H2164" s="19"/>
      <c r="I2164" s="20"/>
      <c r="J2164" s="20"/>
      <c r="K2164" s="21">
        <f>SUMIF($C$5:C2164,C2164,$I$5:I2164)-SUMIF($C$5:C2164,C2164,$J$5:J2164)</f>
        <v>0</v>
      </c>
      <c r="L2164" s="18"/>
      <c r="M2164" s="23">
        <f t="shared" si="169"/>
        <v>0</v>
      </c>
      <c r="O2164" s="18"/>
      <c r="P2164" s="18"/>
      <c r="Q2164" s="18"/>
      <c r="R2164" s="19"/>
      <c r="S2164" s="19"/>
      <c r="T2164" s="19"/>
      <c r="U2164" s="20">
        <f t="shared" si="170"/>
        <v>0</v>
      </c>
      <c r="V2164" s="20">
        <f t="shared" si="172"/>
        <v>0</v>
      </c>
      <c r="W2164" s="81">
        <f t="shared" si="171"/>
        <v>0</v>
      </c>
      <c r="X2164" s="24"/>
      <c r="Y2164" s="23"/>
    </row>
    <row r="2165" spans="2:25" customFormat="1" ht="13.5" customHeight="1" x14ac:dyDescent="0.15">
      <c r="B2165" s="115"/>
      <c r="C2165" s="18"/>
      <c r="D2165" s="18"/>
      <c r="E2165" s="18"/>
      <c r="F2165" s="19"/>
      <c r="G2165" s="19"/>
      <c r="H2165" s="19"/>
      <c r="I2165" s="20"/>
      <c r="J2165" s="20"/>
      <c r="K2165" s="21">
        <f>SUMIF($C$5:C2165,C2165,$I$5:I2165)-SUMIF($C$5:C2165,C2165,$J$5:J2165)</f>
        <v>0</v>
      </c>
      <c r="L2165" s="18"/>
      <c r="M2165" s="23">
        <f t="shared" si="169"/>
        <v>0</v>
      </c>
      <c r="O2165" s="18"/>
      <c r="P2165" s="18"/>
      <c r="Q2165" s="18"/>
      <c r="R2165" s="19"/>
      <c r="S2165" s="19"/>
      <c r="T2165" s="19"/>
      <c r="U2165" s="20">
        <f t="shared" si="170"/>
        <v>0</v>
      </c>
      <c r="V2165" s="20">
        <f t="shared" si="172"/>
        <v>0</v>
      </c>
      <c r="W2165" s="81">
        <f t="shared" si="171"/>
        <v>0</v>
      </c>
      <c r="X2165" s="24"/>
      <c r="Y2165" s="23"/>
    </row>
    <row r="2166" spans="2:25" customFormat="1" ht="13.5" customHeight="1" x14ac:dyDescent="0.15">
      <c r="B2166" s="115"/>
      <c r="C2166" s="25"/>
      <c r="D2166" s="25"/>
      <c r="E2166" s="25"/>
      <c r="F2166" s="19"/>
      <c r="G2166" s="19"/>
      <c r="H2166" s="19"/>
      <c r="I2166" s="20"/>
      <c r="J2166" s="20"/>
      <c r="K2166" s="21">
        <f>SUMIF($C$5:C2166,C2166,$I$5:I2166)-SUMIF($C$5:C2166,C2166,$J$5:J2166)</f>
        <v>0</v>
      </c>
      <c r="L2166" s="18"/>
      <c r="M2166" s="23">
        <f t="shared" si="169"/>
        <v>0</v>
      </c>
      <c r="O2166" s="18"/>
      <c r="P2166" s="18"/>
      <c r="Q2166" s="18"/>
      <c r="R2166" s="19"/>
      <c r="S2166" s="19"/>
      <c r="T2166" s="19"/>
      <c r="U2166" s="20">
        <f t="shared" si="170"/>
        <v>0</v>
      </c>
      <c r="V2166" s="20">
        <f t="shared" si="172"/>
        <v>0</v>
      </c>
      <c r="W2166" s="81">
        <f t="shared" si="171"/>
        <v>0</v>
      </c>
      <c r="X2166" s="24"/>
      <c r="Y2166" s="23"/>
    </row>
    <row r="2167" spans="2:25" customFormat="1" ht="13.5" customHeight="1" x14ac:dyDescent="0.15">
      <c r="B2167" s="115"/>
      <c r="C2167" s="18"/>
      <c r="D2167" s="18"/>
      <c r="E2167" s="18"/>
      <c r="F2167" s="19"/>
      <c r="G2167" s="19"/>
      <c r="H2167" s="19"/>
      <c r="I2167" s="20"/>
      <c r="J2167" s="20"/>
      <c r="K2167" s="21">
        <f>SUMIF($C$5:C2167,C2167,$I$5:I2167)-SUMIF($C$5:C2167,C2167,$J$5:J2167)</f>
        <v>0</v>
      </c>
      <c r="L2167" s="18"/>
      <c r="M2167" s="23">
        <f t="shared" si="169"/>
        <v>0</v>
      </c>
      <c r="O2167" s="18"/>
      <c r="P2167" s="18"/>
      <c r="Q2167" s="18"/>
      <c r="R2167" s="19"/>
      <c r="S2167" s="19"/>
      <c r="T2167" s="19"/>
      <c r="U2167" s="20">
        <f t="shared" si="170"/>
        <v>0</v>
      </c>
      <c r="V2167" s="20">
        <f t="shared" si="172"/>
        <v>0</v>
      </c>
      <c r="W2167" s="81">
        <f t="shared" si="171"/>
        <v>0</v>
      </c>
      <c r="X2167" s="24"/>
      <c r="Y2167" s="23"/>
    </row>
    <row r="2168" spans="2:25" customFormat="1" ht="13.5" customHeight="1" x14ac:dyDescent="0.15">
      <c r="B2168" s="115"/>
      <c r="C2168" s="18"/>
      <c r="D2168" s="18"/>
      <c r="E2168" s="18"/>
      <c r="F2168" s="19"/>
      <c r="G2168" s="19"/>
      <c r="H2168" s="19"/>
      <c r="I2168" s="20"/>
      <c r="J2168" s="20"/>
      <c r="K2168" s="21">
        <f>SUMIF($C$5:C2168,C2168,$I$5:I2168)-SUMIF($C$5:C2168,C2168,$J$5:J2168)</f>
        <v>0</v>
      </c>
      <c r="L2168" s="18"/>
      <c r="M2168" s="23">
        <f t="shared" ref="M2168:M2231" si="173">SUMIFS(Y:Y,O:O,C2168,P:P,D2168,Q:Q,E2168)</f>
        <v>0</v>
      </c>
      <c r="O2168" s="18"/>
      <c r="P2168" s="18"/>
      <c r="Q2168" s="18"/>
      <c r="R2168" s="19"/>
      <c r="S2168" s="19"/>
      <c r="T2168" s="19"/>
      <c r="U2168" s="20">
        <f t="shared" si="170"/>
        <v>0</v>
      </c>
      <c r="V2168" s="20">
        <f t="shared" si="172"/>
        <v>0</v>
      </c>
      <c r="W2168" s="81">
        <f t="shared" si="171"/>
        <v>0</v>
      </c>
      <c r="X2168" s="24"/>
      <c r="Y2168" s="23"/>
    </row>
    <row r="2169" spans="2:25" customFormat="1" ht="13.5" customHeight="1" x14ac:dyDescent="0.15">
      <c r="B2169" s="115"/>
      <c r="C2169" s="18"/>
      <c r="D2169" s="18"/>
      <c r="E2169" s="18"/>
      <c r="F2169" s="19"/>
      <c r="G2169" s="19"/>
      <c r="H2169" s="19"/>
      <c r="I2169" s="20"/>
      <c r="J2169" s="20"/>
      <c r="K2169" s="21">
        <f>SUMIF($C$5:C2169,C2169,$I$5:I2169)-SUMIF($C$5:C2169,C2169,$J$5:J2169)</f>
        <v>0</v>
      </c>
      <c r="L2169" s="18"/>
      <c r="M2169" s="23">
        <f t="shared" si="173"/>
        <v>0</v>
      </c>
      <c r="O2169" s="18"/>
      <c r="P2169" s="18"/>
      <c r="Q2169" s="18"/>
      <c r="R2169" s="19"/>
      <c r="S2169" s="19"/>
      <c r="T2169" s="19"/>
      <c r="U2169" s="20">
        <f t="shared" si="170"/>
        <v>0</v>
      </c>
      <c r="V2169" s="20">
        <f t="shared" si="172"/>
        <v>0</v>
      </c>
      <c r="W2169" s="81">
        <f t="shared" si="171"/>
        <v>0</v>
      </c>
      <c r="X2169" s="24"/>
      <c r="Y2169" s="23"/>
    </row>
    <row r="2170" spans="2:25" customFormat="1" ht="13.5" customHeight="1" x14ac:dyDescent="0.15">
      <c r="B2170" s="115"/>
      <c r="C2170" s="18"/>
      <c r="D2170" s="18"/>
      <c r="E2170" s="18"/>
      <c r="F2170" s="19"/>
      <c r="G2170" s="19"/>
      <c r="H2170" s="19"/>
      <c r="I2170" s="20"/>
      <c r="J2170" s="20"/>
      <c r="K2170" s="21">
        <f>SUMIF($C$5:C2170,C2170,$I$5:I2170)-SUMIF($C$5:C2170,C2170,$J$5:J2170)</f>
        <v>0</v>
      </c>
      <c r="L2170" s="18"/>
      <c r="M2170" s="23">
        <f t="shared" si="173"/>
        <v>0</v>
      </c>
      <c r="O2170" s="18"/>
      <c r="P2170" s="18"/>
      <c r="Q2170" s="18"/>
      <c r="R2170" s="19"/>
      <c r="S2170" s="19"/>
      <c r="T2170" s="19"/>
      <c r="U2170" s="20">
        <f t="shared" si="170"/>
        <v>0</v>
      </c>
      <c r="V2170" s="20">
        <f t="shared" si="172"/>
        <v>0</v>
      </c>
      <c r="W2170" s="81">
        <f t="shared" si="171"/>
        <v>0</v>
      </c>
      <c r="X2170" s="24"/>
      <c r="Y2170" s="23"/>
    </row>
    <row r="2171" spans="2:25" customFormat="1" ht="13.5" customHeight="1" x14ac:dyDescent="0.15">
      <c r="B2171" s="115"/>
      <c r="C2171" s="18"/>
      <c r="D2171" s="18"/>
      <c r="E2171" s="18"/>
      <c r="F2171" s="19"/>
      <c r="G2171" s="19"/>
      <c r="H2171" s="19"/>
      <c r="I2171" s="20"/>
      <c r="J2171" s="20"/>
      <c r="K2171" s="21">
        <f>SUMIF($C$5:C2171,C2171,$I$5:I2171)-SUMIF($C$5:C2171,C2171,$J$5:J2171)</f>
        <v>0</v>
      </c>
      <c r="L2171" s="18"/>
      <c r="M2171" s="23">
        <f t="shared" si="173"/>
        <v>0</v>
      </c>
      <c r="O2171" s="18"/>
      <c r="P2171" s="25"/>
      <c r="Q2171" s="25"/>
      <c r="R2171" s="19"/>
      <c r="S2171" s="19"/>
      <c r="T2171" s="19"/>
      <c r="U2171" s="20">
        <f t="shared" si="170"/>
        <v>0</v>
      </c>
      <c r="V2171" s="20">
        <f t="shared" si="172"/>
        <v>0</v>
      </c>
      <c r="W2171" s="81">
        <f t="shared" si="171"/>
        <v>0</v>
      </c>
      <c r="X2171" s="24"/>
      <c r="Y2171" s="23"/>
    </row>
    <row r="2172" spans="2:25" customFormat="1" ht="13.5" customHeight="1" x14ac:dyDescent="0.15">
      <c r="B2172" s="115"/>
      <c r="C2172" s="18"/>
      <c r="D2172" s="18"/>
      <c r="E2172" s="18"/>
      <c r="F2172" s="19"/>
      <c r="G2172" s="19"/>
      <c r="H2172" s="19"/>
      <c r="I2172" s="20"/>
      <c r="J2172" s="20"/>
      <c r="K2172" s="21">
        <f>SUMIF($C$5:C2172,C2172,$I$5:I2172)-SUMIF($C$5:C2172,C2172,$J$5:J2172)</f>
        <v>0</v>
      </c>
      <c r="L2172" s="18"/>
      <c r="M2172" s="23">
        <f t="shared" si="173"/>
        <v>0</v>
      </c>
      <c r="O2172" s="18"/>
      <c r="P2172" s="25"/>
      <c r="Q2172" s="25"/>
      <c r="R2172" s="19"/>
      <c r="S2172" s="19"/>
      <c r="T2172" s="19"/>
      <c r="U2172" s="20">
        <f t="shared" si="170"/>
        <v>0</v>
      </c>
      <c r="V2172" s="20">
        <f t="shared" si="172"/>
        <v>0</v>
      </c>
      <c r="W2172" s="81">
        <f t="shared" si="171"/>
        <v>0</v>
      </c>
      <c r="X2172" s="24"/>
      <c r="Y2172" s="23"/>
    </row>
    <row r="2173" spans="2:25" customFormat="1" ht="13.5" customHeight="1" x14ac:dyDescent="0.15">
      <c r="B2173" s="115"/>
      <c r="C2173" s="18"/>
      <c r="D2173" s="18"/>
      <c r="E2173" s="18"/>
      <c r="F2173" s="19"/>
      <c r="G2173" s="19"/>
      <c r="H2173" s="19"/>
      <c r="I2173" s="20"/>
      <c r="J2173" s="20"/>
      <c r="K2173" s="21">
        <f>SUMIF($C$5:C2173,C2173,$I$5:I2173)-SUMIF($C$5:C2173,C2173,$J$5:J2173)</f>
        <v>0</v>
      </c>
      <c r="L2173" s="18"/>
      <c r="M2173" s="23">
        <f t="shared" si="173"/>
        <v>0</v>
      </c>
      <c r="O2173" s="18"/>
      <c r="P2173" s="36"/>
      <c r="Q2173" s="36"/>
      <c r="R2173" s="19"/>
      <c r="S2173" s="19"/>
      <c r="T2173" s="19"/>
      <c r="U2173" s="20">
        <f t="shared" si="170"/>
        <v>0</v>
      </c>
      <c r="V2173" s="20">
        <f t="shared" si="172"/>
        <v>0</v>
      </c>
      <c r="W2173" s="81">
        <f t="shared" si="171"/>
        <v>0</v>
      </c>
      <c r="X2173" s="24"/>
      <c r="Y2173" s="23"/>
    </row>
    <row r="2174" spans="2:25" customFormat="1" ht="13.5" customHeight="1" x14ac:dyDescent="0.15">
      <c r="B2174" s="115"/>
      <c r="C2174" s="25"/>
      <c r="D2174" s="25"/>
      <c r="E2174" s="25"/>
      <c r="F2174" s="19"/>
      <c r="G2174" s="19"/>
      <c r="H2174" s="19"/>
      <c r="I2174" s="20"/>
      <c r="J2174" s="20"/>
      <c r="K2174" s="21">
        <f>SUMIF($C$5:C2174,C2174,$I$5:I2174)-SUMIF($C$5:C2174,C2174,$J$5:J2174)</f>
        <v>0</v>
      </c>
      <c r="L2174" s="18"/>
      <c r="M2174" s="23">
        <f t="shared" si="173"/>
        <v>0</v>
      </c>
      <c r="O2174" s="18"/>
      <c r="P2174" s="36"/>
      <c r="Q2174" s="36"/>
      <c r="R2174" s="19"/>
      <c r="S2174" s="19"/>
      <c r="T2174" s="19"/>
      <c r="U2174" s="20">
        <f t="shared" si="170"/>
        <v>0</v>
      </c>
      <c r="V2174" s="20">
        <f t="shared" si="172"/>
        <v>0</v>
      </c>
      <c r="W2174" s="81">
        <f t="shared" si="171"/>
        <v>0</v>
      </c>
      <c r="X2174" s="24"/>
      <c r="Y2174" s="23"/>
    </row>
    <row r="2175" spans="2:25" customFormat="1" ht="13.5" customHeight="1" x14ac:dyDescent="0.15">
      <c r="B2175" s="115"/>
      <c r="C2175" s="25"/>
      <c r="D2175" s="25"/>
      <c r="E2175" s="25"/>
      <c r="F2175" s="19"/>
      <c r="G2175" s="19"/>
      <c r="H2175" s="19"/>
      <c r="I2175" s="20"/>
      <c r="J2175" s="20"/>
      <c r="K2175" s="21">
        <f>SUMIF($C$5:C2175,C2175,$I$5:I2175)-SUMIF($C$5:C2175,C2175,$J$5:J2175)</f>
        <v>0</v>
      </c>
      <c r="L2175" s="18"/>
      <c r="M2175" s="23">
        <f t="shared" si="173"/>
        <v>0</v>
      </c>
      <c r="O2175" s="18"/>
      <c r="P2175" s="25"/>
      <c r="Q2175" s="25"/>
      <c r="R2175" s="19"/>
      <c r="S2175" s="19"/>
      <c r="T2175" s="19"/>
      <c r="U2175" s="20">
        <f t="shared" si="170"/>
        <v>0</v>
      </c>
      <c r="V2175" s="20">
        <f t="shared" si="172"/>
        <v>0</v>
      </c>
      <c r="W2175" s="81">
        <f t="shared" si="171"/>
        <v>0</v>
      </c>
      <c r="X2175" s="24"/>
      <c r="Y2175" s="23"/>
    </row>
    <row r="2176" spans="2:25" customFormat="1" ht="13.5" customHeight="1" x14ac:dyDescent="0.15">
      <c r="B2176" s="115"/>
      <c r="C2176" s="36"/>
      <c r="D2176" s="36"/>
      <c r="E2176" s="36"/>
      <c r="F2176" s="35"/>
      <c r="G2176" s="48"/>
      <c r="H2176" s="48"/>
      <c r="I2176" s="20"/>
      <c r="J2176" s="20"/>
      <c r="K2176" s="21">
        <f>SUMIF($C$5:C2176,C2176,$I$5:I2176)-SUMIF($C$5:C2176,C2176,$J$5:J2176)</f>
        <v>0</v>
      </c>
      <c r="L2176" s="18"/>
      <c r="M2176" s="23">
        <f t="shared" si="173"/>
        <v>0</v>
      </c>
      <c r="O2176" s="18"/>
      <c r="P2176" s="30"/>
      <c r="Q2176" s="30"/>
      <c r="R2176" s="19"/>
      <c r="S2176" s="19"/>
      <c r="T2176" s="19"/>
      <c r="U2176" s="20">
        <f t="shared" ref="U2176:U2239" si="174">SUMIFS(I:I,C:C,O2175,D:D,P2175,E:E,Q2175)</f>
        <v>0</v>
      </c>
      <c r="V2176" s="20">
        <f t="shared" si="172"/>
        <v>0</v>
      </c>
      <c r="W2176" s="81">
        <f t="shared" ref="W2176:W2239" si="175">U2176-V2176</f>
        <v>0</v>
      </c>
      <c r="X2176" s="24"/>
      <c r="Y2176" s="23"/>
    </row>
    <row r="2177" spans="2:25" customFormat="1" ht="13.5" customHeight="1" x14ac:dyDescent="0.15">
      <c r="B2177" s="115"/>
      <c r="C2177" s="36"/>
      <c r="D2177" s="36"/>
      <c r="E2177" s="36"/>
      <c r="F2177" s="35"/>
      <c r="G2177" s="48"/>
      <c r="H2177" s="48"/>
      <c r="I2177" s="20"/>
      <c r="J2177" s="20"/>
      <c r="K2177" s="21">
        <f>SUMIF($C$5:C2177,C2177,$I$5:I2177)-SUMIF($C$5:C2177,C2177,$J$5:J2177)</f>
        <v>0</v>
      </c>
      <c r="L2177" s="18"/>
      <c r="M2177" s="23">
        <f t="shared" si="173"/>
        <v>0</v>
      </c>
      <c r="O2177" s="18"/>
      <c r="P2177" s="36"/>
      <c r="Q2177" s="36"/>
      <c r="R2177" s="19"/>
      <c r="S2177" s="19"/>
      <c r="T2177" s="19"/>
      <c r="U2177" s="20">
        <f t="shared" si="174"/>
        <v>0</v>
      </c>
      <c r="V2177" s="20">
        <f t="shared" si="172"/>
        <v>0</v>
      </c>
      <c r="W2177" s="81">
        <f t="shared" si="175"/>
        <v>0</v>
      </c>
      <c r="X2177" s="24"/>
      <c r="Y2177" s="23"/>
    </row>
    <row r="2178" spans="2:25" customFormat="1" ht="13.5" customHeight="1" x14ac:dyDescent="0.15">
      <c r="B2178" s="115"/>
      <c r="C2178" s="25"/>
      <c r="D2178" s="25"/>
      <c r="E2178" s="25"/>
      <c r="F2178" s="19"/>
      <c r="G2178" s="19"/>
      <c r="H2178" s="19"/>
      <c r="I2178" s="20"/>
      <c r="J2178" s="20"/>
      <c r="K2178" s="21">
        <f>SUMIF($C$5:C2178,C2178,$I$5:I2178)-SUMIF($C$5:C2178,C2178,$J$5:J2178)</f>
        <v>0</v>
      </c>
      <c r="L2178" s="18"/>
      <c r="M2178" s="23">
        <f t="shared" si="173"/>
        <v>0</v>
      </c>
      <c r="O2178" s="18"/>
      <c r="P2178" s="18"/>
      <c r="Q2178" s="18"/>
      <c r="R2178" s="19"/>
      <c r="S2178" s="19"/>
      <c r="T2178" s="19"/>
      <c r="U2178" s="20">
        <f t="shared" si="174"/>
        <v>0</v>
      </c>
      <c r="V2178" s="20">
        <f t="shared" si="172"/>
        <v>0</v>
      </c>
      <c r="W2178" s="81">
        <f t="shared" si="175"/>
        <v>0</v>
      </c>
      <c r="X2178" s="24"/>
      <c r="Y2178" s="23"/>
    </row>
    <row r="2179" spans="2:25" customFormat="1" ht="13.5" customHeight="1" x14ac:dyDescent="0.15">
      <c r="B2179" s="115"/>
      <c r="C2179" s="30"/>
      <c r="D2179" s="30"/>
      <c r="E2179" s="30"/>
      <c r="F2179" s="19"/>
      <c r="G2179" s="19"/>
      <c r="H2179" s="19"/>
      <c r="I2179" s="20"/>
      <c r="J2179" s="20"/>
      <c r="K2179" s="21">
        <f>SUMIF($C$5:C2179,C2179,$I$5:I2179)-SUMIF($C$5:C2179,C2179,$J$5:J2179)</f>
        <v>0</v>
      </c>
      <c r="L2179" s="18"/>
      <c r="M2179" s="23">
        <f t="shared" si="173"/>
        <v>0</v>
      </c>
      <c r="O2179" s="18"/>
      <c r="P2179" s="36"/>
      <c r="Q2179" s="36"/>
      <c r="R2179" s="19"/>
      <c r="S2179" s="19"/>
      <c r="T2179" s="19"/>
      <c r="U2179" s="20">
        <f t="shared" si="174"/>
        <v>0</v>
      </c>
      <c r="V2179" s="20">
        <f t="shared" si="172"/>
        <v>0</v>
      </c>
      <c r="W2179" s="81">
        <f t="shared" si="175"/>
        <v>0</v>
      </c>
      <c r="X2179" s="24"/>
      <c r="Y2179" s="23"/>
    </row>
    <row r="2180" spans="2:25" customFormat="1" ht="13.5" customHeight="1" x14ac:dyDescent="0.15">
      <c r="B2180" s="115"/>
      <c r="C2180" s="36"/>
      <c r="D2180" s="36"/>
      <c r="E2180" s="36"/>
      <c r="F2180" s="35"/>
      <c r="G2180" s="35"/>
      <c r="H2180" s="35"/>
      <c r="I2180" s="20"/>
      <c r="J2180" s="20"/>
      <c r="K2180" s="21">
        <f>SUMIF($C$5:C2180,C2180,$I$5:I2180)-SUMIF($C$5:C2180,C2180,$J$5:J2180)</f>
        <v>0</v>
      </c>
      <c r="L2180" s="18"/>
      <c r="M2180" s="23">
        <f t="shared" si="173"/>
        <v>0</v>
      </c>
      <c r="O2180" s="18"/>
      <c r="P2180" s="36"/>
      <c r="Q2180" s="36"/>
      <c r="R2180" s="19"/>
      <c r="S2180" s="19"/>
      <c r="T2180" s="19"/>
      <c r="U2180" s="20">
        <f t="shared" si="174"/>
        <v>0</v>
      </c>
      <c r="V2180" s="20">
        <f t="shared" si="172"/>
        <v>0</v>
      </c>
      <c r="W2180" s="81">
        <f t="shared" si="175"/>
        <v>0</v>
      </c>
      <c r="X2180" s="24"/>
      <c r="Y2180" s="23"/>
    </row>
    <row r="2181" spans="2:25" customFormat="1" ht="13.5" customHeight="1" x14ac:dyDescent="0.15">
      <c r="B2181" s="115"/>
      <c r="C2181" s="18"/>
      <c r="D2181" s="18"/>
      <c r="E2181" s="18"/>
      <c r="F2181" s="19"/>
      <c r="G2181" s="19"/>
      <c r="H2181" s="19"/>
      <c r="I2181" s="20"/>
      <c r="J2181" s="20"/>
      <c r="K2181" s="21">
        <f>SUMIF($C$5:C2181,C2181,$I$5:I2181)-SUMIF($C$5:C2181,C2181,$J$5:J2181)</f>
        <v>0</v>
      </c>
      <c r="L2181" s="18"/>
      <c r="M2181" s="23">
        <f t="shared" si="173"/>
        <v>0</v>
      </c>
      <c r="O2181" s="18"/>
      <c r="P2181" s="36"/>
      <c r="Q2181" s="36"/>
      <c r="R2181" s="19"/>
      <c r="S2181" s="19"/>
      <c r="T2181" s="19"/>
      <c r="U2181" s="20">
        <f t="shared" si="174"/>
        <v>0</v>
      </c>
      <c r="V2181" s="20">
        <f t="shared" si="172"/>
        <v>0</v>
      </c>
      <c r="W2181" s="81">
        <f t="shared" si="175"/>
        <v>0</v>
      </c>
      <c r="X2181" s="24"/>
      <c r="Y2181" s="23"/>
    </row>
    <row r="2182" spans="2:25" customFormat="1" ht="13.5" customHeight="1" x14ac:dyDescent="0.15">
      <c r="B2182" s="115"/>
      <c r="C2182" s="36"/>
      <c r="D2182" s="36"/>
      <c r="E2182" s="36"/>
      <c r="F2182" s="35"/>
      <c r="G2182" s="35"/>
      <c r="H2182" s="35"/>
      <c r="I2182" s="20"/>
      <c r="J2182" s="20"/>
      <c r="K2182" s="21">
        <f>SUMIF($C$5:C2182,C2182,$I$5:I2182)-SUMIF($C$5:C2182,C2182,$J$5:J2182)</f>
        <v>0</v>
      </c>
      <c r="L2182" s="18"/>
      <c r="M2182" s="23">
        <f t="shared" si="173"/>
        <v>0</v>
      </c>
      <c r="O2182" s="18"/>
      <c r="P2182" s="30"/>
      <c r="Q2182" s="30"/>
      <c r="R2182" s="19"/>
      <c r="S2182" s="19"/>
      <c r="T2182" s="19"/>
      <c r="U2182" s="20">
        <f t="shared" si="174"/>
        <v>0</v>
      </c>
      <c r="V2182" s="20">
        <f t="shared" si="172"/>
        <v>0</v>
      </c>
      <c r="W2182" s="81">
        <f t="shared" si="175"/>
        <v>0</v>
      </c>
      <c r="X2182" s="24"/>
      <c r="Y2182" s="23"/>
    </row>
    <row r="2183" spans="2:25" customFormat="1" ht="22.5" customHeight="1" x14ac:dyDescent="0.15">
      <c r="B2183" s="115"/>
      <c r="C2183" s="36"/>
      <c r="D2183" s="36"/>
      <c r="E2183" s="36"/>
      <c r="F2183" s="35"/>
      <c r="G2183" s="48"/>
      <c r="H2183" s="48"/>
      <c r="I2183" s="20"/>
      <c r="J2183" s="20"/>
      <c r="K2183" s="21">
        <f>SUMIF($C$5:C2183,C2183,$I$5:I2183)-SUMIF($C$5:C2183,C2183,$J$5:J2183)</f>
        <v>0</v>
      </c>
      <c r="L2183" s="18"/>
      <c r="M2183" s="23">
        <f t="shared" si="173"/>
        <v>0</v>
      </c>
      <c r="O2183" s="18"/>
      <c r="P2183" s="18"/>
      <c r="Q2183" s="18"/>
      <c r="R2183" s="19"/>
      <c r="S2183" s="19"/>
      <c r="T2183" s="19"/>
      <c r="U2183" s="20">
        <f t="shared" si="174"/>
        <v>0</v>
      </c>
      <c r="V2183" s="20">
        <f t="shared" si="172"/>
        <v>0</v>
      </c>
      <c r="W2183" s="81">
        <f t="shared" si="175"/>
        <v>0</v>
      </c>
      <c r="X2183" s="24"/>
      <c r="Y2183" s="23"/>
    </row>
    <row r="2184" spans="2:25" customFormat="1" ht="22.5" customHeight="1" x14ac:dyDescent="0.15">
      <c r="B2184" s="115"/>
      <c r="C2184" s="36"/>
      <c r="D2184" s="36"/>
      <c r="E2184" s="36"/>
      <c r="F2184" s="35"/>
      <c r="G2184" s="48"/>
      <c r="H2184" s="48"/>
      <c r="I2184" s="20"/>
      <c r="J2184" s="20"/>
      <c r="K2184" s="21">
        <f>SUMIF($C$5:C2184,C2184,$I$5:I2184)-SUMIF($C$5:C2184,C2184,$J$5:J2184)</f>
        <v>0</v>
      </c>
      <c r="L2184" s="18"/>
      <c r="M2184" s="23">
        <f t="shared" si="173"/>
        <v>0</v>
      </c>
      <c r="O2184" s="18"/>
      <c r="P2184" s="18"/>
      <c r="Q2184" s="18"/>
      <c r="R2184" s="19"/>
      <c r="S2184" s="19"/>
      <c r="T2184" s="19"/>
      <c r="U2184" s="20">
        <f t="shared" si="174"/>
        <v>0</v>
      </c>
      <c r="V2184" s="20">
        <f t="shared" si="172"/>
        <v>0</v>
      </c>
      <c r="W2184" s="81">
        <f t="shared" si="175"/>
        <v>0</v>
      </c>
      <c r="X2184" s="24"/>
      <c r="Y2184" s="23"/>
    </row>
    <row r="2185" spans="2:25" customFormat="1" ht="13.5" customHeight="1" x14ac:dyDescent="0.15">
      <c r="B2185" s="115"/>
      <c r="C2185" s="30"/>
      <c r="D2185" s="30"/>
      <c r="E2185" s="30"/>
      <c r="F2185" s="19"/>
      <c r="G2185" s="19"/>
      <c r="H2185" s="19"/>
      <c r="I2185" s="20"/>
      <c r="J2185" s="20"/>
      <c r="K2185" s="21">
        <f>SUMIF($C$5:C2185,C2185,$I$5:I2185)-SUMIF($C$5:C2185,C2185,$J$5:J2185)</f>
        <v>0</v>
      </c>
      <c r="L2185" s="18"/>
      <c r="M2185" s="23">
        <f t="shared" si="173"/>
        <v>0</v>
      </c>
      <c r="O2185" s="18"/>
      <c r="P2185" s="36"/>
      <c r="Q2185" s="36"/>
      <c r="R2185" s="19"/>
      <c r="S2185" s="19"/>
      <c r="T2185" s="19"/>
      <c r="U2185" s="20">
        <f t="shared" si="174"/>
        <v>0</v>
      </c>
      <c r="V2185" s="20">
        <f t="shared" si="172"/>
        <v>0</v>
      </c>
      <c r="W2185" s="81">
        <f t="shared" si="175"/>
        <v>0</v>
      </c>
      <c r="X2185" s="24"/>
      <c r="Y2185" s="23"/>
    </row>
    <row r="2186" spans="2:25" customFormat="1" ht="13.5" customHeight="1" x14ac:dyDescent="0.15">
      <c r="B2186" s="115"/>
      <c r="C2186" s="18"/>
      <c r="D2186" s="18"/>
      <c r="E2186" s="18"/>
      <c r="F2186" s="19"/>
      <c r="G2186" s="19"/>
      <c r="H2186" s="19"/>
      <c r="I2186" s="20"/>
      <c r="J2186" s="20"/>
      <c r="K2186" s="21">
        <f>SUMIF($C$5:C2186,C2186,$I$5:I2186)-SUMIF($C$5:C2186,C2186,$J$5:J2186)</f>
        <v>0</v>
      </c>
      <c r="L2186" s="18"/>
      <c r="M2186" s="23">
        <f t="shared" si="173"/>
        <v>0</v>
      </c>
      <c r="O2186" s="18"/>
      <c r="P2186" s="18"/>
      <c r="Q2186" s="18"/>
      <c r="R2186" s="19"/>
      <c r="S2186" s="19"/>
      <c r="T2186" s="19"/>
      <c r="U2186" s="20">
        <f t="shared" si="174"/>
        <v>0</v>
      </c>
      <c r="V2186" s="20">
        <f t="shared" si="172"/>
        <v>0</v>
      </c>
      <c r="W2186" s="81">
        <f t="shared" si="175"/>
        <v>0</v>
      </c>
      <c r="X2186" s="24"/>
      <c r="Y2186" s="23"/>
    </row>
    <row r="2187" spans="2:25" customFormat="1" ht="13.5" customHeight="1" x14ac:dyDescent="0.15">
      <c r="B2187" s="115"/>
      <c r="C2187" s="18"/>
      <c r="D2187" s="18"/>
      <c r="E2187" s="18"/>
      <c r="F2187" s="19"/>
      <c r="G2187" s="19"/>
      <c r="H2187" s="19"/>
      <c r="I2187" s="20"/>
      <c r="J2187" s="20"/>
      <c r="K2187" s="21">
        <f>SUMIF($C$5:C2187,C2187,$I$5:I2187)-SUMIF($C$5:C2187,C2187,$J$5:J2187)</f>
        <v>0</v>
      </c>
      <c r="L2187" s="18"/>
      <c r="M2187" s="23">
        <f t="shared" si="173"/>
        <v>0</v>
      </c>
      <c r="O2187" s="18"/>
      <c r="P2187" s="18"/>
      <c r="Q2187" s="18"/>
      <c r="R2187" s="19"/>
      <c r="S2187" s="19"/>
      <c r="T2187" s="19"/>
      <c r="U2187" s="20">
        <f t="shared" si="174"/>
        <v>0</v>
      </c>
      <c r="V2187" s="20">
        <f t="shared" si="172"/>
        <v>0</v>
      </c>
      <c r="W2187" s="81">
        <f t="shared" si="175"/>
        <v>0</v>
      </c>
      <c r="X2187" s="24"/>
      <c r="Y2187" s="23"/>
    </row>
    <row r="2188" spans="2:25" customFormat="1" ht="13.5" customHeight="1" x14ac:dyDescent="0.15">
      <c r="B2188" s="115"/>
      <c r="C2188" s="36"/>
      <c r="D2188" s="36"/>
      <c r="E2188" s="36"/>
      <c r="F2188" s="35"/>
      <c r="G2188" s="35"/>
      <c r="H2188" s="35"/>
      <c r="I2188" s="20"/>
      <c r="J2188" s="20"/>
      <c r="K2188" s="21">
        <f>SUMIF($C$5:C2188,C2188,$I$5:I2188)-SUMIF($C$5:C2188,C2188,$J$5:J2188)</f>
        <v>0</v>
      </c>
      <c r="L2188" s="18"/>
      <c r="M2188" s="23">
        <f t="shared" si="173"/>
        <v>0</v>
      </c>
      <c r="O2188" s="18"/>
      <c r="P2188" s="18"/>
      <c r="Q2188" s="18"/>
      <c r="R2188" s="19"/>
      <c r="S2188" s="19"/>
      <c r="T2188" s="19"/>
      <c r="U2188" s="20">
        <f t="shared" si="174"/>
        <v>0</v>
      </c>
      <c r="V2188" s="20">
        <f t="shared" si="172"/>
        <v>0</v>
      </c>
      <c r="W2188" s="81">
        <f t="shared" si="175"/>
        <v>0</v>
      </c>
      <c r="X2188" s="24"/>
      <c r="Y2188" s="23"/>
    </row>
    <row r="2189" spans="2:25" customFormat="1" ht="13.5" customHeight="1" x14ac:dyDescent="0.15">
      <c r="B2189" s="115"/>
      <c r="C2189" s="18"/>
      <c r="D2189" s="18"/>
      <c r="E2189" s="18"/>
      <c r="F2189" s="19"/>
      <c r="G2189" s="19"/>
      <c r="H2189" s="19"/>
      <c r="I2189" s="20"/>
      <c r="J2189" s="20"/>
      <c r="K2189" s="21">
        <f>SUMIF($C$5:C2189,C2189,$I$5:I2189)-SUMIF($C$5:C2189,C2189,$J$5:J2189)</f>
        <v>0</v>
      </c>
      <c r="L2189" s="18"/>
      <c r="M2189" s="23">
        <f t="shared" si="173"/>
        <v>0</v>
      </c>
      <c r="O2189" s="18"/>
      <c r="P2189" s="18"/>
      <c r="Q2189" s="18"/>
      <c r="R2189" s="19"/>
      <c r="S2189" s="19"/>
      <c r="T2189" s="19"/>
      <c r="U2189" s="20">
        <f t="shared" si="174"/>
        <v>0</v>
      </c>
      <c r="V2189" s="20">
        <f t="shared" si="172"/>
        <v>0</v>
      </c>
      <c r="W2189" s="81">
        <f t="shared" si="175"/>
        <v>0</v>
      </c>
      <c r="X2189" s="24"/>
      <c r="Y2189" s="23"/>
    </row>
    <row r="2190" spans="2:25" customFormat="1" ht="13.5" customHeight="1" x14ac:dyDescent="0.15">
      <c r="B2190" s="115"/>
      <c r="C2190" s="18"/>
      <c r="D2190" s="18"/>
      <c r="E2190" s="18"/>
      <c r="F2190" s="19"/>
      <c r="G2190" s="19"/>
      <c r="H2190" s="19"/>
      <c r="I2190" s="20"/>
      <c r="J2190" s="20"/>
      <c r="K2190" s="21">
        <f>SUMIF($C$5:C2190,C2190,$I$5:I2190)-SUMIF($C$5:C2190,C2190,$J$5:J2190)</f>
        <v>0</v>
      </c>
      <c r="L2190" s="18"/>
      <c r="M2190" s="23">
        <f t="shared" si="173"/>
        <v>0</v>
      </c>
      <c r="O2190" s="18"/>
      <c r="P2190" s="25"/>
      <c r="Q2190" s="25"/>
      <c r="R2190" s="19"/>
      <c r="S2190" s="19"/>
      <c r="T2190" s="19"/>
      <c r="U2190" s="20">
        <f t="shared" si="174"/>
        <v>0</v>
      </c>
      <c r="V2190" s="20">
        <f t="shared" si="172"/>
        <v>0</v>
      </c>
      <c r="W2190" s="81">
        <f t="shared" si="175"/>
        <v>0</v>
      </c>
      <c r="X2190" s="24"/>
      <c r="Y2190" s="23"/>
    </row>
    <row r="2191" spans="2:25" customFormat="1" ht="13.5" customHeight="1" x14ac:dyDescent="0.15">
      <c r="B2191" s="115"/>
      <c r="C2191" s="18"/>
      <c r="D2191" s="18"/>
      <c r="E2191" s="18"/>
      <c r="F2191" s="19"/>
      <c r="G2191" s="19"/>
      <c r="H2191" s="19"/>
      <c r="I2191" s="20"/>
      <c r="J2191" s="20"/>
      <c r="K2191" s="21">
        <f>SUMIF($C$5:C2191,C2191,$I$5:I2191)-SUMIF($C$5:C2191,C2191,$J$5:J2191)</f>
        <v>0</v>
      </c>
      <c r="L2191" s="18"/>
      <c r="M2191" s="23">
        <f t="shared" si="173"/>
        <v>0</v>
      </c>
      <c r="O2191" s="18"/>
      <c r="P2191" s="18"/>
      <c r="Q2191" s="18"/>
      <c r="R2191" s="19"/>
      <c r="S2191" s="19"/>
      <c r="T2191" s="19"/>
      <c r="U2191" s="20">
        <f t="shared" si="174"/>
        <v>0</v>
      </c>
      <c r="V2191" s="20">
        <f t="shared" si="172"/>
        <v>0</v>
      </c>
      <c r="W2191" s="81">
        <f t="shared" si="175"/>
        <v>0</v>
      </c>
      <c r="X2191" s="24"/>
      <c r="Y2191" s="23"/>
    </row>
    <row r="2192" spans="2:25" customFormat="1" ht="13.5" customHeight="1" x14ac:dyDescent="0.15">
      <c r="B2192" s="115"/>
      <c r="C2192" s="18"/>
      <c r="D2192" s="18"/>
      <c r="E2192" s="18"/>
      <c r="F2192" s="19"/>
      <c r="G2192" s="19"/>
      <c r="H2192" s="19"/>
      <c r="I2192" s="20"/>
      <c r="J2192" s="20"/>
      <c r="K2192" s="21">
        <f>SUMIF($C$5:C2192,C2192,$I$5:I2192)-SUMIF($C$5:C2192,C2192,$J$5:J2192)</f>
        <v>0</v>
      </c>
      <c r="L2192" s="18"/>
      <c r="M2192" s="23">
        <f t="shared" si="173"/>
        <v>0</v>
      </c>
      <c r="O2192" s="18"/>
      <c r="P2192" s="25"/>
      <c r="Q2192" s="25"/>
      <c r="R2192" s="19"/>
      <c r="S2192" s="19"/>
      <c r="T2192" s="19"/>
      <c r="U2192" s="20">
        <f t="shared" si="174"/>
        <v>0</v>
      </c>
      <c r="V2192" s="20">
        <f t="shared" si="172"/>
        <v>0</v>
      </c>
      <c r="W2192" s="81">
        <f t="shared" si="175"/>
        <v>0</v>
      </c>
      <c r="X2192" s="24"/>
      <c r="Y2192" s="23"/>
    </row>
    <row r="2193" spans="2:25" customFormat="1" ht="13.5" customHeight="1" x14ac:dyDescent="0.15">
      <c r="B2193" s="115"/>
      <c r="C2193" s="25"/>
      <c r="D2193" s="25"/>
      <c r="E2193" s="25"/>
      <c r="F2193" s="19"/>
      <c r="G2193" s="19"/>
      <c r="H2193" s="19"/>
      <c r="I2193" s="20"/>
      <c r="J2193" s="20"/>
      <c r="K2193" s="21">
        <f>SUMIF($C$5:C2193,C2193,$I$5:I2193)-SUMIF($C$5:C2193,C2193,$J$5:J2193)</f>
        <v>0</v>
      </c>
      <c r="L2193" s="18"/>
      <c r="M2193" s="23">
        <f t="shared" si="173"/>
        <v>0</v>
      </c>
      <c r="O2193" s="18"/>
      <c r="P2193" s="25"/>
      <c r="Q2193" s="25"/>
      <c r="R2193" s="19"/>
      <c r="S2193" s="19"/>
      <c r="T2193" s="19"/>
      <c r="U2193" s="20">
        <f t="shared" si="174"/>
        <v>0</v>
      </c>
      <c r="V2193" s="20">
        <f t="shared" si="172"/>
        <v>0</v>
      </c>
      <c r="W2193" s="81">
        <f t="shared" si="175"/>
        <v>0</v>
      </c>
      <c r="X2193" s="24"/>
      <c r="Y2193" s="23"/>
    </row>
    <row r="2194" spans="2:25" customFormat="1" ht="13.5" customHeight="1" x14ac:dyDescent="0.15">
      <c r="B2194" s="115"/>
      <c r="C2194" s="18"/>
      <c r="D2194" s="18"/>
      <c r="E2194" s="18"/>
      <c r="F2194" s="19"/>
      <c r="G2194" s="19"/>
      <c r="H2194" s="19"/>
      <c r="I2194" s="20"/>
      <c r="J2194" s="20"/>
      <c r="K2194" s="21">
        <f>SUMIF($C$5:C2194,C2194,$I$5:I2194)-SUMIF($C$5:C2194,C2194,$J$5:J2194)</f>
        <v>0</v>
      </c>
      <c r="L2194" s="18"/>
      <c r="M2194" s="23">
        <f t="shared" si="173"/>
        <v>0</v>
      </c>
      <c r="O2194" s="18"/>
      <c r="P2194" s="18"/>
      <c r="Q2194" s="18"/>
      <c r="R2194" s="19"/>
      <c r="S2194" s="19"/>
      <c r="T2194" s="19"/>
      <c r="U2194" s="20">
        <f t="shared" si="174"/>
        <v>0</v>
      </c>
      <c r="V2194" s="20">
        <f t="shared" si="172"/>
        <v>0</v>
      </c>
      <c r="W2194" s="81">
        <f t="shared" si="175"/>
        <v>0</v>
      </c>
      <c r="X2194" s="24"/>
      <c r="Y2194" s="23"/>
    </row>
    <row r="2195" spans="2:25" customFormat="1" ht="13.5" customHeight="1" x14ac:dyDescent="0.15">
      <c r="B2195" s="115"/>
      <c r="C2195" s="25"/>
      <c r="D2195" s="25"/>
      <c r="E2195" s="25"/>
      <c r="F2195" s="19"/>
      <c r="G2195" s="19"/>
      <c r="H2195" s="19"/>
      <c r="I2195" s="20"/>
      <c r="J2195" s="20"/>
      <c r="K2195" s="21">
        <f>SUMIF($C$5:C2195,C2195,$I$5:I2195)-SUMIF($C$5:C2195,C2195,$J$5:J2195)</f>
        <v>0</v>
      </c>
      <c r="L2195" s="18"/>
      <c r="M2195" s="23">
        <f t="shared" si="173"/>
        <v>0</v>
      </c>
      <c r="O2195" s="18"/>
      <c r="P2195" s="18"/>
      <c r="Q2195" s="18"/>
      <c r="R2195" s="19"/>
      <c r="S2195" s="19"/>
      <c r="T2195" s="19"/>
      <c r="U2195" s="20">
        <f t="shared" si="174"/>
        <v>0</v>
      </c>
      <c r="V2195" s="20">
        <f t="shared" si="172"/>
        <v>0</v>
      </c>
      <c r="W2195" s="81">
        <f t="shared" si="175"/>
        <v>0</v>
      </c>
      <c r="X2195" s="24"/>
      <c r="Y2195" s="23"/>
    </row>
    <row r="2196" spans="2:25" customFormat="1" ht="13.5" customHeight="1" x14ac:dyDescent="0.15">
      <c r="B2196" s="115"/>
      <c r="C2196" s="25"/>
      <c r="D2196" s="25"/>
      <c r="E2196" s="25"/>
      <c r="F2196" s="19"/>
      <c r="G2196" s="19"/>
      <c r="H2196" s="19"/>
      <c r="I2196" s="20"/>
      <c r="J2196" s="20"/>
      <c r="K2196" s="21">
        <f>SUMIF($C$5:C2196,C2196,$I$5:I2196)-SUMIF($C$5:C2196,C2196,$J$5:J2196)</f>
        <v>0</v>
      </c>
      <c r="L2196" s="18"/>
      <c r="M2196" s="23">
        <f t="shared" si="173"/>
        <v>0</v>
      </c>
      <c r="O2196" s="18"/>
      <c r="P2196" s="18"/>
      <c r="Q2196" s="18"/>
      <c r="R2196" s="19"/>
      <c r="S2196" s="19"/>
      <c r="T2196" s="19"/>
      <c r="U2196" s="20">
        <f t="shared" si="174"/>
        <v>0</v>
      </c>
      <c r="V2196" s="20">
        <f t="shared" si="172"/>
        <v>0</v>
      </c>
      <c r="W2196" s="81">
        <f t="shared" si="175"/>
        <v>0</v>
      </c>
      <c r="X2196" s="24"/>
      <c r="Y2196" s="23"/>
    </row>
    <row r="2197" spans="2:25" customFormat="1" ht="13.5" customHeight="1" x14ac:dyDescent="0.15">
      <c r="B2197" s="115"/>
      <c r="C2197" s="18"/>
      <c r="D2197" s="18"/>
      <c r="E2197" s="18"/>
      <c r="F2197" s="19"/>
      <c r="G2197" s="19"/>
      <c r="H2197" s="19"/>
      <c r="I2197" s="20"/>
      <c r="J2197" s="20"/>
      <c r="K2197" s="21">
        <f>SUMIF($C$5:C2197,C2197,$I$5:I2197)-SUMIF($C$5:C2197,C2197,$J$5:J2197)</f>
        <v>0</v>
      </c>
      <c r="L2197" s="18"/>
      <c r="M2197" s="23">
        <f t="shared" si="173"/>
        <v>0</v>
      </c>
      <c r="O2197" s="18"/>
      <c r="P2197" s="18"/>
      <c r="Q2197" s="18"/>
      <c r="R2197" s="19"/>
      <c r="S2197" s="19"/>
      <c r="T2197" s="19"/>
      <c r="U2197" s="20">
        <f t="shared" si="174"/>
        <v>0</v>
      </c>
      <c r="V2197" s="20">
        <f t="shared" si="172"/>
        <v>0</v>
      </c>
      <c r="W2197" s="81">
        <f t="shared" si="175"/>
        <v>0</v>
      </c>
      <c r="X2197" s="24"/>
      <c r="Y2197" s="23"/>
    </row>
    <row r="2198" spans="2:25" customFormat="1" ht="13.5" customHeight="1" x14ac:dyDescent="0.15">
      <c r="B2198" s="115"/>
      <c r="C2198" s="18"/>
      <c r="D2198" s="18"/>
      <c r="E2198" s="18"/>
      <c r="F2198" s="19"/>
      <c r="G2198" s="19"/>
      <c r="H2198" s="19"/>
      <c r="I2198" s="20"/>
      <c r="J2198" s="20"/>
      <c r="K2198" s="21">
        <f>SUMIF($C$5:C2198,C2198,$I$5:I2198)-SUMIF($C$5:C2198,C2198,$J$5:J2198)</f>
        <v>0</v>
      </c>
      <c r="L2198" s="18"/>
      <c r="M2198" s="23">
        <f t="shared" si="173"/>
        <v>0</v>
      </c>
      <c r="O2198" s="18"/>
      <c r="P2198" s="18"/>
      <c r="Q2198" s="18"/>
      <c r="R2198" s="19"/>
      <c r="S2198" s="19"/>
      <c r="T2198" s="19"/>
      <c r="U2198" s="20">
        <f t="shared" si="174"/>
        <v>0</v>
      </c>
      <c r="V2198" s="20">
        <f t="shared" si="172"/>
        <v>0</v>
      </c>
      <c r="W2198" s="81">
        <f t="shared" si="175"/>
        <v>0</v>
      </c>
      <c r="X2198" s="24"/>
      <c r="Y2198" s="23"/>
    </row>
    <row r="2199" spans="2:25" customFormat="1" ht="13.5" customHeight="1" x14ac:dyDescent="0.15">
      <c r="B2199" s="115"/>
      <c r="C2199" s="18"/>
      <c r="D2199" s="18"/>
      <c r="E2199" s="18"/>
      <c r="F2199" s="19"/>
      <c r="G2199" s="19"/>
      <c r="H2199" s="19"/>
      <c r="I2199" s="20"/>
      <c r="J2199" s="20"/>
      <c r="K2199" s="21">
        <f>SUMIF($C$5:C2199,C2199,$I$5:I2199)-SUMIF($C$5:C2199,C2199,$J$5:J2199)</f>
        <v>0</v>
      </c>
      <c r="L2199" s="18"/>
      <c r="M2199" s="23">
        <f t="shared" si="173"/>
        <v>0</v>
      </c>
      <c r="O2199" s="18"/>
      <c r="P2199" s="18"/>
      <c r="Q2199" s="18"/>
      <c r="R2199" s="19"/>
      <c r="S2199" s="19"/>
      <c r="T2199" s="19"/>
      <c r="U2199" s="20">
        <f t="shared" si="174"/>
        <v>0</v>
      </c>
      <c r="V2199" s="20">
        <f t="shared" si="172"/>
        <v>0</v>
      </c>
      <c r="W2199" s="81">
        <f t="shared" si="175"/>
        <v>0</v>
      </c>
      <c r="X2199" s="24"/>
      <c r="Y2199" s="23"/>
    </row>
    <row r="2200" spans="2:25" customFormat="1" ht="13.5" customHeight="1" x14ac:dyDescent="0.15">
      <c r="B2200" s="115"/>
      <c r="C2200" s="18"/>
      <c r="D2200" s="18"/>
      <c r="E2200" s="18"/>
      <c r="F2200" s="19"/>
      <c r="G2200" s="19"/>
      <c r="H2200" s="19"/>
      <c r="I2200" s="20"/>
      <c r="J2200" s="20"/>
      <c r="K2200" s="21">
        <f>SUMIF($C$5:C2200,C2200,$I$5:I2200)-SUMIF($C$5:C2200,C2200,$J$5:J2200)</f>
        <v>0</v>
      </c>
      <c r="L2200" s="18"/>
      <c r="M2200" s="23">
        <f t="shared" si="173"/>
        <v>0</v>
      </c>
      <c r="O2200" s="18"/>
      <c r="P2200" s="18"/>
      <c r="Q2200" s="18"/>
      <c r="R2200" s="19"/>
      <c r="S2200" s="19"/>
      <c r="T2200" s="19"/>
      <c r="U2200" s="20">
        <f t="shared" si="174"/>
        <v>0</v>
      </c>
      <c r="V2200" s="20">
        <f t="shared" si="172"/>
        <v>0</v>
      </c>
      <c r="W2200" s="81">
        <f t="shared" si="175"/>
        <v>0</v>
      </c>
      <c r="X2200" s="24"/>
      <c r="Y2200" s="23"/>
    </row>
    <row r="2201" spans="2:25" customFormat="1" ht="13.5" customHeight="1" x14ac:dyDescent="0.15">
      <c r="B2201" s="115"/>
      <c r="C2201" s="18"/>
      <c r="D2201" s="18"/>
      <c r="E2201" s="18"/>
      <c r="F2201" s="19"/>
      <c r="G2201" s="19"/>
      <c r="H2201" s="19"/>
      <c r="I2201" s="20"/>
      <c r="J2201" s="20"/>
      <c r="K2201" s="21">
        <f>SUMIF($C$5:C2201,C2201,$I$5:I2201)-SUMIF($C$5:C2201,C2201,$J$5:J2201)</f>
        <v>0</v>
      </c>
      <c r="L2201" s="18"/>
      <c r="M2201" s="23">
        <f t="shared" si="173"/>
        <v>0</v>
      </c>
      <c r="O2201" s="18"/>
      <c r="P2201" s="18"/>
      <c r="Q2201" s="18"/>
      <c r="R2201" s="19"/>
      <c r="S2201" s="19"/>
      <c r="T2201" s="19"/>
      <c r="U2201" s="20">
        <f t="shared" si="174"/>
        <v>0</v>
      </c>
      <c r="V2201" s="20">
        <f t="shared" si="172"/>
        <v>0</v>
      </c>
      <c r="W2201" s="81">
        <f t="shared" si="175"/>
        <v>0</v>
      </c>
      <c r="X2201" s="24"/>
      <c r="Y2201" s="23"/>
    </row>
    <row r="2202" spans="2:25" customFormat="1" ht="13.5" customHeight="1" x14ac:dyDescent="0.15">
      <c r="B2202" s="115"/>
      <c r="C2202" s="18"/>
      <c r="D2202" s="18"/>
      <c r="E2202" s="18"/>
      <c r="F2202" s="19"/>
      <c r="G2202" s="19"/>
      <c r="H2202" s="19"/>
      <c r="I2202" s="20"/>
      <c r="J2202" s="20"/>
      <c r="K2202" s="21">
        <f>SUMIF($C$5:C2202,C2202,$I$5:I2202)-SUMIF($C$5:C2202,C2202,$J$5:J2202)</f>
        <v>0</v>
      </c>
      <c r="L2202" s="18"/>
      <c r="M2202" s="23">
        <f t="shared" si="173"/>
        <v>0</v>
      </c>
      <c r="O2202" s="18"/>
      <c r="P2202" s="18"/>
      <c r="Q2202" s="18"/>
      <c r="R2202" s="19"/>
      <c r="S2202" s="19"/>
      <c r="T2202" s="19"/>
      <c r="U2202" s="20">
        <f t="shared" si="174"/>
        <v>0</v>
      </c>
      <c r="V2202" s="20">
        <f t="shared" si="172"/>
        <v>0</v>
      </c>
      <c r="W2202" s="81">
        <f t="shared" si="175"/>
        <v>0</v>
      </c>
      <c r="X2202" s="24"/>
      <c r="Y2202" s="23"/>
    </row>
    <row r="2203" spans="2:25" customFormat="1" ht="13.5" customHeight="1" x14ac:dyDescent="0.15">
      <c r="B2203" s="115"/>
      <c r="C2203" s="18"/>
      <c r="D2203" s="18"/>
      <c r="E2203" s="18"/>
      <c r="F2203" s="19"/>
      <c r="G2203" s="19"/>
      <c r="H2203" s="19"/>
      <c r="I2203" s="20"/>
      <c r="J2203" s="20"/>
      <c r="K2203" s="21">
        <f>SUMIF($C$5:C2203,C2203,$I$5:I2203)-SUMIF($C$5:C2203,C2203,$J$5:J2203)</f>
        <v>0</v>
      </c>
      <c r="L2203" s="18"/>
      <c r="M2203" s="23">
        <f t="shared" si="173"/>
        <v>0</v>
      </c>
      <c r="O2203" s="18"/>
      <c r="P2203" s="18"/>
      <c r="Q2203" s="18"/>
      <c r="R2203" s="19"/>
      <c r="S2203" s="19"/>
      <c r="T2203" s="19"/>
      <c r="U2203" s="20">
        <f t="shared" si="174"/>
        <v>0</v>
      </c>
      <c r="V2203" s="20">
        <f t="shared" si="172"/>
        <v>0</v>
      </c>
      <c r="W2203" s="81">
        <f t="shared" si="175"/>
        <v>0</v>
      </c>
      <c r="X2203" s="24"/>
      <c r="Y2203" s="23"/>
    </row>
    <row r="2204" spans="2:25" customFormat="1" ht="13.5" customHeight="1" x14ac:dyDescent="0.15">
      <c r="B2204" s="115"/>
      <c r="C2204" s="18"/>
      <c r="D2204" s="18"/>
      <c r="E2204" s="18"/>
      <c r="F2204" s="19"/>
      <c r="G2204" s="19"/>
      <c r="H2204" s="19"/>
      <c r="I2204" s="20"/>
      <c r="J2204" s="20"/>
      <c r="K2204" s="21">
        <f>SUMIF($C$5:C2204,C2204,$I$5:I2204)-SUMIF($C$5:C2204,C2204,$J$5:J2204)</f>
        <v>0</v>
      </c>
      <c r="L2204" s="18"/>
      <c r="M2204" s="23">
        <f t="shared" si="173"/>
        <v>0</v>
      </c>
      <c r="O2204" s="18"/>
      <c r="P2204" s="18"/>
      <c r="Q2204" s="18"/>
      <c r="R2204" s="19"/>
      <c r="S2204" s="19"/>
      <c r="T2204" s="19"/>
      <c r="U2204" s="20">
        <f t="shared" si="174"/>
        <v>0</v>
      </c>
      <c r="V2204" s="20">
        <f t="shared" si="172"/>
        <v>0</v>
      </c>
      <c r="W2204" s="81">
        <f t="shared" si="175"/>
        <v>0</v>
      </c>
      <c r="X2204" s="24"/>
      <c r="Y2204" s="23"/>
    </row>
    <row r="2205" spans="2:25" customFormat="1" ht="13.5" customHeight="1" x14ac:dyDescent="0.15">
      <c r="B2205" s="115"/>
      <c r="C2205" s="18"/>
      <c r="D2205" s="18"/>
      <c r="E2205" s="18"/>
      <c r="F2205" s="19"/>
      <c r="G2205" s="19"/>
      <c r="H2205" s="19"/>
      <c r="I2205" s="20"/>
      <c r="J2205" s="20"/>
      <c r="K2205" s="21">
        <f>SUMIF($C$5:C2205,C2205,$I$5:I2205)-SUMIF($C$5:C2205,C2205,$J$5:J2205)</f>
        <v>0</v>
      </c>
      <c r="L2205" s="18"/>
      <c r="M2205" s="23">
        <f t="shared" si="173"/>
        <v>0</v>
      </c>
      <c r="O2205" s="18"/>
      <c r="P2205" s="18"/>
      <c r="Q2205" s="18"/>
      <c r="R2205" s="19"/>
      <c r="S2205" s="19"/>
      <c r="T2205" s="19"/>
      <c r="U2205" s="20">
        <f t="shared" si="174"/>
        <v>0</v>
      </c>
      <c r="V2205" s="20">
        <f t="shared" si="172"/>
        <v>0</v>
      </c>
      <c r="W2205" s="81">
        <f t="shared" si="175"/>
        <v>0</v>
      </c>
      <c r="X2205" s="24"/>
      <c r="Y2205" s="23"/>
    </row>
    <row r="2206" spans="2:25" customFormat="1" ht="13.5" customHeight="1" x14ac:dyDescent="0.15">
      <c r="B2206" s="115"/>
      <c r="C2206" s="18"/>
      <c r="D2206" s="18"/>
      <c r="E2206" s="18"/>
      <c r="F2206" s="19"/>
      <c r="G2206" s="19"/>
      <c r="H2206" s="19"/>
      <c r="I2206" s="20"/>
      <c r="J2206" s="20"/>
      <c r="K2206" s="21">
        <f>SUMIF($C$5:C2206,C2206,$I$5:I2206)-SUMIF($C$5:C2206,C2206,$J$5:J2206)</f>
        <v>0</v>
      </c>
      <c r="L2206" s="18"/>
      <c r="M2206" s="23">
        <f t="shared" si="173"/>
        <v>0</v>
      </c>
      <c r="O2206" s="18"/>
      <c r="P2206" s="36"/>
      <c r="Q2206" s="36"/>
      <c r="R2206" s="19"/>
      <c r="S2206" s="19"/>
      <c r="T2206" s="19"/>
      <c r="U2206" s="20">
        <f t="shared" si="174"/>
        <v>0</v>
      </c>
      <c r="V2206" s="20">
        <f t="shared" si="172"/>
        <v>0</v>
      </c>
      <c r="W2206" s="81">
        <f t="shared" si="175"/>
        <v>0</v>
      </c>
      <c r="X2206" s="24"/>
      <c r="Y2206" s="23"/>
    </row>
    <row r="2207" spans="2:25" customFormat="1" ht="13.5" customHeight="1" x14ac:dyDescent="0.15">
      <c r="B2207" s="115"/>
      <c r="C2207" s="18"/>
      <c r="D2207" s="18"/>
      <c r="E2207" s="18"/>
      <c r="F2207" s="19"/>
      <c r="G2207" s="19"/>
      <c r="H2207" s="19"/>
      <c r="I2207" s="20"/>
      <c r="J2207" s="20"/>
      <c r="K2207" s="21">
        <f>SUMIF($C$5:C2207,C2207,$I$5:I2207)-SUMIF($C$5:C2207,C2207,$J$5:J2207)</f>
        <v>0</v>
      </c>
      <c r="L2207" s="18"/>
      <c r="M2207" s="23">
        <f t="shared" si="173"/>
        <v>0</v>
      </c>
      <c r="O2207" s="18"/>
      <c r="P2207" s="36"/>
      <c r="Q2207" s="36"/>
      <c r="R2207" s="19"/>
      <c r="S2207" s="19"/>
      <c r="T2207" s="19"/>
      <c r="U2207" s="20">
        <f t="shared" si="174"/>
        <v>0</v>
      </c>
      <c r="V2207" s="20">
        <f t="shared" si="172"/>
        <v>0</v>
      </c>
      <c r="W2207" s="81">
        <f t="shared" si="175"/>
        <v>0</v>
      </c>
      <c r="X2207" s="24"/>
      <c r="Y2207" s="23"/>
    </row>
    <row r="2208" spans="2:25" customFormat="1" ht="13.5" customHeight="1" x14ac:dyDescent="0.15">
      <c r="B2208" s="115"/>
      <c r="C2208" s="18"/>
      <c r="D2208" s="18"/>
      <c r="E2208" s="18"/>
      <c r="F2208" s="19"/>
      <c r="G2208" s="19"/>
      <c r="H2208" s="19"/>
      <c r="I2208" s="20"/>
      <c r="J2208" s="20"/>
      <c r="K2208" s="21">
        <f>SUMIF($C$5:C2208,C2208,$I$5:I2208)-SUMIF($C$5:C2208,C2208,$J$5:J2208)</f>
        <v>0</v>
      </c>
      <c r="L2208" s="18"/>
      <c r="M2208" s="23">
        <f t="shared" si="173"/>
        <v>0</v>
      </c>
      <c r="O2208" s="18"/>
      <c r="P2208" s="36"/>
      <c r="Q2208" s="36"/>
      <c r="R2208" s="19"/>
      <c r="S2208" s="19"/>
      <c r="T2208" s="19"/>
      <c r="U2208" s="20">
        <f t="shared" si="174"/>
        <v>0</v>
      </c>
      <c r="V2208" s="20">
        <f t="shared" si="172"/>
        <v>0</v>
      </c>
      <c r="W2208" s="81">
        <f t="shared" si="175"/>
        <v>0</v>
      </c>
      <c r="X2208" s="24"/>
      <c r="Y2208" s="23"/>
    </row>
    <row r="2209" spans="2:25" customFormat="1" ht="13.5" customHeight="1" x14ac:dyDescent="0.15">
      <c r="B2209" s="115"/>
      <c r="C2209" s="36"/>
      <c r="D2209" s="36"/>
      <c r="E2209" s="36"/>
      <c r="F2209" s="35"/>
      <c r="G2209" s="35"/>
      <c r="H2209" s="35"/>
      <c r="I2209" s="20"/>
      <c r="J2209" s="20"/>
      <c r="K2209" s="21">
        <f>SUMIF($C$5:C2209,C2209,$I$5:I2209)-SUMIF($C$5:C2209,C2209,$J$5:J2209)</f>
        <v>0</v>
      </c>
      <c r="L2209" s="18"/>
      <c r="M2209" s="23">
        <f t="shared" si="173"/>
        <v>0</v>
      </c>
      <c r="O2209" s="18"/>
      <c r="P2209" s="36"/>
      <c r="Q2209" s="36"/>
      <c r="R2209" s="19"/>
      <c r="S2209" s="19"/>
      <c r="T2209" s="19"/>
      <c r="U2209" s="20">
        <f t="shared" si="174"/>
        <v>0</v>
      </c>
      <c r="V2209" s="20">
        <f t="shared" ref="V2209:V2272" si="176">SUMIFS(J:J,C:C,O2208,D:D,P2208,E:E,Q2208)</f>
        <v>0</v>
      </c>
      <c r="W2209" s="81">
        <f t="shared" si="175"/>
        <v>0</v>
      </c>
      <c r="X2209" s="24"/>
      <c r="Y2209" s="23"/>
    </row>
    <row r="2210" spans="2:25" customFormat="1" ht="13.5" customHeight="1" x14ac:dyDescent="0.15">
      <c r="B2210" s="115"/>
      <c r="C2210" s="36"/>
      <c r="D2210" s="36"/>
      <c r="E2210" s="36"/>
      <c r="F2210" s="35"/>
      <c r="G2210" s="35"/>
      <c r="H2210" s="35"/>
      <c r="I2210" s="20"/>
      <c r="J2210" s="20"/>
      <c r="K2210" s="21">
        <f>SUMIF($C$5:C2210,C2210,$I$5:I2210)-SUMIF($C$5:C2210,C2210,$J$5:J2210)</f>
        <v>0</v>
      </c>
      <c r="L2210" s="18"/>
      <c r="M2210" s="23">
        <f t="shared" si="173"/>
        <v>0</v>
      </c>
      <c r="O2210" s="18"/>
      <c r="P2210" s="18"/>
      <c r="Q2210" s="18"/>
      <c r="R2210" s="19"/>
      <c r="S2210" s="19"/>
      <c r="T2210" s="19"/>
      <c r="U2210" s="20">
        <f t="shared" si="174"/>
        <v>0</v>
      </c>
      <c r="V2210" s="20">
        <f t="shared" si="176"/>
        <v>0</v>
      </c>
      <c r="W2210" s="81">
        <f t="shared" si="175"/>
        <v>0</v>
      </c>
      <c r="X2210" s="24"/>
      <c r="Y2210" s="23"/>
    </row>
    <row r="2211" spans="2:25" customFormat="1" ht="13.5" customHeight="1" x14ac:dyDescent="0.15">
      <c r="B2211" s="115"/>
      <c r="C2211" s="36"/>
      <c r="D2211" s="36"/>
      <c r="E2211" s="36"/>
      <c r="F2211" s="35"/>
      <c r="G2211" s="35"/>
      <c r="H2211" s="35"/>
      <c r="I2211" s="20"/>
      <c r="J2211" s="20"/>
      <c r="K2211" s="21">
        <f>SUMIF($C$5:C2211,C2211,$I$5:I2211)-SUMIF($C$5:C2211,C2211,$J$5:J2211)</f>
        <v>0</v>
      </c>
      <c r="L2211" s="18"/>
      <c r="M2211" s="23">
        <f t="shared" si="173"/>
        <v>0</v>
      </c>
      <c r="O2211" s="18"/>
      <c r="P2211" s="18"/>
      <c r="Q2211" s="18"/>
      <c r="R2211" s="19"/>
      <c r="S2211" s="19"/>
      <c r="T2211" s="19"/>
      <c r="U2211" s="20">
        <f t="shared" si="174"/>
        <v>0</v>
      </c>
      <c r="V2211" s="20">
        <f t="shared" si="176"/>
        <v>0</v>
      </c>
      <c r="W2211" s="81">
        <f t="shared" si="175"/>
        <v>0</v>
      </c>
      <c r="X2211" s="24"/>
      <c r="Y2211" s="23"/>
    </row>
    <row r="2212" spans="2:25" customFormat="1" ht="13.5" customHeight="1" x14ac:dyDescent="0.15">
      <c r="B2212" s="115"/>
      <c r="C2212" s="36"/>
      <c r="D2212" s="36"/>
      <c r="E2212" s="36"/>
      <c r="F2212" s="35"/>
      <c r="G2212" s="35"/>
      <c r="H2212" s="35"/>
      <c r="I2212" s="20"/>
      <c r="J2212" s="20"/>
      <c r="K2212" s="21">
        <f>SUMIF($C$5:C2212,C2212,$I$5:I2212)-SUMIF($C$5:C2212,C2212,$J$5:J2212)</f>
        <v>0</v>
      </c>
      <c r="L2212" s="18"/>
      <c r="M2212" s="23">
        <f t="shared" si="173"/>
        <v>0</v>
      </c>
      <c r="O2212" s="18"/>
      <c r="P2212" s="25"/>
      <c r="Q2212" s="25"/>
      <c r="R2212" s="19"/>
      <c r="S2212" s="19"/>
      <c r="T2212" s="19"/>
      <c r="U2212" s="20">
        <f t="shared" si="174"/>
        <v>0</v>
      </c>
      <c r="V2212" s="20">
        <f t="shared" si="176"/>
        <v>0</v>
      </c>
      <c r="W2212" s="81">
        <f t="shared" si="175"/>
        <v>0</v>
      </c>
      <c r="X2212" s="24"/>
      <c r="Y2212" s="23"/>
    </row>
    <row r="2213" spans="2:25" customFormat="1" ht="13.5" customHeight="1" x14ac:dyDescent="0.15">
      <c r="B2213" s="115"/>
      <c r="C2213" s="18"/>
      <c r="D2213" s="18"/>
      <c r="E2213" s="18"/>
      <c r="F2213" s="19"/>
      <c r="G2213" s="19"/>
      <c r="H2213" s="19"/>
      <c r="I2213" s="20"/>
      <c r="J2213" s="20"/>
      <c r="K2213" s="21">
        <f>SUMIF($C$5:C2213,C2213,$I$5:I2213)-SUMIF($C$5:C2213,C2213,$J$5:J2213)</f>
        <v>0</v>
      </c>
      <c r="L2213" s="18"/>
      <c r="M2213" s="23">
        <f t="shared" si="173"/>
        <v>0</v>
      </c>
      <c r="O2213" s="18"/>
      <c r="P2213" s="25"/>
      <c r="Q2213" s="25"/>
      <c r="R2213" s="19"/>
      <c r="S2213" s="19"/>
      <c r="T2213" s="19"/>
      <c r="U2213" s="20">
        <f t="shared" si="174"/>
        <v>0</v>
      </c>
      <c r="V2213" s="20">
        <f t="shared" si="176"/>
        <v>0</v>
      </c>
      <c r="W2213" s="81">
        <f t="shared" si="175"/>
        <v>0</v>
      </c>
      <c r="X2213" s="24"/>
      <c r="Y2213" s="23"/>
    </row>
    <row r="2214" spans="2:25" customFormat="1" ht="13.5" customHeight="1" x14ac:dyDescent="0.15">
      <c r="B2214" s="115"/>
      <c r="C2214" s="18"/>
      <c r="D2214" s="18"/>
      <c r="E2214" s="18"/>
      <c r="F2214" s="19"/>
      <c r="G2214" s="19"/>
      <c r="H2214" s="19"/>
      <c r="I2214" s="20"/>
      <c r="J2214" s="20"/>
      <c r="K2214" s="21">
        <f>SUMIF($C$5:C2214,C2214,$I$5:I2214)-SUMIF($C$5:C2214,C2214,$J$5:J2214)</f>
        <v>0</v>
      </c>
      <c r="L2214" s="18"/>
      <c r="M2214" s="23">
        <f t="shared" si="173"/>
        <v>0</v>
      </c>
      <c r="O2214" s="18"/>
      <c r="P2214" s="25"/>
      <c r="Q2214" s="25"/>
      <c r="R2214" s="19"/>
      <c r="S2214" s="19"/>
      <c r="T2214" s="19"/>
      <c r="U2214" s="20">
        <f t="shared" si="174"/>
        <v>0</v>
      </c>
      <c r="V2214" s="20">
        <f t="shared" si="176"/>
        <v>0</v>
      </c>
      <c r="W2214" s="81">
        <f t="shared" si="175"/>
        <v>0</v>
      </c>
      <c r="X2214" s="24"/>
      <c r="Y2214" s="23"/>
    </row>
    <row r="2215" spans="2:25" customFormat="1" ht="13.5" customHeight="1" x14ac:dyDescent="0.15">
      <c r="B2215" s="115"/>
      <c r="C2215" s="25"/>
      <c r="D2215" s="25"/>
      <c r="E2215" s="25"/>
      <c r="F2215" s="19"/>
      <c r="G2215" s="19"/>
      <c r="H2215" s="19"/>
      <c r="I2215" s="20"/>
      <c r="J2215" s="20"/>
      <c r="K2215" s="21">
        <f>SUMIF($C$5:C2215,C2215,$I$5:I2215)-SUMIF($C$5:C2215,C2215,$J$5:J2215)</f>
        <v>0</v>
      </c>
      <c r="L2215" s="18"/>
      <c r="M2215" s="23">
        <f t="shared" si="173"/>
        <v>0</v>
      </c>
      <c r="O2215" s="18"/>
      <c r="P2215" s="18"/>
      <c r="Q2215" s="18"/>
      <c r="R2215" s="19"/>
      <c r="S2215" s="19"/>
      <c r="T2215" s="19"/>
      <c r="U2215" s="20">
        <f t="shared" si="174"/>
        <v>0</v>
      </c>
      <c r="V2215" s="20">
        <f t="shared" si="176"/>
        <v>0</v>
      </c>
      <c r="W2215" s="81">
        <f t="shared" si="175"/>
        <v>0</v>
      </c>
      <c r="X2215" s="24"/>
      <c r="Y2215" s="23"/>
    </row>
    <row r="2216" spans="2:25" customFormat="1" ht="13.5" customHeight="1" x14ac:dyDescent="0.15">
      <c r="B2216" s="115"/>
      <c r="C2216" s="25"/>
      <c r="D2216" s="25"/>
      <c r="E2216" s="25"/>
      <c r="F2216" s="19"/>
      <c r="G2216" s="19"/>
      <c r="H2216" s="19"/>
      <c r="I2216" s="20"/>
      <c r="J2216" s="20"/>
      <c r="K2216" s="21">
        <f>SUMIF($C$5:C2216,C2216,$I$5:I2216)-SUMIF($C$5:C2216,C2216,$J$5:J2216)</f>
        <v>0</v>
      </c>
      <c r="L2216" s="18"/>
      <c r="M2216" s="23">
        <f t="shared" si="173"/>
        <v>0</v>
      </c>
      <c r="O2216" s="18"/>
      <c r="P2216" s="18"/>
      <c r="Q2216" s="18"/>
      <c r="R2216" s="19"/>
      <c r="S2216" s="19"/>
      <c r="T2216" s="19"/>
      <c r="U2216" s="20">
        <f t="shared" si="174"/>
        <v>0</v>
      </c>
      <c r="V2216" s="20">
        <f t="shared" si="176"/>
        <v>0</v>
      </c>
      <c r="W2216" s="81">
        <f t="shared" si="175"/>
        <v>0</v>
      </c>
      <c r="X2216" s="24"/>
      <c r="Y2216" s="23"/>
    </row>
    <row r="2217" spans="2:25" customFormat="1" ht="13.5" customHeight="1" x14ac:dyDescent="0.15">
      <c r="B2217" s="115"/>
      <c r="C2217" s="25"/>
      <c r="D2217" s="25"/>
      <c r="E2217" s="25"/>
      <c r="F2217" s="19"/>
      <c r="G2217" s="19"/>
      <c r="H2217" s="19"/>
      <c r="I2217" s="20"/>
      <c r="J2217" s="20"/>
      <c r="K2217" s="21">
        <f>SUMIF($C$5:C2217,C2217,$I$5:I2217)-SUMIF($C$5:C2217,C2217,$J$5:J2217)</f>
        <v>0</v>
      </c>
      <c r="L2217" s="18"/>
      <c r="M2217" s="23">
        <f t="shared" si="173"/>
        <v>0</v>
      </c>
      <c r="O2217" s="18"/>
      <c r="P2217" s="18"/>
      <c r="Q2217" s="18"/>
      <c r="R2217" s="19"/>
      <c r="S2217" s="19"/>
      <c r="T2217" s="19"/>
      <c r="U2217" s="20">
        <f t="shared" si="174"/>
        <v>0</v>
      </c>
      <c r="V2217" s="20">
        <f t="shared" si="176"/>
        <v>0</v>
      </c>
      <c r="W2217" s="81">
        <f t="shared" si="175"/>
        <v>0</v>
      </c>
      <c r="X2217" s="24"/>
      <c r="Y2217" s="23"/>
    </row>
    <row r="2218" spans="2:25" customFormat="1" ht="13.5" customHeight="1" x14ac:dyDescent="0.15">
      <c r="B2218" s="115"/>
      <c r="C2218" s="18"/>
      <c r="D2218" s="18"/>
      <c r="E2218" s="18"/>
      <c r="F2218" s="19"/>
      <c r="G2218" s="19"/>
      <c r="H2218" s="19"/>
      <c r="I2218" s="20"/>
      <c r="J2218" s="20"/>
      <c r="K2218" s="21">
        <f>SUMIF($C$5:C2218,C2218,$I$5:I2218)-SUMIF($C$5:C2218,C2218,$J$5:J2218)</f>
        <v>0</v>
      </c>
      <c r="L2218" s="18"/>
      <c r="M2218" s="23">
        <f t="shared" si="173"/>
        <v>0</v>
      </c>
      <c r="O2218" s="18"/>
      <c r="P2218" s="18"/>
      <c r="Q2218" s="18"/>
      <c r="R2218" s="19"/>
      <c r="S2218" s="19"/>
      <c r="T2218" s="19"/>
      <c r="U2218" s="20">
        <f t="shared" si="174"/>
        <v>0</v>
      </c>
      <c r="V2218" s="20">
        <f t="shared" si="176"/>
        <v>0</v>
      </c>
      <c r="W2218" s="81">
        <f t="shared" si="175"/>
        <v>0</v>
      </c>
      <c r="X2218" s="24"/>
      <c r="Y2218" s="23"/>
    </row>
    <row r="2219" spans="2:25" customFormat="1" ht="13.5" customHeight="1" x14ac:dyDescent="0.15">
      <c r="B2219" s="115"/>
      <c r="C2219" s="18"/>
      <c r="D2219" s="18"/>
      <c r="E2219" s="18"/>
      <c r="F2219" s="19"/>
      <c r="G2219" s="19"/>
      <c r="H2219" s="19"/>
      <c r="I2219" s="20"/>
      <c r="J2219" s="20"/>
      <c r="K2219" s="21">
        <f>SUMIF($C$5:C2219,C2219,$I$5:I2219)-SUMIF($C$5:C2219,C2219,$J$5:J2219)</f>
        <v>0</v>
      </c>
      <c r="L2219" s="18"/>
      <c r="M2219" s="23">
        <f t="shared" si="173"/>
        <v>0</v>
      </c>
      <c r="O2219" s="18"/>
      <c r="P2219" s="18"/>
      <c r="Q2219" s="18"/>
      <c r="R2219" s="19"/>
      <c r="S2219" s="19"/>
      <c r="T2219" s="19"/>
      <c r="U2219" s="20">
        <f t="shared" si="174"/>
        <v>0</v>
      </c>
      <c r="V2219" s="20">
        <f t="shared" si="176"/>
        <v>0</v>
      </c>
      <c r="W2219" s="81">
        <f t="shared" si="175"/>
        <v>0</v>
      </c>
      <c r="X2219" s="24"/>
      <c r="Y2219" s="23"/>
    </row>
    <row r="2220" spans="2:25" customFormat="1" ht="13.5" customHeight="1" x14ac:dyDescent="0.15">
      <c r="B2220" s="115"/>
      <c r="C2220" s="18"/>
      <c r="D2220" s="18"/>
      <c r="E2220" s="18"/>
      <c r="F2220" s="19"/>
      <c r="G2220" s="19"/>
      <c r="H2220" s="19"/>
      <c r="I2220" s="20"/>
      <c r="J2220" s="20"/>
      <c r="K2220" s="21">
        <f>SUMIF($C$5:C2220,C2220,$I$5:I2220)-SUMIF($C$5:C2220,C2220,$J$5:J2220)</f>
        <v>0</v>
      </c>
      <c r="L2220" s="18"/>
      <c r="M2220" s="23">
        <f t="shared" si="173"/>
        <v>0</v>
      </c>
      <c r="O2220" s="18"/>
      <c r="P2220" s="25"/>
      <c r="Q2220" s="25"/>
      <c r="R2220" s="19"/>
      <c r="S2220" s="19"/>
      <c r="T2220" s="19"/>
      <c r="U2220" s="20">
        <f t="shared" si="174"/>
        <v>0</v>
      </c>
      <c r="V2220" s="20">
        <f t="shared" si="176"/>
        <v>0</v>
      </c>
      <c r="W2220" s="81">
        <f t="shared" si="175"/>
        <v>0</v>
      </c>
      <c r="X2220" s="24"/>
      <c r="Y2220" s="23"/>
    </row>
    <row r="2221" spans="2:25" customFormat="1" ht="13.5" customHeight="1" x14ac:dyDescent="0.15">
      <c r="B2221" s="115"/>
      <c r="C2221" s="18"/>
      <c r="D2221" s="18"/>
      <c r="E2221" s="18"/>
      <c r="F2221" s="19"/>
      <c r="G2221" s="19"/>
      <c r="H2221" s="19"/>
      <c r="I2221" s="20"/>
      <c r="J2221" s="20"/>
      <c r="K2221" s="21">
        <f>SUMIF($C$5:C2221,C2221,$I$5:I2221)-SUMIF($C$5:C2221,C2221,$J$5:J2221)</f>
        <v>0</v>
      </c>
      <c r="L2221" s="18"/>
      <c r="M2221" s="23">
        <f t="shared" si="173"/>
        <v>0</v>
      </c>
      <c r="O2221" s="18"/>
      <c r="P2221" s="36"/>
      <c r="Q2221" s="36"/>
      <c r="R2221" s="19"/>
      <c r="S2221" s="19"/>
      <c r="T2221" s="19"/>
      <c r="U2221" s="20">
        <f t="shared" si="174"/>
        <v>0</v>
      </c>
      <c r="V2221" s="20">
        <f t="shared" si="176"/>
        <v>0</v>
      </c>
      <c r="W2221" s="81">
        <f t="shared" si="175"/>
        <v>0</v>
      </c>
      <c r="X2221" s="24"/>
      <c r="Y2221" s="23"/>
    </row>
    <row r="2222" spans="2:25" customFormat="1" ht="13.5" customHeight="1" x14ac:dyDescent="0.15">
      <c r="B2222" s="115"/>
      <c r="C2222" s="18"/>
      <c r="D2222" s="18"/>
      <c r="E2222" s="18"/>
      <c r="F2222" s="19"/>
      <c r="G2222" s="19"/>
      <c r="H2222" s="19"/>
      <c r="I2222" s="20"/>
      <c r="J2222" s="20"/>
      <c r="K2222" s="21">
        <f>SUMIF($C$5:C2222,C2222,$I$5:I2222)-SUMIF($C$5:C2222,C2222,$J$5:J2222)</f>
        <v>0</v>
      </c>
      <c r="L2222" s="18"/>
      <c r="M2222" s="23">
        <f t="shared" si="173"/>
        <v>0</v>
      </c>
      <c r="O2222" s="18"/>
      <c r="P2222" s="18"/>
      <c r="Q2222" s="18"/>
      <c r="R2222" s="19"/>
      <c r="S2222" s="19"/>
      <c r="T2222" s="19"/>
      <c r="U2222" s="20">
        <f t="shared" si="174"/>
        <v>0</v>
      </c>
      <c r="V2222" s="20">
        <f t="shared" si="176"/>
        <v>0</v>
      </c>
      <c r="W2222" s="81">
        <f t="shared" si="175"/>
        <v>0</v>
      </c>
      <c r="X2222" s="24"/>
      <c r="Y2222" s="23"/>
    </row>
    <row r="2223" spans="2:25" customFormat="1" ht="13.5" customHeight="1" x14ac:dyDescent="0.15">
      <c r="B2223" s="115"/>
      <c r="C2223" s="25"/>
      <c r="D2223" s="25"/>
      <c r="E2223" s="25"/>
      <c r="F2223" s="19"/>
      <c r="G2223" s="19"/>
      <c r="H2223" s="19"/>
      <c r="I2223" s="20"/>
      <c r="J2223" s="20"/>
      <c r="K2223" s="21">
        <f>SUMIF($C$5:C2223,C2223,$I$5:I2223)-SUMIF($C$5:C2223,C2223,$J$5:J2223)</f>
        <v>0</v>
      </c>
      <c r="L2223" s="18"/>
      <c r="M2223" s="23">
        <f t="shared" si="173"/>
        <v>0</v>
      </c>
      <c r="O2223" s="18"/>
      <c r="P2223" s="36"/>
      <c r="Q2223" s="36"/>
      <c r="R2223" s="19"/>
      <c r="S2223" s="19"/>
      <c r="T2223" s="19"/>
      <c r="U2223" s="20">
        <f t="shared" si="174"/>
        <v>0</v>
      </c>
      <c r="V2223" s="20">
        <f t="shared" si="176"/>
        <v>0</v>
      </c>
      <c r="W2223" s="81">
        <f t="shared" si="175"/>
        <v>0</v>
      </c>
      <c r="X2223" s="24"/>
      <c r="Y2223" s="23"/>
    </row>
    <row r="2224" spans="2:25" customFormat="1" ht="13.5" customHeight="1" x14ac:dyDescent="0.15">
      <c r="B2224" s="115"/>
      <c r="C2224" s="36"/>
      <c r="D2224" s="36"/>
      <c r="E2224" s="36"/>
      <c r="F2224" s="35"/>
      <c r="G2224" s="35"/>
      <c r="H2224" s="35"/>
      <c r="I2224" s="20"/>
      <c r="J2224" s="20"/>
      <c r="K2224" s="21">
        <f>SUMIF($C$5:C2224,C2224,$I$5:I2224)-SUMIF($C$5:C2224,C2224,$J$5:J2224)</f>
        <v>0</v>
      </c>
      <c r="L2224" s="18"/>
      <c r="M2224" s="23">
        <f t="shared" si="173"/>
        <v>0</v>
      </c>
      <c r="O2224" s="18"/>
      <c r="P2224" s="36"/>
      <c r="Q2224" s="36"/>
      <c r="R2224" s="19"/>
      <c r="S2224" s="19"/>
      <c r="T2224" s="19"/>
      <c r="U2224" s="20">
        <f t="shared" si="174"/>
        <v>0</v>
      </c>
      <c r="V2224" s="20">
        <f t="shared" si="176"/>
        <v>0</v>
      </c>
      <c r="W2224" s="81">
        <f t="shared" si="175"/>
        <v>0</v>
      </c>
      <c r="X2224" s="24"/>
      <c r="Y2224" s="23"/>
    </row>
    <row r="2225" spans="2:25" customFormat="1" ht="13.5" customHeight="1" x14ac:dyDescent="0.15">
      <c r="B2225" s="115"/>
      <c r="C2225" s="18"/>
      <c r="D2225" s="18"/>
      <c r="E2225" s="18"/>
      <c r="F2225" s="19"/>
      <c r="G2225" s="19"/>
      <c r="H2225" s="19"/>
      <c r="I2225" s="20"/>
      <c r="J2225" s="20"/>
      <c r="K2225" s="21">
        <f>SUMIF($C$5:C2225,C2225,$I$5:I2225)-SUMIF($C$5:C2225,C2225,$J$5:J2225)</f>
        <v>0</v>
      </c>
      <c r="L2225" s="18"/>
      <c r="M2225" s="23">
        <f t="shared" si="173"/>
        <v>0</v>
      </c>
      <c r="O2225" s="18"/>
      <c r="P2225" s="25"/>
      <c r="Q2225" s="25"/>
      <c r="R2225" s="19"/>
      <c r="S2225" s="19"/>
      <c r="T2225" s="19"/>
      <c r="U2225" s="20">
        <f t="shared" si="174"/>
        <v>0</v>
      </c>
      <c r="V2225" s="20">
        <f t="shared" si="176"/>
        <v>0</v>
      </c>
      <c r="W2225" s="81">
        <f t="shared" si="175"/>
        <v>0</v>
      </c>
      <c r="X2225" s="24"/>
      <c r="Y2225" s="23"/>
    </row>
    <row r="2226" spans="2:25" customFormat="1" ht="13.5" customHeight="1" x14ac:dyDescent="0.15">
      <c r="B2226" s="115"/>
      <c r="C2226" s="36"/>
      <c r="D2226" s="36"/>
      <c r="E2226" s="36"/>
      <c r="F2226" s="35"/>
      <c r="G2226" s="35"/>
      <c r="H2226" s="35"/>
      <c r="I2226" s="20"/>
      <c r="J2226" s="20"/>
      <c r="K2226" s="21">
        <f>SUMIF($C$5:C2226,C2226,$I$5:I2226)-SUMIF($C$5:C2226,C2226,$J$5:J2226)</f>
        <v>0</v>
      </c>
      <c r="L2226" s="18"/>
      <c r="M2226" s="23">
        <f t="shared" si="173"/>
        <v>0</v>
      </c>
      <c r="O2226" s="18"/>
      <c r="P2226" s="30"/>
      <c r="Q2226" s="30"/>
      <c r="R2226" s="19"/>
      <c r="S2226" s="19"/>
      <c r="T2226" s="19"/>
      <c r="U2226" s="20">
        <f t="shared" si="174"/>
        <v>0</v>
      </c>
      <c r="V2226" s="20">
        <f t="shared" si="176"/>
        <v>0</v>
      </c>
      <c r="W2226" s="81">
        <f t="shared" si="175"/>
        <v>0</v>
      </c>
      <c r="X2226" s="24"/>
      <c r="Y2226" s="23"/>
    </row>
    <row r="2227" spans="2:25" customFormat="1" ht="13.5" customHeight="1" x14ac:dyDescent="0.15">
      <c r="B2227" s="115"/>
      <c r="C2227" s="36"/>
      <c r="D2227" s="36"/>
      <c r="E2227" s="36"/>
      <c r="F2227" s="35"/>
      <c r="G2227" s="35"/>
      <c r="H2227" s="35"/>
      <c r="I2227" s="20"/>
      <c r="J2227" s="20"/>
      <c r="K2227" s="21">
        <f>SUMIF($C$5:C2227,C2227,$I$5:I2227)-SUMIF($C$5:C2227,C2227,$J$5:J2227)</f>
        <v>0</v>
      </c>
      <c r="L2227" s="18"/>
      <c r="M2227" s="23">
        <f t="shared" si="173"/>
        <v>0</v>
      </c>
      <c r="O2227" s="18"/>
      <c r="P2227" s="18"/>
      <c r="Q2227" s="18"/>
      <c r="R2227" s="19"/>
      <c r="S2227" s="19"/>
      <c r="T2227" s="19"/>
      <c r="U2227" s="20">
        <f t="shared" si="174"/>
        <v>0</v>
      </c>
      <c r="V2227" s="20">
        <f t="shared" si="176"/>
        <v>0</v>
      </c>
      <c r="W2227" s="81">
        <f t="shared" si="175"/>
        <v>0</v>
      </c>
      <c r="X2227" s="24"/>
      <c r="Y2227" s="23"/>
    </row>
    <row r="2228" spans="2:25" customFormat="1" ht="13.5" customHeight="1" x14ac:dyDescent="0.15">
      <c r="B2228" s="115"/>
      <c r="C2228" s="25"/>
      <c r="D2228" s="25"/>
      <c r="E2228" s="25"/>
      <c r="F2228" s="19"/>
      <c r="G2228" s="19"/>
      <c r="H2228" s="19"/>
      <c r="I2228" s="20"/>
      <c r="J2228" s="20"/>
      <c r="K2228" s="21">
        <f>SUMIF($C$5:C2228,C2228,$I$5:I2228)-SUMIF($C$5:C2228,C2228,$J$5:J2228)</f>
        <v>0</v>
      </c>
      <c r="L2228" s="18"/>
      <c r="M2228" s="23">
        <f t="shared" si="173"/>
        <v>0</v>
      </c>
      <c r="O2228" s="18"/>
      <c r="P2228" s="18"/>
      <c r="Q2228" s="18"/>
      <c r="R2228" s="19"/>
      <c r="S2228" s="19"/>
      <c r="T2228" s="19"/>
      <c r="U2228" s="20">
        <f t="shared" si="174"/>
        <v>0</v>
      </c>
      <c r="V2228" s="20">
        <f t="shared" si="176"/>
        <v>0</v>
      </c>
      <c r="W2228" s="81">
        <f t="shared" si="175"/>
        <v>0</v>
      </c>
      <c r="X2228" s="24"/>
      <c r="Y2228" s="23"/>
    </row>
    <row r="2229" spans="2:25" customFormat="1" ht="13.5" customHeight="1" x14ac:dyDescent="0.15">
      <c r="B2229" s="115"/>
      <c r="C2229" s="30"/>
      <c r="D2229" s="30"/>
      <c r="E2229" s="30"/>
      <c r="F2229" s="19"/>
      <c r="G2229" s="19"/>
      <c r="H2229" s="19"/>
      <c r="I2229" s="20"/>
      <c r="J2229" s="20"/>
      <c r="K2229" s="21">
        <f>SUMIF($C$5:C2229,C2229,$I$5:I2229)-SUMIF($C$5:C2229,C2229,$J$5:J2229)</f>
        <v>0</v>
      </c>
      <c r="L2229" s="18"/>
      <c r="M2229" s="23">
        <f t="shared" si="173"/>
        <v>0</v>
      </c>
      <c r="O2229" s="18"/>
      <c r="P2229" s="18"/>
      <c r="Q2229" s="18"/>
      <c r="R2229" s="19"/>
      <c r="S2229" s="19"/>
      <c r="T2229" s="19"/>
      <c r="U2229" s="20">
        <f t="shared" si="174"/>
        <v>0</v>
      </c>
      <c r="V2229" s="20">
        <f t="shared" si="176"/>
        <v>0</v>
      </c>
      <c r="W2229" s="81">
        <f t="shared" si="175"/>
        <v>0</v>
      </c>
      <c r="X2229" s="24"/>
      <c r="Y2229" s="23"/>
    </row>
    <row r="2230" spans="2:25" customFormat="1" ht="13.5" customHeight="1" x14ac:dyDescent="0.15">
      <c r="B2230" s="115"/>
      <c r="C2230" s="18"/>
      <c r="D2230" s="18"/>
      <c r="E2230" s="18"/>
      <c r="F2230" s="19"/>
      <c r="G2230" s="19"/>
      <c r="H2230" s="19"/>
      <c r="I2230" s="20"/>
      <c r="J2230" s="20"/>
      <c r="K2230" s="21">
        <f>SUMIF($C$5:C2230,C2230,$I$5:I2230)-SUMIF($C$5:C2230,C2230,$J$5:J2230)</f>
        <v>0</v>
      </c>
      <c r="L2230" s="18"/>
      <c r="M2230" s="23">
        <f t="shared" si="173"/>
        <v>0</v>
      </c>
      <c r="O2230" s="18"/>
      <c r="P2230" s="25"/>
      <c r="Q2230" s="25"/>
      <c r="R2230" s="19"/>
      <c r="S2230" s="19"/>
      <c r="T2230" s="19"/>
      <c r="U2230" s="20">
        <f t="shared" si="174"/>
        <v>0</v>
      </c>
      <c r="V2230" s="20">
        <f t="shared" si="176"/>
        <v>0</v>
      </c>
      <c r="W2230" s="81">
        <f t="shared" si="175"/>
        <v>0</v>
      </c>
      <c r="X2230" s="24"/>
      <c r="Y2230" s="23"/>
    </row>
    <row r="2231" spans="2:25" customFormat="1" ht="13.5" customHeight="1" x14ac:dyDescent="0.15">
      <c r="B2231" s="115"/>
      <c r="C2231" s="18"/>
      <c r="D2231" s="18"/>
      <c r="E2231" s="18"/>
      <c r="F2231" s="19"/>
      <c r="G2231" s="19"/>
      <c r="H2231" s="19"/>
      <c r="I2231" s="20"/>
      <c r="J2231" s="20"/>
      <c r="K2231" s="21">
        <f>SUMIF($C$5:C2231,C2231,$I$5:I2231)-SUMIF($C$5:C2231,C2231,$J$5:J2231)</f>
        <v>0</v>
      </c>
      <c r="L2231" s="18"/>
      <c r="M2231" s="23">
        <f t="shared" si="173"/>
        <v>0</v>
      </c>
      <c r="O2231" s="18"/>
      <c r="P2231" s="18"/>
      <c r="Q2231" s="18"/>
      <c r="R2231" s="19"/>
      <c r="S2231" s="19"/>
      <c r="T2231" s="19"/>
      <c r="U2231" s="20">
        <f t="shared" si="174"/>
        <v>0</v>
      </c>
      <c r="V2231" s="20">
        <f t="shared" si="176"/>
        <v>0</v>
      </c>
      <c r="W2231" s="81">
        <f t="shared" si="175"/>
        <v>0</v>
      </c>
      <c r="X2231" s="24"/>
      <c r="Y2231" s="23"/>
    </row>
    <row r="2232" spans="2:25" customFormat="1" ht="13.5" customHeight="1" x14ac:dyDescent="0.15">
      <c r="B2232" s="115"/>
      <c r="C2232" s="18"/>
      <c r="D2232" s="18"/>
      <c r="E2232" s="18"/>
      <c r="F2232" s="19"/>
      <c r="G2232" s="19"/>
      <c r="H2232" s="19"/>
      <c r="I2232" s="20"/>
      <c r="J2232" s="20"/>
      <c r="K2232" s="21">
        <f>SUMIF($C$5:C2232,C2232,$I$5:I2232)-SUMIF($C$5:C2232,C2232,$J$5:J2232)</f>
        <v>0</v>
      </c>
      <c r="L2232" s="18"/>
      <c r="M2232" s="23">
        <f t="shared" ref="M2232:M2295" si="177">SUMIFS(Y:Y,O:O,C2232,P:P,D2232,Q:Q,E2232)</f>
        <v>0</v>
      </c>
      <c r="O2232" s="18"/>
      <c r="P2232" s="18"/>
      <c r="Q2232" s="18"/>
      <c r="R2232" s="19"/>
      <c r="S2232" s="19"/>
      <c r="T2232" s="19"/>
      <c r="U2232" s="20">
        <f t="shared" si="174"/>
        <v>0</v>
      </c>
      <c r="V2232" s="20">
        <f t="shared" si="176"/>
        <v>0</v>
      </c>
      <c r="W2232" s="81">
        <f t="shared" si="175"/>
        <v>0</v>
      </c>
      <c r="X2232" s="24"/>
      <c r="Y2232" s="23"/>
    </row>
    <row r="2233" spans="2:25" customFormat="1" ht="13.5" customHeight="1" x14ac:dyDescent="0.15">
      <c r="B2233" s="115"/>
      <c r="C2233" s="25"/>
      <c r="D2233" s="25"/>
      <c r="E2233" s="25"/>
      <c r="F2233" s="19"/>
      <c r="G2233" s="19"/>
      <c r="H2233" s="19"/>
      <c r="I2233" s="20"/>
      <c r="J2233" s="20"/>
      <c r="K2233" s="21">
        <f>SUMIF($C$5:C2233,C2233,$I$5:I2233)-SUMIF($C$5:C2233,C2233,$J$5:J2233)</f>
        <v>0</v>
      </c>
      <c r="L2233" s="18"/>
      <c r="M2233" s="23">
        <f t="shared" si="177"/>
        <v>0</v>
      </c>
      <c r="O2233" s="18"/>
      <c r="P2233" s="18"/>
      <c r="Q2233" s="18"/>
      <c r="R2233" s="19"/>
      <c r="S2233" s="19"/>
      <c r="T2233" s="19"/>
      <c r="U2233" s="20">
        <f t="shared" si="174"/>
        <v>0</v>
      </c>
      <c r="V2233" s="20">
        <f t="shared" si="176"/>
        <v>0</v>
      </c>
      <c r="W2233" s="81">
        <f t="shared" si="175"/>
        <v>0</v>
      </c>
      <c r="X2233" s="24"/>
      <c r="Y2233" s="23"/>
    </row>
    <row r="2234" spans="2:25" customFormat="1" ht="13.5" customHeight="1" x14ac:dyDescent="0.15">
      <c r="B2234" s="115"/>
      <c r="C2234" s="18"/>
      <c r="D2234" s="18"/>
      <c r="E2234" s="18"/>
      <c r="F2234" s="19"/>
      <c r="G2234" s="19"/>
      <c r="H2234" s="19"/>
      <c r="I2234" s="20"/>
      <c r="J2234" s="20"/>
      <c r="K2234" s="21">
        <f>SUMIF($C$5:C2234,C2234,$I$5:I2234)-SUMIF($C$5:C2234,C2234,$J$5:J2234)</f>
        <v>0</v>
      </c>
      <c r="L2234" s="18"/>
      <c r="M2234" s="23">
        <f t="shared" si="177"/>
        <v>0</v>
      </c>
      <c r="O2234" s="18"/>
      <c r="P2234" s="30"/>
      <c r="Q2234" s="30"/>
      <c r="R2234" s="19"/>
      <c r="S2234" s="19"/>
      <c r="T2234" s="19"/>
      <c r="U2234" s="20">
        <f t="shared" si="174"/>
        <v>0</v>
      </c>
      <c r="V2234" s="20">
        <f t="shared" si="176"/>
        <v>0</v>
      </c>
      <c r="W2234" s="81">
        <f t="shared" si="175"/>
        <v>0</v>
      </c>
      <c r="X2234" s="24"/>
      <c r="Y2234" s="23"/>
    </row>
    <row r="2235" spans="2:25" customFormat="1" ht="13.5" customHeight="1" x14ac:dyDescent="0.15">
      <c r="B2235" s="115"/>
      <c r="C2235" s="18"/>
      <c r="D2235" s="18"/>
      <c r="E2235" s="18"/>
      <c r="F2235" s="19"/>
      <c r="G2235" s="19"/>
      <c r="H2235" s="19"/>
      <c r="I2235" s="20"/>
      <c r="J2235" s="20"/>
      <c r="K2235" s="21">
        <f>SUMIF($C$5:C2235,C2235,$I$5:I2235)-SUMIF($C$5:C2235,C2235,$J$5:J2235)</f>
        <v>0</v>
      </c>
      <c r="L2235" s="18"/>
      <c r="M2235" s="23">
        <f t="shared" si="177"/>
        <v>0</v>
      </c>
      <c r="O2235" s="18"/>
      <c r="P2235" s="18"/>
      <c r="Q2235" s="18"/>
      <c r="R2235" s="19"/>
      <c r="S2235" s="19"/>
      <c r="T2235" s="19"/>
      <c r="U2235" s="20">
        <f t="shared" si="174"/>
        <v>0</v>
      </c>
      <c r="V2235" s="20">
        <f t="shared" si="176"/>
        <v>0</v>
      </c>
      <c r="W2235" s="81">
        <f t="shared" si="175"/>
        <v>0</v>
      </c>
      <c r="X2235" s="24"/>
      <c r="Y2235" s="23"/>
    </row>
    <row r="2236" spans="2:25" customFormat="1" ht="13.5" customHeight="1" x14ac:dyDescent="0.15">
      <c r="B2236" s="115"/>
      <c r="C2236" s="18"/>
      <c r="D2236" s="18"/>
      <c r="E2236" s="18"/>
      <c r="F2236" s="19"/>
      <c r="G2236" s="19"/>
      <c r="H2236" s="19"/>
      <c r="I2236" s="20"/>
      <c r="J2236" s="20"/>
      <c r="K2236" s="21">
        <f>SUMIF($C$5:C2236,C2236,$I$5:I2236)-SUMIF($C$5:C2236,C2236,$J$5:J2236)</f>
        <v>0</v>
      </c>
      <c r="L2236" s="18"/>
      <c r="M2236" s="23">
        <f t="shared" si="177"/>
        <v>0</v>
      </c>
      <c r="O2236" s="18"/>
      <c r="P2236" s="25"/>
      <c r="Q2236" s="25"/>
      <c r="R2236" s="19"/>
      <c r="S2236" s="19"/>
      <c r="T2236" s="19"/>
      <c r="U2236" s="20">
        <f t="shared" si="174"/>
        <v>0</v>
      </c>
      <c r="V2236" s="20">
        <f t="shared" si="176"/>
        <v>0</v>
      </c>
      <c r="W2236" s="81">
        <f t="shared" si="175"/>
        <v>0</v>
      </c>
      <c r="X2236" s="24"/>
      <c r="Y2236" s="23"/>
    </row>
    <row r="2237" spans="2:25" customFormat="1" ht="13.5" customHeight="1" x14ac:dyDescent="0.15">
      <c r="B2237" s="115"/>
      <c r="C2237" s="30"/>
      <c r="D2237" s="30"/>
      <c r="E2237" s="30"/>
      <c r="F2237" s="19"/>
      <c r="G2237" s="19"/>
      <c r="H2237" s="29"/>
      <c r="I2237" s="20"/>
      <c r="J2237" s="20"/>
      <c r="K2237" s="21">
        <f>SUMIF($C$5:C2237,C2237,$I$5:I2237)-SUMIF($C$5:C2237,C2237,$J$5:J2237)</f>
        <v>0</v>
      </c>
      <c r="L2237" s="18"/>
      <c r="M2237" s="23">
        <f t="shared" si="177"/>
        <v>0</v>
      </c>
      <c r="O2237" s="18"/>
      <c r="P2237" s="25"/>
      <c r="Q2237" s="25"/>
      <c r="R2237" s="19"/>
      <c r="S2237" s="19"/>
      <c r="T2237" s="19"/>
      <c r="U2237" s="20">
        <f t="shared" si="174"/>
        <v>0</v>
      </c>
      <c r="V2237" s="20">
        <f t="shared" si="176"/>
        <v>0</v>
      </c>
      <c r="W2237" s="81">
        <f t="shared" si="175"/>
        <v>0</v>
      </c>
      <c r="X2237" s="24"/>
      <c r="Y2237" s="23"/>
    </row>
    <row r="2238" spans="2:25" customFormat="1" ht="13.5" customHeight="1" x14ac:dyDescent="0.15">
      <c r="B2238" s="115"/>
      <c r="C2238" s="18"/>
      <c r="D2238" s="18"/>
      <c r="E2238" s="18"/>
      <c r="F2238" s="19"/>
      <c r="G2238" s="19"/>
      <c r="H2238" s="19"/>
      <c r="I2238" s="20"/>
      <c r="J2238" s="20"/>
      <c r="K2238" s="21">
        <f>SUMIF($C$5:C2238,C2238,$I$5:I2238)-SUMIF($C$5:C2238,C2238,$J$5:J2238)</f>
        <v>0</v>
      </c>
      <c r="L2238" s="18"/>
      <c r="M2238" s="23">
        <f t="shared" si="177"/>
        <v>0</v>
      </c>
      <c r="O2238" s="18"/>
      <c r="P2238" s="36"/>
      <c r="Q2238" s="36"/>
      <c r="R2238" s="19"/>
      <c r="S2238" s="19"/>
      <c r="T2238" s="19"/>
      <c r="U2238" s="20">
        <f t="shared" si="174"/>
        <v>0</v>
      </c>
      <c r="V2238" s="20">
        <f t="shared" si="176"/>
        <v>0</v>
      </c>
      <c r="W2238" s="81">
        <f t="shared" si="175"/>
        <v>0</v>
      </c>
      <c r="X2238" s="24"/>
      <c r="Y2238" s="23"/>
    </row>
    <row r="2239" spans="2:25" customFormat="1" ht="13.5" customHeight="1" x14ac:dyDescent="0.15">
      <c r="B2239" s="115"/>
      <c r="C2239" s="25"/>
      <c r="D2239" s="25"/>
      <c r="E2239" s="25"/>
      <c r="F2239" s="19"/>
      <c r="G2239" s="19"/>
      <c r="H2239" s="29"/>
      <c r="I2239" s="20"/>
      <c r="J2239" s="20"/>
      <c r="K2239" s="21">
        <f>SUMIF($C$5:C2239,C2239,$I$5:I2239)-SUMIF($C$5:C2239,C2239,$J$5:J2239)</f>
        <v>0</v>
      </c>
      <c r="L2239" s="18"/>
      <c r="M2239" s="23">
        <f t="shared" si="177"/>
        <v>0</v>
      </c>
      <c r="O2239" s="18"/>
      <c r="P2239" s="36"/>
      <c r="Q2239" s="36"/>
      <c r="R2239" s="19"/>
      <c r="S2239" s="19"/>
      <c r="T2239" s="19"/>
      <c r="U2239" s="20">
        <f t="shared" si="174"/>
        <v>0</v>
      </c>
      <c r="V2239" s="20">
        <f t="shared" si="176"/>
        <v>0</v>
      </c>
      <c r="W2239" s="81">
        <f t="shared" si="175"/>
        <v>0</v>
      </c>
      <c r="X2239" s="24"/>
      <c r="Y2239" s="23"/>
    </row>
    <row r="2240" spans="2:25" customFormat="1" ht="13.5" customHeight="1" x14ac:dyDescent="0.15">
      <c r="B2240" s="115"/>
      <c r="C2240" s="25"/>
      <c r="D2240" s="25"/>
      <c r="E2240" s="25"/>
      <c r="F2240" s="19"/>
      <c r="G2240" s="19"/>
      <c r="H2240" s="29"/>
      <c r="I2240" s="20"/>
      <c r="J2240" s="20"/>
      <c r="K2240" s="21">
        <f>SUMIF($C$5:C2240,C2240,$I$5:I2240)-SUMIF($C$5:C2240,C2240,$J$5:J2240)</f>
        <v>0</v>
      </c>
      <c r="L2240" s="18"/>
      <c r="M2240" s="23">
        <f t="shared" si="177"/>
        <v>0</v>
      </c>
      <c r="O2240" s="18"/>
      <c r="P2240" s="18"/>
      <c r="Q2240" s="18"/>
      <c r="R2240" s="19"/>
      <c r="S2240" s="19"/>
      <c r="T2240" s="19"/>
      <c r="U2240" s="20">
        <f t="shared" ref="U2240:U2303" si="178">SUMIFS(I:I,C:C,O2239,D:D,P2239,E:E,Q2239)</f>
        <v>0</v>
      </c>
      <c r="V2240" s="20">
        <f t="shared" si="176"/>
        <v>0</v>
      </c>
      <c r="W2240" s="81">
        <f t="shared" ref="W2240:W2303" si="179">U2240-V2240</f>
        <v>0</v>
      </c>
      <c r="X2240" s="24"/>
      <c r="Y2240" s="23"/>
    </row>
    <row r="2241" spans="2:25" customFormat="1" ht="13.5" customHeight="1" x14ac:dyDescent="0.15">
      <c r="B2241" s="115"/>
      <c r="C2241" s="36"/>
      <c r="D2241" s="36"/>
      <c r="E2241" s="36"/>
      <c r="F2241" s="35"/>
      <c r="G2241" s="35"/>
      <c r="H2241" s="35"/>
      <c r="I2241" s="20"/>
      <c r="J2241" s="20"/>
      <c r="K2241" s="21">
        <f>SUMIF($C$5:C2241,C2241,$I$5:I2241)-SUMIF($C$5:C2241,C2241,$J$5:J2241)</f>
        <v>0</v>
      </c>
      <c r="L2241" s="18"/>
      <c r="M2241" s="23">
        <f t="shared" si="177"/>
        <v>0</v>
      </c>
      <c r="O2241" s="18"/>
      <c r="P2241" s="30"/>
      <c r="Q2241" s="30"/>
      <c r="R2241" s="19"/>
      <c r="S2241" s="19"/>
      <c r="T2241" s="19"/>
      <c r="U2241" s="20">
        <f t="shared" si="178"/>
        <v>0</v>
      </c>
      <c r="V2241" s="20">
        <f t="shared" si="176"/>
        <v>0</v>
      </c>
      <c r="W2241" s="81">
        <f t="shared" si="179"/>
        <v>0</v>
      </c>
      <c r="X2241" s="24"/>
      <c r="Y2241" s="23"/>
    </row>
    <row r="2242" spans="2:25" customFormat="1" ht="13.5" customHeight="1" x14ac:dyDescent="0.15">
      <c r="B2242" s="115"/>
      <c r="C2242" s="36"/>
      <c r="D2242" s="36"/>
      <c r="E2242" s="36"/>
      <c r="F2242" s="35"/>
      <c r="G2242" s="35"/>
      <c r="H2242" s="35"/>
      <c r="I2242" s="20"/>
      <c r="J2242" s="20"/>
      <c r="K2242" s="21">
        <f>SUMIF($C$5:C2242,C2242,$I$5:I2242)-SUMIF($C$5:C2242,C2242,$J$5:J2242)</f>
        <v>0</v>
      </c>
      <c r="L2242" s="18"/>
      <c r="M2242" s="23">
        <f t="shared" si="177"/>
        <v>0</v>
      </c>
      <c r="O2242" s="18"/>
      <c r="P2242" s="18"/>
      <c r="Q2242" s="18"/>
      <c r="R2242" s="19"/>
      <c r="S2242" s="19"/>
      <c r="T2242" s="19"/>
      <c r="U2242" s="20">
        <f t="shared" si="178"/>
        <v>0</v>
      </c>
      <c r="V2242" s="20">
        <f t="shared" si="176"/>
        <v>0</v>
      </c>
      <c r="W2242" s="81">
        <f t="shared" si="179"/>
        <v>0</v>
      </c>
      <c r="X2242" s="24"/>
      <c r="Y2242" s="23"/>
    </row>
    <row r="2243" spans="2:25" customFormat="1" ht="13.5" customHeight="1" x14ac:dyDescent="0.15">
      <c r="B2243" s="115"/>
      <c r="C2243" s="18"/>
      <c r="D2243" s="18"/>
      <c r="E2243" s="18"/>
      <c r="F2243" s="19"/>
      <c r="G2243" s="19"/>
      <c r="H2243" s="19"/>
      <c r="I2243" s="20"/>
      <c r="J2243" s="20"/>
      <c r="K2243" s="21">
        <f>SUMIF($C$5:C2243,C2243,$I$5:I2243)-SUMIF($C$5:C2243,C2243,$J$5:J2243)</f>
        <v>0</v>
      </c>
      <c r="L2243" s="18"/>
      <c r="M2243" s="23">
        <f t="shared" si="177"/>
        <v>0</v>
      </c>
      <c r="O2243" s="18"/>
      <c r="P2243" s="18"/>
      <c r="Q2243" s="18"/>
      <c r="R2243" s="19"/>
      <c r="S2243" s="19"/>
      <c r="T2243" s="19"/>
      <c r="U2243" s="20">
        <f t="shared" si="178"/>
        <v>0</v>
      </c>
      <c r="V2243" s="20">
        <f t="shared" si="176"/>
        <v>0</v>
      </c>
      <c r="W2243" s="81">
        <f t="shared" si="179"/>
        <v>0</v>
      </c>
      <c r="X2243" s="24"/>
      <c r="Y2243" s="23"/>
    </row>
    <row r="2244" spans="2:25" customFormat="1" ht="13.5" customHeight="1" x14ac:dyDescent="0.15">
      <c r="B2244" s="115"/>
      <c r="C2244" s="30"/>
      <c r="D2244" s="30"/>
      <c r="E2244" s="30"/>
      <c r="F2244" s="19"/>
      <c r="G2244" s="19"/>
      <c r="H2244" s="29"/>
      <c r="I2244" s="20"/>
      <c r="J2244" s="20"/>
      <c r="K2244" s="21">
        <f>SUMIF($C$5:C2244,C2244,$I$5:I2244)-SUMIF($C$5:C2244,C2244,$J$5:J2244)</f>
        <v>0</v>
      </c>
      <c r="L2244" s="18"/>
      <c r="M2244" s="23">
        <f t="shared" si="177"/>
        <v>0</v>
      </c>
      <c r="O2244" s="18"/>
      <c r="P2244" s="18"/>
      <c r="Q2244" s="18"/>
      <c r="R2244" s="19"/>
      <c r="S2244" s="19"/>
      <c r="T2244" s="19"/>
      <c r="U2244" s="20">
        <f t="shared" si="178"/>
        <v>0</v>
      </c>
      <c r="V2244" s="20">
        <f t="shared" si="176"/>
        <v>0</v>
      </c>
      <c r="W2244" s="81">
        <f t="shared" si="179"/>
        <v>0</v>
      </c>
      <c r="X2244" s="24"/>
      <c r="Y2244" s="23"/>
    </row>
    <row r="2245" spans="2:25" customFormat="1" ht="13.5" customHeight="1" x14ac:dyDescent="0.15">
      <c r="B2245" s="115"/>
      <c r="C2245" s="18"/>
      <c r="D2245" s="18"/>
      <c r="E2245" s="18"/>
      <c r="F2245" s="19"/>
      <c r="G2245" s="19"/>
      <c r="H2245" s="19"/>
      <c r="I2245" s="20"/>
      <c r="J2245" s="20"/>
      <c r="K2245" s="21">
        <f>SUMIF($C$5:C2245,C2245,$I$5:I2245)-SUMIF($C$5:C2245,C2245,$J$5:J2245)</f>
        <v>0</v>
      </c>
      <c r="L2245" s="18"/>
      <c r="M2245" s="23">
        <f t="shared" si="177"/>
        <v>0</v>
      </c>
      <c r="O2245" s="18"/>
      <c r="P2245" s="18"/>
      <c r="Q2245" s="18"/>
      <c r="R2245" s="19"/>
      <c r="S2245" s="19"/>
      <c r="T2245" s="19"/>
      <c r="U2245" s="20">
        <f t="shared" si="178"/>
        <v>0</v>
      </c>
      <c r="V2245" s="20">
        <f t="shared" si="176"/>
        <v>0</v>
      </c>
      <c r="W2245" s="81">
        <f t="shared" si="179"/>
        <v>0</v>
      </c>
      <c r="X2245" s="24"/>
      <c r="Y2245" s="23"/>
    </row>
    <row r="2246" spans="2:25" customFormat="1" ht="13.5" customHeight="1" x14ac:dyDescent="0.15">
      <c r="B2246" s="115"/>
      <c r="C2246" s="18"/>
      <c r="D2246" s="18"/>
      <c r="E2246" s="18"/>
      <c r="F2246" s="19"/>
      <c r="G2246" s="19"/>
      <c r="H2246" s="19"/>
      <c r="I2246" s="20"/>
      <c r="J2246" s="20"/>
      <c r="K2246" s="21">
        <f>SUMIF($C$5:C2246,C2246,$I$5:I2246)-SUMIF($C$5:C2246,C2246,$J$5:J2246)</f>
        <v>0</v>
      </c>
      <c r="L2246" s="18"/>
      <c r="M2246" s="23">
        <f t="shared" si="177"/>
        <v>0</v>
      </c>
      <c r="O2246" s="18"/>
      <c r="P2246" s="25"/>
      <c r="Q2246" s="25"/>
      <c r="R2246" s="19"/>
      <c r="S2246" s="19"/>
      <c r="T2246" s="19"/>
      <c r="U2246" s="20">
        <f t="shared" si="178"/>
        <v>0</v>
      </c>
      <c r="V2246" s="20">
        <f t="shared" si="176"/>
        <v>0</v>
      </c>
      <c r="W2246" s="81">
        <f t="shared" si="179"/>
        <v>0</v>
      </c>
      <c r="X2246" s="24"/>
      <c r="Y2246" s="23"/>
    </row>
    <row r="2247" spans="2:25" customFormat="1" ht="13.5" customHeight="1" x14ac:dyDescent="0.15">
      <c r="B2247" s="115"/>
      <c r="C2247" s="18"/>
      <c r="D2247" s="18"/>
      <c r="E2247" s="18"/>
      <c r="F2247" s="19"/>
      <c r="G2247" s="19"/>
      <c r="H2247" s="19"/>
      <c r="I2247" s="20"/>
      <c r="J2247" s="20"/>
      <c r="K2247" s="21">
        <f>SUMIF($C$5:C2247,C2247,$I$5:I2247)-SUMIF($C$5:C2247,C2247,$J$5:J2247)</f>
        <v>0</v>
      </c>
      <c r="L2247" s="18"/>
      <c r="M2247" s="23">
        <f t="shared" si="177"/>
        <v>0</v>
      </c>
      <c r="O2247" s="18"/>
      <c r="P2247" s="25"/>
      <c r="Q2247" s="25"/>
      <c r="R2247" s="19"/>
      <c r="S2247" s="19"/>
      <c r="T2247" s="19"/>
      <c r="U2247" s="20">
        <f t="shared" si="178"/>
        <v>0</v>
      </c>
      <c r="V2247" s="20">
        <f t="shared" si="176"/>
        <v>0</v>
      </c>
      <c r="W2247" s="81">
        <f t="shared" si="179"/>
        <v>0</v>
      </c>
      <c r="X2247" s="24"/>
      <c r="Y2247" s="23"/>
    </row>
    <row r="2248" spans="2:25" customFormat="1" ht="13.5" customHeight="1" x14ac:dyDescent="0.15">
      <c r="B2248" s="115"/>
      <c r="C2248" s="18"/>
      <c r="D2248" s="18"/>
      <c r="E2248" s="18"/>
      <c r="F2248" s="19"/>
      <c r="G2248" s="19"/>
      <c r="H2248" s="19"/>
      <c r="I2248" s="20"/>
      <c r="J2248" s="20"/>
      <c r="K2248" s="21">
        <f>SUMIF($C$5:C2248,C2248,$I$5:I2248)-SUMIF($C$5:C2248,C2248,$J$5:J2248)</f>
        <v>0</v>
      </c>
      <c r="L2248" s="18"/>
      <c r="M2248" s="23">
        <f t="shared" si="177"/>
        <v>0</v>
      </c>
      <c r="O2248" s="18"/>
      <c r="P2248" s="18"/>
      <c r="Q2248" s="18"/>
      <c r="R2248" s="19"/>
      <c r="S2248" s="19"/>
      <c r="T2248" s="19"/>
      <c r="U2248" s="20">
        <f t="shared" si="178"/>
        <v>0</v>
      </c>
      <c r="V2248" s="20">
        <f t="shared" si="176"/>
        <v>0</v>
      </c>
      <c r="W2248" s="81">
        <f t="shared" si="179"/>
        <v>0</v>
      </c>
      <c r="X2248" s="24"/>
      <c r="Y2248" s="23"/>
    </row>
    <row r="2249" spans="2:25" customFormat="1" ht="13.5" customHeight="1" x14ac:dyDescent="0.15">
      <c r="B2249" s="115"/>
      <c r="C2249" s="25"/>
      <c r="D2249" s="25"/>
      <c r="E2249" s="25"/>
      <c r="F2249" s="19"/>
      <c r="G2249" s="19"/>
      <c r="H2249" s="29"/>
      <c r="I2249" s="20"/>
      <c r="J2249" s="20"/>
      <c r="K2249" s="21">
        <f>SUMIF($C$5:C2249,C2249,$I$5:I2249)-SUMIF($C$5:C2249,C2249,$J$5:J2249)</f>
        <v>0</v>
      </c>
      <c r="L2249" s="18"/>
      <c r="M2249" s="23">
        <f t="shared" si="177"/>
        <v>0</v>
      </c>
      <c r="O2249" s="18"/>
      <c r="P2249" s="25"/>
      <c r="Q2249" s="25"/>
      <c r="R2249" s="19"/>
      <c r="S2249" s="19"/>
      <c r="T2249" s="19"/>
      <c r="U2249" s="20">
        <f t="shared" si="178"/>
        <v>0</v>
      </c>
      <c r="V2249" s="20">
        <f t="shared" si="176"/>
        <v>0</v>
      </c>
      <c r="W2249" s="81">
        <f t="shared" si="179"/>
        <v>0</v>
      </c>
      <c r="X2249" s="24"/>
      <c r="Y2249" s="23"/>
    </row>
    <row r="2250" spans="2:25" customFormat="1" ht="13.5" customHeight="1" x14ac:dyDescent="0.15">
      <c r="B2250" s="115"/>
      <c r="C2250" s="25"/>
      <c r="D2250" s="25"/>
      <c r="E2250" s="25"/>
      <c r="F2250" s="19"/>
      <c r="G2250" s="19"/>
      <c r="H2250" s="29"/>
      <c r="I2250" s="20"/>
      <c r="J2250" s="20"/>
      <c r="K2250" s="21">
        <f>SUMIF($C$5:C2250,C2250,$I$5:I2250)-SUMIF($C$5:C2250,C2250,$J$5:J2250)</f>
        <v>0</v>
      </c>
      <c r="L2250" s="18"/>
      <c r="M2250" s="23">
        <f t="shared" si="177"/>
        <v>0</v>
      </c>
      <c r="O2250" s="18"/>
      <c r="P2250" s="25"/>
      <c r="Q2250" s="25"/>
      <c r="R2250" s="19"/>
      <c r="S2250" s="19"/>
      <c r="T2250" s="19"/>
      <c r="U2250" s="20">
        <f t="shared" si="178"/>
        <v>0</v>
      </c>
      <c r="V2250" s="20">
        <f t="shared" si="176"/>
        <v>0</v>
      </c>
      <c r="W2250" s="81">
        <f t="shared" si="179"/>
        <v>0</v>
      </c>
      <c r="X2250" s="24"/>
      <c r="Y2250" s="23"/>
    </row>
    <row r="2251" spans="2:25" customFormat="1" ht="13.5" customHeight="1" x14ac:dyDescent="0.15">
      <c r="B2251" s="115"/>
      <c r="C2251" s="18"/>
      <c r="D2251" s="18"/>
      <c r="E2251" s="18"/>
      <c r="F2251" s="19"/>
      <c r="G2251" s="19"/>
      <c r="H2251" s="19"/>
      <c r="I2251" s="20"/>
      <c r="J2251" s="20"/>
      <c r="K2251" s="21">
        <f>SUMIF($C$5:C2251,C2251,$I$5:I2251)-SUMIF($C$5:C2251,C2251,$J$5:J2251)</f>
        <v>0</v>
      </c>
      <c r="L2251" s="18"/>
      <c r="M2251" s="23">
        <f t="shared" si="177"/>
        <v>0</v>
      </c>
      <c r="O2251" s="18"/>
      <c r="P2251" s="18"/>
      <c r="Q2251" s="18"/>
      <c r="R2251" s="19"/>
      <c r="S2251" s="19"/>
      <c r="T2251" s="19"/>
      <c r="U2251" s="20">
        <f t="shared" si="178"/>
        <v>0</v>
      </c>
      <c r="V2251" s="20">
        <f t="shared" si="176"/>
        <v>0</v>
      </c>
      <c r="W2251" s="81">
        <f t="shared" si="179"/>
        <v>0</v>
      </c>
      <c r="X2251" s="24"/>
      <c r="Y2251" s="23"/>
    </row>
    <row r="2252" spans="2:25" customFormat="1" ht="13.5" customHeight="1" x14ac:dyDescent="0.15">
      <c r="B2252" s="115"/>
      <c r="C2252" s="25"/>
      <c r="D2252" s="25"/>
      <c r="E2252" s="25"/>
      <c r="F2252" s="19"/>
      <c r="G2252" s="19"/>
      <c r="H2252" s="19"/>
      <c r="I2252" s="20"/>
      <c r="J2252" s="20"/>
      <c r="K2252" s="21">
        <f>SUMIF($C$5:C2252,C2252,$I$5:I2252)-SUMIF($C$5:C2252,C2252,$J$5:J2252)</f>
        <v>0</v>
      </c>
      <c r="L2252" s="18"/>
      <c r="M2252" s="23">
        <f t="shared" si="177"/>
        <v>0</v>
      </c>
      <c r="O2252" s="18"/>
      <c r="P2252" s="18"/>
      <c r="Q2252" s="18"/>
      <c r="R2252" s="19"/>
      <c r="S2252" s="19"/>
      <c r="T2252" s="19"/>
      <c r="U2252" s="20">
        <f t="shared" si="178"/>
        <v>0</v>
      </c>
      <c r="V2252" s="20">
        <f t="shared" si="176"/>
        <v>0</v>
      </c>
      <c r="W2252" s="81">
        <f t="shared" si="179"/>
        <v>0</v>
      </c>
      <c r="X2252" s="24"/>
      <c r="Y2252" s="23"/>
    </row>
    <row r="2253" spans="2:25" customFormat="1" ht="13.5" customHeight="1" x14ac:dyDescent="0.15">
      <c r="B2253" s="115"/>
      <c r="C2253" s="25"/>
      <c r="D2253" s="25"/>
      <c r="E2253" s="25"/>
      <c r="F2253" s="19"/>
      <c r="G2253" s="19"/>
      <c r="H2253" s="19"/>
      <c r="I2253" s="20"/>
      <c r="J2253" s="20"/>
      <c r="K2253" s="21">
        <f>SUMIF($C$5:C2253,C2253,$I$5:I2253)-SUMIF($C$5:C2253,C2253,$J$5:J2253)</f>
        <v>0</v>
      </c>
      <c r="L2253" s="18"/>
      <c r="M2253" s="23">
        <f t="shared" si="177"/>
        <v>0</v>
      </c>
      <c r="O2253" s="18"/>
      <c r="P2253" s="18"/>
      <c r="Q2253" s="18"/>
      <c r="R2253" s="19"/>
      <c r="S2253" s="19"/>
      <c r="T2253" s="19"/>
      <c r="U2253" s="20">
        <f t="shared" si="178"/>
        <v>0</v>
      </c>
      <c r="V2253" s="20">
        <f t="shared" si="176"/>
        <v>0</v>
      </c>
      <c r="W2253" s="81">
        <f t="shared" si="179"/>
        <v>0</v>
      </c>
      <c r="X2253" s="24"/>
      <c r="Y2253" s="23"/>
    </row>
    <row r="2254" spans="2:25" customFormat="1" ht="13.5" customHeight="1" x14ac:dyDescent="0.15">
      <c r="B2254" s="115"/>
      <c r="C2254" s="18"/>
      <c r="D2254" s="18"/>
      <c r="E2254" s="18"/>
      <c r="F2254" s="19"/>
      <c r="G2254" s="19"/>
      <c r="H2254" s="19"/>
      <c r="I2254" s="20"/>
      <c r="J2254" s="20"/>
      <c r="K2254" s="21">
        <f>SUMIF($C$5:C2254,C2254,$I$5:I2254)-SUMIF($C$5:C2254,C2254,$J$5:J2254)</f>
        <v>0</v>
      </c>
      <c r="L2254" s="18"/>
      <c r="M2254" s="23">
        <f t="shared" si="177"/>
        <v>0</v>
      </c>
      <c r="O2254" s="18"/>
      <c r="P2254" s="18"/>
      <c r="Q2254" s="18"/>
      <c r="R2254" s="19"/>
      <c r="S2254" s="19"/>
      <c r="T2254" s="19"/>
      <c r="U2254" s="20">
        <f t="shared" si="178"/>
        <v>0</v>
      </c>
      <c r="V2254" s="20">
        <f t="shared" si="176"/>
        <v>0</v>
      </c>
      <c r="W2254" s="81">
        <f t="shared" si="179"/>
        <v>0</v>
      </c>
      <c r="X2254" s="24"/>
      <c r="Y2254" s="23"/>
    </row>
    <row r="2255" spans="2:25" customFormat="1" ht="13.5" customHeight="1" x14ac:dyDescent="0.15">
      <c r="B2255" s="115"/>
      <c r="C2255" s="18"/>
      <c r="D2255" s="18"/>
      <c r="E2255" s="18"/>
      <c r="F2255" s="19"/>
      <c r="G2255" s="19"/>
      <c r="H2255" s="19"/>
      <c r="I2255" s="20"/>
      <c r="J2255" s="20"/>
      <c r="K2255" s="21">
        <f>SUMIF($C$5:C2255,C2255,$I$5:I2255)-SUMIF($C$5:C2255,C2255,$J$5:J2255)</f>
        <v>0</v>
      </c>
      <c r="L2255" s="18"/>
      <c r="M2255" s="23">
        <f t="shared" si="177"/>
        <v>0</v>
      </c>
      <c r="O2255" s="18"/>
      <c r="P2255" s="25"/>
      <c r="Q2255" s="25"/>
      <c r="R2255" s="19"/>
      <c r="S2255" s="19"/>
      <c r="T2255" s="19"/>
      <c r="U2255" s="20">
        <f t="shared" si="178"/>
        <v>0</v>
      </c>
      <c r="V2255" s="20">
        <f t="shared" si="176"/>
        <v>0</v>
      </c>
      <c r="W2255" s="81">
        <f t="shared" si="179"/>
        <v>0</v>
      </c>
      <c r="X2255" s="24"/>
      <c r="Y2255" s="23"/>
    </row>
    <row r="2256" spans="2:25" customFormat="1" ht="13.5" customHeight="1" x14ac:dyDescent="0.15">
      <c r="B2256" s="115"/>
      <c r="C2256" s="18"/>
      <c r="D2256" s="18"/>
      <c r="E2256" s="18"/>
      <c r="F2256" s="19"/>
      <c r="G2256" s="19"/>
      <c r="H2256" s="19"/>
      <c r="I2256" s="20"/>
      <c r="J2256" s="20"/>
      <c r="K2256" s="21">
        <f>SUMIF($C$5:C2256,C2256,$I$5:I2256)-SUMIF($C$5:C2256,C2256,$J$5:J2256)</f>
        <v>0</v>
      </c>
      <c r="L2256" s="18"/>
      <c r="M2256" s="23">
        <f t="shared" si="177"/>
        <v>0</v>
      </c>
      <c r="O2256" s="18"/>
      <c r="P2256" s="18"/>
      <c r="Q2256" s="18"/>
      <c r="R2256" s="19"/>
      <c r="S2256" s="19"/>
      <c r="T2256" s="19"/>
      <c r="U2256" s="20">
        <f t="shared" si="178"/>
        <v>0</v>
      </c>
      <c r="V2256" s="20">
        <f t="shared" si="176"/>
        <v>0</v>
      </c>
      <c r="W2256" s="81">
        <f t="shared" si="179"/>
        <v>0</v>
      </c>
      <c r="X2256" s="24"/>
      <c r="Y2256" s="23"/>
    </row>
    <row r="2257" spans="2:25" customFormat="1" ht="13.5" customHeight="1" x14ac:dyDescent="0.15">
      <c r="B2257" s="115"/>
      <c r="C2257" s="18"/>
      <c r="D2257" s="18"/>
      <c r="E2257" s="18"/>
      <c r="F2257" s="19"/>
      <c r="G2257" s="19"/>
      <c r="H2257" s="19"/>
      <c r="I2257" s="20"/>
      <c r="J2257" s="20"/>
      <c r="K2257" s="21">
        <f>SUMIF($C$5:C2257,C2257,$I$5:I2257)-SUMIF($C$5:C2257,C2257,$J$5:J2257)</f>
        <v>0</v>
      </c>
      <c r="L2257" s="18"/>
      <c r="M2257" s="23">
        <f t="shared" si="177"/>
        <v>0</v>
      </c>
      <c r="O2257" s="18"/>
      <c r="P2257" s="18"/>
      <c r="Q2257" s="18"/>
      <c r="R2257" s="19"/>
      <c r="S2257" s="19"/>
      <c r="T2257" s="19"/>
      <c r="U2257" s="20">
        <f t="shared" si="178"/>
        <v>0</v>
      </c>
      <c r="V2257" s="20">
        <f t="shared" si="176"/>
        <v>0</v>
      </c>
      <c r="W2257" s="81">
        <f t="shared" si="179"/>
        <v>0</v>
      </c>
      <c r="X2257" s="24"/>
      <c r="Y2257" s="23"/>
    </row>
    <row r="2258" spans="2:25" customFormat="1" ht="13.5" customHeight="1" x14ac:dyDescent="0.15">
      <c r="B2258" s="115"/>
      <c r="C2258" s="25"/>
      <c r="D2258" s="25"/>
      <c r="E2258" s="25"/>
      <c r="F2258" s="19"/>
      <c r="G2258" s="19"/>
      <c r="H2258" s="19"/>
      <c r="I2258" s="20"/>
      <c r="J2258" s="20"/>
      <c r="K2258" s="21">
        <f>SUMIF($C$5:C2258,C2258,$I$5:I2258)-SUMIF($C$5:C2258,C2258,$J$5:J2258)</f>
        <v>0</v>
      </c>
      <c r="L2258" s="18"/>
      <c r="M2258" s="23">
        <f t="shared" si="177"/>
        <v>0</v>
      </c>
      <c r="O2258" s="18"/>
      <c r="P2258" s="18"/>
      <c r="Q2258" s="18"/>
      <c r="R2258" s="19"/>
      <c r="S2258" s="19"/>
      <c r="T2258" s="19"/>
      <c r="U2258" s="20">
        <f t="shared" si="178"/>
        <v>0</v>
      </c>
      <c r="V2258" s="20">
        <f t="shared" si="176"/>
        <v>0</v>
      </c>
      <c r="W2258" s="81">
        <f t="shared" si="179"/>
        <v>0</v>
      </c>
      <c r="X2258" s="24"/>
      <c r="Y2258" s="23"/>
    </row>
    <row r="2259" spans="2:25" customFormat="1" ht="13.5" customHeight="1" x14ac:dyDescent="0.15">
      <c r="B2259" s="115"/>
      <c r="C2259" s="18"/>
      <c r="D2259" s="18"/>
      <c r="E2259" s="18"/>
      <c r="F2259" s="19"/>
      <c r="G2259" s="19"/>
      <c r="H2259" s="19"/>
      <c r="I2259" s="20"/>
      <c r="J2259" s="20"/>
      <c r="K2259" s="21">
        <f>SUMIF($C$5:C2259,C2259,$I$5:I2259)-SUMIF($C$5:C2259,C2259,$J$5:J2259)</f>
        <v>0</v>
      </c>
      <c r="L2259" s="18"/>
      <c r="M2259" s="23">
        <f t="shared" si="177"/>
        <v>0</v>
      </c>
      <c r="O2259" s="18"/>
      <c r="P2259" s="18"/>
      <c r="Q2259" s="18"/>
      <c r="R2259" s="19"/>
      <c r="S2259" s="19"/>
      <c r="T2259" s="19"/>
      <c r="U2259" s="20">
        <f t="shared" si="178"/>
        <v>0</v>
      </c>
      <c r="V2259" s="20">
        <f t="shared" si="176"/>
        <v>0</v>
      </c>
      <c r="W2259" s="81">
        <f t="shared" si="179"/>
        <v>0</v>
      </c>
      <c r="X2259" s="24"/>
      <c r="Y2259" s="23"/>
    </row>
    <row r="2260" spans="2:25" customFormat="1" ht="13.5" customHeight="1" x14ac:dyDescent="0.15">
      <c r="B2260" s="115"/>
      <c r="C2260" s="18"/>
      <c r="D2260" s="18"/>
      <c r="E2260" s="18"/>
      <c r="F2260" s="19"/>
      <c r="G2260" s="19"/>
      <c r="H2260" s="19"/>
      <c r="I2260" s="20"/>
      <c r="J2260" s="20"/>
      <c r="K2260" s="21">
        <f>SUMIF($C$5:C2260,C2260,$I$5:I2260)-SUMIF($C$5:C2260,C2260,$J$5:J2260)</f>
        <v>0</v>
      </c>
      <c r="L2260" s="18"/>
      <c r="M2260" s="23">
        <f t="shared" si="177"/>
        <v>0</v>
      </c>
      <c r="O2260" s="18"/>
      <c r="P2260" s="18"/>
      <c r="Q2260" s="18"/>
      <c r="R2260" s="19"/>
      <c r="S2260" s="19"/>
      <c r="T2260" s="19"/>
      <c r="U2260" s="20">
        <f t="shared" si="178"/>
        <v>0</v>
      </c>
      <c r="V2260" s="20">
        <f t="shared" si="176"/>
        <v>0</v>
      </c>
      <c r="W2260" s="81">
        <f t="shared" si="179"/>
        <v>0</v>
      </c>
      <c r="X2260" s="24"/>
      <c r="Y2260" s="23"/>
    </row>
    <row r="2261" spans="2:25" customFormat="1" ht="13.5" customHeight="1" x14ac:dyDescent="0.15">
      <c r="B2261" s="115"/>
      <c r="C2261" s="18"/>
      <c r="D2261" s="18"/>
      <c r="E2261" s="18"/>
      <c r="F2261" s="19"/>
      <c r="G2261" s="19"/>
      <c r="H2261" s="19"/>
      <c r="I2261" s="20"/>
      <c r="J2261" s="20"/>
      <c r="K2261" s="21">
        <f>SUMIF($C$5:C2261,C2261,$I$5:I2261)-SUMIF($C$5:C2261,C2261,$J$5:J2261)</f>
        <v>0</v>
      </c>
      <c r="L2261" s="18"/>
      <c r="M2261" s="23">
        <f t="shared" si="177"/>
        <v>0</v>
      </c>
      <c r="O2261" s="18"/>
      <c r="P2261" s="18"/>
      <c r="Q2261" s="18"/>
      <c r="R2261" s="19"/>
      <c r="S2261" s="19"/>
      <c r="T2261" s="19"/>
      <c r="U2261" s="20">
        <f t="shared" si="178"/>
        <v>0</v>
      </c>
      <c r="V2261" s="20">
        <f t="shared" si="176"/>
        <v>0</v>
      </c>
      <c r="W2261" s="81">
        <f t="shared" si="179"/>
        <v>0</v>
      </c>
      <c r="X2261" s="24"/>
      <c r="Y2261" s="23"/>
    </row>
    <row r="2262" spans="2:25" customFormat="1" ht="13.5" customHeight="1" x14ac:dyDescent="0.15">
      <c r="B2262" s="115"/>
      <c r="C2262" s="18"/>
      <c r="D2262" s="18"/>
      <c r="E2262" s="18"/>
      <c r="F2262" s="19"/>
      <c r="G2262" s="19"/>
      <c r="H2262" s="19"/>
      <c r="I2262" s="20"/>
      <c r="J2262" s="20"/>
      <c r="K2262" s="21">
        <f>SUMIF($C$5:C2262,C2262,$I$5:I2262)-SUMIF($C$5:C2262,C2262,$J$5:J2262)</f>
        <v>0</v>
      </c>
      <c r="L2262" s="18"/>
      <c r="M2262" s="23">
        <f t="shared" si="177"/>
        <v>0</v>
      </c>
      <c r="O2262" s="18"/>
      <c r="P2262" s="18"/>
      <c r="Q2262" s="18"/>
      <c r="R2262" s="19"/>
      <c r="S2262" s="19"/>
      <c r="T2262" s="19"/>
      <c r="U2262" s="20">
        <f t="shared" si="178"/>
        <v>0</v>
      </c>
      <c r="V2262" s="20">
        <f t="shared" si="176"/>
        <v>0</v>
      </c>
      <c r="W2262" s="81">
        <f t="shared" si="179"/>
        <v>0</v>
      </c>
      <c r="X2262" s="24"/>
      <c r="Y2262" s="23"/>
    </row>
    <row r="2263" spans="2:25" customFormat="1" ht="13.5" customHeight="1" x14ac:dyDescent="0.15">
      <c r="B2263" s="115"/>
      <c r="C2263" s="18"/>
      <c r="D2263" s="18"/>
      <c r="E2263" s="18"/>
      <c r="F2263" s="19"/>
      <c r="G2263" s="19"/>
      <c r="H2263" s="19"/>
      <c r="I2263" s="20"/>
      <c r="J2263" s="20"/>
      <c r="K2263" s="21">
        <f>SUMIF($C$5:C2263,C2263,$I$5:I2263)-SUMIF($C$5:C2263,C2263,$J$5:J2263)</f>
        <v>0</v>
      </c>
      <c r="L2263" s="18"/>
      <c r="M2263" s="23">
        <f t="shared" si="177"/>
        <v>0</v>
      </c>
      <c r="O2263" s="18"/>
      <c r="P2263" s="18"/>
      <c r="Q2263" s="18"/>
      <c r="R2263" s="19"/>
      <c r="S2263" s="19"/>
      <c r="T2263" s="19"/>
      <c r="U2263" s="20">
        <f t="shared" si="178"/>
        <v>0</v>
      </c>
      <c r="V2263" s="20">
        <f t="shared" si="176"/>
        <v>0</v>
      </c>
      <c r="W2263" s="81">
        <f t="shared" si="179"/>
        <v>0</v>
      </c>
      <c r="X2263" s="24"/>
      <c r="Y2263" s="23"/>
    </row>
    <row r="2264" spans="2:25" customFormat="1" ht="13.5" customHeight="1" x14ac:dyDescent="0.15">
      <c r="B2264" s="115"/>
      <c r="C2264" s="18"/>
      <c r="D2264" s="18"/>
      <c r="E2264" s="18"/>
      <c r="F2264" s="19"/>
      <c r="G2264" s="19"/>
      <c r="H2264" s="19"/>
      <c r="I2264" s="20"/>
      <c r="J2264" s="20"/>
      <c r="K2264" s="21">
        <f>SUMIF($C$5:C2264,C2264,$I$5:I2264)-SUMIF($C$5:C2264,C2264,$J$5:J2264)</f>
        <v>0</v>
      </c>
      <c r="L2264" s="18"/>
      <c r="M2264" s="23">
        <f t="shared" si="177"/>
        <v>0</v>
      </c>
      <c r="O2264" s="18"/>
      <c r="P2264" s="18"/>
      <c r="Q2264" s="18"/>
      <c r="R2264" s="19"/>
      <c r="S2264" s="19"/>
      <c r="T2264" s="19"/>
      <c r="U2264" s="20">
        <f t="shared" si="178"/>
        <v>0</v>
      </c>
      <c r="V2264" s="20">
        <f t="shared" si="176"/>
        <v>0</v>
      </c>
      <c r="W2264" s="81">
        <f t="shared" si="179"/>
        <v>0</v>
      </c>
      <c r="X2264" s="24"/>
      <c r="Y2264" s="23"/>
    </row>
    <row r="2265" spans="2:25" customFormat="1" ht="13.5" customHeight="1" x14ac:dyDescent="0.15">
      <c r="B2265" s="115"/>
      <c r="C2265" s="18"/>
      <c r="D2265" s="18"/>
      <c r="E2265" s="18"/>
      <c r="F2265" s="19"/>
      <c r="G2265" s="19"/>
      <c r="H2265" s="19"/>
      <c r="I2265" s="20"/>
      <c r="J2265" s="20"/>
      <c r="K2265" s="21">
        <f>SUMIF($C$5:C2265,C2265,$I$5:I2265)-SUMIF($C$5:C2265,C2265,$J$5:J2265)</f>
        <v>0</v>
      </c>
      <c r="L2265" s="18"/>
      <c r="M2265" s="23">
        <f t="shared" si="177"/>
        <v>0</v>
      </c>
      <c r="O2265" s="18"/>
      <c r="P2265" s="18"/>
      <c r="Q2265" s="18"/>
      <c r="R2265" s="19"/>
      <c r="S2265" s="19"/>
      <c r="T2265" s="19"/>
      <c r="U2265" s="20">
        <f t="shared" si="178"/>
        <v>0</v>
      </c>
      <c r="V2265" s="20">
        <f t="shared" si="176"/>
        <v>0</v>
      </c>
      <c r="W2265" s="81">
        <f t="shared" si="179"/>
        <v>0</v>
      </c>
      <c r="X2265" s="24"/>
      <c r="Y2265" s="23"/>
    </row>
    <row r="2266" spans="2:25" customFormat="1" ht="13.5" customHeight="1" x14ac:dyDescent="0.15">
      <c r="B2266" s="115"/>
      <c r="C2266" s="18"/>
      <c r="D2266" s="18"/>
      <c r="E2266" s="18"/>
      <c r="F2266" s="19"/>
      <c r="G2266" s="19"/>
      <c r="H2266" s="19"/>
      <c r="I2266" s="20"/>
      <c r="J2266" s="20"/>
      <c r="K2266" s="21">
        <f>SUMIF($C$5:C2266,C2266,$I$5:I2266)-SUMIF($C$5:C2266,C2266,$J$5:J2266)</f>
        <v>0</v>
      </c>
      <c r="L2266" s="18"/>
      <c r="M2266" s="23">
        <f t="shared" si="177"/>
        <v>0</v>
      </c>
      <c r="O2266" s="18"/>
      <c r="P2266" s="18"/>
      <c r="Q2266" s="18"/>
      <c r="R2266" s="19"/>
      <c r="S2266" s="19"/>
      <c r="T2266" s="19"/>
      <c r="U2266" s="20">
        <f t="shared" si="178"/>
        <v>0</v>
      </c>
      <c r="V2266" s="20">
        <f t="shared" si="176"/>
        <v>0</v>
      </c>
      <c r="W2266" s="81">
        <f t="shared" si="179"/>
        <v>0</v>
      </c>
      <c r="X2266" s="24"/>
      <c r="Y2266" s="23"/>
    </row>
    <row r="2267" spans="2:25" customFormat="1" ht="13.5" customHeight="1" x14ac:dyDescent="0.15">
      <c r="B2267" s="115"/>
      <c r="C2267" s="18"/>
      <c r="D2267" s="18"/>
      <c r="E2267" s="18"/>
      <c r="F2267" s="19"/>
      <c r="G2267" s="19"/>
      <c r="H2267" s="19"/>
      <c r="I2267" s="20"/>
      <c r="J2267" s="20"/>
      <c r="K2267" s="21">
        <f>SUMIF($C$5:C2267,C2267,$I$5:I2267)-SUMIF($C$5:C2267,C2267,$J$5:J2267)</f>
        <v>0</v>
      </c>
      <c r="L2267" s="18"/>
      <c r="M2267" s="23">
        <f t="shared" si="177"/>
        <v>0</v>
      </c>
      <c r="O2267" s="18"/>
      <c r="P2267" s="18"/>
      <c r="Q2267" s="18"/>
      <c r="R2267" s="19"/>
      <c r="S2267" s="19"/>
      <c r="T2267" s="19"/>
      <c r="U2267" s="20">
        <f t="shared" si="178"/>
        <v>0</v>
      </c>
      <c r="V2267" s="20">
        <f t="shared" si="176"/>
        <v>0</v>
      </c>
      <c r="W2267" s="81">
        <f t="shared" si="179"/>
        <v>0</v>
      </c>
      <c r="X2267" s="24"/>
      <c r="Y2267" s="23"/>
    </row>
    <row r="2268" spans="2:25" customFormat="1" ht="13.5" customHeight="1" x14ac:dyDescent="0.15">
      <c r="B2268" s="115"/>
      <c r="C2268" s="18"/>
      <c r="D2268" s="18"/>
      <c r="E2268" s="18"/>
      <c r="F2268" s="19"/>
      <c r="G2268" s="33"/>
      <c r="H2268" s="19"/>
      <c r="I2268" s="20"/>
      <c r="J2268" s="20"/>
      <c r="K2268" s="21">
        <f>SUMIF($C$5:C2268,C2268,$I$5:I2268)-SUMIF($C$5:C2268,C2268,$J$5:J2268)</f>
        <v>0</v>
      </c>
      <c r="L2268" s="18"/>
      <c r="M2268" s="23">
        <f t="shared" si="177"/>
        <v>0</v>
      </c>
      <c r="O2268" s="18"/>
      <c r="P2268" s="18"/>
      <c r="Q2268" s="18"/>
      <c r="R2268" s="19"/>
      <c r="S2268" s="19"/>
      <c r="T2268" s="19"/>
      <c r="U2268" s="20">
        <f t="shared" si="178"/>
        <v>0</v>
      </c>
      <c r="V2268" s="20">
        <f t="shared" si="176"/>
        <v>0</v>
      </c>
      <c r="W2268" s="81">
        <f t="shared" si="179"/>
        <v>0</v>
      </c>
      <c r="X2268" s="24"/>
      <c r="Y2268" s="23"/>
    </row>
    <row r="2269" spans="2:25" customFormat="1" ht="13.5" customHeight="1" x14ac:dyDescent="0.15">
      <c r="B2269" s="115"/>
      <c r="C2269" s="18"/>
      <c r="D2269" s="18"/>
      <c r="E2269" s="18"/>
      <c r="F2269" s="19"/>
      <c r="G2269" s="19"/>
      <c r="H2269" s="19"/>
      <c r="I2269" s="20"/>
      <c r="J2269" s="20"/>
      <c r="K2269" s="21">
        <f>SUMIF($C$5:C2269,C2269,$I$5:I2269)-SUMIF($C$5:C2269,C2269,$J$5:J2269)</f>
        <v>0</v>
      </c>
      <c r="L2269" s="18"/>
      <c r="M2269" s="23">
        <f t="shared" si="177"/>
        <v>0</v>
      </c>
      <c r="O2269" s="18"/>
      <c r="P2269" s="18"/>
      <c r="Q2269" s="18"/>
      <c r="R2269" s="19"/>
      <c r="S2269" s="19"/>
      <c r="T2269" s="19"/>
      <c r="U2269" s="20">
        <f t="shared" si="178"/>
        <v>0</v>
      </c>
      <c r="V2269" s="20">
        <f t="shared" si="176"/>
        <v>0</v>
      </c>
      <c r="W2269" s="81">
        <f t="shared" si="179"/>
        <v>0</v>
      </c>
      <c r="X2269" s="24"/>
      <c r="Y2269" s="23"/>
    </row>
    <row r="2270" spans="2:25" customFormat="1" ht="13.5" customHeight="1" x14ac:dyDescent="0.15">
      <c r="B2270" s="115"/>
      <c r="C2270" s="18"/>
      <c r="D2270" s="18"/>
      <c r="E2270" s="18"/>
      <c r="F2270" s="19"/>
      <c r="G2270" s="19"/>
      <c r="H2270" s="19"/>
      <c r="I2270" s="20"/>
      <c r="J2270" s="20"/>
      <c r="K2270" s="21">
        <f>SUMIF($C$5:C2270,C2270,$I$5:I2270)-SUMIF($C$5:C2270,C2270,$J$5:J2270)</f>
        <v>0</v>
      </c>
      <c r="L2270" s="18"/>
      <c r="M2270" s="23">
        <f t="shared" si="177"/>
        <v>0</v>
      </c>
      <c r="O2270" s="18"/>
      <c r="P2270" s="18"/>
      <c r="Q2270" s="18"/>
      <c r="R2270" s="19"/>
      <c r="S2270" s="19"/>
      <c r="T2270" s="19"/>
      <c r="U2270" s="20">
        <f t="shared" si="178"/>
        <v>0</v>
      </c>
      <c r="V2270" s="20">
        <f t="shared" si="176"/>
        <v>0</v>
      </c>
      <c r="W2270" s="81">
        <f t="shared" si="179"/>
        <v>0</v>
      </c>
      <c r="X2270" s="24"/>
      <c r="Y2270" s="23"/>
    </row>
    <row r="2271" spans="2:25" customFormat="1" ht="13.5" customHeight="1" x14ac:dyDescent="0.15">
      <c r="B2271" s="115"/>
      <c r="C2271" s="18"/>
      <c r="D2271" s="18"/>
      <c r="E2271" s="18"/>
      <c r="F2271" s="19"/>
      <c r="G2271" s="19"/>
      <c r="H2271" s="19"/>
      <c r="I2271" s="20"/>
      <c r="J2271" s="20"/>
      <c r="K2271" s="21">
        <f>SUMIF($C$5:C2271,C2271,$I$5:I2271)-SUMIF($C$5:C2271,C2271,$J$5:J2271)</f>
        <v>0</v>
      </c>
      <c r="L2271" s="18"/>
      <c r="M2271" s="23">
        <f t="shared" si="177"/>
        <v>0</v>
      </c>
      <c r="O2271" s="18"/>
      <c r="P2271" s="36"/>
      <c r="Q2271" s="36"/>
      <c r="R2271" s="19"/>
      <c r="S2271" s="19"/>
      <c r="T2271" s="19"/>
      <c r="U2271" s="20">
        <f t="shared" si="178"/>
        <v>0</v>
      </c>
      <c r="V2271" s="20">
        <f t="shared" si="176"/>
        <v>0</v>
      </c>
      <c r="W2271" s="81">
        <f t="shared" si="179"/>
        <v>0</v>
      </c>
      <c r="X2271" s="24"/>
      <c r="Y2271" s="23"/>
    </row>
    <row r="2272" spans="2:25" customFormat="1" ht="13.5" customHeight="1" x14ac:dyDescent="0.15">
      <c r="B2272" s="115"/>
      <c r="C2272" s="18"/>
      <c r="D2272" s="18"/>
      <c r="E2272" s="18"/>
      <c r="F2272" s="19"/>
      <c r="G2272" s="19"/>
      <c r="H2272" s="19"/>
      <c r="I2272" s="20"/>
      <c r="J2272" s="20"/>
      <c r="K2272" s="21">
        <f>SUMIF($C$5:C2272,C2272,$I$5:I2272)-SUMIF($C$5:C2272,C2272,$J$5:J2272)</f>
        <v>0</v>
      </c>
      <c r="L2272" s="18"/>
      <c r="M2272" s="23">
        <f t="shared" si="177"/>
        <v>0</v>
      </c>
      <c r="O2272" s="18"/>
      <c r="P2272" s="18"/>
      <c r="Q2272" s="18"/>
      <c r="R2272" s="19"/>
      <c r="S2272" s="19"/>
      <c r="T2272" s="19"/>
      <c r="U2272" s="20">
        <f t="shared" si="178"/>
        <v>0</v>
      </c>
      <c r="V2272" s="20">
        <f t="shared" si="176"/>
        <v>0</v>
      </c>
      <c r="W2272" s="81">
        <f t="shared" si="179"/>
        <v>0</v>
      </c>
      <c r="X2272" s="24"/>
      <c r="Y2272" s="23"/>
    </row>
    <row r="2273" spans="2:25" customFormat="1" ht="13.5" customHeight="1" x14ac:dyDescent="0.15">
      <c r="B2273" s="115"/>
      <c r="C2273" s="18"/>
      <c r="D2273" s="18"/>
      <c r="E2273" s="18"/>
      <c r="F2273" s="19"/>
      <c r="G2273" s="19"/>
      <c r="H2273" s="19"/>
      <c r="I2273" s="20"/>
      <c r="J2273" s="20"/>
      <c r="K2273" s="21">
        <f>SUMIF($C$5:C2273,C2273,$I$5:I2273)-SUMIF($C$5:C2273,C2273,$J$5:J2273)</f>
        <v>0</v>
      </c>
      <c r="L2273" s="18"/>
      <c r="M2273" s="23">
        <f t="shared" si="177"/>
        <v>0</v>
      </c>
      <c r="O2273" s="18"/>
      <c r="P2273" s="18"/>
      <c r="Q2273" s="18"/>
      <c r="R2273" s="19"/>
      <c r="S2273" s="19"/>
      <c r="T2273" s="19"/>
      <c r="U2273" s="20">
        <f t="shared" si="178"/>
        <v>0</v>
      </c>
      <c r="V2273" s="20">
        <f t="shared" ref="V2273:V2336" si="180">SUMIFS(J:J,C:C,O2272,D:D,P2272,E:E,Q2272)</f>
        <v>0</v>
      </c>
      <c r="W2273" s="81">
        <f t="shared" si="179"/>
        <v>0</v>
      </c>
      <c r="X2273" s="24"/>
      <c r="Y2273" s="23"/>
    </row>
    <row r="2274" spans="2:25" customFormat="1" ht="13.5" customHeight="1" x14ac:dyDescent="0.15">
      <c r="B2274" s="115"/>
      <c r="C2274" s="36"/>
      <c r="D2274" s="36"/>
      <c r="E2274" s="36"/>
      <c r="F2274" s="35"/>
      <c r="G2274" s="35"/>
      <c r="H2274" s="35"/>
      <c r="I2274" s="20"/>
      <c r="J2274" s="20"/>
      <c r="K2274" s="21">
        <f>SUMIF($C$5:C2274,C2274,$I$5:I2274)-SUMIF($C$5:C2274,C2274,$J$5:J2274)</f>
        <v>0</v>
      </c>
      <c r="L2274" s="18"/>
      <c r="M2274" s="23">
        <f t="shared" si="177"/>
        <v>0</v>
      </c>
      <c r="O2274" s="18"/>
      <c r="P2274" s="18"/>
      <c r="Q2274" s="18"/>
      <c r="R2274" s="19"/>
      <c r="S2274" s="19"/>
      <c r="T2274" s="19"/>
      <c r="U2274" s="20">
        <f t="shared" si="178"/>
        <v>0</v>
      </c>
      <c r="V2274" s="20">
        <f t="shared" si="180"/>
        <v>0</v>
      </c>
      <c r="W2274" s="81">
        <f t="shared" si="179"/>
        <v>0</v>
      </c>
      <c r="X2274" s="24"/>
      <c r="Y2274" s="23"/>
    </row>
    <row r="2275" spans="2:25" customFormat="1" ht="13.5" customHeight="1" x14ac:dyDescent="0.15">
      <c r="B2275" s="115"/>
      <c r="C2275" s="18"/>
      <c r="D2275" s="18"/>
      <c r="E2275" s="18"/>
      <c r="F2275" s="19"/>
      <c r="G2275" s="19"/>
      <c r="H2275" s="19"/>
      <c r="I2275" s="20"/>
      <c r="J2275" s="20"/>
      <c r="K2275" s="21">
        <f>SUMIF($C$5:C2275,C2275,$I$5:I2275)-SUMIF($C$5:C2275,C2275,$J$5:J2275)</f>
        <v>0</v>
      </c>
      <c r="L2275" s="18"/>
      <c r="M2275" s="23">
        <f t="shared" si="177"/>
        <v>0</v>
      </c>
      <c r="O2275" s="18"/>
      <c r="P2275" s="18"/>
      <c r="Q2275" s="18"/>
      <c r="R2275" s="19"/>
      <c r="S2275" s="19"/>
      <c r="T2275" s="19"/>
      <c r="U2275" s="20">
        <f t="shared" si="178"/>
        <v>0</v>
      </c>
      <c r="V2275" s="20">
        <f t="shared" si="180"/>
        <v>0</v>
      </c>
      <c r="W2275" s="81">
        <f t="shared" si="179"/>
        <v>0</v>
      </c>
      <c r="X2275" s="24"/>
      <c r="Y2275" s="23"/>
    </row>
    <row r="2276" spans="2:25" customFormat="1" ht="13.5" customHeight="1" x14ac:dyDescent="0.15">
      <c r="B2276" s="115"/>
      <c r="C2276" s="18"/>
      <c r="D2276" s="18"/>
      <c r="E2276" s="18"/>
      <c r="F2276" s="19"/>
      <c r="G2276" s="19"/>
      <c r="H2276" s="19"/>
      <c r="I2276" s="20"/>
      <c r="J2276" s="20"/>
      <c r="K2276" s="21">
        <f>SUMIF($C$5:C2276,C2276,$I$5:I2276)-SUMIF($C$5:C2276,C2276,$J$5:J2276)</f>
        <v>0</v>
      </c>
      <c r="L2276" s="18"/>
      <c r="M2276" s="23">
        <f t="shared" si="177"/>
        <v>0</v>
      </c>
      <c r="O2276" s="18"/>
      <c r="P2276" s="18"/>
      <c r="Q2276" s="18"/>
      <c r="R2276" s="19"/>
      <c r="S2276" s="19"/>
      <c r="T2276" s="19"/>
      <c r="U2276" s="20">
        <f t="shared" si="178"/>
        <v>0</v>
      </c>
      <c r="V2276" s="20">
        <f t="shared" si="180"/>
        <v>0</v>
      </c>
      <c r="W2276" s="81">
        <f t="shared" si="179"/>
        <v>0</v>
      </c>
      <c r="X2276" s="24"/>
      <c r="Y2276" s="23"/>
    </row>
    <row r="2277" spans="2:25" customFormat="1" ht="13.5" customHeight="1" x14ac:dyDescent="0.15">
      <c r="B2277" s="115"/>
      <c r="C2277" s="18"/>
      <c r="D2277" s="18"/>
      <c r="E2277" s="18"/>
      <c r="F2277" s="19"/>
      <c r="G2277" s="19"/>
      <c r="H2277" s="19"/>
      <c r="I2277" s="20"/>
      <c r="J2277" s="20"/>
      <c r="K2277" s="21">
        <f>SUMIF($C$5:C2277,C2277,$I$5:I2277)-SUMIF($C$5:C2277,C2277,$J$5:J2277)</f>
        <v>0</v>
      </c>
      <c r="L2277" s="18"/>
      <c r="M2277" s="23">
        <f t="shared" si="177"/>
        <v>0</v>
      </c>
      <c r="O2277" s="18"/>
      <c r="P2277" s="25"/>
      <c r="Q2277" s="25"/>
      <c r="R2277" s="19"/>
      <c r="S2277" s="19"/>
      <c r="T2277" s="19"/>
      <c r="U2277" s="20">
        <f t="shared" si="178"/>
        <v>0</v>
      </c>
      <c r="V2277" s="20">
        <f t="shared" si="180"/>
        <v>0</v>
      </c>
      <c r="W2277" s="81">
        <f t="shared" si="179"/>
        <v>0</v>
      </c>
      <c r="X2277" s="24"/>
      <c r="Y2277" s="23"/>
    </row>
    <row r="2278" spans="2:25" customFormat="1" ht="13.5" customHeight="1" x14ac:dyDescent="0.15">
      <c r="B2278" s="115"/>
      <c r="C2278" s="18"/>
      <c r="D2278" s="18"/>
      <c r="E2278" s="18"/>
      <c r="F2278" s="19"/>
      <c r="G2278" s="19"/>
      <c r="H2278" s="19"/>
      <c r="I2278" s="20"/>
      <c r="J2278" s="20"/>
      <c r="K2278" s="21">
        <f>SUMIF($C$5:C2278,C2278,$I$5:I2278)-SUMIF($C$5:C2278,C2278,$J$5:J2278)</f>
        <v>0</v>
      </c>
      <c r="L2278" s="18"/>
      <c r="M2278" s="23">
        <f t="shared" si="177"/>
        <v>0</v>
      </c>
      <c r="O2278" s="18"/>
      <c r="P2278" s="36"/>
      <c r="Q2278" s="36"/>
      <c r="R2278" s="19"/>
      <c r="S2278" s="19"/>
      <c r="T2278" s="19"/>
      <c r="U2278" s="20">
        <f t="shared" si="178"/>
        <v>0</v>
      </c>
      <c r="V2278" s="20">
        <f t="shared" si="180"/>
        <v>0</v>
      </c>
      <c r="W2278" s="81">
        <f t="shared" si="179"/>
        <v>0</v>
      </c>
      <c r="X2278" s="24"/>
      <c r="Y2278" s="23"/>
    </row>
    <row r="2279" spans="2:25" customFormat="1" ht="13.5" customHeight="1" x14ac:dyDescent="0.15">
      <c r="B2279" s="115"/>
      <c r="C2279" s="18"/>
      <c r="D2279" s="18"/>
      <c r="E2279" s="18"/>
      <c r="F2279" s="19"/>
      <c r="G2279" s="19"/>
      <c r="H2279" s="19"/>
      <c r="I2279" s="20"/>
      <c r="J2279" s="20"/>
      <c r="K2279" s="21">
        <f>SUMIF($C$5:C2279,C2279,$I$5:I2279)-SUMIF($C$5:C2279,C2279,$J$5:J2279)</f>
        <v>0</v>
      </c>
      <c r="L2279" s="18"/>
      <c r="M2279" s="23">
        <f t="shared" si="177"/>
        <v>0</v>
      </c>
      <c r="O2279" s="18"/>
      <c r="P2279" s="25"/>
      <c r="Q2279" s="25"/>
      <c r="R2279" s="19"/>
      <c r="S2279" s="19"/>
      <c r="T2279" s="19"/>
      <c r="U2279" s="20">
        <f t="shared" si="178"/>
        <v>0</v>
      </c>
      <c r="V2279" s="20">
        <f t="shared" si="180"/>
        <v>0</v>
      </c>
      <c r="W2279" s="81">
        <f t="shared" si="179"/>
        <v>0</v>
      </c>
      <c r="X2279" s="24"/>
      <c r="Y2279" s="23"/>
    </row>
    <row r="2280" spans="2:25" customFormat="1" ht="13.5" customHeight="1" x14ac:dyDescent="0.15">
      <c r="B2280" s="115"/>
      <c r="C2280" s="25"/>
      <c r="D2280" s="25"/>
      <c r="E2280" s="25"/>
      <c r="F2280" s="19"/>
      <c r="G2280" s="19"/>
      <c r="H2280" s="19"/>
      <c r="I2280" s="20"/>
      <c r="J2280" s="20"/>
      <c r="K2280" s="21">
        <f>SUMIF($C$5:C2280,C2280,$I$5:I2280)-SUMIF($C$5:C2280,C2280,$J$5:J2280)</f>
        <v>0</v>
      </c>
      <c r="L2280" s="18"/>
      <c r="M2280" s="23">
        <f t="shared" si="177"/>
        <v>0</v>
      </c>
      <c r="O2280" s="18"/>
      <c r="P2280" s="25"/>
      <c r="Q2280" s="25"/>
      <c r="R2280" s="19"/>
      <c r="S2280" s="19"/>
      <c r="T2280" s="19"/>
      <c r="U2280" s="20">
        <f t="shared" si="178"/>
        <v>0</v>
      </c>
      <c r="V2280" s="20">
        <f t="shared" si="180"/>
        <v>0</v>
      </c>
      <c r="W2280" s="81">
        <f t="shared" si="179"/>
        <v>0</v>
      </c>
      <c r="X2280" s="24"/>
      <c r="Y2280" s="23"/>
    </row>
    <row r="2281" spans="2:25" customFormat="1" ht="13.5" customHeight="1" x14ac:dyDescent="0.15">
      <c r="B2281" s="115"/>
      <c r="C2281" s="36"/>
      <c r="D2281" s="36"/>
      <c r="E2281" s="36"/>
      <c r="F2281" s="35"/>
      <c r="G2281" s="35"/>
      <c r="H2281" s="35"/>
      <c r="I2281" s="20"/>
      <c r="J2281" s="20"/>
      <c r="K2281" s="21">
        <f>SUMIF($C$5:C2281,C2281,$I$5:I2281)-SUMIF($C$5:C2281,C2281,$J$5:J2281)</f>
        <v>0</v>
      </c>
      <c r="L2281" s="18"/>
      <c r="M2281" s="23">
        <f t="shared" si="177"/>
        <v>0</v>
      </c>
      <c r="O2281" s="18"/>
      <c r="P2281" s="18"/>
      <c r="Q2281" s="18"/>
      <c r="R2281" s="19"/>
      <c r="S2281" s="19"/>
      <c r="T2281" s="19"/>
      <c r="U2281" s="20">
        <f t="shared" si="178"/>
        <v>0</v>
      </c>
      <c r="V2281" s="20">
        <f t="shared" si="180"/>
        <v>0</v>
      </c>
      <c r="W2281" s="81">
        <f t="shared" si="179"/>
        <v>0</v>
      </c>
      <c r="X2281" s="24"/>
      <c r="Y2281" s="23"/>
    </row>
    <row r="2282" spans="2:25" customFormat="1" ht="13.5" customHeight="1" x14ac:dyDescent="0.15">
      <c r="B2282" s="115"/>
      <c r="C2282" s="25"/>
      <c r="D2282" s="25"/>
      <c r="E2282" s="25"/>
      <c r="F2282" s="19"/>
      <c r="G2282" s="19"/>
      <c r="H2282" s="19"/>
      <c r="I2282" s="20"/>
      <c r="J2282" s="20"/>
      <c r="K2282" s="21">
        <f>SUMIF($C$5:C2282,C2282,$I$5:I2282)-SUMIF($C$5:C2282,C2282,$J$5:J2282)</f>
        <v>0</v>
      </c>
      <c r="L2282" s="18"/>
      <c r="M2282" s="23">
        <f t="shared" si="177"/>
        <v>0</v>
      </c>
      <c r="O2282" s="18"/>
      <c r="P2282" s="18"/>
      <c r="Q2282" s="18"/>
      <c r="R2282" s="19"/>
      <c r="S2282" s="19"/>
      <c r="T2282" s="19"/>
      <c r="U2282" s="20">
        <f t="shared" si="178"/>
        <v>0</v>
      </c>
      <c r="V2282" s="20">
        <f t="shared" si="180"/>
        <v>0</v>
      </c>
      <c r="W2282" s="81">
        <f t="shared" si="179"/>
        <v>0</v>
      </c>
      <c r="X2282" s="24"/>
      <c r="Y2282" s="23"/>
    </row>
    <row r="2283" spans="2:25" customFormat="1" ht="13.5" customHeight="1" x14ac:dyDescent="0.15">
      <c r="B2283" s="115"/>
      <c r="C2283" s="25"/>
      <c r="D2283" s="25"/>
      <c r="E2283" s="25"/>
      <c r="F2283" s="19"/>
      <c r="G2283" s="19"/>
      <c r="H2283" s="19"/>
      <c r="I2283" s="20"/>
      <c r="J2283" s="20"/>
      <c r="K2283" s="21">
        <f>SUMIF($C$5:C2283,C2283,$I$5:I2283)-SUMIF($C$5:C2283,C2283,$J$5:J2283)</f>
        <v>0</v>
      </c>
      <c r="L2283" s="18"/>
      <c r="M2283" s="23">
        <f t="shared" si="177"/>
        <v>0</v>
      </c>
      <c r="O2283" s="18"/>
      <c r="P2283" s="18"/>
      <c r="Q2283" s="18"/>
      <c r="R2283" s="19"/>
      <c r="S2283" s="19"/>
      <c r="T2283" s="19"/>
      <c r="U2283" s="20">
        <f t="shared" si="178"/>
        <v>0</v>
      </c>
      <c r="V2283" s="20">
        <f t="shared" si="180"/>
        <v>0</v>
      </c>
      <c r="W2283" s="81">
        <f t="shared" si="179"/>
        <v>0</v>
      </c>
      <c r="X2283" s="24"/>
      <c r="Y2283" s="23"/>
    </row>
    <row r="2284" spans="2:25" customFormat="1" ht="13.5" customHeight="1" x14ac:dyDescent="0.15">
      <c r="B2284" s="115"/>
      <c r="C2284" s="18"/>
      <c r="D2284" s="18"/>
      <c r="E2284" s="18"/>
      <c r="F2284" s="19"/>
      <c r="G2284" s="33"/>
      <c r="H2284" s="19"/>
      <c r="I2284" s="20"/>
      <c r="J2284" s="20"/>
      <c r="K2284" s="21">
        <f>SUMIF($C$5:C2284,C2284,$I$5:I2284)-SUMIF($C$5:C2284,C2284,$J$5:J2284)</f>
        <v>0</v>
      </c>
      <c r="L2284" s="18"/>
      <c r="M2284" s="23">
        <f t="shared" si="177"/>
        <v>0</v>
      </c>
      <c r="O2284" s="18"/>
      <c r="P2284" s="18"/>
      <c r="Q2284" s="18"/>
      <c r="R2284" s="19"/>
      <c r="S2284" s="19"/>
      <c r="T2284" s="19"/>
      <c r="U2284" s="20">
        <f t="shared" si="178"/>
        <v>0</v>
      </c>
      <c r="V2284" s="20">
        <f t="shared" si="180"/>
        <v>0</v>
      </c>
      <c r="W2284" s="81">
        <f t="shared" si="179"/>
        <v>0</v>
      </c>
      <c r="X2284" s="24"/>
      <c r="Y2284" s="23"/>
    </row>
    <row r="2285" spans="2:25" customFormat="1" ht="13.5" customHeight="1" x14ac:dyDescent="0.15">
      <c r="B2285" s="115"/>
      <c r="C2285" s="18"/>
      <c r="D2285" s="18"/>
      <c r="E2285" s="18"/>
      <c r="F2285" s="19"/>
      <c r="G2285" s="19"/>
      <c r="H2285" s="19"/>
      <c r="I2285" s="20"/>
      <c r="J2285" s="20"/>
      <c r="K2285" s="21">
        <f>SUMIF($C$5:C2285,C2285,$I$5:I2285)-SUMIF($C$5:C2285,C2285,$J$5:J2285)</f>
        <v>0</v>
      </c>
      <c r="L2285" s="18"/>
      <c r="M2285" s="23">
        <f t="shared" si="177"/>
        <v>0</v>
      </c>
      <c r="O2285" s="18"/>
      <c r="P2285" s="18"/>
      <c r="Q2285" s="18"/>
      <c r="R2285" s="19"/>
      <c r="S2285" s="19"/>
      <c r="T2285" s="19"/>
      <c r="U2285" s="20">
        <f t="shared" si="178"/>
        <v>0</v>
      </c>
      <c r="V2285" s="20">
        <f t="shared" si="180"/>
        <v>0</v>
      </c>
      <c r="W2285" s="81">
        <f t="shared" si="179"/>
        <v>0</v>
      </c>
      <c r="X2285" s="24"/>
      <c r="Y2285" s="23"/>
    </row>
    <row r="2286" spans="2:25" customFormat="1" ht="13.5" customHeight="1" x14ac:dyDescent="0.15">
      <c r="B2286" s="115"/>
      <c r="C2286" s="18"/>
      <c r="D2286" s="18"/>
      <c r="E2286" s="18"/>
      <c r="F2286" s="19"/>
      <c r="G2286" s="19"/>
      <c r="H2286" s="19"/>
      <c r="I2286" s="20"/>
      <c r="J2286" s="20"/>
      <c r="K2286" s="21">
        <f>SUMIF($C$5:C2286,C2286,$I$5:I2286)-SUMIF($C$5:C2286,C2286,$J$5:J2286)</f>
        <v>0</v>
      </c>
      <c r="L2286" s="18"/>
      <c r="M2286" s="23">
        <f t="shared" si="177"/>
        <v>0</v>
      </c>
      <c r="O2286" s="18"/>
      <c r="P2286" s="18"/>
      <c r="Q2286" s="18"/>
      <c r="R2286" s="19"/>
      <c r="S2286" s="19"/>
      <c r="T2286" s="19"/>
      <c r="U2286" s="20">
        <f t="shared" si="178"/>
        <v>0</v>
      </c>
      <c r="V2286" s="20">
        <f t="shared" si="180"/>
        <v>0</v>
      </c>
      <c r="W2286" s="81">
        <f t="shared" si="179"/>
        <v>0</v>
      </c>
      <c r="X2286" s="24"/>
      <c r="Y2286" s="23"/>
    </row>
    <row r="2287" spans="2:25" customFormat="1" ht="13.5" customHeight="1" x14ac:dyDescent="0.15">
      <c r="B2287" s="115"/>
      <c r="C2287" s="18"/>
      <c r="D2287" s="18"/>
      <c r="E2287" s="18"/>
      <c r="F2287" s="19"/>
      <c r="G2287" s="19"/>
      <c r="H2287" s="19"/>
      <c r="I2287" s="20"/>
      <c r="J2287" s="20"/>
      <c r="K2287" s="21">
        <f>SUMIF($C$5:C2287,C2287,$I$5:I2287)-SUMIF($C$5:C2287,C2287,$J$5:J2287)</f>
        <v>0</v>
      </c>
      <c r="L2287" s="18"/>
      <c r="M2287" s="23">
        <f t="shared" si="177"/>
        <v>0</v>
      </c>
      <c r="O2287" s="18"/>
      <c r="P2287" s="18"/>
      <c r="Q2287" s="18"/>
      <c r="R2287" s="19"/>
      <c r="S2287" s="19"/>
      <c r="T2287" s="19"/>
      <c r="U2287" s="20">
        <f t="shared" si="178"/>
        <v>0</v>
      </c>
      <c r="V2287" s="20">
        <f t="shared" si="180"/>
        <v>0</v>
      </c>
      <c r="W2287" s="81">
        <f t="shared" si="179"/>
        <v>0</v>
      </c>
      <c r="X2287" s="24"/>
      <c r="Y2287" s="23"/>
    </row>
    <row r="2288" spans="2:25" customFormat="1" ht="13.5" customHeight="1" x14ac:dyDescent="0.15">
      <c r="B2288" s="115"/>
      <c r="C2288" s="18"/>
      <c r="D2288" s="18"/>
      <c r="E2288" s="18"/>
      <c r="F2288" s="19"/>
      <c r="G2288" s="33"/>
      <c r="H2288" s="33"/>
      <c r="I2288" s="20"/>
      <c r="J2288" s="20"/>
      <c r="K2288" s="21">
        <f>SUMIF($C$5:C2288,C2288,$I$5:I2288)-SUMIF($C$5:C2288,C2288,$J$5:J2288)</f>
        <v>0</v>
      </c>
      <c r="L2288" s="18"/>
      <c r="M2288" s="23">
        <f t="shared" si="177"/>
        <v>0</v>
      </c>
      <c r="O2288" s="18"/>
      <c r="P2288" s="18"/>
      <c r="Q2288" s="18"/>
      <c r="R2288" s="19"/>
      <c r="S2288" s="19"/>
      <c r="T2288" s="19"/>
      <c r="U2288" s="20">
        <f t="shared" si="178"/>
        <v>0</v>
      </c>
      <c r="V2288" s="20">
        <f t="shared" si="180"/>
        <v>0</v>
      </c>
      <c r="W2288" s="81">
        <f t="shared" si="179"/>
        <v>0</v>
      </c>
      <c r="X2288" s="24"/>
      <c r="Y2288" s="23"/>
    </row>
    <row r="2289" spans="2:25" customFormat="1" ht="13.5" customHeight="1" x14ac:dyDescent="0.15">
      <c r="B2289" s="115"/>
      <c r="C2289" s="18"/>
      <c r="D2289" s="18"/>
      <c r="E2289" s="18"/>
      <c r="F2289" s="19"/>
      <c r="G2289" s="33"/>
      <c r="H2289" s="33"/>
      <c r="I2289" s="20"/>
      <c r="J2289" s="20"/>
      <c r="K2289" s="21">
        <f>SUMIF($C$5:C2289,C2289,$I$5:I2289)-SUMIF($C$5:C2289,C2289,$J$5:J2289)</f>
        <v>0</v>
      </c>
      <c r="L2289" s="18"/>
      <c r="M2289" s="23">
        <f t="shared" si="177"/>
        <v>0</v>
      </c>
      <c r="O2289" s="18"/>
      <c r="P2289" s="36"/>
      <c r="Q2289" s="36"/>
      <c r="R2289" s="19"/>
      <c r="S2289" s="19"/>
      <c r="T2289" s="19"/>
      <c r="U2289" s="20">
        <f t="shared" si="178"/>
        <v>0</v>
      </c>
      <c r="V2289" s="20">
        <f t="shared" si="180"/>
        <v>0</v>
      </c>
      <c r="W2289" s="81">
        <f t="shared" si="179"/>
        <v>0</v>
      </c>
      <c r="X2289" s="24"/>
      <c r="Y2289" s="23"/>
    </row>
    <row r="2290" spans="2:25" customFormat="1" ht="13.5" customHeight="1" x14ac:dyDescent="0.15">
      <c r="B2290" s="115"/>
      <c r="C2290" s="18"/>
      <c r="D2290" s="18"/>
      <c r="E2290" s="18"/>
      <c r="F2290" s="19"/>
      <c r="G2290" s="19"/>
      <c r="H2290" s="19"/>
      <c r="I2290" s="20"/>
      <c r="J2290" s="20"/>
      <c r="K2290" s="21">
        <f>SUMIF($C$5:C2290,C2290,$I$5:I2290)-SUMIF($C$5:C2290,C2290,$J$5:J2290)</f>
        <v>0</v>
      </c>
      <c r="L2290" s="18"/>
      <c r="M2290" s="23">
        <f t="shared" si="177"/>
        <v>0</v>
      </c>
      <c r="O2290" s="18"/>
      <c r="P2290" s="18"/>
      <c r="Q2290" s="18"/>
      <c r="R2290" s="19"/>
      <c r="S2290" s="19"/>
      <c r="T2290" s="19"/>
      <c r="U2290" s="20">
        <f t="shared" si="178"/>
        <v>0</v>
      </c>
      <c r="V2290" s="20">
        <f t="shared" si="180"/>
        <v>0</v>
      </c>
      <c r="W2290" s="81">
        <f t="shared" si="179"/>
        <v>0</v>
      </c>
      <c r="X2290" s="24"/>
      <c r="Y2290" s="23"/>
    </row>
    <row r="2291" spans="2:25" customFormat="1" ht="13.5" customHeight="1" x14ac:dyDescent="0.15">
      <c r="B2291" s="115"/>
      <c r="C2291" s="18"/>
      <c r="D2291" s="18"/>
      <c r="E2291" s="18"/>
      <c r="F2291" s="19"/>
      <c r="G2291" s="19"/>
      <c r="H2291" s="19"/>
      <c r="I2291" s="20"/>
      <c r="J2291" s="20"/>
      <c r="K2291" s="21">
        <f>SUMIF($C$5:C2291,C2291,$I$5:I2291)-SUMIF($C$5:C2291,C2291,$J$5:J2291)</f>
        <v>0</v>
      </c>
      <c r="L2291" s="18"/>
      <c r="M2291" s="23">
        <f t="shared" si="177"/>
        <v>0</v>
      </c>
      <c r="O2291" s="18"/>
      <c r="P2291" s="18"/>
      <c r="Q2291" s="18"/>
      <c r="R2291" s="19"/>
      <c r="S2291" s="19"/>
      <c r="T2291" s="19"/>
      <c r="U2291" s="20">
        <f t="shared" si="178"/>
        <v>0</v>
      </c>
      <c r="V2291" s="20">
        <f t="shared" si="180"/>
        <v>0</v>
      </c>
      <c r="W2291" s="81">
        <f t="shared" si="179"/>
        <v>0</v>
      </c>
      <c r="X2291" s="24"/>
      <c r="Y2291" s="23"/>
    </row>
    <row r="2292" spans="2:25" customFormat="1" ht="13.5" customHeight="1" x14ac:dyDescent="0.15">
      <c r="B2292" s="115"/>
      <c r="C2292" s="36"/>
      <c r="D2292" s="36"/>
      <c r="E2292" s="36"/>
      <c r="F2292" s="35"/>
      <c r="G2292" s="48"/>
      <c r="H2292" s="48"/>
      <c r="I2292" s="20"/>
      <c r="J2292" s="20"/>
      <c r="K2292" s="21">
        <f>SUMIF($C$5:C2292,C2292,$I$5:I2292)-SUMIF($C$5:C2292,C2292,$J$5:J2292)</f>
        <v>0</v>
      </c>
      <c r="L2292" s="18"/>
      <c r="M2292" s="23">
        <f t="shared" si="177"/>
        <v>0</v>
      </c>
      <c r="O2292" s="18"/>
      <c r="P2292" s="25"/>
      <c r="Q2292" s="25"/>
      <c r="R2292" s="19"/>
      <c r="S2292" s="19"/>
      <c r="T2292" s="19"/>
      <c r="U2292" s="20">
        <f t="shared" si="178"/>
        <v>0</v>
      </c>
      <c r="V2292" s="20">
        <f t="shared" si="180"/>
        <v>0</v>
      </c>
      <c r="W2292" s="81">
        <f t="shared" si="179"/>
        <v>0</v>
      </c>
      <c r="X2292" s="24"/>
      <c r="Y2292" s="23"/>
    </row>
    <row r="2293" spans="2:25" customFormat="1" ht="13.5" customHeight="1" x14ac:dyDescent="0.15">
      <c r="B2293" s="115"/>
      <c r="C2293" s="18"/>
      <c r="D2293" s="18"/>
      <c r="E2293" s="18"/>
      <c r="F2293" s="19"/>
      <c r="G2293" s="33"/>
      <c r="H2293" s="33"/>
      <c r="I2293" s="20"/>
      <c r="J2293" s="20"/>
      <c r="K2293" s="21">
        <f>SUMIF($C$5:C2293,C2293,$I$5:I2293)-SUMIF($C$5:C2293,C2293,$J$5:J2293)</f>
        <v>0</v>
      </c>
      <c r="L2293" s="18"/>
      <c r="M2293" s="23">
        <f t="shared" si="177"/>
        <v>0</v>
      </c>
      <c r="O2293" s="18"/>
      <c r="P2293" s="18"/>
      <c r="Q2293" s="18"/>
      <c r="R2293" s="19"/>
      <c r="S2293" s="19"/>
      <c r="T2293" s="19"/>
      <c r="U2293" s="20">
        <f t="shared" si="178"/>
        <v>0</v>
      </c>
      <c r="V2293" s="20">
        <f t="shared" si="180"/>
        <v>0</v>
      </c>
      <c r="W2293" s="81">
        <f t="shared" si="179"/>
        <v>0</v>
      </c>
      <c r="X2293" s="24"/>
      <c r="Y2293" s="23"/>
    </row>
    <row r="2294" spans="2:25" customFormat="1" ht="13.5" customHeight="1" x14ac:dyDescent="0.15">
      <c r="B2294" s="115"/>
      <c r="C2294" s="18"/>
      <c r="D2294" s="18"/>
      <c r="E2294" s="18"/>
      <c r="F2294" s="19"/>
      <c r="G2294" s="19"/>
      <c r="H2294" s="19"/>
      <c r="I2294" s="20"/>
      <c r="J2294" s="20"/>
      <c r="K2294" s="21">
        <f>SUMIF($C$5:C2294,C2294,$I$5:I2294)-SUMIF($C$5:C2294,C2294,$J$5:J2294)</f>
        <v>0</v>
      </c>
      <c r="L2294" s="18"/>
      <c r="M2294" s="23">
        <f t="shared" si="177"/>
        <v>0</v>
      </c>
      <c r="O2294" s="18"/>
      <c r="P2294" s="36"/>
      <c r="Q2294" s="36"/>
      <c r="R2294" s="19"/>
      <c r="S2294" s="19"/>
      <c r="T2294" s="19"/>
      <c r="U2294" s="20">
        <f t="shared" si="178"/>
        <v>0</v>
      </c>
      <c r="V2294" s="20">
        <f t="shared" si="180"/>
        <v>0</v>
      </c>
      <c r="W2294" s="81">
        <f t="shared" si="179"/>
        <v>0</v>
      </c>
      <c r="X2294" s="24"/>
      <c r="Y2294" s="23"/>
    </row>
    <row r="2295" spans="2:25" customFormat="1" ht="13.5" customHeight="1" x14ac:dyDescent="0.15">
      <c r="B2295" s="115"/>
      <c r="C2295" s="25"/>
      <c r="D2295" s="25"/>
      <c r="E2295" s="25"/>
      <c r="F2295" s="19"/>
      <c r="G2295" s="19"/>
      <c r="H2295" s="19"/>
      <c r="I2295" s="20"/>
      <c r="J2295" s="20"/>
      <c r="K2295" s="21">
        <f>SUMIF($C$5:C2295,C2295,$I$5:I2295)-SUMIF($C$5:C2295,C2295,$J$5:J2295)</f>
        <v>0</v>
      </c>
      <c r="L2295" s="18"/>
      <c r="M2295" s="23">
        <f t="shared" si="177"/>
        <v>0</v>
      </c>
      <c r="O2295" s="18"/>
      <c r="P2295" s="25"/>
      <c r="Q2295" s="25"/>
      <c r="R2295" s="19"/>
      <c r="S2295" s="19"/>
      <c r="T2295" s="19"/>
      <c r="U2295" s="20">
        <f t="shared" si="178"/>
        <v>0</v>
      </c>
      <c r="V2295" s="20">
        <f t="shared" si="180"/>
        <v>0</v>
      </c>
      <c r="W2295" s="81">
        <f t="shared" si="179"/>
        <v>0</v>
      </c>
      <c r="X2295" s="24"/>
      <c r="Y2295" s="23"/>
    </row>
    <row r="2296" spans="2:25" customFormat="1" ht="13.5" customHeight="1" x14ac:dyDescent="0.15">
      <c r="B2296" s="115"/>
      <c r="C2296" s="18"/>
      <c r="D2296" s="18"/>
      <c r="E2296" s="18"/>
      <c r="F2296" s="19"/>
      <c r="G2296" s="19"/>
      <c r="H2296" s="19"/>
      <c r="I2296" s="20"/>
      <c r="J2296" s="20"/>
      <c r="K2296" s="21">
        <f>SUMIF($C$5:C2296,C2296,$I$5:I2296)-SUMIF($C$5:C2296,C2296,$J$5:J2296)</f>
        <v>0</v>
      </c>
      <c r="L2296" s="18"/>
      <c r="M2296" s="23">
        <f t="shared" ref="M2296:M2359" si="181">SUMIFS(Y:Y,O:O,C2296,P:P,D2296,Q:Q,E2296)</f>
        <v>0</v>
      </c>
      <c r="O2296" s="18"/>
      <c r="P2296" s="18"/>
      <c r="Q2296" s="18"/>
      <c r="R2296" s="19"/>
      <c r="S2296" s="19"/>
      <c r="T2296" s="19"/>
      <c r="U2296" s="20">
        <f t="shared" si="178"/>
        <v>0</v>
      </c>
      <c r="V2296" s="20">
        <f t="shared" si="180"/>
        <v>0</v>
      </c>
      <c r="W2296" s="81">
        <f t="shared" si="179"/>
        <v>0</v>
      </c>
      <c r="X2296" s="24"/>
      <c r="Y2296" s="23"/>
    </row>
    <row r="2297" spans="2:25" customFormat="1" ht="13.5" customHeight="1" x14ac:dyDescent="0.15">
      <c r="B2297" s="115"/>
      <c r="C2297" s="36"/>
      <c r="D2297" s="36"/>
      <c r="E2297" s="36"/>
      <c r="F2297" s="35"/>
      <c r="G2297" s="48"/>
      <c r="H2297" s="48"/>
      <c r="I2297" s="20"/>
      <c r="J2297" s="20"/>
      <c r="K2297" s="21">
        <f>SUMIF($C$5:C2297,C2297,$I$5:I2297)-SUMIF($C$5:C2297,C2297,$J$5:J2297)</f>
        <v>0</v>
      </c>
      <c r="L2297" s="18"/>
      <c r="M2297" s="23">
        <f t="shared" si="181"/>
        <v>0</v>
      </c>
      <c r="O2297" s="18"/>
      <c r="P2297" s="36"/>
      <c r="Q2297" s="36"/>
      <c r="R2297" s="19"/>
      <c r="S2297" s="19"/>
      <c r="T2297" s="19"/>
      <c r="U2297" s="20">
        <f t="shared" si="178"/>
        <v>0</v>
      </c>
      <c r="V2297" s="20">
        <f t="shared" si="180"/>
        <v>0</v>
      </c>
      <c r="W2297" s="81">
        <f t="shared" si="179"/>
        <v>0</v>
      </c>
      <c r="X2297" s="24"/>
      <c r="Y2297" s="23"/>
    </row>
    <row r="2298" spans="2:25" customFormat="1" ht="13.5" customHeight="1" x14ac:dyDescent="0.15">
      <c r="B2298" s="115"/>
      <c r="C2298" s="25"/>
      <c r="D2298" s="25"/>
      <c r="E2298" s="25"/>
      <c r="F2298" s="19"/>
      <c r="G2298" s="19"/>
      <c r="H2298" s="19"/>
      <c r="I2298" s="20"/>
      <c r="J2298" s="20"/>
      <c r="K2298" s="21">
        <f>SUMIF($C$5:C2298,C2298,$I$5:I2298)-SUMIF($C$5:C2298,C2298,$J$5:J2298)</f>
        <v>0</v>
      </c>
      <c r="L2298" s="18"/>
      <c r="M2298" s="23">
        <f t="shared" si="181"/>
        <v>0</v>
      </c>
      <c r="O2298" s="18"/>
      <c r="P2298" s="18"/>
      <c r="Q2298" s="18"/>
      <c r="R2298" s="19"/>
      <c r="S2298" s="19"/>
      <c r="T2298" s="19"/>
      <c r="U2298" s="20">
        <f t="shared" si="178"/>
        <v>0</v>
      </c>
      <c r="V2298" s="20">
        <f t="shared" si="180"/>
        <v>0</v>
      </c>
      <c r="W2298" s="81">
        <f t="shared" si="179"/>
        <v>0</v>
      </c>
      <c r="X2298" s="24"/>
      <c r="Y2298" s="23"/>
    </row>
    <row r="2299" spans="2:25" customFormat="1" ht="13.5" customHeight="1" x14ac:dyDescent="0.15">
      <c r="B2299" s="115"/>
      <c r="C2299" s="18"/>
      <c r="D2299" s="18"/>
      <c r="E2299" s="18"/>
      <c r="F2299" s="19"/>
      <c r="G2299" s="19"/>
      <c r="H2299" s="19"/>
      <c r="I2299" s="20"/>
      <c r="J2299" s="20"/>
      <c r="K2299" s="21">
        <f>SUMIF($C$5:C2299,C2299,$I$5:I2299)-SUMIF($C$5:C2299,C2299,$J$5:J2299)</f>
        <v>0</v>
      </c>
      <c r="L2299" s="18"/>
      <c r="M2299" s="23">
        <f t="shared" si="181"/>
        <v>0</v>
      </c>
      <c r="O2299" s="18"/>
      <c r="P2299" s="18"/>
      <c r="Q2299" s="18"/>
      <c r="R2299" s="19"/>
      <c r="S2299" s="19"/>
      <c r="T2299" s="19"/>
      <c r="U2299" s="20">
        <f t="shared" si="178"/>
        <v>0</v>
      </c>
      <c r="V2299" s="20">
        <f t="shared" si="180"/>
        <v>0</v>
      </c>
      <c r="W2299" s="81">
        <f t="shared" si="179"/>
        <v>0</v>
      </c>
      <c r="X2299" s="24"/>
      <c r="Y2299" s="23"/>
    </row>
    <row r="2300" spans="2:25" customFormat="1" ht="13.5" customHeight="1" x14ac:dyDescent="0.15">
      <c r="B2300" s="115"/>
      <c r="C2300" s="36"/>
      <c r="D2300" s="36"/>
      <c r="E2300" s="36"/>
      <c r="F2300" s="35"/>
      <c r="G2300" s="48"/>
      <c r="H2300" s="48"/>
      <c r="I2300" s="20"/>
      <c r="J2300" s="20"/>
      <c r="K2300" s="21">
        <f>SUMIF($C$5:C2300,C2300,$I$5:I2300)-SUMIF($C$5:C2300,C2300,$J$5:J2300)</f>
        <v>0</v>
      </c>
      <c r="L2300" s="18"/>
      <c r="M2300" s="23">
        <f t="shared" si="181"/>
        <v>0</v>
      </c>
      <c r="O2300" s="18"/>
      <c r="P2300" s="30"/>
      <c r="Q2300" s="30"/>
      <c r="R2300" s="19"/>
      <c r="S2300" s="19"/>
      <c r="T2300" s="19"/>
      <c r="U2300" s="20">
        <f t="shared" si="178"/>
        <v>0</v>
      </c>
      <c r="V2300" s="20">
        <f t="shared" si="180"/>
        <v>0</v>
      </c>
      <c r="W2300" s="81">
        <f t="shared" si="179"/>
        <v>0</v>
      </c>
      <c r="X2300" s="24"/>
      <c r="Y2300" s="23"/>
    </row>
    <row r="2301" spans="2:25" customFormat="1" ht="13.5" customHeight="1" x14ac:dyDescent="0.15">
      <c r="B2301" s="115"/>
      <c r="C2301" s="18"/>
      <c r="D2301" s="18"/>
      <c r="E2301" s="18"/>
      <c r="F2301" s="19"/>
      <c r="G2301" s="19"/>
      <c r="H2301" s="19"/>
      <c r="I2301" s="20"/>
      <c r="J2301" s="20"/>
      <c r="K2301" s="21">
        <f>SUMIF($C$5:C2301,C2301,$I$5:I2301)-SUMIF($C$5:C2301,C2301,$J$5:J2301)</f>
        <v>0</v>
      </c>
      <c r="L2301" s="18"/>
      <c r="M2301" s="23">
        <f t="shared" si="181"/>
        <v>0</v>
      </c>
      <c r="O2301" s="18"/>
      <c r="P2301" s="36"/>
      <c r="Q2301" s="36"/>
      <c r="R2301" s="19"/>
      <c r="S2301" s="19"/>
      <c r="T2301" s="19"/>
      <c r="U2301" s="20">
        <f t="shared" si="178"/>
        <v>0</v>
      </c>
      <c r="V2301" s="20">
        <f t="shared" si="180"/>
        <v>0</v>
      </c>
      <c r="W2301" s="81">
        <f t="shared" si="179"/>
        <v>0</v>
      </c>
      <c r="X2301" s="24"/>
      <c r="Y2301" s="23"/>
    </row>
    <row r="2302" spans="2:25" customFormat="1" ht="13.5" customHeight="1" x14ac:dyDescent="0.15">
      <c r="B2302" s="115"/>
      <c r="C2302" s="18"/>
      <c r="D2302" s="18"/>
      <c r="E2302" s="18"/>
      <c r="F2302" s="19"/>
      <c r="G2302" s="19"/>
      <c r="H2302" s="19"/>
      <c r="I2302" s="20"/>
      <c r="J2302" s="20"/>
      <c r="K2302" s="21">
        <f>SUMIF($C$5:C2302,C2302,$I$5:I2302)-SUMIF($C$5:C2302,C2302,$J$5:J2302)</f>
        <v>0</v>
      </c>
      <c r="L2302" s="18"/>
      <c r="M2302" s="23">
        <f t="shared" si="181"/>
        <v>0</v>
      </c>
      <c r="O2302" s="18"/>
      <c r="P2302" s="36"/>
      <c r="Q2302" s="36"/>
      <c r="R2302" s="19"/>
      <c r="S2302" s="19"/>
      <c r="T2302" s="19"/>
      <c r="U2302" s="20">
        <f t="shared" si="178"/>
        <v>0</v>
      </c>
      <c r="V2302" s="20">
        <f t="shared" si="180"/>
        <v>0</v>
      </c>
      <c r="W2302" s="81">
        <f t="shared" si="179"/>
        <v>0</v>
      </c>
      <c r="X2302" s="24"/>
      <c r="Y2302" s="23"/>
    </row>
    <row r="2303" spans="2:25" customFormat="1" ht="13.5" customHeight="1" x14ac:dyDescent="0.15">
      <c r="B2303" s="115"/>
      <c r="C2303" s="30"/>
      <c r="D2303" s="30"/>
      <c r="E2303" s="30"/>
      <c r="F2303" s="19"/>
      <c r="G2303" s="19"/>
      <c r="H2303" s="19"/>
      <c r="I2303" s="20"/>
      <c r="J2303" s="20"/>
      <c r="K2303" s="21">
        <f>SUMIF($C$5:C2303,C2303,$I$5:I2303)-SUMIF($C$5:C2303,C2303,$J$5:J2303)</f>
        <v>0</v>
      </c>
      <c r="L2303" s="18"/>
      <c r="M2303" s="23">
        <f t="shared" si="181"/>
        <v>0</v>
      </c>
      <c r="O2303" s="18"/>
      <c r="P2303" s="25"/>
      <c r="Q2303" s="25"/>
      <c r="R2303" s="19"/>
      <c r="S2303" s="19"/>
      <c r="T2303" s="19"/>
      <c r="U2303" s="20">
        <f t="shared" si="178"/>
        <v>0</v>
      </c>
      <c r="V2303" s="20">
        <f t="shared" si="180"/>
        <v>0</v>
      </c>
      <c r="W2303" s="81">
        <f t="shared" si="179"/>
        <v>0</v>
      </c>
      <c r="X2303" s="24"/>
      <c r="Y2303" s="23"/>
    </row>
    <row r="2304" spans="2:25" customFormat="1" ht="13.5" customHeight="1" x14ac:dyDescent="0.15">
      <c r="B2304" s="115"/>
      <c r="C2304" s="36"/>
      <c r="D2304" s="36"/>
      <c r="E2304" s="36"/>
      <c r="F2304" s="35"/>
      <c r="G2304" s="35"/>
      <c r="H2304" s="35"/>
      <c r="I2304" s="20"/>
      <c r="J2304" s="20"/>
      <c r="K2304" s="21">
        <f>SUMIF($C$5:C2304,C2304,$I$5:I2304)-SUMIF($C$5:C2304,C2304,$J$5:J2304)</f>
        <v>0</v>
      </c>
      <c r="L2304" s="18"/>
      <c r="M2304" s="23">
        <f t="shared" si="181"/>
        <v>0</v>
      </c>
      <c r="O2304" s="18"/>
      <c r="P2304" s="25"/>
      <c r="Q2304" s="25"/>
      <c r="R2304" s="19"/>
      <c r="S2304" s="19"/>
      <c r="T2304" s="19"/>
      <c r="U2304" s="20">
        <f t="shared" ref="U2304:U2367" si="182">SUMIFS(I:I,C:C,O2303,D:D,P2303,E:E,Q2303)</f>
        <v>0</v>
      </c>
      <c r="V2304" s="20">
        <f t="shared" si="180"/>
        <v>0</v>
      </c>
      <c r="W2304" s="81">
        <f t="shared" ref="W2304:W2367" si="183">U2304-V2304</f>
        <v>0</v>
      </c>
      <c r="X2304" s="24"/>
      <c r="Y2304" s="23"/>
    </row>
    <row r="2305" spans="2:25" customFormat="1" ht="13.5" customHeight="1" x14ac:dyDescent="0.15">
      <c r="B2305" s="115"/>
      <c r="C2305" s="36"/>
      <c r="D2305" s="36"/>
      <c r="E2305" s="36"/>
      <c r="F2305" s="35"/>
      <c r="G2305" s="35"/>
      <c r="H2305" s="35"/>
      <c r="I2305" s="20"/>
      <c r="J2305" s="20"/>
      <c r="K2305" s="21">
        <f>SUMIF($C$5:C2305,C2305,$I$5:I2305)-SUMIF($C$5:C2305,C2305,$J$5:J2305)</f>
        <v>0</v>
      </c>
      <c r="L2305" s="18"/>
      <c r="M2305" s="23">
        <f t="shared" si="181"/>
        <v>0</v>
      </c>
      <c r="O2305" s="18"/>
      <c r="P2305" s="18"/>
      <c r="Q2305" s="18"/>
      <c r="R2305" s="19"/>
      <c r="S2305" s="19"/>
      <c r="T2305" s="19"/>
      <c r="U2305" s="20">
        <f t="shared" si="182"/>
        <v>0</v>
      </c>
      <c r="V2305" s="20">
        <f t="shared" si="180"/>
        <v>0</v>
      </c>
      <c r="W2305" s="81">
        <f t="shared" si="183"/>
        <v>0</v>
      </c>
      <c r="X2305" s="24"/>
      <c r="Y2305" s="23"/>
    </row>
    <row r="2306" spans="2:25" customFormat="1" ht="13.5" customHeight="1" x14ac:dyDescent="0.15">
      <c r="B2306" s="115"/>
      <c r="C2306" s="25"/>
      <c r="D2306" s="25"/>
      <c r="E2306" s="25"/>
      <c r="F2306" s="19"/>
      <c r="G2306" s="19"/>
      <c r="H2306" s="19"/>
      <c r="I2306" s="20"/>
      <c r="J2306" s="20"/>
      <c r="K2306" s="21">
        <f>SUMIF($C$5:C2306,C2306,$I$5:I2306)-SUMIF($C$5:C2306,C2306,$J$5:J2306)</f>
        <v>0</v>
      </c>
      <c r="L2306" s="18"/>
      <c r="M2306" s="23">
        <f t="shared" si="181"/>
        <v>0</v>
      </c>
      <c r="O2306" s="18"/>
      <c r="P2306" s="18"/>
      <c r="Q2306" s="18"/>
      <c r="R2306" s="19"/>
      <c r="S2306" s="19"/>
      <c r="T2306" s="19"/>
      <c r="U2306" s="20">
        <f t="shared" si="182"/>
        <v>0</v>
      </c>
      <c r="V2306" s="20">
        <f t="shared" si="180"/>
        <v>0</v>
      </c>
      <c r="W2306" s="81">
        <f t="shared" si="183"/>
        <v>0</v>
      </c>
      <c r="X2306" s="24"/>
      <c r="Y2306" s="23"/>
    </row>
    <row r="2307" spans="2:25" customFormat="1" ht="13.5" customHeight="1" x14ac:dyDescent="0.15">
      <c r="B2307" s="115"/>
      <c r="C2307" s="25"/>
      <c r="D2307" s="25"/>
      <c r="E2307" s="25"/>
      <c r="F2307" s="19"/>
      <c r="G2307" s="19"/>
      <c r="H2307" s="19"/>
      <c r="I2307" s="20"/>
      <c r="J2307" s="20"/>
      <c r="K2307" s="21">
        <f>SUMIF($C$5:C2307,C2307,$I$5:I2307)-SUMIF($C$5:C2307,C2307,$J$5:J2307)</f>
        <v>0</v>
      </c>
      <c r="L2307" s="18"/>
      <c r="M2307" s="23">
        <f t="shared" si="181"/>
        <v>0</v>
      </c>
      <c r="O2307" s="18"/>
      <c r="P2307" s="18"/>
      <c r="Q2307" s="18"/>
      <c r="R2307" s="19"/>
      <c r="S2307" s="19"/>
      <c r="T2307" s="19"/>
      <c r="U2307" s="20">
        <f t="shared" si="182"/>
        <v>0</v>
      </c>
      <c r="V2307" s="20">
        <f t="shared" si="180"/>
        <v>0</v>
      </c>
      <c r="W2307" s="81">
        <f t="shared" si="183"/>
        <v>0</v>
      </c>
      <c r="X2307" s="24"/>
      <c r="Y2307" s="23"/>
    </row>
    <row r="2308" spans="2:25" customFormat="1" ht="13.5" customHeight="1" x14ac:dyDescent="0.15">
      <c r="B2308" s="115"/>
      <c r="C2308" s="18"/>
      <c r="D2308" s="18"/>
      <c r="E2308" s="18"/>
      <c r="F2308" s="19"/>
      <c r="G2308" s="19"/>
      <c r="H2308" s="19"/>
      <c r="I2308" s="20"/>
      <c r="J2308" s="20"/>
      <c r="K2308" s="21">
        <f>SUMIF($C$5:C2308,C2308,$I$5:I2308)-SUMIF($C$5:C2308,C2308,$J$5:J2308)</f>
        <v>0</v>
      </c>
      <c r="L2308" s="18"/>
      <c r="M2308" s="23">
        <f t="shared" si="181"/>
        <v>0</v>
      </c>
      <c r="O2308" s="18"/>
      <c r="P2308" s="30"/>
      <c r="Q2308" s="30"/>
      <c r="R2308" s="19"/>
      <c r="S2308" s="19"/>
      <c r="T2308" s="19"/>
      <c r="U2308" s="20">
        <f t="shared" si="182"/>
        <v>0</v>
      </c>
      <c r="V2308" s="20">
        <f t="shared" si="180"/>
        <v>0</v>
      </c>
      <c r="W2308" s="81">
        <f t="shared" si="183"/>
        <v>0</v>
      </c>
      <c r="X2308" s="24"/>
      <c r="Y2308" s="23"/>
    </row>
    <row r="2309" spans="2:25" customFormat="1" ht="13.5" customHeight="1" x14ac:dyDescent="0.15">
      <c r="B2309" s="115"/>
      <c r="C2309" s="18"/>
      <c r="D2309" s="18"/>
      <c r="E2309" s="18"/>
      <c r="F2309" s="19"/>
      <c r="G2309" s="19"/>
      <c r="H2309" s="19"/>
      <c r="I2309" s="47"/>
      <c r="J2309" s="20"/>
      <c r="K2309" s="21">
        <f>SUMIF($C$5:C2309,C2309,$I$5:I2309)-SUMIF($C$5:C2309,C2309,$J$5:J2309)</f>
        <v>0</v>
      </c>
      <c r="L2309" s="18"/>
      <c r="M2309" s="23">
        <f t="shared" si="181"/>
        <v>0</v>
      </c>
      <c r="O2309" s="18"/>
      <c r="P2309" s="36"/>
      <c r="Q2309" s="36"/>
      <c r="R2309" s="19"/>
      <c r="S2309" s="19"/>
      <c r="T2309" s="19"/>
      <c r="U2309" s="20">
        <f t="shared" si="182"/>
        <v>0</v>
      </c>
      <c r="V2309" s="20">
        <f t="shared" si="180"/>
        <v>0</v>
      </c>
      <c r="W2309" s="81">
        <f t="shared" si="183"/>
        <v>0</v>
      </c>
      <c r="X2309" s="24"/>
      <c r="Y2309" s="23"/>
    </row>
    <row r="2310" spans="2:25" customFormat="1" ht="13.5" customHeight="1" x14ac:dyDescent="0.15">
      <c r="B2310" s="115"/>
      <c r="C2310" s="18"/>
      <c r="D2310" s="18"/>
      <c r="E2310" s="18"/>
      <c r="F2310" s="19"/>
      <c r="G2310" s="19"/>
      <c r="H2310" s="19"/>
      <c r="I2310" s="20"/>
      <c r="J2310" s="20"/>
      <c r="K2310" s="21">
        <f>SUMIF($C$5:C2310,C2310,$I$5:I2310)-SUMIF($C$5:C2310,C2310,$J$5:J2310)</f>
        <v>0</v>
      </c>
      <c r="L2310" s="18"/>
      <c r="M2310" s="23">
        <f t="shared" si="181"/>
        <v>0</v>
      </c>
      <c r="O2310" s="18"/>
      <c r="P2310" s="19"/>
      <c r="Q2310" s="19"/>
      <c r="R2310" s="19"/>
      <c r="S2310" s="19"/>
      <c r="T2310" s="19"/>
      <c r="U2310" s="20">
        <f t="shared" si="182"/>
        <v>0</v>
      </c>
      <c r="V2310" s="20">
        <f t="shared" si="180"/>
        <v>0</v>
      </c>
      <c r="W2310" s="81">
        <f t="shared" si="183"/>
        <v>0</v>
      </c>
      <c r="X2310" s="24"/>
      <c r="Y2310" s="23"/>
    </row>
    <row r="2311" spans="2:25" customFormat="1" ht="13.5" customHeight="1" x14ac:dyDescent="0.15">
      <c r="B2311" s="115"/>
      <c r="C2311" s="30"/>
      <c r="D2311" s="30"/>
      <c r="E2311" s="30"/>
      <c r="F2311" s="19"/>
      <c r="G2311" s="19"/>
      <c r="H2311" s="29"/>
      <c r="I2311" s="20"/>
      <c r="J2311" s="20"/>
      <c r="K2311" s="21">
        <f>SUMIF($C$5:C2311,C2311,$I$5:I2311)-SUMIF($C$5:C2311,C2311,$J$5:J2311)</f>
        <v>0</v>
      </c>
      <c r="L2311" s="18"/>
      <c r="M2311" s="23">
        <f t="shared" si="181"/>
        <v>0</v>
      </c>
      <c r="O2311" s="18"/>
      <c r="P2311" s="19"/>
      <c r="Q2311" s="19"/>
      <c r="R2311" s="19"/>
      <c r="S2311" s="19"/>
      <c r="T2311" s="19"/>
      <c r="U2311" s="20">
        <f t="shared" si="182"/>
        <v>0</v>
      </c>
      <c r="V2311" s="20">
        <f t="shared" si="180"/>
        <v>0</v>
      </c>
      <c r="W2311" s="81">
        <f t="shared" si="183"/>
        <v>0</v>
      </c>
      <c r="X2311" s="24"/>
      <c r="Y2311" s="23"/>
    </row>
    <row r="2312" spans="2:25" customFormat="1" ht="13.5" customHeight="1" x14ac:dyDescent="0.15">
      <c r="B2312" s="115"/>
      <c r="C2312" s="36"/>
      <c r="D2312" s="36"/>
      <c r="E2312" s="36"/>
      <c r="F2312" s="35"/>
      <c r="G2312" s="35"/>
      <c r="H2312" s="35"/>
      <c r="I2312" s="20"/>
      <c r="J2312" s="20"/>
      <c r="K2312" s="21">
        <f>SUMIF($C$5:C2312,C2312,$I$5:I2312)-SUMIF($C$5:C2312,C2312,$J$5:J2312)</f>
        <v>0</v>
      </c>
      <c r="L2312" s="18"/>
      <c r="M2312" s="23">
        <f t="shared" si="181"/>
        <v>0</v>
      </c>
      <c r="O2312" s="18"/>
      <c r="P2312" s="25"/>
      <c r="Q2312" s="25"/>
      <c r="R2312" s="19"/>
      <c r="S2312" s="19"/>
      <c r="T2312" s="19"/>
      <c r="U2312" s="20">
        <f t="shared" si="182"/>
        <v>0</v>
      </c>
      <c r="V2312" s="20">
        <f t="shared" si="180"/>
        <v>0</v>
      </c>
      <c r="W2312" s="81">
        <f t="shared" si="183"/>
        <v>0</v>
      </c>
      <c r="X2312" s="24"/>
      <c r="Y2312" s="23"/>
    </row>
    <row r="2313" spans="2:25" customFormat="1" ht="13.5" customHeight="1" x14ac:dyDescent="0.15">
      <c r="B2313" s="115"/>
      <c r="C2313" s="19"/>
      <c r="D2313" s="19"/>
      <c r="E2313" s="19"/>
      <c r="F2313" s="19"/>
      <c r="G2313" s="19"/>
      <c r="H2313" s="19"/>
      <c r="I2313" s="20"/>
      <c r="J2313" s="20"/>
      <c r="K2313" s="21">
        <f>SUMIF($C$5:C2313,C2313,$I$5:I2313)-SUMIF($C$5:C2313,C2313,$J$5:J2313)</f>
        <v>0</v>
      </c>
      <c r="L2313" s="18"/>
      <c r="M2313" s="23">
        <f t="shared" si="181"/>
        <v>0</v>
      </c>
      <c r="O2313" s="18"/>
      <c r="P2313" s="18"/>
      <c r="Q2313" s="18"/>
      <c r="R2313" s="19"/>
      <c r="S2313" s="19"/>
      <c r="T2313" s="19"/>
      <c r="U2313" s="20">
        <f t="shared" si="182"/>
        <v>0</v>
      </c>
      <c r="V2313" s="20">
        <f t="shared" si="180"/>
        <v>0</v>
      </c>
      <c r="W2313" s="81">
        <f t="shared" si="183"/>
        <v>0</v>
      </c>
      <c r="X2313" s="24"/>
      <c r="Y2313" s="23"/>
    </row>
    <row r="2314" spans="2:25" customFormat="1" ht="13.5" customHeight="1" x14ac:dyDescent="0.15">
      <c r="B2314" s="115"/>
      <c r="C2314" s="19"/>
      <c r="D2314" s="19"/>
      <c r="E2314" s="19"/>
      <c r="F2314" s="19"/>
      <c r="G2314" s="19"/>
      <c r="H2314" s="19"/>
      <c r="I2314" s="20"/>
      <c r="J2314" s="20"/>
      <c r="K2314" s="21">
        <f>SUMIF($C$5:C2314,C2314,$I$5:I2314)-SUMIF($C$5:C2314,C2314,$J$5:J2314)</f>
        <v>0</v>
      </c>
      <c r="L2314" s="18"/>
      <c r="M2314" s="23">
        <f t="shared" si="181"/>
        <v>0</v>
      </c>
      <c r="O2314" s="18"/>
      <c r="P2314" s="18"/>
      <c r="Q2314" s="18"/>
      <c r="R2314" s="19"/>
      <c r="S2314" s="19"/>
      <c r="T2314" s="19"/>
      <c r="U2314" s="20">
        <f t="shared" si="182"/>
        <v>0</v>
      </c>
      <c r="V2314" s="20">
        <f t="shared" si="180"/>
        <v>0</v>
      </c>
      <c r="W2314" s="81">
        <f t="shared" si="183"/>
        <v>0</v>
      </c>
      <c r="X2314" s="24"/>
      <c r="Y2314" s="23"/>
    </row>
    <row r="2315" spans="2:25" customFormat="1" ht="13.5" customHeight="1" x14ac:dyDescent="0.15">
      <c r="B2315" s="115"/>
      <c r="C2315" s="25"/>
      <c r="D2315" s="25"/>
      <c r="E2315" s="25"/>
      <c r="F2315" s="19"/>
      <c r="G2315" s="19"/>
      <c r="H2315" s="19"/>
      <c r="I2315" s="20"/>
      <c r="J2315" s="20"/>
      <c r="K2315" s="21">
        <f>SUMIF($C$5:C2315,C2315,$I$5:I2315)-SUMIF($C$5:C2315,C2315,$J$5:J2315)</f>
        <v>0</v>
      </c>
      <c r="L2315" s="18"/>
      <c r="M2315" s="23">
        <f t="shared" si="181"/>
        <v>0</v>
      </c>
      <c r="O2315" s="18"/>
      <c r="P2315" s="36"/>
      <c r="Q2315" s="36"/>
      <c r="R2315" s="19"/>
      <c r="S2315" s="19"/>
      <c r="T2315" s="19"/>
      <c r="U2315" s="20">
        <f t="shared" si="182"/>
        <v>0</v>
      </c>
      <c r="V2315" s="20">
        <f t="shared" si="180"/>
        <v>0</v>
      </c>
      <c r="W2315" s="81">
        <f t="shared" si="183"/>
        <v>0</v>
      </c>
      <c r="X2315" s="24"/>
      <c r="Y2315" s="23"/>
    </row>
    <row r="2316" spans="2:25" customFormat="1" ht="13.5" customHeight="1" x14ac:dyDescent="0.15">
      <c r="B2316" s="115"/>
      <c r="C2316" s="18"/>
      <c r="D2316" s="18"/>
      <c r="E2316" s="18"/>
      <c r="F2316" s="19"/>
      <c r="G2316" s="19"/>
      <c r="H2316" s="19"/>
      <c r="I2316" s="20"/>
      <c r="J2316" s="20"/>
      <c r="K2316" s="21">
        <f>SUMIF($C$5:C2316,C2316,$I$5:I2316)-SUMIF($C$5:C2316,C2316,$J$5:J2316)</f>
        <v>0</v>
      </c>
      <c r="L2316" s="18"/>
      <c r="M2316" s="23">
        <f t="shared" si="181"/>
        <v>0</v>
      </c>
      <c r="O2316" s="18"/>
      <c r="P2316" s="36"/>
      <c r="Q2316" s="36"/>
      <c r="R2316" s="19"/>
      <c r="S2316" s="19"/>
      <c r="T2316" s="19"/>
      <c r="U2316" s="20">
        <f t="shared" si="182"/>
        <v>0</v>
      </c>
      <c r="V2316" s="20">
        <f t="shared" si="180"/>
        <v>0</v>
      </c>
      <c r="W2316" s="81">
        <f t="shared" si="183"/>
        <v>0</v>
      </c>
      <c r="X2316" s="24"/>
      <c r="Y2316" s="23"/>
    </row>
    <row r="2317" spans="2:25" customFormat="1" ht="13.5" customHeight="1" x14ac:dyDescent="0.15">
      <c r="B2317" s="115"/>
      <c r="C2317" s="18"/>
      <c r="D2317" s="18"/>
      <c r="E2317" s="18"/>
      <c r="F2317" s="19"/>
      <c r="G2317" s="19"/>
      <c r="H2317" s="19"/>
      <c r="I2317" s="20"/>
      <c r="J2317" s="20"/>
      <c r="K2317" s="21">
        <f>SUMIF($C$5:C2317,C2317,$I$5:I2317)-SUMIF($C$5:C2317,C2317,$J$5:J2317)</f>
        <v>0</v>
      </c>
      <c r="L2317" s="18"/>
      <c r="M2317" s="23">
        <f t="shared" si="181"/>
        <v>0</v>
      </c>
      <c r="O2317" s="18"/>
      <c r="P2317" s="36"/>
      <c r="Q2317" s="36"/>
      <c r="R2317" s="19"/>
      <c r="S2317" s="19"/>
      <c r="T2317" s="19"/>
      <c r="U2317" s="20">
        <f t="shared" si="182"/>
        <v>0</v>
      </c>
      <c r="V2317" s="20">
        <f t="shared" si="180"/>
        <v>0</v>
      </c>
      <c r="W2317" s="81">
        <f t="shared" si="183"/>
        <v>0</v>
      </c>
      <c r="X2317" s="24"/>
      <c r="Y2317" s="23"/>
    </row>
    <row r="2318" spans="2:25" customFormat="1" ht="13.5" customHeight="1" x14ac:dyDescent="0.15">
      <c r="B2318" s="115"/>
      <c r="C2318" s="36"/>
      <c r="D2318" s="36"/>
      <c r="E2318" s="36"/>
      <c r="F2318" s="35"/>
      <c r="G2318" s="48"/>
      <c r="H2318" s="48"/>
      <c r="I2318" s="20"/>
      <c r="J2318" s="20"/>
      <c r="K2318" s="21">
        <f>SUMIF($C$5:C2318,C2318,$I$5:I2318)-SUMIF($C$5:C2318,C2318,$J$5:J2318)</f>
        <v>0</v>
      </c>
      <c r="L2318" s="18"/>
      <c r="M2318" s="23">
        <f t="shared" si="181"/>
        <v>0</v>
      </c>
      <c r="O2318" s="18"/>
      <c r="P2318" s="18"/>
      <c r="Q2318" s="18"/>
      <c r="R2318" s="19"/>
      <c r="S2318" s="19"/>
      <c r="T2318" s="19"/>
      <c r="U2318" s="20">
        <f t="shared" si="182"/>
        <v>0</v>
      </c>
      <c r="V2318" s="20">
        <f t="shared" si="180"/>
        <v>0</v>
      </c>
      <c r="W2318" s="81">
        <f t="shared" si="183"/>
        <v>0</v>
      </c>
      <c r="X2318" s="24"/>
      <c r="Y2318" s="23"/>
    </row>
    <row r="2319" spans="2:25" customFormat="1" ht="13.5" customHeight="1" x14ac:dyDescent="0.15">
      <c r="B2319" s="115"/>
      <c r="C2319" s="36"/>
      <c r="D2319" s="36"/>
      <c r="E2319" s="36"/>
      <c r="F2319" s="35"/>
      <c r="G2319" s="48"/>
      <c r="H2319" s="48"/>
      <c r="I2319" s="20"/>
      <c r="J2319" s="20"/>
      <c r="K2319" s="21">
        <f>SUMIF($C$5:C2319,C2319,$I$5:I2319)-SUMIF($C$5:C2319,C2319,$J$5:J2319)</f>
        <v>0</v>
      </c>
      <c r="L2319" s="18"/>
      <c r="M2319" s="23">
        <f t="shared" si="181"/>
        <v>0</v>
      </c>
      <c r="O2319" s="18"/>
      <c r="P2319" s="18"/>
      <c r="Q2319" s="18"/>
      <c r="R2319" s="19"/>
      <c r="S2319" s="19"/>
      <c r="T2319" s="19"/>
      <c r="U2319" s="20">
        <f t="shared" si="182"/>
        <v>0</v>
      </c>
      <c r="V2319" s="20">
        <f t="shared" si="180"/>
        <v>0</v>
      </c>
      <c r="W2319" s="81">
        <f t="shared" si="183"/>
        <v>0</v>
      </c>
      <c r="X2319" s="24"/>
      <c r="Y2319" s="23"/>
    </row>
    <row r="2320" spans="2:25" customFormat="1" ht="13.5" customHeight="1" x14ac:dyDescent="0.15">
      <c r="B2320" s="115"/>
      <c r="C2320" s="36"/>
      <c r="D2320" s="36"/>
      <c r="E2320" s="36"/>
      <c r="F2320" s="35"/>
      <c r="G2320" s="48"/>
      <c r="H2320" s="48"/>
      <c r="I2320" s="20"/>
      <c r="J2320" s="20"/>
      <c r="K2320" s="21">
        <f>SUMIF($C$5:C2320,C2320,$I$5:I2320)-SUMIF($C$5:C2320,C2320,$J$5:J2320)</f>
        <v>0</v>
      </c>
      <c r="L2320" s="18"/>
      <c r="M2320" s="23">
        <f t="shared" si="181"/>
        <v>0</v>
      </c>
      <c r="O2320" s="18"/>
      <c r="P2320" s="36"/>
      <c r="Q2320" s="36"/>
      <c r="R2320" s="19"/>
      <c r="S2320" s="19"/>
      <c r="T2320" s="19"/>
      <c r="U2320" s="20">
        <f t="shared" si="182"/>
        <v>0</v>
      </c>
      <c r="V2320" s="20">
        <f t="shared" si="180"/>
        <v>0</v>
      </c>
      <c r="W2320" s="81">
        <f t="shared" si="183"/>
        <v>0</v>
      </c>
      <c r="X2320" s="24"/>
      <c r="Y2320" s="23"/>
    </row>
    <row r="2321" spans="2:25" customFormat="1" ht="13.5" customHeight="1" x14ac:dyDescent="0.15">
      <c r="B2321" s="115"/>
      <c r="C2321" s="18"/>
      <c r="D2321" s="18"/>
      <c r="E2321" s="18"/>
      <c r="F2321" s="19"/>
      <c r="G2321" s="33"/>
      <c r="H2321" s="33"/>
      <c r="I2321" s="20"/>
      <c r="J2321" s="20"/>
      <c r="K2321" s="21">
        <f>SUMIF($C$5:C2321,C2321,$I$5:I2321)-SUMIF($C$5:C2321,C2321,$J$5:J2321)</f>
        <v>0</v>
      </c>
      <c r="L2321" s="18"/>
      <c r="M2321" s="23">
        <f t="shared" si="181"/>
        <v>0</v>
      </c>
      <c r="O2321" s="18"/>
      <c r="P2321" s="18"/>
      <c r="Q2321" s="18"/>
      <c r="R2321" s="19"/>
      <c r="S2321" s="19"/>
      <c r="T2321" s="19"/>
      <c r="U2321" s="20">
        <f t="shared" si="182"/>
        <v>0</v>
      </c>
      <c r="V2321" s="20">
        <f t="shared" si="180"/>
        <v>0</v>
      </c>
      <c r="W2321" s="81">
        <f t="shared" si="183"/>
        <v>0</v>
      </c>
      <c r="X2321" s="24"/>
      <c r="Y2321" s="23"/>
    </row>
    <row r="2322" spans="2:25" customFormat="1" ht="13.5" customHeight="1" x14ac:dyDescent="0.15">
      <c r="B2322" s="115"/>
      <c r="C2322" s="18"/>
      <c r="D2322" s="18"/>
      <c r="E2322" s="18"/>
      <c r="F2322" s="19"/>
      <c r="G2322" s="33"/>
      <c r="H2322" s="33"/>
      <c r="I2322" s="20"/>
      <c r="J2322" s="20"/>
      <c r="K2322" s="21">
        <f>SUMIF($C$5:C2322,C2322,$I$5:I2322)-SUMIF($C$5:C2322,C2322,$J$5:J2322)</f>
        <v>0</v>
      </c>
      <c r="L2322" s="18"/>
      <c r="M2322" s="23">
        <f t="shared" si="181"/>
        <v>0</v>
      </c>
      <c r="O2322" s="18"/>
      <c r="P2322" s="18"/>
      <c r="Q2322" s="18"/>
      <c r="R2322" s="19"/>
      <c r="S2322" s="19"/>
      <c r="T2322" s="19"/>
      <c r="U2322" s="20">
        <f t="shared" si="182"/>
        <v>0</v>
      </c>
      <c r="V2322" s="20">
        <f t="shared" si="180"/>
        <v>0</v>
      </c>
      <c r="W2322" s="81">
        <f t="shared" si="183"/>
        <v>0</v>
      </c>
      <c r="X2322" s="24"/>
      <c r="Y2322" s="23"/>
    </row>
    <row r="2323" spans="2:25" customFormat="1" ht="13.5" customHeight="1" x14ac:dyDescent="0.15">
      <c r="B2323" s="115"/>
      <c r="C2323" s="36"/>
      <c r="D2323" s="36"/>
      <c r="E2323" s="36"/>
      <c r="F2323" s="35"/>
      <c r="G2323" s="48"/>
      <c r="H2323" s="48"/>
      <c r="I2323" s="20"/>
      <c r="J2323" s="20"/>
      <c r="K2323" s="21">
        <f>SUMIF($C$5:C2323,C2323,$I$5:I2323)-SUMIF($C$5:C2323,C2323,$J$5:J2323)</f>
        <v>0</v>
      </c>
      <c r="L2323" s="18"/>
      <c r="M2323" s="23">
        <f t="shared" si="181"/>
        <v>0</v>
      </c>
      <c r="O2323" s="18"/>
      <c r="P2323" s="18"/>
      <c r="Q2323" s="18"/>
      <c r="R2323" s="19"/>
      <c r="S2323" s="19"/>
      <c r="T2323" s="19"/>
      <c r="U2323" s="20">
        <f t="shared" si="182"/>
        <v>0</v>
      </c>
      <c r="V2323" s="20">
        <f t="shared" si="180"/>
        <v>0</v>
      </c>
      <c r="W2323" s="81">
        <f t="shared" si="183"/>
        <v>0</v>
      </c>
      <c r="X2323" s="24"/>
      <c r="Y2323" s="23"/>
    </row>
    <row r="2324" spans="2:25" customFormat="1" ht="13.5" customHeight="1" x14ac:dyDescent="0.15">
      <c r="B2324" s="115"/>
      <c r="C2324" s="18"/>
      <c r="D2324" s="18"/>
      <c r="E2324" s="18"/>
      <c r="F2324" s="19"/>
      <c r="G2324" s="33"/>
      <c r="H2324" s="33"/>
      <c r="I2324" s="20"/>
      <c r="J2324" s="20"/>
      <c r="K2324" s="21">
        <f>SUMIF($C$5:C2324,C2324,$I$5:I2324)-SUMIF($C$5:C2324,C2324,$J$5:J2324)</f>
        <v>0</v>
      </c>
      <c r="L2324" s="18"/>
      <c r="M2324" s="23">
        <f t="shared" si="181"/>
        <v>0</v>
      </c>
      <c r="O2324" s="18"/>
      <c r="P2324" s="18"/>
      <c r="Q2324" s="18"/>
      <c r="R2324" s="19"/>
      <c r="S2324" s="19"/>
      <c r="T2324" s="19"/>
      <c r="U2324" s="20">
        <f t="shared" si="182"/>
        <v>0</v>
      </c>
      <c r="V2324" s="20">
        <f t="shared" si="180"/>
        <v>0</v>
      </c>
      <c r="W2324" s="81">
        <f t="shared" si="183"/>
        <v>0</v>
      </c>
      <c r="X2324" s="24"/>
      <c r="Y2324" s="23"/>
    </row>
    <row r="2325" spans="2:25" customFormat="1" ht="13.5" customHeight="1" x14ac:dyDescent="0.15">
      <c r="B2325" s="115"/>
      <c r="C2325" s="18"/>
      <c r="D2325" s="18"/>
      <c r="E2325" s="18"/>
      <c r="F2325" s="19"/>
      <c r="G2325" s="33"/>
      <c r="H2325" s="33"/>
      <c r="I2325" s="20"/>
      <c r="J2325" s="20"/>
      <c r="K2325" s="21">
        <f>SUMIF($C$5:C2325,C2325,$I$5:I2325)-SUMIF($C$5:C2325,C2325,$J$5:J2325)</f>
        <v>0</v>
      </c>
      <c r="L2325" s="18"/>
      <c r="M2325" s="23">
        <f t="shared" si="181"/>
        <v>0</v>
      </c>
      <c r="O2325" s="18"/>
      <c r="P2325" s="18"/>
      <c r="Q2325" s="18"/>
      <c r="R2325" s="19"/>
      <c r="S2325" s="19"/>
      <c r="T2325" s="19"/>
      <c r="U2325" s="20">
        <f t="shared" si="182"/>
        <v>0</v>
      </c>
      <c r="V2325" s="20">
        <f t="shared" si="180"/>
        <v>0</v>
      </c>
      <c r="W2325" s="81">
        <f t="shared" si="183"/>
        <v>0</v>
      </c>
      <c r="X2325" s="24"/>
      <c r="Y2325" s="23"/>
    </row>
    <row r="2326" spans="2:25" customFormat="1" ht="13.5" customHeight="1" x14ac:dyDescent="0.15">
      <c r="B2326" s="115"/>
      <c r="C2326" s="18"/>
      <c r="D2326" s="18"/>
      <c r="E2326" s="18"/>
      <c r="F2326" s="19"/>
      <c r="G2326" s="33"/>
      <c r="H2326" s="33"/>
      <c r="I2326" s="20"/>
      <c r="J2326" s="20"/>
      <c r="K2326" s="21">
        <f>SUMIF($C$5:C2326,C2326,$I$5:I2326)-SUMIF($C$5:C2326,C2326,$J$5:J2326)</f>
        <v>0</v>
      </c>
      <c r="L2326" s="18"/>
      <c r="M2326" s="23">
        <f t="shared" si="181"/>
        <v>0</v>
      </c>
      <c r="O2326" s="18"/>
      <c r="P2326" s="36"/>
      <c r="Q2326" s="36"/>
      <c r="R2326" s="19"/>
      <c r="S2326" s="19"/>
      <c r="T2326" s="19"/>
      <c r="U2326" s="20">
        <f t="shared" si="182"/>
        <v>0</v>
      </c>
      <c r="V2326" s="20">
        <f t="shared" si="180"/>
        <v>0</v>
      </c>
      <c r="W2326" s="81">
        <f t="shared" si="183"/>
        <v>0</v>
      </c>
      <c r="X2326" s="24"/>
      <c r="Y2326" s="23"/>
    </row>
    <row r="2327" spans="2:25" customFormat="1" ht="13.5" customHeight="1" x14ac:dyDescent="0.15">
      <c r="B2327" s="115"/>
      <c r="C2327" s="18"/>
      <c r="D2327" s="18"/>
      <c r="E2327" s="18"/>
      <c r="F2327" s="19"/>
      <c r="G2327" s="19"/>
      <c r="H2327" s="19"/>
      <c r="I2327" s="20"/>
      <c r="J2327" s="20"/>
      <c r="K2327" s="21">
        <f>SUMIF($C$5:C2327,C2327,$I$5:I2327)-SUMIF($C$5:C2327,C2327,$J$5:J2327)</f>
        <v>0</v>
      </c>
      <c r="L2327" s="18"/>
      <c r="M2327" s="23">
        <f t="shared" si="181"/>
        <v>0</v>
      </c>
      <c r="O2327" s="18"/>
      <c r="P2327" s="18"/>
      <c r="Q2327" s="18"/>
      <c r="R2327" s="19"/>
      <c r="S2327" s="19"/>
      <c r="T2327" s="19"/>
      <c r="U2327" s="20">
        <f t="shared" si="182"/>
        <v>0</v>
      </c>
      <c r="V2327" s="20">
        <f t="shared" si="180"/>
        <v>0</v>
      </c>
      <c r="W2327" s="81">
        <f t="shared" si="183"/>
        <v>0</v>
      </c>
      <c r="X2327" s="24"/>
      <c r="Y2327" s="23"/>
    </row>
    <row r="2328" spans="2:25" customFormat="1" ht="13.5" customHeight="1" x14ac:dyDescent="0.15">
      <c r="B2328" s="115"/>
      <c r="C2328" s="18"/>
      <c r="D2328" s="18"/>
      <c r="E2328" s="18"/>
      <c r="F2328" s="19"/>
      <c r="G2328" s="33"/>
      <c r="H2328" s="33"/>
      <c r="I2328" s="20"/>
      <c r="J2328" s="20"/>
      <c r="K2328" s="21">
        <f>SUMIF($C$5:C2328,C2328,$I$5:I2328)-SUMIF($C$5:C2328,C2328,$J$5:J2328)</f>
        <v>0</v>
      </c>
      <c r="L2328" s="18"/>
      <c r="M2328" s="23">
        <f t="shared" si="181"/>
        <v>0</v>
      </c>
      <c r="O2328" s="18"/>
      <c r="P2328" s="36"/>
      <c r="Q2328" s="36"/>
      <c r="R2328" s="19"/>
      <c r="S2328" s="19"/>
      <c r="T2328" s="19"/>
      <c r="U2328" s="20">
        <f t="shared" si="182"/>
        <v>0</v>
      </c>
      <c r="V2328" s="20">
        <f t="shared" si="180"/>
        <v>0</v>
      </c>
      <c r="W2328" s="81">
        <f t="shared" si="183"/>
        <v>0</v>
      </c>
      <c r="X2328" s="24"/>
      <c r="Y2328" s="23"/>
    </row>
    <row r="2329" spans="2:25" customFormat="1" ht="13.5" customHeight="1" x14ac:dyDescent="0.15">
      <c r="B2329" s="115"/>
      <c r="C2329" s="36"/>
      <c r="D2329" s="36"/>
      <c r="E2329" s="36"/>
      <c r="F2329" s="35"/>
      <c r="G2329" s="48"/>
      <c r="H2329" s="48"/>
      <c r="I2329" s="20"/>
      <c r="J2329" s="20"/>
      <c r="K2329" s="21">
        <f>SUMIF($C$5:C2329,C2329,$I$5:I2329)-SUMIF($C$5:C2329,C2329,$J$5:J2329)</f>
        <v>0</v>
      </c>
      <c r="L2329" s="18"/>
      <c r="M2329" s="23">
        <f t="shared" si="181"/>
        <v>0</v>
      </c>
      <c r="O2329" s="18"/>
      <c r="P2329" s="18"/>
      <c r="Q2329" s="18"/>
      <c r="R2329" s="19"/>
      <c r="S2329" s="19"/>
      <c r="T2329" s="19"/>
      <c r="U2329" s="20">
        <f t="shared" si="182"/>
        <v>0</v>
      </c>
      <c r="V2329" s="20">
        <f t="shared" si="180"/>
        <v>0</v>
      </c>
      <c r="W2329" s="81">
        <f t="shared" si="183"/>
        <v>0</v>
      </c>
      <c r="X2329" s="24"/>
      <c r="Y2329" s="23"/>
    </row>
    <row r="2330" spans="2:25" customFormat="1" ht="13.5" customHeight="1" x14ac:dyDescent="0.15">
      <c r="B2330" s="115"/>
      <c r="C2330" s="18"/>
      <c r="D2330" s="18"/>
      <c r="E2330" s="18"/>
      <c r="F2330" s="19"/>
      <c r="G2330" s="33"/>
      <c r="H2330" s="33"/>
      <c r="I2330" s="20"/>
      <c r="J2330" s="20"/>
      <c r="K2330" s="21">
        <f>SUMIF($C$5:C2330,C2330,$I$5:I2330)-SUMIF($C$5:C2330,C2330,$J$5:J2330)</f>
        <v>0</v>
      </c>
      <c r="L2330" s="18"/>
      <c r="M2330" s="23">
        <f t="shared" si="181"/>
        <v>0</v>
      </c>
      <c r="O2330" s="18"/>
      <c r="P2330" s="36"/>
      <c r="Q2330" s="36"/>
      <c r="R2330" s="19"/>
      <c r="S2330" s="19"/>
      <c r="T2330" s="19"/>
      <c r="U2330" s="20">
        <f t="shared" si="182"/>
        <v>0</v>
      </c>
      <c r="V2330" s="20">
        <f t="shared" si="180"/>
        <v>0</v>
      </c>
      <c r="W2330" s="81">
        <f t="shared" si="183"/>
        <v>0</v>
      </c>
      <c r="X2330" s="24"/>
      <c r="Y2330" s="23"/>
    </row>
    <row r="2331" spans="2:25" customFormat="1" ht="13.5" customHeight="1" x14ac:dyDescent="0.15">
      <c r="B2331" s="115"/>
      <c r="C2331" s="36"/>
      <c r="D2331" s="36"/>
      <c r="E2331" s="36"/>
      <c r="F2331" s="35"/>
      <c r="G2331" s="48"/>
      <c r="H2331" s="48"/>
      <c r="I2331" s="20"/>
      <c r="J2331" s="20"/>
      <c r="K2331" s="21">
        <f>SUMIF($C$5:C2331,C2331,$I$5:I2331)-SUMIF($C$5:C2331,C2331,$J$5:J2331)</f>
        <v>0</v>
      </c>
      <c r="L2331" s="18"/>
      <c r="M2331" s="23">
        <f t="shared" si="181"/>
        <v>0</v>
      </c>
      <c r="O2331" s="18"/>
      <c r="P2331" s="18"/>
      <c r="Q2331" s="18"/>
      <c r="R2331" s="19"/>
      <c r="S2331" s="19"/>
      <c r="T2331" s="19"/>
      <c r="U2331" s="20">
        <f t="shared" si="182"/>
        <v>0</v>
      </c>
      <c r="V2331" s="20">
        <f t="shared" si="180"/>
        <v>0</v>
      </c>
      <c r="W2331" s="81">
        <f t="shared" si="183"/>
        <v>0</v>
      </c>
      <c r="X2331" s="24"/>
      <c r="Y2331" s="23"/>
    </row>
    <row r="2332" spans="2:25" customFormat="1" ht="13.5" customHeight="1" x14ac:dyDescent="0.15">
      <c r="B2332" s="115"/>
      <c r="C2332" s="18"/>
      <c r="D2332" s="18"/>
      <c r="E2332" s="18"/>
      <c r="F2332" s="19"/>
      <c r="G2332" s="33"/>
      <c r="H2332" s="33"/>
      <c r="I2332" s="20"/>
      <c r="J2332" s="20"/>
      <c r="K2332" s="21">
        <f>SUMIF($C$5:C2332,C2332,$I$5:I2332)-SUMIF($C$5:C2332,C2332,$J$5:J2332)</f>
        <v>0</v>
      </c>
      <c r="L2332" s="18"/>
      <c r="M2332" s="23">
        <f t="shared" si="181"/>
        <v>0</v>
      </c>
      <c r="O2332" s="18"/>
      <c r="P2332" s="18"/>
      <c r="Q2332" s="18"/>
      <c r="R2332" s="19"/>
      <c r="S2332" s="19"/>
      <c r="T2332" s="19"/>
      <c r="U2332" s="20">
        <f t="shared" si="182"/>
        <v>0</v>
      </c>
      <c r="V2332" s="20">
        <f t="shared" si="180"/>
        <v>0</v>
      </c>
      <c r="W2332" s="81">
        <f t="shared" si="183"/>
        <v>0</v>
      </c>
      <c r="X2332" s="24"/>
      <c r="Y2332" s="23"/>
    </row>
    <row r="2333" spans="2:25" customFormat="1" ht="13.5" customHeight="1" x14ac:dyDescent="0.15">
      <c r="B2333" s="115"/>
      <c r="C2333" s="36"/>
      <c r="D2333" s="36"/>
      <c r="E2333" s="36"/>
      <c r="F2333" s="35"/>
      <c r="G2333" s="48"/>
      <c r="H2333" s="48"/>
      <c r="I2333" s="20"/>
      <c r="J2333" s="20"/>
      <c r="K2333" s="21">
        <f>SUMIF($C$5:C2333,C2333,$I$5:I2333)-SUMIF($C$5:C2333,C2333,$J$5:J2333)</f>
        <v>0</v>
      </c>
      <c r="L2333" s="18"/>
      <c r="M2333" s="23">
        <f t="shared" si="181"/>
        <v>0</v>
      </c>
      <c r="O2333" s="18"/>
      <c r="P2333" s="18"/>
      <c r="Q2333" s="18"/>
      <c r="R2333" s="19"/>
      <c r="S2333" s="19"/>
      <c r="T2333" s="19"/>
      <c r="U2333" s="20">
        <f t="shared" si="182"/>
        <v>0</v>
      </c>
      <c r="V2333" s="20">
        <f t="shared" si="180"/>
        <v>0</v>
      </c>
      <c r="W2333" s="81">
        <f t="shared" si="183"/>
        <v>0</v>
      </c>
      <c r="X2333" s="24"/>
      <c r="Y2333" s="23"/>
    </row>
    <row r="2334" spans="2:25" customFormat="1" ht="13.5" customHeight="1" x14ac:dyDescent="0.15">
      <c r="B2334" s="115"/>
      <c r="C2334" s="18"/>
      <c r="D2334" s="18"/>
      <c r="E2334" s="18"/>
      <c r="F2334" s="19"/>
      <c r="G2334" s="19"/>
      <c r="H2334" s="19"/>
      <c r="I2334" s="20"/>
      <c r="J2334" s="20"/>
      <c r="K2334" s="21">
        <f>SUMIF($C$5:C2334,C2334,$I$5:I2334)-SUMIF($C$5:C2334,C2334,$J$5:J2334)</f>
        <v>0</v>
      </c>
      <c r="L2334" s="18"/>
      <c r="M2334" s="23">
        <f t="shared" si="181"/>
        <v>0</v>
      </c>
      <c r="O2334" s="18"/>
      <c r="P2334" s="18"/>
      <c r="Q2334" s="18"/>
      <c r="R2334" s="19"/>
      <c r="S2334" s="19"/>
      <c r="T2334" s="19"/>
      <c r="U2334" s="20">
        <f t="shared" si="182"/>
        <v>0</v>
      </c>
      <c r="V2334" s="20">
        <f t="shared" si="180"/>
        <v>0</v>
      </c>
      <c r="W2334" s="81">
        <f t="shared" si="183"/>
        <v>0</v>
      </c>
      <c r="X2334" s="24"/>
      <c r="Y2334" s="23"/>
    </row>
    <row r="2335" spans="2:25" customFormat="1" ht="13.5" customHeight="1" x14ac:dyDescent="0.15">
      <c r="B2335" s="115"/>
      <c r="C2335" s="18"/>
      <c r="D2335" s="18"/>
      <c r="E2335" s="18"/>
      <c r="F2335" s="19"/>
      <c r="G2335" s="19"/>
      <c r="H2335" s="19"/>
      <c r="I2335" s="20"/>
      <c r="J2335" s="20"/>
      <c r="K2335" s="21">
        <f>SUMIF($C$5:C2335,C2335,$I$5:I2335)-SUMIF($C$5:C2335,C2335,$J$5:J2335)</f>
        <v>0</v>
      </c>
      <c r="L2335" s="18"/>
      <c r="M2335" s="23">
        <f t="shared" si="181"/>
        <v>0</v>
      </c>
      <c r="O2335" s="18"/>
      <c r="P2335" s="18"/>
      <c r="Q2335" s="18"/>
      <c r="R2335" s="19"/>
      <c r="S2335" s="19"/>
      <c r="T2335" s="19"/>
      <c r="U2335" s="20">
        <f t="shared" si="182"/>
        <v>0</v>
      </c>
      <c r="V2335" s="20">
        <f t="shared" si="180"/>
        <v>0</v>
      </c>
      <c r="W2335" s="81">
        <f t="shared" si="183"/>
        <v>0</v>
      </c>
      <c r="X2335" s="24"/>
      <c r="Y2335" s="23"/>
    </row>
    <row r="2336" spans="2:25" customFormat="1" ht="13.5" customHeight="1" x14ac:dyDescent="0.15">
      <c r="B2336" s="115"/>
      <c r="C2336" s="18"/>
      <c r="D2336" s="18"/>
      <c r="E2336" s="18"/>
      <c r="F2336" s="19"/>
      <c r="G2336" s="19"/>
      <c r="H2336" s="19"/>
      <c r="I2336" s="20"/>
      <c r="J2336" s="20"/>
      <c r="K2336" s="21">
        <f>SUMIF($C$5:C2336,C2336,$I$5:I2336)-SUMIF($C$5:C2336,C2336,$J$5:J2336)</f>
        <v>0</v>
      </c>
      <c r="L2336" s="18"/>
      <c r="M2336" s="23">
        <f t="shared" si="181"/>
        <v>0</v>
      </c>
      <c r="O2336" s="18"/>
      <c r="P2336" s="18"/>
      <c r="Q2336" s="18"/>
      <c r="R2336" s="19"/>
      <c r="S2336" s="19"/>
      <c r="T2336" s="19"/>
      <c r="U2336" s="20">
        <f t="shared" si="182"/>
        <v>0</v>
      </c>
      <c r="V2336" s="20">
        <f t="shared" si="180"/>
        <v>0</v>
      </c>
      <c r="W2336" s="81">
        <f t="shared" si="183"/>
        <v>0</v>
      </c>
      <c r="X2336" s="24"/>
      <c r="Y2336" s="23"/>
    </row>
    <row r="2337" spans="2:25" customFormat="1" ht="13.5" customHeight="1" x14ac:dyDescent="0.15">
      <c r="B2337" s="115"/>
      <c r="C2337" s="18"/>
      <c r="D2337" s="18"/>
      <c r="E2337" s="18"/>
      <c r="F2337" s="19"/>
      <c r="G2337" s="19"/>
      <c r="H2337" s="19"/>
      <c r="I2337" s="20"/>
      <c r="J2337" s="20"/>
      <c r="K2337" s="21">
        <f>SUMIF($C$5:C2337,C2337,$I$5:I2337)-SUMIF($C$5:C2337,C2337,$J$5:J2337)</f>
        <v>0</v>
      </c>
      <c r="L2337" s="18"/>
      <c r="M2337" s="23">
        <f t="shared" si="181"/>
        <v>0</v>
      </c>
      <c r="O2337" s="18"/>
      <c r="P2337" s="18"/>
      <c r="Q2337" s="18"/>
      <c r="R2337" s="19"/>
      <c r="S2337" s="19"/>
      <c r="T2337" s="19"/>
      <c r="U2337" s="20">
        <f t="shared" si="182"/>
        <v>0</v>
      </c>
      <c r="V2337" s="20">
        <f t="shared" ref="V2337:V2400" si="184">SUMIFS(J:J,C:C,O2336,D:D,P2336,E:E,Q2336)</f>
        <v>0</v>
      </c>
      <c r="W2337" s="81">
        <f t="shared" si="183"/>
        <v>0</v>
      </c>
      <c r="X2337" s="24"/>
      <c r="Y2337" s="23"/>
    </row>
    <row r="2338" spans="2:25" customFormat="1" ht="13.5" customHeight="1" x14ac:dyDescent="0.15">
      <c r="B2338" s="115"/>
      <c r="C2338" s="18"/>
      <c r="D2338" s="18"/>
      <c r="E2338" s="18"/>
      <c r="F2338" s="19"/>
      <c r="G2338" s="19"/>
      <c r="H2338" s="19"/>
      <c r="I2338" s="20"/>
      <c r="J2338" s="20"/>
      <c r="K2338" s="21">
        <f>SUMIF($C$5:C2338,C2338,$I$5:I2338)-SUMIF($C$5:C2338,C2338,$J$5:J2338)</f>
        <v>0</v>
      </c>
      <c r="L2338" s="18"/>
      <c r="M2338" s="23">
        <f t="shared" si="181"/>
        <v>0</v>
      </c>
      <c r="O2338" s="18"/>
      <c r="P2338" s="18"/>
      <c r="Q2338" s="18"/>
      <c r="R2338" s="19"/>
      <c r="S2338" s="19"/>
      <c r="T2338" s="19"/>
      <c r="U2338" s="20">
        <f t="shared" si="182"/>
        <v>0</v>
      </c>
      <c r="V2338" s="20">
        <f t="shared" si="184"/>
        <v>0</v>
      </c>
      <c r="W2338" s="81">
        <f t="shared" si="183"/>
        <v>0</v>
      </c>
      <c r="X2338" s="24"/>
      <c r="Y2338" s="23"/>
    </row>
    <row r="2339" spans="2:25" customFormat="1" ht="13.5" customHeight="1" x14ac:dyDescent="0.15">
      <c r="B2339" s="115"/>
      <c r="C2339" s="18"/>
      <c r="D2339" s="18"/>
      <c r="E2339" s="18"/>
      <c r="F2339" s="19"/>
      <c r="G2339" s="19"/>
      <c r="H2339" s="19"/>
      <c r="I2339" s="20"/>
      <c r="J2339" s="20"/>
      <c r="K2339" s="21">
        <f>SUMIF($C$5:C2339,C2339,$I$5:I2339)-SUMIF($C$5:C2339,C2339,$J$5:J2339)</f>
        <v>0</v>
      </c>
      <c r="L2339" s="18"/>
      <c r="M2339" s="23">
        <f t="shared" si="181"/>
        <v>0</v>
      </c>
      <c r="O2339" s="18"/>
      <c r="P2339" s="18"/>
      <c r="Q2339" s="18"/>
      <c r="R2339" s="19"/>
      <c r="S2339" s="19"/>
      <c r="T2339" s="19"/>
      <c r="U2339" s="20">
        <f t="shared" si="182"/>
        <v>0</v>
      </c>
      <c r="V2339" s="20">
        <f t="shared" si="184"/>
        <v>0</v>
      </c>
      <c r="W2339" s="81">
        <f t="shared" si="183"/>
        <v>0</v>
      </c>
      <c r="X2339" s="24"/>
      <c r="Y2339" s="23"/>
    </row>
    <row r="2340" spans="2:25" customFormat="1" ht="13.5" customHeight="1" x14ac:dyDescent="0.15">
      <c r="B2340" s="115"/>
      <c r="C2340" s="18"/>
      <c r="D2340" s="18"/>
      <c r="E2340" s="18"/>
      <c r="F2340" s="19"/>
      <c r="G2340" s="19"/>
      <c r="H2340" s="19"/>
      <c r="I2340" s="20"/>
      <c r="J2340" s="20"/>
      <c r="K2340" s="21">
        <f>SUMIF($C$5:C2340,C2340,$I$5:I2340)-SUMIF($C$5:C2340,C2340,$J$5:J2340)</f>
        <v>0</v>
      </c>
      <c r="L2340" s="18"/>
      <c r="M2340" s="23">
        <f t="shared" si="181"/>
        <v>0</v>
      </c>
      <c r="O2340" s="18"/>
      <c r="P2340" s="76"/>
      <c r="Q2340" s="76"/>
      <c r="R2340" s="19"/>
      <c r="S2340" s="19"/>
      <c r="T2340" s="19"/>
      <c r="U2340" s="20">
        <f t="shared" si="182"/>
        <v>0</v>
      </c>
      <c r="V2340" s="20">
        <f t="shared" si="184"/>
        <v>0</v>
      </c>
      <c r="W2340" s="81">
        <f t="shared" si="183"/>
        <v>0</v>
      </c>
      <c r="X2340" s="24"/>
      <c r="Y2340" s="23"/>
    </row>
    <row r="2341" spans="2:25" customFormat="1" ht="13.5" customHeight="1" x14ac:dyDescent="0.15">
      <c r="B2341" s="115"/>
      <c r="C2341" s="18"/>
      <c r="D2341" s="18"/>
      <c r="E2341" s="18"/>
      <c r="F2341" s="19"/>
      <c r="G2341" s="19"/>
      <c r="H2341" s="19"/>
      <c r="I2341" s="20"/>
      <c r="J2341" s="20"/>
      <c r="K2341" s="21">
        <f>SUMIF($C$5:C2341,C2341,$I$5:I2341)-SUMIF($C$5:C2341,C2341,$J$5:J2341)</f>
        <v>0</v>
      </c>
      <c r="L2341" s="18"/>
      <c r="M2341" s="23">
        <f t="shared" si="181"/>
        <v>0</v>
      </c>
      <c r="O2341" s="18"/>
      <c r="P2341" s="34"/>
      <c r="Q2341" s="34"/>
      <c r="R2341" s="19"/>
      <c r="S2341" s="19"/>
      <c r="T2341" s="19"/>
      <c r="U2341" s="20">
        <f t="shared" si="182"/>
        <v>0</v>
      </c>
      <c r="V2341" s="20">
        <f t="shared" si="184"/>
        <v>0</v>
      </c>
      <c r="W2341" s="81">
        <f t="shared" si="183"/>
        <v>0</v>
      </c>
      <c r="X2341" s="24"/>
      <c r="Y2341" s="23"/>
    </row>
    <row r="2342" spans="2:25" customFormat="1" ht="13.5" customHeight="1" x14ac:dyDescent="0.15">
      <c r="B2342" s="115"/>
      <c r="C2342" s="18"/>
      <c r="D2342" s="18"/>
      <c r="E2342" s="18"/>
      <c r="F2342" s="19"/>
      <c r="G2342" s="19"/>
      <c r="H2342" s="19"/>
      <c r="I2342" s="20"/>
      <c r="J2342" s="20"/>
      <c r="K2342" s="21">
        <f>SUMIF($C$5:C2342,C2342,$I$5:I2342)-SUMIF($C$5:C2342,C2342,$J$5:J2342)</f>
        <v>0</v>
      </c>
      <c r="L2342" s="18"/>
      <c r="M2342" s="23">
        <f t="shared" si="181"/>
        <v>0</v>
      </c>
      <c r="O2342" s="18"/>
      <c r="P2342" s="18"/>
      <c r="Q2342" s="18"/>
      <c r="R2342" s="19"/>
      <c r="S2342" s="19"/>
      <c r="T2342" s="19"/>
      <c r="U2342" s="20">
        <f t="shared" si="182"/>
        <v>0</v>
      </c>
      <c r="V2342" s="20">
        <f t="shared" si="184"/>
        <v>0</v>
      </c>
      <c r="W2342" s="81">
        <f t="shared" si="183"/>
        <v>0</v>
      </c>
      <c r="X2342" s="24"/>
      <c r="Y2342" s="23"/>
    </row>
    <row r="2343" spans="2:25" customFormat="1" ht="13.5" customHeight="1" x14ac:dyDescent="0.15">
      <c r="B2343" s="115"/>
      <c r="C2343" s="25"/>
      <c r="D2343" s="76"/>
      <c r="E2343" s="76"/>
      <c r="F2343" s="77"/>
      <c r="G2343" s="19"/>
      <c r="H2343" s="19"/>
      <c r="I2343" s="20"/>
      <c r="J2343" s="20"/>
      <c r="K2343" s="21">
        <f>SUMIF($C$5:C2343,C2343,$I$5:I2343)-SUMIF($C$5:C2343,C2343,$J$5:J2343)</f>
        <v>0</v>
      </c>
      <c r="L2343" s="18"/>
      <c r="M2343" s="23">
        <f t="shared" si="181"/>
        <v>0</v>
      </c>
      <c r="O2343" s="18"/>
      <c r="P2343" s="36"/>
      <c r="Q2343" s="36"/>
      <c r="R2343" s="19"/>
      <c r="S2343" s="19"/>
      <c r="T2343" s="19"/>
      <c r="U2343" s="20">
        <f t="shared" si="182"/>
        <v>0</v>
      </c>
      <c r="V2343" s="20">
        <f t="shared" si="184"/>
        <v>0</v>
      </c>
      <c r="W2343" s="81">
        <f t="shared" si="183"/>
        <v>0</v>
      </c>
      <c r="X2343" s="24"/>
      <c r="Y2343" s="23"/>
    </row>
    <row r="2344" spans="2:25" customFormat="1" ht="13.5" customHeight="1" x14ac:dyDescent="0.15">
      <c r="B2344" s="115"/>
      <c r="C2344" s="30"/>
      <c r="D2344" s="34"/>
      <c r="E2344" s="34"/>
      <c r="F2344" s="35"/>
      <c r="G2344" s="19"/>
      <c r="H2344" s="19"/>
      <c r="I2344" s="20"/>
      <c r="J2344" s="20"/>
      <c r="K2344" s="21">
        <f>SUMIF($C$5:C2344,C2344,$I$5:I2344)-SUMIF($C$5:C2344,C2344,$J$5:J2344)</f>
        <v>0</v>
      </c>
      <c r="L2344" s="18"/>
      <c r="M2344" s="23">
        <f t="shared" si="181"/>
        <v>0</v>
      </c>
      <c r="O2344" s="18"/>
      <c r="P2344" s="18"/>
      <c r="Q2344" s="18"/>
      <c r="R2344" s="19"/>
      <c r="S2344" s="19"/>
      <c r="T2344" s="19"/>
      <c r="U2344" s="20">
        <f t="shared" si="182"/>
        <v>0</v>
      </c>
      <c r="V2344" s="20">
        <f t="shared" si="184"/>
        <v>0</v>
      </c>
      <c r="W2344" s="81">
        <f t="shared" si="183"/>
        <v>0</v>
      </c>
      <c r="X2344" s="24"/>
      <c r="Y2344" s="23"/>
    </row>
    <row r="2345" spans="2:25" customFormat="1" ht="13.5" customHeight="1" x14ac:dyDescent="0.15">
      <c r="B2345" s="115"/>
      <c r="C2345" s="18"/>
      <c r="D2345" s="18"/>
      <c r="E2345" s="18"/>
      <c r="F2345" s="19"/>
      <c r="G2345" s="19"/>
      <c r="H2345" s="19"/>
      <c r="I2345" s="20"/>
      <c r="J2345" s="20"/>
      <c r="K2345" s="21">
        <f>SUMIF($C$5:C2345,C2345,$I$5:I2345)-SUMIF($C$5:C2345,C2345,$J$5:J2345)</f>
        <v>0</v>
      </c>
      <c r="L2345" s="18"/>
      <c r="M2345" s="23">
        <f t="shared" si="181"/>
        <v>0</v>
      </c>
      <c r="O2345" s="18"/>
      <c r="P2345" s="18"/>
      <c r="Q2345" s="18"/>
      <c r="R2345" s="19"/>
      <c r="S2345" s="19"/>
      <c r="T2345" s="19"/>
      <c r="U2345" s="20">
        <f t="shared" si="182"/>
        <v>0</v>
      </c>
      <c r="V2345" s="20">
        <f t="shared" si="184"/>
        <v>0</v>
      </c>
      <c r="W2345" s="81">
        <f t="shared" si="183"/>
        <v>0</v>
      </c>
      <c r="X2345" s="24"/>
      <c r="Y2345" s="23"/>
    </row>
    <row r="2346" spans="2:25" customFormat="1" ht="13.5" customHeight="1" x14ac:dyDescent="0.15">
      <c r="B2346" s="115"/>
      <c r="C2346" s="36"/>
      <c r="D2346" s="36"/>
      <c r="E2346" s="36"/>
      <c r="F2346" s="35"/>
      <c r="G2346" s="35"/>
      <c r="H2346" s="35"/>
      <c r="I2346" s="20"/>
      <c r="J2346" s="20"/>
      <c r="K2346" s="21">
        <f>SUMIF($C$5:C2346,C2346,$I$5:I2346)-SUMIF($C$5:C2346,C2346,$J$5:J2346)</f>
        <v>0</v>
      </c>
      <c r="L2346" s="18"/>
      <c r="M2346" s="23">
        <f t="shared" si="181"/>
        <v>0</v>
      </c>
      <c r="O2346" s="18"/>
      <c r="P2346" s="18"/>
      <c r="Q2346" s="18"/>
      <c r="R2346" s="19"/>
      <c r="S2346" s="19"/>
      <c r="T2346" s="19"/>
      <c r="U2346" s="20">
        <f t="shared" si="182"/>
        <v>0</v>
      </c>
      <c r="V2346" s="20">
        <f t="shared" si="184"/>
        <v>0</v>
      </c>
      <c r="W2346" s="81">
        <f t="shared" si="183"/>
        <v>0</v>
      </c>
      <c r="X2346" s="24"/>
      <c r="Y2346" s="23"/>
    </row>
    <row r="2347" spans="2:25" customFormat="1" ht="13.5" customHeight="1" x14ac:dyDescent="0.15">
      <c r="B2347" s="115"/>
      <c r="C2347" s="18"/>
      <c r="D2347" s="18"/>
      <c r="E2347" s="18"/>
      <c r="F2347" s="19"/>
      <c r="G2347" s="19"/>
      <c r="H2347" s="19"/>
      <c r="I2347" s="20"/>
      <c r="J2347" s="20"/>
      <c r="K2347" s="21">
        <f>SUMIF($C$5:C2347,C2347,$I$5:I2347)-SUMIF($C$5:C2347,C2347,$J$5:J2347)</f>
        <v>0</v>
      </c>
      <c r="L2347" s="18"/>
      <c r="M2347" s="23">
        <f t="shared" si="181"/>
        <v>0</v>
      </c>
      <c r="O2347" s="18"/>
      <c r="P2347" s="18"/>
      <c r="Q2347" s="18"/>
      <c r="R2347" s="19"/>
      <c r="S2347" s="19"/>
      <c r="T2347" s="19"/>
      <c r="U2347" s="20">
        <f t="shared" si="182"/>
        <v>0</v>
      </c>
      <c r="V2347" s="20">
        <f t="shared" si="184"/>
        <v>0</v>
      </c>
      <c r="W2347" s="81">
        <f t="shared" si="183"/>
        <v>0</v>
      </c>
      <c r="X2347" s="24"/>
      <c r="Y2347" s="23"/>
    </row>
    <row r="2348" spans="2:25" customFormat="1" ht="13.5" customHeight="1" x14ac:dyDescent="0.15">
      <c r="B2348" s="115"/>
      <c r="C2348" s="18"/>
      <c r="D2348" s="18"/>
      <c r="E2348" s="18"/>
      <c r="F2348" s="19"/>
      <c r="G2348" s="19"/>
      <c r="H2348" s="29"/>
      <c r="I2348" s="20"/>
      <c r="J2348" s="20"/>
      <c r="K2348" s="21">
        <f>SUMIF($C$5:C2348,C2348,$I$5:I2348)-SUMIF($C$5:C2348,C2348,$J$5:J2348)</f>
        <v>0</v>
      </c>
      <c r="L2348" s="18"/>
      <c r="M2348" s="23">
        <f t="shared" si="181"/>
        <v>0</v>
      </c>
      <c r="O2348" s="18"/>
      <c r="P2348" s="18"/>
      <c r="Q2348" s="18"/>
      <c r="R2348" s="19"/>
      <c r="S2348" s="19"/>
      <c r="T2348" s="19"/>
      <c r="U2348" s="20">
        <f t="shared" si="182"/>
        <v>0</v>
      </c>
      <c r="V2348" s="20">
        <f t="shared" si="184"/>
        <v>0</v>
      </c>
      <c r="W2348" s="81">
        <f t="shared" si="183"/>
        <v>0</v>
      </c>
      <c r="X2348" s="24"/>
      <c r="Y2348" s="23"/>
    </row>
    <row r="2349" spans="2:25" customFormat="1" ht="13.5" customHeight="1" x14ac:dyDescent="0.15">
      <c r="B2349" s="115"/>
      <c r="C2349" s="18"/>
      <c r="D2349" s="18"/>
      <c r="E2349" s="18"/>
      <c r="F2349" s="19"/>
      <c r="G2349" s="19"/>
      <c r="H2349" s="29"/>
      <c r="I2349" s="20"/>
      <c r="J2349" s="20"/>
      <c r="K2349" s="21">
        <f>SUMIF($C$5:C2349,C2349,$I$5:I2349)-SUMIF($C$5:C2349,C2349,$J$5:J2349)</f>
        <v>0</v>
      </c>
      <c r="L2349" s="18"/>
      <c r="M2349" s="23">
        <f t="shared" si="181"/>
        <v>0</v>
      </c>
      <c r="O2349" s="18"/>
      <c r="P2349" s="18"/>
      <c r="Q2349" s="18"/>
      <c r="R2349" s="19"/>
      <c r="S2349" s="19"/>
      <c r="T2349" s="19"/>
      <c r="U2349" s="20">
        <f t="shared" si="182"/>
        <v>0</v>
      </c>
      <c r="V2349" s="20">
        <f t="shared" si="184"/>
        <v>0</v>
      </c>
      <c r="W2349" s="81">
        <f t="shared" si="183"/>
        <v>0</v>
      </c>
      <c r="X2349" s="24"/>
      <c r="Y2349" s="23"/>
    </row>
    <row r="2350" spans="2:25" customFormat="1" ht="13.5" customHeight="1" x14ac:dyDescent="0.15">
      <c r="B2350" s="115"/>
      <c r="C2350" s="18"/>
      <c r="D2350" s="18"/>
      <c r="E2350" s="18"/>
      <c r="F2350" s="19"/>
      <c r="G2350" s="19"/>
      <c r="H2350" s="19"/>
      <c r="I2350" s="20"/>
      <c r="J2350" s="20"/>
      <c r="K2350" s="21">
        <f>SUMIF($C$5:C2350,C2350,$I$5:I2350)-SUMIF($C$5:C2350,C2350,$J$5:J2350)</f>
        <v>0</v>
      </c>
      <c r="L2350" s="18"/>
      <c r="M2350" s="23">
        <f t="shared" si="181"/>
        <v>0</v>
      </c>
      <c r="O2350" s="18"/>
      <c r="P2350" s="18"/>
      <c r="Q2350" s="18"/>
      <c r="R2350" s="19"/>
      <c r="S2350" s="19"/>
      <c r="T2350" s="19"/>
      <c r="U2350" s="20">
        <f t="shared" si="182"/>
        <v>0</v>
      </c>
      <c r="V2350" s="20">
        <f t="shared" si="184"/>
        <v>0</v>
      </c>
      <c r="W2350" s="81">
        <f t="shared" si="183"/>
        <v>0</v>
      </c>
      <c r="X2350" s="24"/>
      <c r="Y2350" s="23"/>
    </row>
    <row r="2351" spans="2:25" customFormat="1" ht="13.5" customHeight="1" x14ac:dyDescent="0.15">
      <c r="B2351" s="115"/>
      <c r="C2351" s="18"/>
      <c r="D2351" s="18"/>
      <c r="E2351" s="18"/>
      <c r="F2351" s="19"/>
      <c r="G2351" s="19"/>
      <c r="H2351" s="19"/>
      <c r="I2351" s="20"/>
      <c r="J2351" s="20"/>
      <c r="K2351" s="21">
        <f>SUMIF($C$5:C2351,C2351,$I$5:I2351)-SUMIF($C$5:C2351,C2351,$J$5:J2351)</f>
        <v>0</v>
      </c>
      <c r="L2351" s="18"/>
      <c r="M2351" s="23">
        <f t="shared" si="181"/>
        <v>0</v>
      </c>
      <c r="O2351" s="18"/>
      <c r="P2351" s="37"/>
      <c r="Q2351" s="37"/>
      <c r="R2351" s="19"/>
      <c r="S2351" s="19"/>
      <c r="T2351" s="19"/>
      <c r="U2351" s="20">
        <f t="shared" si="182"/>
        <v>0</v>
      </c>
      <c r="V2351" s="20">
        <f t="shared" si="184"/>
        <v>0</v>
      </c>
      <c r="W2351" s="81">
        <f t="shared" si="183"/>
        <v>0</v>
      </c>
      <c r="X2351" s="24"/>
      <c r="Y2351" s="23"/>
    </row>
    <row r="2352" spans="2:25" customFormat="1" ht="13.5" customHeight="1" x14ac:dyDescent="0.15">
      <c r="B2352" s="115"/>
      <c r="C2352" s="18"/>
      <c r="D2352" s="18"/>
      <c r="E2352" s="18"/>
      <c r="F2352" s="19"/>
      <c r="G2352" s="19"/>
      <c r="H2352" s="19"/>
      <c r="I2352" s="20"/>
      <c r="J2352" s="20"/>
      <c r="K2352" s="21">
        <f>SUMIF($C$5:C2352,C2352,$I$5:I2352)-SUMIF($C$5:C2352,C2352,$J$5:J2352)</f>
        <v>0</v>
      </c>
      <c r="L2352" s="18"/>
      <c r="M2352" s="23">
        <f t="shared" si="181"/>
        <v>0</v>
      </c>
      <c r="O2352" s="18"/>
      <c r="P2352" s="18"/>
      <c r="Q2352" s="18"/>
      <c r="R2352" s="19"/>
      <c r="S2352" s="19"/>
      <c r="T2352" s="19"/>
      <c r="U2352" s="20">
        <f t="shared" si="182"/>
        <v>0</v>
      </c>
      <c r="V2352" s="20">
        <f t="shared" si="184"/>
        <v>0</v>
      </c>
      <c r="W2352" s="81">
        <f t="shared" si="183"/>
        <v>0</v>
      </c>
      <c r="X2352" s="24"/>
      <c r="Y2352" s="23"/>
    </row>
    <row r="2353" spans="2:25" customFormat="1" ht="13.5" customHeight="1" x14ac:dyDescent="0.15">
      <c r="B2353" s="115"/>
      <c r="C2353" s="18"/>
      <c r="D2353" s="18"/>
      <c r="E2353" s="18"/>
      <c r="F2353" s="19"/>
      <c r="G2353" s="19"/>
      <c r="H2353" s="19"/>
      <c r="I2353" s="20"/>
      <c r="J2353" s="20"/>
      <c r="K2353" s="21">
        <f>SUMIF($C$5:C2353,C2353,$I$5:I2353)-SUMIF($C$5:C2353,C2353,$J$5:J2353)</f>
        <v>0</v>
      </c>
      <c r="L2353" s="18"/>
      <c r="M2353" s="23">
        <f t="shared" si="181"/>
        <v>0</v>
      </c>
      <c r="O2353" s="18"/>
      <c r="P2353" s="25"/>
      <c r="Q2353" s="25"/>
      <c r="R2353" s="19"/>
      <c r="S2353" s="19"/>
      <c r="T2353" s="19"/>
      <c r="U2353" s="20">
        <f t="shared" si="182"/>
        <v>0</v>
      </c>
      <c r="V2353" s="20">
        <f t="shared" si="184"/>
        <v>0</v>
      </c>
      <c r="W2353" s="81">
        <f t="shared" si="183"/>
        <v>0</v>
      </c>
      <c r="X2353" s="24"/>
      <c r="Y2353" s="23"/>
    </row>
    <row r="2354" spans="2:25" customFormat="1" ht="13.5" customHeight="1" x14ac:dyDescent="0.15">
      <c r="B2354" s="115"/>
      <c r="C2354" s="37"/>
      <c r="D2354" s="37"/>
      <c r="E2354" s="37"/>
      <c r="F2354" s="35"/>
      <c r="G2354" s="35"/>
      <c r="H2354" s="35"/>
      <c r="I2354" s="20"/>
      <c r="J2354" s="20"/>
      <c r="K2354" s="21">
        <f>SUMIF($C$5:C2354,C2354,$I$5:I2354)-SUMIF($C$5:C2354,C2354,$J$5:J2354)</f>
        <v>0</v>
      </c>
      <c r="L2354" s="18"/>
      <c r="M2354" s="23">
        <f t="shared" si="181"/>
        <v>0</v>
      </c>
      <c r="O2354" s="18"/>
      <c r="P2354" s="18"/>
      <c r="Q2354" s="18"/>
      <c r="R2354" s="19"/>
      <c r="S2354" s="19"/>
      <c r="T2354" s="19"/>
      <c r="U2354" s="20">
        <f t="shared" si="182"/>
        <v>0</v>
      </c>
      <c r="V2354" s="20">
        <f t="shared" si="184"/>
        <v>0</v>
      </c>
      <c r="W2354" s="81">
        <f t="shared" si="183"/>
        <v>0</v>
      </c>
      <c r="X2354" s="24"/>
      <c r="Y2354" s="23"/>
    </row>
    <row r="2355" spans="2:25" customFormat="1" ht="13.5" customHeight="1" x14ac:dyDescent="0.15">
      <c r="B2355" s="115"/>
      <c r="C2355" s="18"/>
      <c r="D2355" s="18"/>
      <c r="E2355" s="18"/>
      <c r="F2355" s="19"/>
      <c r="G2355" s="19"/>
      <c r="H2355" s="19"/>
      <c r="I2355" s="20"/>
      <c r="J2355" s="20"/>
      <c r="K2355" s="21">
        <f>SUMIF($C$5:C2355,C2355,$I$5:I2355)-SUMIF($C$5:C2355,C2355,$J$5:J2355)</f>
        <v>0</v>
      </c>
      <c r="L2355" s="18"/>
      <c r="M2355" s="23">
        <f t="shared" si="181"/>
        <v>0</v>
      </c>
      <c r="O2355" s="18"/>
      <c r="P2355" s="25"/>
      <c r="Q2355" s="25"/>
      <c r="R2355" s="19"/>
      <c r="S2355" s="19"/>
      <c r="T2355" s="19"/>
      <c r="U2355" s="20">
        <f t="shared" si="182"/>
        <v>0</v>
      </c>
      <c r="V2355" s="20">
        <f t="shared" si="184"/>
        <v>0</v>
      </c>
      <c r="W2355" s="81">
        <f t="shared" si="183"/>
        <v>0</v>
      </c>
      <c r="X2355" s="24"/>
      <c r="Y2355" s="23"/>
    </row>
    <row r="2356" spans="2:25" customFormat="1" ht="13.5" customHeight="1" x14ac:dyDescent="0.15">
      <c r="B2356" s="115"/>
      <c r="C2356" s="25"/>
      <c r="D2356" s="25"/>
      <c r="E2356" s="25"/>
      <c r="F2356" s="19"/>
      <c r="G2356" s="19"/>
      <c r="H2356" s="19"/>
      <c r="I2356" s="20"/>
      <c r="J2356" s="20"/>
      <c r="K2356" s="21">
        <f>SUMIF($C$5:C2356,C2356,$I$5:I2356)-SUMIF($C$5:C2356,C2356,$J$5:J2356)</f>
        <v>0</v>
      </c>
      <c r="L2356" s="18"/>
      <c r="M2356" s="23">
        <f t="shared" si="181"/>
        <v>0</v>
      </c>
      <c r="O2356" s="18"/>
      <c r="P2356" s="18"/>
      <c r="Q2356" s="18"/>
      <c r="R2356" s="19"/>
      <c r="S2356" s="19"/>
      <c r="T2356" s="19"/>
      <c r="U2356" s="20">
        <f t="shared" si="182"/>
        <v>0</v>
      </c>
      <c r="V2356" s="20">
        <f t="shared" si="184"/>
        <v>0</v>
      </c>
      <c r="W2356" s="81">
        <f t="shared" si="183"/>
        <v>0</v>
      </c>
      <c r="X2356" s="24"/>
      <c r="Y2356" s="23"/>
    </row>
    <row r="2357" spans="2:25" customFormat="1" ht="13.5" customHeight="1" x14ac:dyDescent="0.15">
      <c r="B2357" s="115"/>
      <c r="C2357" s="18"/>
      <c r="D2357" s="18"/>
      <c r="E2357" s="18"/>
      <c r="F2357" s="19"/>
      <c r="G2357" s="19"/>
      <c r="H2357" s="19"/>
      <c r="I2357" s="20"/>
      <c r="J2357" s="20"/>
      <c r="K2357" s="21">
        <f>SUMIF($C$5:C2357,C2357,$I$5:I2357)-SUMIF($C$5:C2357,C2357,$J$5:J2357)</f>
        <v>0</v>
      </c>
      <c r="L2357" s="18"/>
      <c r="M2357" s="23">
        <f t="shared" si="181"/>
        <v>0</v>
      </c>
      <c r="O2357" s="18"/>
      <c r="P2357" s="25"/>
      <c r="Q2357" s="25"/>
      <c r="R2357" s="19"/>
      <c r="S2357" s="19"/>
      <c r="T2357" s="19"/>
      <c r="U2357" s="20">
        <f t="shared" si="182"/>
        <v>0</v>
      </c>
      <c r="V2357" s="20">
        <f t="shared" si="184"/>
        <v>0</v>
      </c>
      <c r="W2357" s="81">
        <f t="shared" si="183"/>
        <v>0</v>
      </c>
      <c r="X2357" s="24"/>
      <c r="Y2357" s="23"/>
    </row>
    <row r="2358" spans="2:25" customFormat="1" ht="13.5" customHeight="1" x14ac:dyDescent="0.15">
      <c r="B2358" s="115"/>
      <c r="C2358" s="25"/>
      <c r="D2358" s="25"/>
      <c r="E2358" s="25"/>
      <c r="F2358" s="19"/>
      <c r="G2358" s="19"/>
      <c r="H2358" s="19"/>
      <c r="I2358" s="20"/>
      <c r="J2358" s="20"/>
      <c r="K2358" s="21">
        <f>SUMIF($C$5:C2358,C2358,$I$5:I2358)-SUMIF($C$5:C2358,C2358,$J$5:J2358)</f>
        <v>0</v>
      </c>
      <c r="L2358" s="18"/>
      <c r="M2358" s="23">
        <f t="shared" si="181"/>
        <v>0</v>
      </c>
      <c r="O2358" s="18"/>
      <c r="P2358" s="36"/>
      <c r="Q2358" s="36"/>
      <c r="R2358" s="19"/>
      <c r="S2358" s="19"/>
      <c r="T2358" s="19"/>
      <c r="U2358" s="20">
        <f t="shared" si="182"/>
        <v>0</v>
      </c>
      <c r="V2358" s="20">
        <f t="shared" si="184"/>
        <v>0</v>
      </c>
      <c r="W2358" s="81">
        <f t="shared" si="183"/>
        <v>0</v>
      </c>
      <c r="X2358" s="24"/>
      <c r="Y2358" s="23"/>
    </row>
    <row r="2359" spans="2:25" customFormat="1" ht="13.5" customHeight="1" x14ac:dyDescent="0.15">
      <c r="B2359" s="115"/>
      <c r="C2359" s="18"/>
      <c r="D2359" s="18"/>
      <c r="E2359" s="18"/>
      <c r="F2359" s="19"/>
      <c r="G2359" s="19"/>
      <c r="H2359" s="19"/>
      <c r="I2359" s="20"/>
      <c r="J2359" s="20"/>
      <c r="K2359" s="21">
        <f>SUMIF($C$5:C2359,C2359,$I$5:I2359)-SUMIF($C$5:C2359,C2359,$J$5:J2359)</f>
        <v>0</v>
      </c>
      <c r="L2359" s="18"/>
      <c r="M2359" s="23">
        <f t="shared" si="181"/>
        <v>0</v>
      </c>
      <c r="O2359" s="18"/>
      <c r="P2359" s="36"/>
      <c r="Q2359" s="36"/>
      <c r="R2359" s="19"/>
      <c r="S2359" s="19"/>
      <c r="T2359" s="19"/>
      <c r="U2359" s="20">
        <f t="shared" si="182"/>
        <v>0</v>
      </c>
      <c r="V2359" s="20">
        <f t="shared" si="184"/>
        <v>0</v>
      </c>
      <c r="W2359" s="81">
        <f t="shared" si="183"/>
        <v>0</v>
      </c>
      <c r="X2359" s="24"/>
      <c r="Y2359" s="23"/>
    </row>
    <row r="2360" spans="2:25" customFormat="1" ht="13.5" customHeight="1" x14ac:dyDescent="0.15">
      <c r="B2360" s="115"/>
      <c r="C2360" s="25"/>
      <c r="D2360" s="25"/>
      <c r="E2360" s="25"/>
      <c r="F2360" s="19"/>
      <c r="G2360" s="19"/>
      <c r="H2360" s="19"/>
      <c r="I2360" s="20"/>
      <c r="J2360" s="20"/>
      <c r="K2360" s="21">
        <f>SUMIF($C$5:C2360,C2360,$I$5:I2360)-SUMIF($C$5:C2360,C2360,$J$5:J2360)</f>
        <v>0</v>
      </c>
      <c r="L2360" s="18"/>
      <c r="M2360" s="23">
        <f t="shared" ref="M2360:M2423" si="185">SUMIFS(Y:Y,O:O,C2360,P:P,D2360,Q:Q,E2360)</f>
        <v>0</v>
      </c>
      <c r="O2360" s="18"/>
      <c r="P2360" s="18"/>
      <c r="Q2360" s="18"/>
      <c r="R2360" s="19"/>
      <c r="S2360" s="19"/>
      <c r="T2360" s="19"/>
      <c r="U2360" s="20">
        <f t="shared" si="182"/>
        <v>0</v>
      </c>
      <c r="V2360" s="20">
        <f t="shared" si="184"/>
        <v>0</v>
      </c>
      <c r="W2360" s="81">
        <f t="shared" si="183"/>
        <v>0</v>
      </c>
      <c r="X2360" s="24"/>
      <c r="Y2360" s="23"/>
    </row>
    <row r="2361" spans="2:25" customFormat="1" ht="13.5" customHeight="1" x14ac:dyDescent="0.15">
      <c r="B2361" s="115"/>
      <c r="C2361" s="18"/>
      <c r="D2361" s="36"/>
      <c r="E2361" s="36"/>
      <c r="F2361" s="35"/>
      <c r="G2361" s="35"/>
      <c r="H2361" s="35"/>
      <c r="I2361" s="20"/>
      <c r="J2361" s="20"/>
      <c r="K2361" s="21">
        <f>SUMIF($C$5:C2361,C2361,$I$5:I2361)-SUMIF($C$5:C2361,C2361,$J$5:J2361)</f>
        <v>0</v>
      </c>
      <c r="L2361" s="18"/>
      <c r="M2361" s="23">
        <f t="shared" si="185"/>
        <v>0</v>
      </c>
      <c r="O2361" s="18"/>
      <c r="P2361" s="18"/>
      <c r="Q2361" s="18"/>
      <c r="R2361" s="19"/>
      <c r="S2361" s="19"/>
      <c r="T2361" s="19"/>
      <c r="U2361" s="20">
        <f t="shared" si="182"/>
        <v>0</v>
      </c>
      <c r="V2361" s="20">
        <f t="shared" si="184"/>
        <v>0</v>
      </c>
      <c r="W2361" s="81">
        <f t="shared" si="183"/>
        <v>0</v>
      </c>
      <c r="X2361" s="24"/>
      <c r="Y2361" s="23"/>
    </row>
    <row r="2362" spans="2:25" customFormat="1" ht="13.5" customHeight="1" x14ac:dyDescent="0.15">
      <c r="B2362" s="115"/>
      <c r="C2362" s="18"/>
      <c r="D2362" s="36"/>
      <c r="E2362" s="36"/>
      <c r="F2362" s="35"/>
      <c r="G2362" s="35"/>
      <c r="H2362" s="35"/>
      <c r="I2362" s="20"/>
      <c r="J2362" s="20"/>
      <c r="K2362" s="21">
        <f>SUMIF($C$5:C2362,C2362,$I$5:I2362)-SUMIF($C$5:C2362,C2362,$J$5:J2362)</f>
        <v>0</v>
      </c>
      <c r="L2362" s="18"/>
      <c r="M2362" s="23">
        <f t="shared" si="185"/>
        <v>0</v>
      </c>
      <c r="O2362" s="18"/>
      <c r="P2362" s="18"/>
      <c r="Q2362" s="18"/>
      <c r="R2362" s="19"/>
      <c r="S2362" s="19"/>
      <c r="T2362" s="19"/>
      <c r="U2362" s="20">
        <f t="shared" si="182"/>
        <v>0</v>
      </c>
      <c r="V2362" s="20">
        <f t="shared" si="184"/>
        <v>0</v>
      </c>
      <c r="W2362" s="81">
        <f t="shared" si="183"/>
        <v>0</v>
      </c>
      <c r="X2362" s="24"/>
      <c r="Y2362" s="23"/>
    </row>
    <row r="2363" spans="2:25" customFormat="1" ht="13.5" customHeight="1" x14ac:dyDescent="0.15">
      <c r="B2363" s="115"/>
      <c r="C2363" s="18"/>
      <c r="D2363" s="18"/>
      <c r="E2363" s="18"/>
      <c r="F2363" s="19"/>
      <c r="G2363" s="19"/>
      <c r="H2363" s="19"/>
      <c r="I2363" s="20"/>
      <c r="J2363" s="20"/>
      <c r="K2363" s="21">
        <f>SUMIF($C$5:C2363,C2363,$I$5:I2363)-SUMIF($C$5:C2363,C2363,$J$5:J2363)</f>
        <v>0</v>
      </c>
      <c r="L2363" s="18"/>
      <c r="M2363" s="23">
        <f t="shared" si="185"/>
        <v>0</v>
      </c>
      <c r="O2363" s="18"/>
      <c r="P2363" s="18"/>
      <c r="Q2363" s="18"/>
      <c r="R2363" s="19"/>
      <c r="S2363" s="19"/>
      <c r="T2363" s="19"/>
      <c r="U2363" s="20">
        <f t="shared" si="182"/>
        <v>0</v>
      </c>
      <c r="V2363" s="20">
        <f t="shared" si="184"/>
        <v>0</v>
      </c>
      <c r="W2363" s="81">
        <f t="shared" si="183"/>
        <v>0</v>
      </c>
      <c r="X2363" s="24"/>
      <c r="Y2363" s="23"/>
    </row>
    <row r="2364" spans="2:25" customFormat="1" ht="13.5" customHeight="1" x14ac:dyDescent="0.15">
      <c r="B2364" s="115"/>
      <c r="C2364" s="18"/>
      <c r="D2364" s="18"/>
      <c r="E2364" s="18"/>
      <c r="F2364" s="19"/>
      <c r="G2364" s="19"/>
      <c r="H2364" s="19"/>
      <c r="I2364" s="20"/>
      <c r="J2364" s="20"/>
      <c r="K2364" s="21">
        <f>SUMIF($C$5:C2364,C2364,$I$5:I2364)-SUMIF($C$5:C2364,C2364,$J$5:J2364)</f>
        <v>0</v>
      </c>
      <c r="L2364" s="18"/>
      <c r="M2364" s="23">
        <f t="shared" si="185"/>
        <v>0</v>
      </c>
      <c r="O2364" s="18"/>
      <c r="P2364" s="18"/>
      <c r="Q2364" s="18"/>
      <c r="R2364" s="19"/>
      <c r="S2364" s="19"/>
      <c r="T2364" s="19"/>
      <c r="U2364" s="20">
        <f t="shared" si="182"/>
        <v>0</v>
      </c>
      <c r="V2364" s="20">
        <f t="shared" si="184"/>
        <v>0</v>
      </c>
      <c r="W2364" s="81">
        <f t="shared" si="183"/>
        <v>0</v>
      </c>
      <c r="X2364" s="24"/>
      <c r="Y2364" s="23"/>
    </row>
    <row r="2365" spans="2:25" customFormat="1" ht="13.5" customHeight="1" x14ac:dyDescent="0.15">
      <c r="B2365" s="115"/>
      <c r="C2365" s="18"/>
      <c r="D2365" s="18"/>
      <c r="E2365" s="18"/>
      <c r="F2365" s="19"/>
      <c r="G2365" s="19"/>
      <c r="H2365" s="19"/>
      <c r="I2365" s="20"/>
      <c r="J2365" s="20"/>
      <c r="K2365" s="21">
        <f>SUMIF($C$5:C2365,C2365,$I$5:I2365)-SUMIF($C$5:C2365,C2365,$J$5:J2365)</f>
        <v>0</v>
      </c>
      <c r="L2365" s="18"/>
      <c r="M2365" s="23">
        <f t="shared" si="185"/>
        <v>0</v>
      </c>
      <c r="O2365" s="18"/>
      <c r="P2365" s="18"/>
      <c r="Q2365" s="18"/>
      <c r="R2365" s="19"/>
      <c r="S2365" s="19"/>
      <c r="T2365" s="19"/>
      <c r="U2365" s="20">
        <f t="shared" si="182"/>
        <v>0</v>
      </c>
      <c r="V2365" s="20">
        <f t="shared" si="184"/>
        <v>0</v>
      </c>
      <c r="W2365" s="81">
        <f t="shared" si="183"/>
        <v>0</v>
      </c>
      <c r="X2365" s="24"/>
      <c r="Y2365" s="23"/>
    </row>
    <row r="2366" spans="2:25" customFormat="1" ht="13.5" customHeight="1" x14ac:dyDescent="0.15">
      <c r="B2366" s="115"/>
      <c r="C2366" s="18"/>
      <c r="D2366" s="18"/>
      <c r="E2366" s="18"/>
      <c r="F2366" s="19"/>
      <c r="G2366" s="19"/>
      <c r="H2366" s="19"/>
      <c r="I2366" s="20"/>
      <c r="J2366" s="20"/>
      <c r="K2366" s="21">
        <f>SUMIF($C$5:C2366,C2366,$I$5:I2366)-SUMIF($C$5:C2366,C2366,$J$5:J2366)</f>
        <v>0</v>
      </c>
      <c r="L2366" s="18"/>
      <c r="M2366" s="23">
        <f t="shared" si="185"/>
        <v>0</v>
      </c>
      <c r="O2366" s="18"/>
      <c r="P2366" s="25"/>
      <c r="Q2366" s="25"/>
      <c r="R2366" s="19"/>
      <c r="S2366" s="19"/>
      <c r="T2366" s="19"/>
      <c r="U2366" s="20">
        <f t="shared" si="182"/>
        <v>0</v>
      </c>
      <c r="V2366" s="20">
        <f t="shared" si="184"/>
        <v>0</v>
      </c>
      <c r="W2366" s="81">
        <f t="shared" si="183"/>
        <v>0</v>
      </c>
      <c r="X2366" s="24"/>
      <c r="Y2366" s="23"/>
    </row>
    <row r="2367" spans="2:25" customFormat="1" ht="13.5" customHeight="1" x14ac:dyDescent="0.15">
      <c r="B2367" s="115"/>
      <c r="C2367" s="18"/>
      <c r="D2367" s="18"/>
      <c r="E2367" s="18"/>
      <c r="F2367" s="19"/>
      <c r="G2367" s="19"/>
      <c r="H2367" s="19"/>
      <c r="I2367" s="20"/>
      <c r="J2367" s="20"/>
      <c r="K2367" s="21">
        <f>SUMIF($C$5:C2367,C2367,$I$5:I2367)-SUMIF($C$5:C2367,C2367,$J$5:J2367)</f>
        <v>0</v>
      </c>
      <c r="L2367" s="18"/>
      <c r="M2367" s="23">
        <f t="shared" si="185"/>
        <v>0</v>
      </c>
      <c r="O2367" s="18"/>
      <c r="P2367" s="18"/>
      <c r="Q2367" s="18"/>
      <c r="R2367" s="19"/>
      <c r="S2367" s="19"/>
      <c r="T2367" s="19"/>
      <c r="U2367" s="20">
        <f t="shared" si="182"/>
        <v>0</v>
      </c>
      <c r="V2367" s="20">
        <f t="shared" si="184"/>
        <v>0</v>
      </c>
      <c r="W2367" s="81">
        <f t="shared" si="183"/>
        <v>0</v>
      </c>
      <c r="X2367" s="24"/>
      <c r="Y2367" s="23"/>
    </row>
    <row r="2368" spans="2:25" customFormat="1" ht="13.5" customHeight="1" x14ac:dyDescent="0.15">
      <c r="B2368" s="115"/>
      <c r="C2368" s="18"/>
      <c r="D2368" s="18"/>
      <c r="E2368" s="18"/>
      <c r="F2368" s="19"/>
      <c r="G2368" s="19"/>
      <c r="H2368" s="19"/>
      <c r="I2368" s="20"/>
      <c r="J2368" s="20"/>
      <c r="K2368" s="21">
        <f>SUMIF($C$5:C2368,C2368,$I$5:I2368)-SUMIF($C$5:C2368,C2368,$J$5:J2368)</f>
        <v>0</v>
      </c>
      <c r="L2368" s="18"/>
      <c r="M2368" s="23">
        <f t="shared" si="185"/>
        <v>0</v>
      </c>
      <c r="O2368" s="18"/>
      <c r="P2368" s="18"/>
      <c r="Q2368" s="18"/>
      <c r="R2368" s="19"/>
      <c r="S2368" s="19"/>
      <c r="T2368" s="19"/>
      <c r="U2368" s="20">
        <f t="shared" ref="U2368:U2431" si="186">SUMIFS(I:I,C:C,O2367,D:D,P2367,E:E,Q2367)</f>
        <v>0</v>
      </c>
      <c r="V2368" s="20">
        <f t="shared" si="184"/>
        <v>0</v>
      </c>
      <c r="W2368" s="81">
        <f t="shared" ref="W2368:W2431" si="187">U2368-V2368</f>
        <v>0</v>
      </c>
      <c r="X2368" s="24"/>
      <c r="Y2368" s="23"/>
    </row>
    <row r="2369" spans="2:25" customFormat="1" ht="13.5" customHeight="1" x14ac:dyDescent="0.15">
      <c r="B2369" s="115"/>
      <c r="C2369" s="25"/>
      <c r="D2369" s="25"/>
      <c r="E2369" s="25"/>
      <c r="F2369" s="19"/>
      <c r="G2369" s="19"/>
      <c r="H2369" s="19"/>
      <c r="I2369" s="20"/>
      <c r="J2369" s="20"/>
      <c r="K2369" s="21">
        <f>SUMIF($C$5:C2369,C2369,$I$5:I2369)-SUMIF($C$5:C2369,C2369,$J$5:J2369)</f>
        <v>0</v>
      </c>
      <c r="L2369" s="18"/>
      <c r="M2369" s="23">
        <f t="shared" si="185"/>
        <v>0</v>
      </c>
      <c r="O2369" s="18"/>
      <c r="P2369" s="25"/>
      <c r="Q2369" s="25"/>
      <c r="R2369" s="19"/>
      <c r="S2369" s="19"/>
      <c r="T2369" s="19"/>
      <c r="U2369" s="20">
        <f t="shared" si="186"/>
        <v>0</v>
      </c>
      <c r="V2369" s="20">
        <f t="shared" si="184"/>
        <v>0</v>
      </c>
      <c r="W2369" s="81">
        <f t="shared" si="187"/>
        <v>0</v>
      </c>
      <c r="X2369" s="24"/>
      <c r="Y2369" s="23"/>
    </row>
    <row r="2370" spans="2:25" customFormat="1" ht="13.5" customHeight="1" x14ac:dyDescent="0.15">
      <c r="B2370" s="115"/>
      <c r="C2370" s="18"/>
      <c r="D2370" s="18"/>
      <c r="E2370" s="18"/>
      <c r="F2370" s="19"/>
      <c r="G2370" s="19"/>
      <c r="H2370" s="19"/>
      <c r="I2370" s="20"/>
      <c r="J2370" s="20"/>
      <c r="K2370" s="21">
        <f>SUMIF($C$5:C2370,C2370,$I$5:I2370)-SUMIF($C$5:C2370,C2370,$J$5:J2370)</f>
        <v>0</v>
      </c>
      <c r="L2370" s="18"/>
      <c r="M2370" s="23">
        <f t="shared" si="185"/>
        <v>0</v>
      </c>
      <c r="O2370" s="18"/>
      <c r="P2370" s="25"/>
      <c r="Q2370" s="25"/>
      <c r="R2370" s="19"/>
      <c r="S2370" s="19"/>
      <c r="T2370" s="19"/>
      <c r="U2370" s="20">
        <f t="shared" si="186"/>
        <v>0</v>
      </c>
      <c r="V2370" s="20">
        <f t="shared" si="184"/>
        <v>0</v>
      </c>
      <c r="W2370" s="81">
        <f t="shared" si="187"/>
        <v>0</v>
      </c>
      <c r="X2370" s="24"/>
      <c r="Y2370" s="23"/>
    </row>
    <row r="2371" spans="2:25" customFormat="1" ht="13.5" customHeight="1" x14ac:dyDescent="0.15">
      <c r="B2371" s="115"/>
      <c r="C2371" s="18"/>
      <c r="D2371" s="18"/>
      <c r="E2371" s="18"/>
      <c r="F2371" s="19"/>
      <c r="G2371" s="19"/>
      <c r="H2371" s="19"/>
      <c r="I2371" s="20"/>
      <c r="J2371" s="20"/>
      <c r="K2371" s="21">
        <f>SUMIF($C$5:C2371,C2371,$I$5:I2371)-SUMIF($C$5:C2371,C2371,$J$5:J2371)</f>
        <v>0</v>
      </c>
      <c r="L2371" s="18"/>
      <c r="M2371" s="23">
        <f t="shared" si="185"/>
        <v>0</v>
      </c>
      <c r="O2371" s="18"/>
      <c r="P2371" s="36"/>
      <c r="Q2371" s="36"/>
      <c r="R2371" s="19"/>
      <c r="S2371" s="19"/>
      <c r="T2371" s="19"/>
      <c r="U2371" s="20">
        <f t="shared" si="186"/>
        <v>0</v>
      </c>
      <c r="V2371" s="20">
        <f t="shared" si="184"/>
        <v>0</v>
      </c>
      <c r="W2371" s="81">
        <f t="shared" si="187"/>
        <v>0</v>
      </c>
      <c r="X2371" s="24"/>
      <c r="Y2371" s="23"/>
    </row>
    <row r="2372" spans="2:25" customFormat="1" ht="13.5" customHeight="1" x14ac:dyDescent="0.15">
      <c r="B2372" s="115"/>
      <c r="C2372" s="25"/>
      <c r="D2372" s="25"/>
      <c r="E2372" s="25"/>
      <c r="F2372" s="19"/>
      <c r="G2372" s="19"/>
      <c r="H2372" s="19"/>
      <c r="I2372" s="20"/>
      <c r="J2372" s="20"/>
      <c r="K2372" s="21">
        <f>SUMIF($C$5:C2372,C2372,$I$5:I2372)-SUMIF($C$5:C2372,C2372,$J$5:J2372)</f>
        <v>0</v>
      </c>
      <c r="L2372" s="18"/>
      <c r="M2372" s="23">
        <f t="shared" si="185"/>
        <v>0</v>
      </c>
      <c r="O2372" s="18"/>
      <c r="P2372" s="30"/>
      <c r="Q2372" s="30"/>
      <c r="R2372" s="19"/>
      <c r="S2372" s="19"/>
      <c r="T2372" s="19"/>
      <c r="U2372" s="20">
        <f t="shared" si="186"/>
        <v>0</v>
      </c>
      <c r="V2372" s="20">
        <f t="shared" si="184"/>
        <v>0</v>
      </c>
      <c r="W2372" s="81">
        <f t="shared" si="187"/>
        <v>0</v>
      </c>
      <c r="X2372" s="24"/>
      <c r="Y2372" s="23"/>
    </row>
    <row r="2373" spans="2:25" customFormat="1" ht="13.5" customHeight="1" x14ac:dyDescent="0.15">
      <c r="B2373" s="115"/>
      <c r="C2373" s="25"/>
      <c r="D2373" s="25"/>
      <c r="E2373" s="25"/>
      <c r="F2373" s="19"/>
      <c r="G2373" s="19"/>
      <c r="H2373" s="19"/>
      <c r="I2373" s="20"/>
      <c r="J2373" s="20"/>
      <c r="K2373" s="21">
        <f>SUMIF($C$5:C2373,C2373,$I$5:I2373)-SUMIF($C$5:C2373,C2373,$J$5:J2373)</f>
        <v>0</v>
      </c>
      <c r="L2373" s="18"/>
      <c r="M2373" s="23">
        <f t="shared" si="185"/>
        <v>0</v>
      </c>
      <c r="O2373" s="18"/>
      <c r="P2373" s="18"/>
      <c r="Q2373" s="18"/>
      <c r="R2373" s="19"/>
      <c r="S2373" s="19"/>
      <c r="T2373" s="19"/>
      <c r="U2373" s="20">
        <f t="shared" si="186"/>
        <v>0</v>
      </c>
      <c r="V2373" s="20">
        <f t="shared" si="184"/>
        <v>0</v>
      </c>
      <c r="W2373" s="81">
        <f t="shared" si="187"/>
        <v>0</v>
      </c>
      <c r="X2373" s="24"/>
      <c r="Y2373" s="23"/>
    </row>
    <row r="2374" spans="2:25" customFormat="1" ht="13.5" customHeight="1" x14ac:dyDescent="0.15">
      <c r="B2374" s="115"/>
      <c r="C2374" s="36"/>
      <c r="D2374" s="36"/>
      <c r="E2374" s="36"/>
      <c r="F2374" s="35"/>
      <c r="G2374" s="35"/>
      <c r="H2374" s="35"/>
      <c r="I2374" s="20"/>
      <c r="J2374" s="20"/>
      <c r="K2374" s="21">
        <f>SUMIF($C$5:C2374,C2374,$I$5:I2374)-SUMIF($C$5:C2374,C2374,$J$5:J2374)</f>
        <v>0</v>
      </c>
      <c r="L2374" s="18"/>
      <c r="M2374" s="23">
        <f t="shared" si="185"/>
        <v>0</v>
      </c>
      <c r="O2374" s="18"/>
      <c r="P2374" s="25"/>
      <c r="Q2374" s="25"/>
      <c r="R2374" s="19"/>
      <c r="S2374" s="19"/>
      <c r="T2374" s="19"/>
      <c r="U2374" s="20">
        <f t="shared" si="186"/>
        <v>0</v>
      </c>
      <c r="V2374" s="20">
        <f t="shared" si="184"/>
        <v>0</v>
      </c>
      <c r="W2374" s="81">
        <f t="shared" si="187"/>
        <v>0</v>
      </c>
      <c r="X2374" s="24"/>
      <c r="Y2374" s="23"/>
    </row>
    <row r="2375" spans="2:25" customFormat="1" ht="13.5" customHeight="1" x14ac:dyDescent="0.15">
      <c r="B2375" s="115"/>
      <c r="C2375" s="30"/>
      <c r="D2375" s="30"/>
      <c r="E2375" s="30"/>
      <c r="F2375" s="19"/>
      <c r="G2375" s="19"/>
      <c r="H2375" s="19"/>
      <c r="I2375" s="20"/>
      <c r="J2375" s="20"/>
      <c r="K2375" s="21">
        <f>SUMIF($C$5:C2375,C2375,$I$5:I2375)-SUMIF($C$5:C2375,C2375,$J$5:J2375)</f>
        <v>0</v>
      </c>
      <c r="L2375" s="18"/>
      <c r="M2375" s="23">
        <f t="shared" si="185"/>
        <v>0</v>
      </c>
      <c r="O2375" s="18"/>
      <c r="P2375" s="18"/>
      <c r="Q2375" s="18"/>
      <c r="R2375" s="19"/>
      <c r="S2375" s="19"/>
      <c r="T2375" s="19"/>
      <c r="U2375" s="20">
        <f t="shared" si="186"/>
        <v>0</v>
      </c>
      <c r="V2375" s="20">
        <f t="shared" si="184"/>
        <v>0</v>
      </c>
      <c r="W2375" s="81">
        <f t="shared" si="187"/>
        <v>0</v>
      </c>
      <c r="X2375" s="24"/>
      <c r="Y2375" s="23"/>
    </row>
    <row r="2376" spans="2:25" customFormat="1" ht="13.5" customHeight="1" x14ac:dyDescent="0.15">
      <c r="B2376" s="115"/>
      <c r="C2376" s="18"/>
      <c r="D2376" s="18"/>
      <c r="E2376" s="18"/>
      <c r="F2376" s="19"/>
      <c r="G2376" s="19"/>
      <c r="H2376" s="19"/>
      <c r="I2376" s="20"/>
      <c r="J2376" s="20"/>
      <c r="K2376" s="21">
        <f>SUMIF($C$5:C2376,C2376,$I$5:I2376)-SUMIF($C$5:C2376,C2376,$J$5:J2376)</f>
        <v>0</v>
      </c>
      <c r="L2376" s="18"/>
      <c r="M2376" s="23">
        <f t="shared" si="185"/>
        <v>0</v>
      </c>
      <c r="O2376" s="18"/>
      <c r="P2376" s="18"/>
      <c r="Q2376" s="18"/>
      <c r="R2376" s="19"/>
      <c r="S2376" s="19"/>
      <c r="T2376" s="19"/>
      <c r="U2376" s="20">
        <f t="shared" si="186"/>
        <v>0</v>
      </c>
      <c r="V2376" s="20">
        <f t="shared" si="184"/>
        <v>0</v>
      </c>
      <c r="W2376" s="81">
        <f t="shared" si="187"/>
        <v>0</v>
      </c>
      <c r="X2376" s="24"/>
      <c r="Y2376" s="23"/>
    </row>
    <row r="2377" spans="2:25" customFormat="1" ht="13.5" customHeight="1" x14ac:dyDescent="0.15">
      <c r="B2377" s="115"/>
      <c r="C2377" s="25"/>
      <c r="D2377" s="25"/>
      <c r="E2377" s="25"/>
      <c r="F2377" s="19"/>
      <c r="G2377" s="19"/>
      <c r="H2377" s="19"/>
      <c r="I2377" s="20"/>
      <c r="J2377" s="20"/>
      <c r="K2377" s="21">
        <f>SUMIF($C$5:C2377,C2377,$I$5:I2377)-SUMIF($C$5:C2377,C2377,$J$5:J2377)</f>
        <v>0</v>
      </c>
      <c r="L2377" s="18"/>
      <c r="M2377" s="23">
        <f t="shared" si="185"/>
        <v>0</v>
      </c>
      <c r="O2377" s="18"/>
      <c r="P2377" s="18"/>
      <c r="Q2377" s="18"/>
      <c r="R2377" s="19"/>
      <c r="S2377" s="19"/>
      <c r="T2377" s="19"/>
      <c r="U2377" s="20">
        <f t="shared" si="186"/>
        <v>0</v>
      </c>
      <c r="V2377" s="20">
        <f t="shared" si="184"/>
        <v>0</v>
      </c>
      <c r="W2377" s="81">
        <f t="shared" si="187"/>
        <v>0</v>
      </c>
      <c r="X2377" s="24"/>
      <c r="Y2377" s="23"/>
    </row>
    <row r="2378" spans="2:25" customFormat="1" ht="13.5" customHeight="1" x14ac:dyDescent="0.15">
      <c r="B2378" s="115"/>
      <c r="C2378" s="18"/>
      <c r="D2378" s="18"/>
      <c r="E2378" s="18"/>
      <c r="F2378" s="19"/>
      <c r="G2378" s="19"/>
      <c r="H2378" s="19"/>
      <c r="I2378" s="20"/>
      <c r="J2378" s="20"/>
      <c r="K2378" s="21">
        <f>SUMIF($C$5:C2378,C2378,$I$5:I2378)-SUMIF($C$5:C2378,C2378,$J$5:J2378)</f>
        <v>0</v>
      </c>
      <c r="L2378" s="18"/>
      <c r="M2378" s="23">
        <f t="shared" si="185"/>
        <v>0</v>
      </c>
      <c r="O2378" s="18"/>
      <c r="P2378" s="18"/>
      <c r="Q2378" s="18"/>
      <c r="R2378" s="19"/>
      <c r="S2378" s="19"/>
      <c r="T2378" s="19"/>
      <c r="U2378" s="20">
        <f t="shared" si="186"/>
        <v>0</v>
      </c>
      <c r="V2378" s="20">
        <f t="shared" si="184"/>
        <v>0</v>
      </c>
      <c r="W2378" s="81">
        <f t="shared" si="187"/>
        <v>0</v>
      </c>
      <c r="X2378" s="24"/>
      <c r="Y2378" s="23"/>
    </row>
    <row r="2379" spans="2:25" customFormat="1" ht="13.5" customHeight="1" x14ac:dyDescent="0.15">
      <c r="B2379" s="115"/>
      <c r="C2379" s="18"/>
      <c r="D2379" s="18"/>
      <c r="E2379" s="18"/>
      <c r="F2379" s="19"/>
      <c r="G2379" s="19"/>
      <c r="H2379" s="19"/>
      <c r="I2379" s="20"/>
      <c r="J2379" s="20"/>
      <c r="K2379" s="21">
        <f>SUMIF($C$5:C2379,C2379,$I$5:I2379)-SUMIF($C$5:C2379,C2379,$J$5:J2379)</f>
        <v>0</v>
      </c>
      <c r="L2379" s="18"/>
      <c r="M2379" s="23">
        <f t="shared" si="185"/>
        <v>0</v>
      </c>
      <c r="O2379" s="18"/>
      <c r="P2379" s="30"/>
      <c r="Q2379" s="30"/>
      <c r="R2379" s="19"/>
      <c r="S2379" s="19"/>
      <c r="T2379" s="19"/>
      <c r="U2379" s="20">
        <f t="shared" si="186"/>
        <v>0</v>
      </c>
      <c r="V2379" s="20">
        <f t="shared" si="184"/>
        <v>0</v>
      </c>
      <c r="W2379" s="81">
        <f t="shared" si="187"/>
        <v>0</v>
      </c>
      <c r="X2379" s="24"/>
      <c r="Y2379" s="23"/>
    </row>
    <row r="2380" spans="2:25" customFormat="1" ht="13.5" customHeight="1" x14ac:dyDescent="0.15">
      <c r="B2380" s="115"/>
      <c r="C2380" s="18"/>
      <c r="D2380" s="18"/>
      <c r="E2380" s="18"/>
      <c r="F2380" s="19"/>
      <c r="G2380" s="19"/>
      <c r="H2380" s="19"/>
      <c r="I2380" s="20"/>
      <c r="J2380" s="20"/>
      <c r="K2380" s="21">
        <f>SUMIF($C$5:C2380,C2380,$I$5:I2380)-SUMIF($C$5:C2380,C2380,$J$5:J2380)</f>
        <v>0</v>
      </c>
      <c r="L2380" s="18"/>
      <c r="M2380" s="23">
        <f t="shared" si="185"/>
        <v>0</v>
      </c>
      <c r="O2380" s="18"/>
      <c r="P2380" s="18"/>
      <c r="Q2380" s="18"/>
      <c r="R2380" s="19"/>
      <c r="S2380" s="19"/>
      <c r="T2380" s="19"/>
      <c r="U2380" s="20">
        <f t="shared" si="186"/>
        <v>0</v>
      </c>
      <c r="V2380" s="20">
        <f t="shared" si="184"/>
        <v>0</v>
      </c>
      <c r="W2380" s="81">
        <f t="shared" si="187"/>
        <v>0</v>
      </c>
      <c r="X2380" s="24"/>
      <c r="Y2380" s="23"/>
    </row>
    <row r="2381" spans="2:25" customFormat="1" ht="13.5" customHeight="1" x14ac:dyDescent="0.15">
      <c r="B2381" s="115"/>
      <c r="C2381" s="18"/>
      <c r="D2381" s="18"/>
      <c r="E2381" s="18"/>
      <c r="F2381" s="19"/>
      <c r="G2381" s="19"/>
      <c r="H2381" s="19"/>
      <c r="I2381" s="20"/>
      <c r="J2381" s="20"/>
      <c r="K2381" s="21">
        <f>SUMIF($C$5:C2381,C2381,$I$5:I2381)-SUMIF($C$5:C2381,C2381,$J$5:J2381)</f>
        <v>0</v>
      </c>
      <c r="L2381" s="18"/>
      <c r="M2381" s="23">
        <f t="shared" si="185"/>
        <v>0</v>
      </c>
      <c r="O2381" s="18"/>
      <c r="P2381" s="25"/>
      <c r="Q2381" s="25"/>
      <c r="R2381" s="19"/>
      <c r="S2381" s="19"/>
      <c r="T2381" s="19"/>
      <c r="U2381" s="20">
        <f t="shared" si="186"/>
        <v>0</v>
      </c>
      <c r="V2381" s="20">
        <f t="shared" si="184"/>
        <v>0</v>
      </c>
      <c r="W2381" s="81">
        <f t="shared" si="187"/>
        <v>0</v>
      </c>
      <c r="X2381" s="24"/>
      <c r="Y2381" s="23"/>
    </row>
    <row r="2382" spans="2:25" customFormat="1" ht="13.5" customHeight="1" x14ac:dyDescent="0.15">
      <c r="B2382" s="115"/>
      <c r="C2382" s="30"/>
      <c r="D2382" s="30"/>
      <c r="E2382" s="30"/>
      <c r="F2382" s="19"/>
      <c r="G2382" s="19"/>
      <c r="H2382" s="19"/>
      <c r="I2382" s="20"/>
      <c r="J2382" s="20"/>
      <c r="K2382" s="21">
        <f>SUMIF($C$5:C2382,C2382,$I$5:I2382)-SUMIF($C$5:C2382,C2382,$J$5:J2382)</f>
        <v>0</v>
      </c>
      <c r="L2382" s="18"/>
      <c r="M2382" s="23">
        <f t="shared" si="185"/>
        <v>0</v>
      </c>
      <c r="O2382" s="18"/>
      <c r="P2382" s="18"/>
      <c r="Q2382" s="18"/>
      <c r="R2382" s="19"/>
      <c r="S2382" s="19"/>
      <c r="T2382" s="19"/>
      <c r="U2382" s="20">
        <f t="shared" si="186"/>
        <v>0</v>
      </c>
      <c r="V2382" s="20">
        <f t="shared" si="184"/>
        <v>0</v>
      </c>
      <c r="W2382" s="81">
        <f t="shared" si="187"/>
        <v>0</v>
      </c>
      <c r="X2382" s="24"/>
      <c r="Y2382" s="23"/>
    </row>
    <row r="2383" spans="2:25" customFormat="1" ht="13.5" customHeight="1" x14ac:dyDescent="0.15">
      <c r="B2383" s="115"/>
      <c r="C2383" s="18"/>
      <c r="D2383" s="18"/>
      <c r="E2383" s="18"/>
      <c r="F2383" s="19"/>
      <c r="G2383" s="19"/>
      <c r="H2383" s="19"/>
      <c r="I2383" s="20"/>
      <c r="J2383" s="20"/>
      <c r="K2383" s="21">
        <f>SUMIF($C$5:C2383,C2383,$I$5:I2383)-SUMIF($C$5:C2383,C2383,$J$5:J2383)</f>
        <v>0</v>
      </c>
      <c r="L2383" s="18"/>
      <c r="M2383" s="23">
        <f t="shared" si="185"/>
        <v>0</v>
      </c>
      <c r="O2383" s="18"/>
      <c r="P2383" s="18"/>
      <c r="Q2383" s="18"/>
      <c r="R2383" s="19"/>
      <c r="S2383" s="19"/>
      <c r="T2383" s="19"/>
      <c r="U2383" s="20">
        <f t="shared" si="186"/>
        <v>0</v>
      </c>
      <c r="V2383" s="20">
        <f t="shared" si="184"/>
        <v>0</v>
      </c>
      <c r="W2383" s="81">
        <f t="shared" si="187"/>
        <v>0</v>
      </c>
      <c r="X2383" s="24"/>
      <c r="Y2383" s="23"/>
    </row>
    <row r="2384" spans="2:25" customFormat="1" ht="13.5" customHeight="1" x14ac:dyDescent="0.15">
      <c r="B2384" s="115"/>
      <c r="C2384" s="25"/>
      <c r="D2384" s="25"/>
      <c r="E2384" s="25"/>
      <c r="F2384" s="19"/>
      <c r="G2384" s="19"/>
      <c r="H2384" s="19"/>
      <c r="I2384" s="20"/>
      <c r="J2384" s="20"/>
      <c r="K2384" s="21">
        <f>SUMIF($C$5:C2384,C2384,$I$5:I2384)-SUMIF($C$5:C2384,C2384,$J$5:J2384)</f>
        <v>0</v>
      </c>
      <c r="L2384" s="18"/>
      <c r="M2384" s="23">
        <f t="shared" si="185"/>
        <v>0</v>
      </c>
      <c r="O2384" s="18"/>
      <c r="P2384" s="18"/>
      <c r="Q2384" s="18"/>
      <c r="R2384" s="19"/>
      <c r="S2384" s="19"/>
      <c r="T2384" s="19"/>
      <c r="U2384" s="20">
        <f t="shared" si="186"/>
        <v>0</v>
      </c>
      <c r="V2384" s="20">
        <f t="shared" si="184"/>
        <v>0</v>
      </c>
      <c r="W2384" s="81">
        <f t="shared" si="187"/>
        <v>0</v>
      </c>
      <c r="X2384" s="24"/>
      <c r="Y2384" s="23"/>
    </row>
    <row r="2385" spans="2:25" customFormat="1" ht="13.5" customHeight="1" x14ac:dyDescent="0.15">
      <c r="B2385" s="115"/>
      <c r="C2385" s="18"/>
      <c r="D2385" s="18"/>
      <c r="E2385" s="18"/>
      <c r="F2385" s="19"/>
      <c r="G2385" s="19"/>
      <c r="H2385" s="19"/>
      <c r="I2385" s="20"/>
      <c r="J2385" s="20"/>
      <c r="K2385" s="21">
        <f>SUMIF($C$5:C2385,C2385,$I$5:I2385)-SUMIF($C$5:C2385,C2385,$J$5:J2385)</f>
        <v>0</v>
      </c>
      <c r="L2385" s="18"/>
      <c r="M2385" s="23">
        <f t="shared" si="185"/>
        <v>0</v>
      </c>
      <c r="O2385" s="18"/>
      <c r="P2385" s="18"/>
      <c r="Q2385" s="18"/>
      <c r="R2385" s="19"/>
      <c r="S2385" s="19"/>
      <c r="T2385" s="19"/>
      <c r="U2385" s="20">
        <f t="shared" si="186"/>
        <v>0</v>
      </c>
      <c r="V2385" s="20">
        <f t="shared" si="184"/>
        <v>0</v>
      </c>
      <c r="W2385" s="81">
        <f t="shared" si="187"/>
        <v>0</v>
      </c>
      <c r="X2385" s="24"/>
      <c r="Y2385" s="23"/>
    </row>
    <row r="2386" spans="2:25" customFormat="1" ht="13.5" customHeight="1" x14ac:dyDescent="0.15">
      <c r="B2386" s="115"/>
      <c r="C2386" s="18"/>
      <c r="D2386" s="18"/>
      <c r="E2386" s="18"/>
      <c r="F2386" s="19"/>
      <c r="G2386" s="19"/>
      <c r="H2386" s="19"/>
      <c r="I2386" s="20"/>
      <c r="J2386" s="20"/>
      <c r="K2386" s="21">
        <f>SUMIF($C$5:C2386,C2386,$I$5:I2386)-SUMIF($C$5:C2386,C2386,$J$5:J2386)</f>
        <v>0</v>
      </c>
      <c r="L2386" s="18"/>
      <c r="M2386" s="23">
        <f t="shared" si="185"/>
        <v>0</v>
      </c>
      <c r="O2386" s="18"/>
      <c r="P2386" s="18"/>
      <c r="Q2386" s="18"/>
      <c r="R2386" s="19"/>
      <c r="S2386" s="19"/>
      <c r="T2386" s="19"/>
      <c r="U2386" s="20">
        <f t="shared" si="186"/>
        <v>0</v>
      </c>
      <c r="V2386" s="20">
        <f t="shared" si="184"/>
        <v>0</v>
      </c>
      <c r="W2386" s="81">
        <f t="shared" si="187"/>
        <v>0</v>
      </c>
      <c r="X2386" s="24"/>
      <c r="Y2386" s="23"/>
    </row>
    <row r="2387" spans="2:25" customFormat="1" ht="13.5" customHeight="1" x14ac:dyDescent="0.15">
      <c r="B2387" s="115"/>
      <c r="C2387" s="18"/>
      <c r="D2387" s="18"/>
      <c r="E2387" s="18"/>
      <c r="F2387" s="19"/>
      <c r="G2387" s="19"/>
      <c r="H2387" s="19"/>
      <c r="I2387" s="20"/>
      <c r="J2387" s="20"/>
      <c r="K2387" s="21">
        <f>SUMIF($C$5:C2387,C2387,$I$5:I2387)-SUMIF($C$5:C2387,C2387,$J$5:J2387)</f>
        <v>0</v>
      </c>
      <c r="L2387" s="18"/>
      <c r="M2387" s="23">
        <f t="shared" si="185"/>
        <v>0</v>
      </c>
      <c r="O2387" s="18"/>
      <c r="P2387" s="25"/>
      <c r="Q2387" s="25"/>
      <c r="R2387" s="19"/>
      <c r="S2387" s="19"/>
      <c r="T2387" s="19"/>
      <c r="U2387" s="20">
        <f t="shared" si="186"/>
        <v>0</v>
      </c>
      <c r="V2387" s="20">
        <f t="shared" si="184"/>
        <v>0</v>
      </c>
      <c r="W2387" s="81">
        <f t="shared" si="187"/>
        <v>0</v>
      </c>
      <c r="X2387" s="24"/>
      <c r="Y2387" s="23"/>
    </row>
    <row r="2388" spans="2:25" customFormat="1" ht="13.5" customHeight="1" x14ac:dyDescent="0.15">
      <c r="B2388" s="115"/>
      <c r="C2388" s="18"/>
      <c r="D2388" s="18"/>
      <c r="E2388" s="18"/>
      <c r="F2388" s="19"/>
      <c r="G2388" s="19"/>
      <c r="H2388" s="19"/>
      <c r="I2388" s="20"/>
      <c r="J2388" s="20"/>
      <c r="K2388" s="21">
        <f>SUMIF($C$5:C2388,C2388,$I$5:I2388)-SUMIF($C$5:C2388,C2388,$J$5:J2388)</f>
        <v>0</v>
      </c>
      <c r="L2388" s="18"/>
      <c r="M2388" s="23">
        <f t="shared" si="185"/>
        <v>0</v>
      </c>
      <c r="O2388" s="18"/>
      <c r="P2388" s="25"/>
      <c r="Q2388" s="25"/>
      <c r="R2388" s="19"/>
      <c r="S2388" s="19"/>
      <c r="T2388" s="19"/>
      <c r="U2388" s="20">
        <f t="shared" si="186"/>
        <v>0</v>
      </c>
      <c r="V2388" s="20">
        <f t="shared" si="184"/>
        <v>0</v>
      </c>
      <c r="W2388" s="81">
        <f t="shared" si="187"/>
        <v>0</v>
      </c>
      <c r="X2388" s="24"/>
      <c r="Y2388" s="23"/>
    </row>
    <row r="2389" spans="2:25" customFormat="1" ht="13.5" customHeight="1" x14ac:dyDescent="0.15">
      <c r="B2389" s="115"/>
      <c r="C2389" s="18"/>
      <c r="D2389" s="18"/>
      <c r="E2389" s="18"/>
      <c r="F2389" s="19"/>
      <c r="G2389" s="19"/>
      <c r="H2389" s="19"/>
      <c r="I2389" s="20"/>
      <c r="J2389" s="20"/>
      <c r="K2389" s="21">
        <f>SUMIF($C$5:C2389,C2389,$I$5:I2389)-SUMIF($C$5:C2389,C2389,$J$5:J2389)</f>
        <v>0</v>
      </c>
      <c r="L2389" s="105"/>
      <c r="M2389" s="23">
        <f t="shared" si="185"/>
        <v>0</v>
      </c>
      <c r="O2389" s="18"/>
      <c r="P2389" s="18"/>
      <c r="Q2389" s="18"/>
      <c r="R2389" s="19"/>
      <c r="S2389" s="19"/>
      <c r="T2389" s="19"/>
      <c r="U2389" s="20">
        <f t="shared" si="186"/>
        <v>0</v>
      </c>
      <c r="V2389" s="20">
        <f t="shared" si="184"/>
        <v>0</v>
      </c>
      <c r="W2389" s="81">
        <f t="shared" si="187"/>
        <v>0</v>
      </c>
      <c r="X2389" s="24"/>
      <c r="Y2389" s="23"/>
    </row>
    <row r="2390" spans="2:25" customFormat="1" ht="13.5" customHeight="1" x14ac:dyDescent="0.15">
      <c r="B2390" s="115"/>
      <c r="C2390" s="25"/>
      <c r="D2390" s="25"/>
      <c r="E2390" s="25"/>
      <c r="F2390" s="19"/>
      <c r="G2390" s="19"/>
      <c r="H2390" s="19"/>
      <c r="I2390" s="20"/>
      <c r="J2390" s="20"/>
      <c r="K2390" s="21">
        <f>SUMIF($C$5:C2390,C2390,$I$5:I2390)-SUMIF($C$5:C2390,C2390,$J$5:J2390)</f>
        <v>0</v>
      </c>
      <c r="L2390" s="18"/>
      <c r="M2390" s="23">
        <f t="shared" si="185"/>
        <v>0</v>
      </c>
      <c r="O2390" s="18"/>
      <c r="P2390" s="25"/>
      <c r="Q2390" s="25"/>
      <c r="R2390" s="19"/>
      <c r="S2390" s="19"/>
      <c r="T2390" s="19"/>
      <c r="U2390" s="20">
        <f t="shared" si="186"/>
        <v>0</v>
      </c>
      <c r="V2390" s="20">
        <f t="shared" si="184"/>
        <v>0</v>
      </c>
      <c r="W2390" s="81">
        <f t="shared" si="187"/>
        <v>0</v>
      </c>
      <c r="X2390" s="24"/>
      <c r="Y2390" s="23"/>
    </row>
    <row r="2391" spans="2:25" customFormat="1" ht="13.5" customHeight="1" x14ac:dyDescent="0.15">
      <c r="B2391" s="115"/>
      <c r="C2391" s="25"/>
      <c r="D2391" s="25"/>
      <c r="E2391" s="25"/>
      <c r="F2391" s="19"/>
      <c r="G2391" s="19"/>
      <c r="H2391" s="19"/>
      <c r="I2391" s="20"/>
      <c r="J2391" s="20"/>
      <c r="K2391" s="21">
        <f>SUMIF($C$5:C2391,C2391,$I$5:I2391)-SUMIF($C$5:C2391,C2391,$J$5:J2391)</f>
        <v>0</v>
      </c>
      <c r="L2391" s="18"/>
      <c r="M2391" s="23">
        <f t="shared" si="185"/>
        <v>0</v>
      </c>
      <c r="O2391" s="18"/>
      <c r="P2391" s="36"/>
      <c r="Q2391" s="36"/>
      <c r="R2391" s="19"/>
      <c r="S2391" s="19"/>
      <c r="T2391" s="19"/>
      <c r="U2391" s="20">
        <f t="shared" si="186"/>
        <v>0</v>
      </c>
      <c r="V2391" s="20">
        <f t="shared" si="184"/>
        <v>0</v>
      </c>
      <c r="W2391" s="81">
        <f t="shared" si="187"/>
        <v>0</v>
      </c>
      <c r="X2391" s="24"/>
      <c r="Y2391" s="23"/>
    </row>
    <row r="2392" spans="2:25" customFormat="1" ht="13.5" customHeight="1" x14ac:dyDescent="0.15">
      <c r="B2392" s="115"/>
      <c r="C2392" s="18"/>
      <c r="D2392" s="18"/>
      <c r="E2392" s="18"/>
      <c r="F2392" s="19"/>
      <c r="G2392" s="19"/>
      <c r="H2392" s="19"/>
      <c r="I2392" s="20"/>
      <c r="J2392" s="20"/>
      <c r="K2392" s="21">
        <f>SUMIF($C$5:C2392,C2392,$I$5:I2392)-SUMIF($C$5:C2392,C2392,$J$5:J2392)</f>
        <v>0</v>
      </c>
      <c r="L2392" s="18"/>
      <c r="M2392" s="23">
        <f t="shared" si="185"/>
        <v>0</v>
      </c>
      <c r="O2392" s="18"/>
      <c r="P2392" s="18"/>
      <c r="Q2392" s="18"/>
      <c r="R2392" s="19"/>
      <c r="S2392" s="19"/>
      <c r="T2392" s="19"/>
      <c r="U2392" s="20">
        <f t="shared" si="186"/>
        <v>0</v>
      </c>
      <c r="V2392" s="20">
        <f t="shared" si="184"/>
        <v>0</v>
      </c>
      <c r="W2392" s="81">
        <f t="shared" si="187"/>
        <v>0</v>
      </c>
      <c r="X2392" s="24"/>
      <c r="Y2392" s="23"/>
    </row>
    <row r="2393" spans="2:25" customFormat="1" ht="13.5" customHeight="1" x14ac:dyDescent="0.15">
      <c r="B2393" s="115"/>
      <c r="C2393" s="25"/>
      <c r="D2393" s="25"/>
      <c r="E2393" s="25"/>
      <c r="F2393" s="19"/>
      <c r="G2393" s="19"/>
      <c r="H2393" s="19"/>
      <c r="I2393" s="20"/>
      <c r="J2393" s="20"/>
      <c r="K2393" s="21">
        <f>SUMIF($C$5:C2393,C2393,$I$5:I2393)-SUMIF($C$5:C2393,C2393,$J$5:J2393)</f>
        <v>0</v>
      </c>
      <c r="L2393" s="18"/>
      <c r="M2393" s="23">
        <f t="shared" si="185"/>
        <v>0</v>
      </c>
      <c r="O2393" s="18"/>
      <c r="P2393" s="18"/>
      <c r="Q2393" s="18"/>
      <c r="R2393" s="19"/>
      <c r="S2393" s="19"/>
      <c r="T2393" s="19"/>
      <c r="U2393" s="20">
        <f t="shared" si="186"/>
        <v>0</v>
      </c>
      <c r="V2393" s="20">
        <f t="shared" si="184"/>
        <v>0</v>
      </c>
      <c r="W2393" s="81">
        <f t="shared" si="187"/>
        <v>0</v>
      </c>
      <c r="X2393" s="24"/>
      <c r="Y2393" s="23"/>
    </row>
    <row r="2394" spans="2:25" customFormat="1" ht="13.5" customHeight="1" x14ac:dyDescent="0.15">
      <c r="B2394" s="115"/>
      <c r="C2394" s="36"/>
      <c r="D2394" s="36"/>
      <c r="E2394" s="36"/>
      <c r="F2394" s="35"/>
      <c r="G2394" s="35"/>
      <c r="H2394" s="35"/>
      <c r="I2394" s="20"/>
      <c r="J2394" s="20"/>
      <c r="K2394" s="21">
        <f>SUMIF($C$5:C2394,C2394,$I$5:I2394)-SUMIF($C$5:C2394,C2394,$J$5:J2394)</f>
        <v>0</v>
      </c>
      <c r="L2394" s="18"/>
      <c r="M2394" s="23">
        <f t="shared" si="185"/>
        <v>0</v>
      </c>
      <c r="O2394" s="18"/>
      <c r="P2394" s="18"/>
      <c r="Q2394" s="18"/>
      <c r="R2394" s="19"/>
      <c r="S2394" s="19"/>
      <c r="T2394" s="19"/>
      <c r="U2394" s="20">
        <f t="shared" si="186"/>
        <v>0</v>
      </c>
      <c r="V2394" s="20">
        <f t="shared" si="184"/>
        <v>0</v>
      </c>
      <c r="W2394" s="81">
        <f t="shared" si="187"/>
        <v>0</v>
      </c>
      <c r="X2394" s="24"/>
      <c r="Y2394" s="23"/>
    </row>
    <row r="2395" spans="2:25" customFormat="1" ht="13.5" customHeight="1" x14ac:dyDescent="0.15">
      <c r="B2395" s="115"/>
      <c r="C2395" s="18"/>
      <c r="D2395" s="18"/>
      <c r="E2395" s="18"/>
      <c r="F2395" s="19"/>
      <c r="G2395" s="19"/>
      <c r="H2395" s="19"/>
      <c r="I2395" s="20"/>
      <c r="J2395" s="20"/>
      <c r="K2395" s="21">
        <f>SUMIF($C$5:C2395,C2395,$I$5:I2395)-SUMIF($C$5:C2395,C2395,$J$5:J2395)</f>
        <v>0</v>
      </c>
      <c r="L2395" s="18"/>
      <c r="M2395" s="23">
        <f t="shared" si="185"/>
        <v>0</v>
      </c>
      <c r="O2395" s="18"/>
      <c r="P2395" s="18"/>
      <c r="Q2395" s="18"/>
      <c r="R2395" s="19"/>
      <c r="S2395" s="19"/>
      <c r="T2395" s="19"/>
      <c r="U2395" s="20">
        <f t="shared" si="186"/>
        <v>0</v>
      </c>
      <c r="V2395" s="20">
        <f t="shared" si="184"/>
        <v>0</v>
      </c>
      <c r="W2395" s="81">
        <f t="shared" si="187"/>
        <v>0</v>
      </c>
      <c r="X2395" s="24"/>
      <c r="Y2395" s="23"/>
    </row>
    <row r="2396" spans="2:25" customFormat="1" ht="13.5" customHeight="1" x14ac:dyDescent="0.15">
      <c r="B2396" s="115"/>
      <c r="C2396" s="18"/>
      <c r="D2396" s="18"/>
      <c r="E2396" s="18"/>
      <c r="F2396" s="19"/>
      <c r="G2396" s="19"/>
      <c r="H2396" s="19"/>
      <c r="I2396" s="20"/>
      <c r="J2396" s="20"/>
      <c r="K2396" s="21">
        <f>SUMIF($C$5:C2396,C2396,$I$5:I2396)-SUMIF($C$5:C2396,C2396,$J$5:J2396)</f>
        <v>0</v>
      </c>
      <c r="L2396" s="18"/>
      <c r="M2396" s="23">
        <f t="shared" si="185"/>
        <v>0</v>
      </c>
      <c r="O2396" s="18"/>
      <c r="P2396" s="18"/>
      <c r="Q2396" s="18"/>
      <c r="R2396" s="19"/>
      <c r="S2396" s="19"/>
      <c r="T2396" s="19"/>
      <c r="U2396" s="20">
        <f t="shared" si="186"/>
        <v>0</v>
      </c>
      <c r="V2396" s="20">
        <f t="shared" si="184"/>
        <v>0</v>
      </c>
      <c r="W2396" s="81">
        <f t="shared" si="187"/>
        <v>0</v>
      </c>
      <c r="X2396" s="24"/>
      <c r="Y2396" s="23"/>
    </row>
    <row r="2397" spans="2:25" customFormat="1" ht="13.5" customHeight="1" x14ac:dyDescent="0.15">
      <c r="B2397" s="115"/>
      <c r="C2397" s="18"/>
      <c r="D2397" s="18"/>
      <c r="E2397" s="18"/>
      <c r="F2397" s="19"/>
      <c r="G2397" s="19"/>
      <c r="H2397" s="19"/>
      <c r="I2397" s="20"/>
      <c r="J2397" s="20"/>
      <c r="K2397" s="21">
        <f>SUMIF($C$5:C2397,C2397,$I$5:I2397)-SUMIF($C$5:C2397,C2397,$J$5:J2397)</f>
        <v>0</v>
      </c>
      <c r="L2397" s="18"/>
      <c r="M2397" s="23">
        <f t="shared" si="185"/>
        <v>0</v>
      </c>
      <c r="O2397" s="18"/>
      <c r="P2397" s="36"/>
      <c r="Q2397" s="36"/>
      <c r="R2397" s="19"/>
      <c r="S2397" s="19"/>
      <c r="T2397" s="19"/>
      <c r="U2397" s="20">
        <f t="shared" si="186"/>
        <v>0</v>
      </c>
      <c r="V2397" s="20">
        <f t="shared" si="184"/>
        <v>0</v>
      </c>
      <c r="W2397" s="81">
        <f t="shared" si="187"/>
        <v>0</v>
      </c>
      <c r="X2397" s="24"/>
      <c r="Y2397" s="23"/>
    </row>
    <row r="2398" spans="2:25" customFormat="1" ht="13.5" customHeight="1" x14ac:dyDescent="0.15">
      <c r="B2398" s="115"/>
      <c r="C2398" s="18"/>
      <c r="D2398" s="18"/>
      <c r="E2398" s="18"/>
      <c r="F2398" s="19"/>
      <c r="G2398" s="19"/>
      <c r="H2398" s="19"/>
      <c r="I2398" s="20"/>
      <c r="J2398" s="20"/>
      <c r="K2398" s="21">
        <f>SUMIF($C$5:C2398,C2398,$I$5:I2398)-SUMIF($C$5:C2398,C2398,$J$5:J2398)</f>
        <v>0</v>
      </c>
      <c r="L2398" s="18"/>
      <c r="M2398" s="23">
        <f t="shared" si="185"/>
        <v>0</v>
      </c>
      <c r="O2398" s="18"/>
      <c r="P2398" s="18"/>
      <c r="Q2398" s="18"/>
      <c r="R2398" s="19"/>
      <c r="S2398" s="19"/>
      <c r="T2398" s="19"/>
      <c r="U2398" s="20">
        <f t="shared" si="186"/>
        <v>0</v>
      </c>
      <c r="V2398" s="20">
        <f t="shared" si="184"/>
        <v>0</v>
      </c>
      <c r="W2398" s="81">
        <f t="shared" si="187"/>
        <v>0</v>
      </c>
      <c r="X2398" s="24"/>
      <c r="Y2398" s="23"/>
    </row>
    <row r="2399" spans="2:25" customFormat="1" ht="13.5" customHeight="1" x14ac:dyDescent="0.15">
      <c r="B2399" s="115"/>
      <c r="C2399" s="18"/>
      <c r="D2399" s="18"/>
      <c r="E2399" s="18"/>
      <c r="F2399" s="19"/>
      <c r="G2399" s="19"/>
      <c r="H2399" s="19"/>
      <c r="I2399" s="20"/>
      <c r="J2399" s="20"/>
      <c r="K2399" s="21">
        <f>SUMIF($C$5:C2399,C2399,$I$5:I2399)-SUMIF($C$5:C2399,C2399,$J$5:J2399)</f>
        <v>0</v>
      </c>
      <c r="L2399" s="18"/>
      <c r="M2399" s="23">
        <f t="shared" si="185"/>
        <v>0</v>
      </c>
      <c r="O2399" s="18"/>
      <c r="P2399" s="30"/>
      <c r="Q2399" s="30"/>
      <c r="R2399" s="19"/>
      <c r="S2399" s="19"/>
      <c r="T2399" s="19"/>
      <c r="U2399" s="20">
        <f t="shared" si="186"/>
        <v>0</v>
      </c>
      <c r="V2399" s="20">
        <f t="shared" si="184"/>
        <v>0</v>
      </c>
      <c r="W2399" s="81">
        <f t="shared" si="187"/>
        <v>0</v>
      </c>
      <c r="X2399" s="24"/>
      <c r="Y2399" s="23"/>
    </row>
    <row r="2400" spans="2:25" customFormat="1" ht="13.5" customHeight="1" x14ac:dyDescent="0.15">
      <c r="B2400" s="115"/>
      <c r="C2400" s="36"/>
      <c r="D2400" s="36"/>
      <c r="E2400" s="36"/>
      <c r="F2400" s="35"/>
      <c r="G2400" s="48"/>
      <c r="H2400" s="48"/>
      <c r="I2400" s="20"/>
      <c r="J2400" s="20"/>
      <c r="K2400" s="21">
        <f>SUMIF($C$5:C2400,C2400,$I$5:I2400)-SUMIF($C$5:C2400,C2400,$J$5:J2400)</f>
        <v>0</v>
      </c>
      <c r="L2400" s="18"/>
      <c r="M2400" s="23">
        <f t="shared" si="185"/>
        <v>0</v>
      </c>
      <c r="O2400" s="18"/>
      <c r="P2400" s="18"/>
      <c r="Q2400" s="18"/>
      <c r="R2400" s="19"/>
      <c r="S2400" s="19"/>
      <c r="T2400" s="19"/>
      <c r="U2400" s="20">
        <f t="shared" si="186"/>
        <v>0</v>
      </c>
      <c r="V2400" s="20">
        <f t="shared" si="184"/>
        <v>0</v>
      </c>
      <c r="W2400" s="81">
        <f t="shared" si="187"/>
        <v>0</v>
      </c>
      <c r="X2400" s="24"/>
      <c r="Y2400" s="23"/>
    </row>
    <row r="2401" spans="2:25" customFormat="1" ht="13.5" customHeight="1" x14ac:dyDescent="0.15">
      <c r="B2401" s="115"/>
      <c r="C2401" s="18"/>
      <c r="D2401" s="18"/>
      <c r="E2401" s="18"/>
      <c r="F2401" s="19"/>
      <c r="G2401" s="33"/>
      <c r="H2401" s="33"/>
      <c r="I2401" s="20"/>
      <c r="J2401" s="20"/>
      <c r="K2401" s="21">
        <f>SUMIF($C$5:C2401,C2401,$I$5:I2401)-SUMIF($C$5:C2401,C2401,$J$5:J2401)</f>
        <v>0</v>
      </c>
      <c r="L2401" s="18"/>
      <c r="M2401" s="23">
        <f t="shared" si="185"/>
        <v>0</v>
      </c>
      <c r="O2401" s="18"/>
      <c r="P2401" s="18"/>
      <c r="Q2401" s="18"/>
      <c r="R2401" s="19"/>
      <c r="S2401" s="19"/>
      <c r="T2401" s="19"/>
      <c r="U2401" s="20">
        <f t="shared" si="186"/>
        <v>0</v>
      </c>
      <c r="V2401" s="20">
        <f t="shared" ref="V2401:V2464" si="188">SUMIFS(J:J,C:C,O2400,D:D,P2400,E:E,Q2400)</f>
        <v>0</v>
      </c>
      <c r="W2401" s="81">
        <f t="shared" si="187"/>
        <v>0</v>
      </c>
      <c r="X2401" s="24"/>
      <c r="Y2401" s="23"/>
    </row>
    <row r="2402" spans="2:25" customFormat="1" ht="13.5" customHeight="1" x14ac:dyDescent="0.15">
      <c r="B2402" s="115"/>
      <c r="C2402" s="30"/>
      <c r="D2402" s="30"/>
      <c r="E2402" s="30"/>
      <c r="F2402" s="19"/>
      <c r="G2402" s="19"/>
      <c r="H2402" s="29"/>
      <c r="I2402" s="20"/>
      <c r="J2402" s="20"/>
      <c r="K2402" s="21">
        <f>SUMIF($C$5:C2402,C2402,$I$5:I2402)-SUMIF($C$5:C2402,C2402,$J$5:J2402)</f>
        <v>0</v>
      </c>
      <c r="L2402" s="18"/>
      <c r="M2402" s="23">
        <f t="shared" si="185"/>
        <v>0</v>
      </c>
      <c r="O2402" s="18"/>
      <c r="P2402" s="18"/>
      <c r="Q2402" s="18"/>
      <c r="R2402" s="19"/>
      <c r="S2402" s="19"/>
      <c r="T2402" s="19"/>
      <c r="U2402" s="20">
        <f t="shared" si="186"/>
        <v>0</v>
      </c>
      <c r="V2402" s="20">
        <f t="shared" si="188"/>
        <v>0</v>
      </c>
      <c r="W2402" s="81">
        <f t="shared" si="187"/>
        <v>0</v>
      </c>
      <c r="X2402" s="24"/>
      <c r="Y2402" s="23"/>
    </row>
    <row r="2403" spans="2:25" customFormat="1" ht="13.5" customHeight="1" x14ac:dyDescent="0.15">
      <c r="B2403" s="115"/>
      <c r="C2403" s="18"/>
      <c r="D2403" s="18"/>
      <c r="E2403" s="18"/>
      <c r="F2403" s="19"/>
      <c r="G2403" s="19"/>
      <c r="H2403" s="19"/>
      <c r="I2403" s="20"/>
      <c r="J2403" s="20"/>
      <c r="K2403" s="21">
        <f>SUMIF($C$5:C2403,C2403,$I$5:I2403)-SUMIF($C$5:C2403,C2403,$J$5:J2403)</f>
        <v>0</v>
      </c>
      <c r="L2403" s="18"/>
      <c r="M2403" s="23">
        <f t="shared" si="185"/>
        <v>0</v>
      </c>
      <c r="O2403" s="18"/>
      <c r="P2403" s="18"/>
      <c r="Q2403" s="18"/>
      <c r="R2403" s="19"/>
      <c r="S2403" s="19"/>
      <c r="T2403" s="19"/>
      <c r="U2403" s="20">
        <f t="shared" si="186"/>
        <v>0</v>
      </c>
      <c r="V2403" s="20">
        <f t="shared" si="188"/>
        <v>0</v>
      </c>
      <c r="W2403" s="81">
        <f t="shared" si="187"/>
        <v>0</v>
      </c>
      <c r="X2403" s="24"/>
      <c r="Y2403" s="23"/>
    </row>
    <row r="2404" spans="2:25" customFormat="1" ht="13.5" customHeight="1" x14ac:dyDescent="0.15">
      <c r="B2404" s="115"/>
      <c r="C2404" s="18"/>
      <c r="D2404" s="18"/>
      <c r="E2404" s="18"/>
      <c r="F2404" s="19"/>
      <c r="G2404" s="19"/>
      <c r="H2404" s="19"/>
      <c r="I2404" s="20"/>
      <c r="J2404" s="20"/>
      <c r="K2404" s="21">
        <f>SUMIF($C$5:C2404,C2404,$I$5:I2404)-SUMIF($C$5:C2404,C2404,$J$5:J2404)</f>
        <v>0</v>
      </c>
      <c r="L2404" s="18"/>
      <c r="M2404" s="23">
        <f t="shared" si="185"/>
        <v>0</v>
      </c>
      <c r="O2404" s="18"/>
      <c r="P2404" s="18"/>
      <c r="Q2404" s="18"/>
      <c r="R2404" s="19"/>
      <c r="S2404" s="19"/>
      <c r="T2404" s="19"/>
      <c r="U2404" s="20">
        <f t="shared" si="186"/>
        <v>0</v>
      </c>
      <c r="V2404" s="20">
        <f t="shared" si="188"/>
        <v>0</v>
      </c>
      <c r="W2404" s="81">
        <f t="shared" si="187"/>
        <v>0</v>
      </c>
      <c r="X2404" s="24"/>
      <c r="Y2404" s="23"/>
    </row>
    <row r="2405" spans="2:25" customFormat="1" ht="13.5" customHeight="1" x14ac:dyDescent="0.15">
      <c r="B2405" s="115"/>
      <c r="C2405" s="18"/>
      <c r="D2405" s="18"/>
      <c r="E2405" s="18"/>
      <c r="F2405" s="19"/>
      <c r="G2405" s="19"/>
      <c r="H2405" s="19"/>
      <c r="I2405" s="20"/>
      <c r="J2405" s="20"/>
      <c r="K2405" s="21">
        <f>SUMIF($C$5:C2405,C2405,$I$5:I2405)-SUMIF($C$5:C2405,C2405,$J$5:J2405)</f>
        <v>0</v>
      </c>
      <c r="L2405" s="18"/>
      <c r="M2405" s="23">
        <f t="shared" si="185"/>
        <v>0</v>
      </c>
      <c r="O2405" s="18"/>
      <c r="P2405" s="25"/>
      <c r="Q2405" s="25"/>
      <c r="R2405" s="19"/>
      <c r="S2405" s="19"/>
      <c r="T2405" s="19"/>
      <c r="U2405" s="20">
        <f t="shared" si="186"/>
        <v>0</v>
      </c>
      <c r="V2405" s="20">
        <f t="shared" si="188"/>
        <v>0</v>
      </c>
      <c r="W2405" s="81">
        <f t="shared" si="187"/>
        <v>0</v>
      </c>
      <c r="X2405" s="24"/>
      <c r="Y2405" s="23"/>
    </row>
    <row r="2406" spans="2:25" customFormat="1" ht="13.5" customHeight="1" x14ac:dyDescent="0.15">
      <c r="B2406" s="115"/>
      <c r="C2406" s="18"/>
      <c r="D2406" s="18"/>
      <c r="E2406" s="18"/>
      <c r="F2406" s="19"/>
      <c r="G2406" s="19"/>
      <c r="H2406" s="19"/>
      <c r="I2406" s="20"/>
      <c r="J2406" s="20"/>
      <c r="K2406" s="21">
        <f>SUMIF($C$5:C2406,C2406,$I$5:I2406)-SUMIF($C$5:C2406,C2406,$J$5:J2406)</f>
        <v>0</v>
      </c>
      <c r="L2406" s="18"/>
      <c r="M2406" s="23">
        <f t="shared" si="185"/>
        <v>0</v>
      </c>
      <c r="O2406" s="18"/>
      <c r="P2406" s="25"/>
      <c r="Q2406" s="25"/>
      <c r="R2406" s="19"/>
      <c r="S2406" s="19"/>
      <c r="T2406" s="19"/>
      <c r="U2406" s="20">
        <f t="shared" si="186"/>
        <v>0</v>
      </c>
      <c r="V2406" s="20">
        <f t="shared" si="188"/>
        <v>0</v>
      </c>
      <c r="W2406" s="81">
        <f t="shared" si="187"/>
        <v>0</v>
      </c>
      <c r="X2406" s="24"/>
      <c r="Y2406" s="23"/>
    </row>
    <row r="2407" spans="2:25" customFormat="1" ht="13.5" customHeight="1" x14ac:dyDescent="0.15">
      <c r="B2407" s="115"/>
      <c r="C2407" s="18"/>
      <c r="D2407" s="18"/>
      <c r="E2407" s="18"/>
      <c r="F2407" s="19"/>
      <c r="G2407" s="19"/>
      <c r="H2407" s="19"/>
      <c r="I2407" s="20"/>
      <c r="J2407" s="20"/>
      <c r="K2407" s="21">
        <f>SUMIF($C$5:C2407,C2407,$I$5:I2407)-SUMIF($C$5:C2407,C2407,$J$5:J2407)</f>
        <v>0</v>
      </c>
      <c r="L2407" s="18"/>
      <c r="M2407" s="23">
        <f t="shared" si="185"/>
        <v>0</v>
      </c>
      <c r="O2407" s="18"/>
      <c r="P2407" s="25"/>
      <c r="Q2407" s="25"/>
      <c r="R2407" s="19"/>
      <c r="S2407" s="19"/>
      <c r="T2407" s="19"/>
      <c r="U2407" s="20">
        <f t="shared" si="186"/>
        <v>0</v>
      </c>
      <c r="V2407" s="20">
        <f t="shared" si="188"/>
        <v>0</v>
      </c>
      <c r="W2407" s="81">
        <f t="shared" si="187"/>
        <v>0</v>
      </c>
      <c r="X2407" s="24"/>
      <c r="Y2407" s="23"/>
    </row>
    <row r="2408" spans="2:25" customFormat="1" ht="13.5" customHeight="1" x14ac:dyDescent="0.15">
      <c r="B2408" s="115"/>
      <c r="C2408" s="25"/>
      <c r="D2408" s="25"/>
      <c r="E2408" s="25"/>
      <c r="F2408" s="19"/>
      <c r="G2408" s="19"/>
      <c r="H2408" s="19"/>
      <c r="I2408" s="20"/>
      <c r="J2408" s="20"/>
      <c r="K2408" s="21">
        <f>SUMIF($C$5:C2408,C2408,$I$5:I2408)-SUMIF($C$5:C2408,C2408,$J$5:J2408)</f>
        <v>0</v>
      </c>
      <c r="L2408" s="18"/>
      <c r="M2408" s="23">
        <f t="shared" si="185"/>
        <v>0</v>
      </c>
      <c r="O2408" s="18"/>
      <c r="P2408" s="25"/>
      <c r="Q2408" s="25"/>
      <c r="R2408" s="19"/>
      <c r="S2408" s="19"/>
      <c r="T2408" s="19"/>
      <c r="U2408" s="20">
        <f t="shared" si="186"/>
        <v>0</v>
      </c>
      <c r="V2408" s="20">
        <f t="shared" si="188"/>
        <v>0</v>
      </c>
      <c r="W2408" s="81">
        <f t="shared" si="187"/>
        <v>0</v>
      </c>
      <c r="X2408" s="24"/>
      <c r="Y2408" s="23"/>
    </row>
    <row r="2409" spans="2:25" customFormat="1" ht="13.5" customHeight="1" x14ac:dyDescent="0.15">
      <c r="B2409" s="115"/>
      <c r="C2409" s="25"/>
      <c r="D2409" s="25"/>
      <c r="E2409" s="25"/>
      <c r="F2409" s="19"/>
      <c r="G2409" s="19"/>
      <c r="H2409" s="19"/>
      <c r="I2409" s="20"/>
      <c r="J2409" s="20"/>
      <c r="K2409" s="21">
        <f>SUMIF($C$5:C2409,C2409,$I$5:I2409)-SUMIF($C$5:C2409,C2409,$J$5:J2409)</f>
        <v>0</v>
      </c>
      <c r="L2409" s="18"/>
      <c r="M2409" s="23">
        <f t="shared" si="185"/>
        <v>0</v>
      </c>
      <c r="O2409" s="18"/>
      <c r="P2409" s="36"/>
      <c r="Q2409" s="36"/>
      <c r="R2409" s="19"/>
      <c r="S2409" s="19"/>
      <c r="T2409" s="19"/>
      <c r="U2409" s="20">
        <f t="shared" si="186"/>
        <v>0</v>
      </c>
      <c r="V2409" s="20">
        <f t="shared" si="188"/>
        <v>0</v>
      </c>
      <c r="W2409" s="81">
        <f t="shared" si="187"/>
        <v>0</v>
      </c>
      <c r="X2409" s="24"/>
      <c r="Y2409" s="23"/>
    </row>
    <row r="2410" spans="2:25" customFormat="1" ht="13.5" customHeight="1" x14ac:dyDescent="0.15">
      <c r="B2410" s="115"/>
      <c r="C2410" s="25"/>
      <c r="D2410" s="25"/>
      <c r="E2410" s="25"/>
      <c r="F2410" s="19"/>
      <c r="G2410" s="19"/>
      <c r="H2410" s="19"/>
      <c r="I2410" s="20"/>
      <c r="J2410" s="20"/>
      <c r="K2410" s="21">
        <f>SUMIF($C$5:C2410,C2410,$I$5:I2410)-SUMIF($C$5:C2410,C2410,$J$5:J2410)</f>
        <v>0</v>
      </c>
      <c r="L2410" s="18"/>
      <c r="M2410" s="23">
        <f t="shared" si="185"/>
        <v>0</v>
      </c>
      <c r="O2410" s="18"/>
      <c r="P2410" s="18"/>
      <c r="Q2410" s="18"/>
      <c r="R2410" s="19"/>
      <c r="S2410" s="19"/>
      <c r="T2410" s="19"/>
      <c r="U2410" s="20">
        <f t="shared" si="186"/>
        <v>0</v>
      </c>
      <c r="V2410" s="20">
        <f t="shared" si="188"/>
        <v>0</v>
      </c>
      <c r="W2410" s="81">
        <f t="shared" si="187"/>
        <v>0</v>
      </c>
      <c r="X2410" s="24"/>
      <c r="Y2410" s="23"/>
    </row>
    <row r="2411" spans="2:25" customFormat="1" ht="13.5" customHeight="1" x14ac:dyDescent="0.15">
      <c r="B2411" s="115"/>
      <c r="C2411" s="25"/>
      <c r="D2411" s="25"/>
      <c r="E2411" s="25"/>
      <c r="F2411" s="19"/>
      <c r="G2411" s="19"/>
      <c r="H2411" s="19"/>
      <c r="I2411" s="20"/>
      <c r="J2411" s="20"/>
      <c r="K2411" s="21">
        <f>SUMIF($C$5:C2411,C2411,$I$5:I2411)-SUMIF($C$5:C2411,C2411,$J$5:J2411)</f>
        <v>0</v>
      </c>
      <c r="L2411" s="18"/>
      <c r="M2411" s="23">
        <f t="shared" si="185"/>
        <v>0</v>
      </c>
      <c r="O2411" s="18"/>
      <c r="P2411" s="18"/>
      <c r="Q2411" s="18"/>
      <c r="R2411" s="19"/>
      <c r="S2411" s="19"/>
      <c r="T2411" s="19"/>
      <c r="U2411" s="20">
        <f t="shared" si="186"/>
        <v>0</v>
      </c>
      <c r="V2411" s="20">
        <f t="shared" si="188"/>
        <v>0</v>
      </c>
      <c r="W2411" s="81">
        <f t="shared" si="187"/>
        <v>0</v>
      </c>
      <c r="X2411" s="24"/>
      <c r="Y2411" s="23"/>
    </row>
    <row r="2412" spans="2:25" customFormat="1" ht="13.5" customHeight="1" x14ac:dyDescent="0.15">
      <c r="B2412" s="115"/>
      <c r="C2412" s="18"/>
      <c r="D2412" s="36"/>
      <c r="E2412" s="36"/>
      <c r="F2412" s="35"/>
      <c r="G2412" s="48"/>
      <c r="H2412" s="48"/>
      <c r="I2412" s="20"/>
      <c r="J2412" s="20"/>
      <c r="K2412" s="21">
        <f>SUMIF($C$5:C2412,C2412,$I$5:I2412)-SUMIF($C$5:C2412,C2412,$J$5:J2412)</f>
        <v>0</v>
      </c>
      <c r="L2412" s="18"/>
      <c r="M2412" s="23">
        <f t="shared" si="185"/>
        <v>0</v>
      </c>
      <c r="O2412" s="18"/>
      <c r="P2412" s="18"/>
      <c r="Q2412" s="18"/>
      <c r="R2412" s="19"/>
      <c r="S2412" s="19"/>
      <c r="T2412" s="19"/>
      <c r="U2412" s="20">
        <f t="shared" si="186"/>
        <v>0</v>
      </c>
      <c r="V2412" s="20">
        <f t="shared" si="188"/>
        <v>0</v>
      </c>
      <c r="W2412" s="81">
        <f t="shared" si="187"/>
        <v>0</v>
      </c>
      <c r="X2412" s="24"/>
      <c r="Y2412" s="23"/>
    </row>
    <row r="2413" spans="2:25" customFormat="1" ht="13.5" customHeight="1" x14ac:dyDescent="0.15">
      <c r="B2413" s="115"/>
      <c r="C2413" s="18"/>
      <c r="D2413" s="18"/>
      <c r="E2413" s="18"/>
      <c r="F2413" s="19"/>
      <c r="G2413" s="19"/>
      <c r="H2413" s="19"/>
      <c r="I2413" s="20"/>
      <c r="J2413" s="20"/>
      <c r="K2413" s="21">
        <f>SUMIF($C$5:C2413,C2413,$I$5:I2413)-SUMIF($C$5:C2413,C2413,$J$5:J2413)</f>
        <v>0</v>
      </c>
      <c r="L2413" s="18"/>
      <c r="M2413" s="23">
        <f t="shared" si="185"/>
        <v>0</v>
      </c>
      <c r="O2413" s="18"/>
      <c r="P2413" s="18"/>
      <c r="Q2413" s="18"/>
      <c r="R2413" s="19"/>
      <c r="S2413" s="19"/>
      <c r="T2413" s="19"/>
      <c r="U2413" s="20">
        <f t="shared" si="186"/>
        <v>0</v>
      </c>
      <c r="V2413" s="20">
        <f t="shared" si="188"/>
        <v>0</v>
      </c>
      <c r="W2413" s="81">
        <f t="shared" si="187"/>
        <v>0</v>
      </c>
      <c r="X2413" s="24"/>
      <c r="Y2413" s="23"/>
    </row>
    <row r="2414" spans="2:25" customFormat="1" ht="13.5" customHeight="1" x14ac:dyDescent="0.15">
      <c r="B2414" s="115"/>
      <c r="C2414" s="18"/>
      <c r="D2414" s="18"/>
      <c r="E2414" s="18"/>
      <c r="F2414" s="19"/>
      <c r="G2414" s="19"/>
      <c r="H2414" s="19"/>
      <c r="I2414" s="20"/>
      <c r="J2414" s="20"/>
      <c r="K2414" s="21">
        <f>SUMIF($C$5:C2414,C2414,$I$5:I2414)-SUMIF($C$5:C2414,C2414,$J$5:J2414)</f>
        <v>0</v>
      </c>
      <c r="L2414" s="18"/>
      <c r="M2414" s="23">
        <f t="shared" si="185"/>
        <v>0</v>
      </c>
      <c r="O2414" s="18"/>
      <c r="P2414" s="18"/>
      <c r="Q2414" s="18"/>
      <c r="R2414" s="19"/>
      <c r="S2414" s="19"/>
      <c r="T2414" s="19"/>
      <c r="U2414" s="20">
        <f t="shared" si="186"/>
        <v>0</v>
      </c>
      <c r="V2414" s="20">
        <f t="shared" si="188"/>
        <v>0</v>
      </c>
      <c r="W2414" s="81">
        <f t="shared" si="187"/>
        <v>0</v>
      </c>
      <c r="X2414" s="24"/>
      <c r="Y2414" s="23"/>
    </row>
    <row r="2415" spans="2:25" customFormat="1" ht="13.5" customHeight="1" x14ac:dyDescent="0.15">
      <c r="B2415" s="115"/>
      <c r="C2415" s="18"/>
      <c r="D2415" s="18"/>
      <c r="E2415" s="18"/>
      <c r="F2415" s="19"/>
      <c r="G2415" s="19"/>
      <c r="H2415" s="19"/>
      <c r="I2415" s="20"/>
      <c r="J2415" s="20"/>
      <c r="K2415" s="21">
        <f>SUMIF($C$5:C2415,C2415,$I$5:I2415)-SUMIF($C$5:C2415,C2415,$J$5:J2415)</f>
        <v>0</v>
      </c>
      <c r="L2415" s="18"/>
      <c r="M2415" s="23">
        <f t="shared" si="185"/>
        <v>0</v>
      </c>
      <c r="O2415" s="18"/>
      <c r="P2415" s="18"/>
      <c r="Q2415" s="18"/>
      <c r="R2415" s="19"/>
      <c r="S2415" s="19"/>
      <c r="T2415" s="19"/>
      <c r="U2415" s="20">
        <f t="shared" si="186"/>
        <v>0</v>
      </c>
      <c r="V2415" s="20">
        <f t="shared" si="188"/>
        <v>0</v>
      </c>
      <c r="W2415" s="81">
        <f t="shared" si="187"/>
        <v>0</v>
      </c>
      <c r="X2415" s="24"/>
      <c r="Y2415" s="23"/>
    </row>
    <row r="2416" spans="2:25" customFormat="1" ht="13.5" customHeight="1" x14ac:dyDescent="0.15">
      <c r="B2416" s="115"/>
      <c r="C2416" s="18"/>
      <c r="D2416" s="18"/>
      <c r="E2416" s="18"/>
      <c r="F2416" s="19"/>
      <c r="G2416" s="19"/>
      <c r="H2416" s="19"/>
      <c r="I2416" s="20"/>
      <c r="J2416" s="20"/>
      <c r="K2416" s="21">
        <f>SUMIF($C$5:C2416,C2416,$I$5:I2416)-SUMIF($C$5:C2416,C2416,$J$5:J2416)</f>
        <v>0</v>
      </c>
      <c r="L2416" s="18"/>
      <c r="M2416" s="23">
        <f t="shared" si="185"/>
        <v>0</v>
      </c>
      <c r="O2416" s="18"/>
      <c r="P2416" s="25"/>
      <c r="Q2416" s="25"/>
      <c r="R2416" s="19"/>
      <c r="S2416" s="19"/>
      <c r="T2416" s="19"/>
      <c r="U2416" s="20">
        <f t="shared" si="186"/>
        <v>0</v>
      </c>
      <c r="V2416" s="20">
        <f t="shared" si="188"/>
        <v>0</v>
      </c>
      <c r="W2416" s="81">
        <f t="shared" si="187"/>
        <v>0</v>
      </c>
      <c r="X2416" s="24"/>
      <c r="Y2416" s="23"/>
    </row>
    <row r="2417" spans="2:25" customFormat="1" ht="13.5" customHeight="1" x14ac:dyDescent="0.15">
      <c r="B2417" s="115"/>
      <c r="C2417" s="18"/>
      <c r="D2417" s="18"/>
      <c r="E2417" s="18"/>
      <c r="F2417" s="19"/>
      <c r="G2417" s="19"/>
      <c r="H2417" s="19"/>
      <c r="I2417" s="20"/>
      <c r="J2417" s="20"/>
      <c r="K2417" s="21">
        <f>SUMIF($C$5:C2417,C2417,$I$5:I2417)-SUMIF($C$5:C2417,C2417,$J$5:J2417)</f>
        <v>0</v>
      </c>
      <c r="L2417" s="18"/>
      <c r="M2417" s="23">
        <f t="shared" si="185"/>
        <v>0</v>
      </c>
      <c r="O2417" s="18"/>
      <c r="P2417" s="18"/>
      <c r="Q2417" s="18"/>
      <c r="R2417" s="19"/>
      <c r="S2417" s="19"/>
      <c r="T2417" s="19"/>
      <c r="U2417" s="20">
        <f t="shared" si="186"/>
        <v>0</v>
      </c>
      <c r="V2417" s="20">
        <f t="shared" si="188"/>
        <v>0</v>
      </c>
      <c r="W2417" s="81">
        <f t="shared" si="187"/>
        <v>0</v>
      </c>
      <c r="X2417" s="24"/>
      <c r="Y2417" s="23"/>
    </row>
    <row r="2418" spans="2:25" customFormat="1" ht="13.5" customHeight="1" x14ac:dyDescent="0.15">
      <c r="B2418" s="115"/>
      <c r="C2418" s="18"/>
      <c r="D2418" s="18"/>
      <c r="E2418" s="18"/>
      <c r="F2418" s="19"/>
      <c r="G2418" s="19"/>
      <c r="H2418" s="19"/>
      <c r="I2418" s="20"/>
      <c r="J2418" s="20"/>
      <c r="K2418" s="21">
        <f>SUMIF($C$5:C2418,C2418,$I$5:I2418)-SUMIF($C$5:C2418,C2418,$J$5:J2418)</f>
        <v>0</v>
      </c>
      <c r="L2418" s="18"/>
      <c r="M2418" s="23">
        <f t="shared" si="185"/>
        <v>0</v>
      </c>
      <c r="O2418" s="18"/>
      <c r="P2418" s="18"/>
      <c r="Q2418" s="18"/>
      <c r="R2418" s="19"/>
      <c r="S2418" s="19"/>
      <c r="T2418" s="19"/>
      <c r="U2418" s="20">
        <f t="shared" si="186"/>
        <v>0</v>
      </c>
      <c r="V2418" s="20">
        <f t="shared" si="188"/>
        <v>0</v>
      </c>
      <c r="W2418" s="81">
        <f t="shared" si="187"/>
        <v>0</v>
      </c>
      <c r="X2418" s="24"/>
      <c r="Y2418" s="23"/>
    </row>
    <row r="2419" spans="2:25" customFormat="1" ht="13.5" customHeight="1" x14ac:dyDescent="0.15">
      <c r="B2419" s="115"/>
      <c r="C2419" s="25"/>
      <c r="D2419" s="25"/>
      <c r="E2419" s="25"/>
      <c r="F2419" s="19"/>
      <c r="G2419" s="19"/>
      <c r="H2419" s="19"/>
      <c r="I2419" s="20"/>
      <c r="J2419" s="20"/>
      <c r="K2419" s="21">
        <f>SUMIF($C$5:C2419,C2419,$I$5:I2419)-SUMIF($C$5:C2419,C2419,$J$5:J2419)</f>
        <v>0</v>
      </c>
      <c r="L2419" s="18"/>
      <c r="M2419" s="23">
        <f t="shared" si="185"/>
        <v>0</v>
      </c>
      <c r="O2419" s="18"/>
      <c r="P2419" s="25"/>
      <c r="Q2419" s="25"/>
      <c r="R2419" s="19"/>
      <c r="S2419" s="19"/>
      <c r="T2419" s="19"/>
      <c r="U2419" s="20">
        <f t="shared" si="186"/>
        <v>0</v>
      </c>
      <c r="V2419" s="20">
        <f t="shared" si="188"/>
        <v>0</v>
      </c>
      <c r="W2419" s="81">
        <f t="shared" si="187"/>
        <v>0</v>
      </c>
      <c r="X2419" s="24"/>
      <c r="Y2419" s="23"/>
    </row>
    <row r="2420" spans="2:25" customFormat="1" ht="13.5" customHeight="1" x14ac:dyDescent="0.15">
      <c r="B2420" s="115"/>
      <c r="C2420" s="18"/>
      <c r="D2420" s="18"/>
      <c r="E2420" s="18"/>
      <c r="F2420" s="19"/>
      <c r="G2420" s="19"/>
      <c r="H2420" s="19"/>
      <c r="I2420" s="20"/>
      <c r="J2420" s="20"/>
      <c r="K2420" s="21">
        <f>SUMIF($C$5:C2420,C2420,$I$5:I2420)-SUMIF($C$5:C2420,C2420,$J$5:J2420)</f>
        <v>0</v>
      </c>
      <c r="L2420" s="18"/>
      <c r="M2420" s="23">
        <f t="shared" si="185"/>
        <v>0</v>
      </c>
      <c r="O2420" s="18"/>
      <c r="P2420" s="18"/>
      <c r="Q2420" s="18"/>
      <c r="R2420" s="19"/>
      <c r="S2420" s="19"/>
      <c r="T2420" s="19"/>
      <c r="U2420" s="20">
        <f t="shared" si="186"/>
        <v>0</v>
      </c>
      <c r="V2420" s="20">
        <f t="shared" si="188"/>
        <v>0</v>
      </c>
      <c r="W2420" s="81">
        <f t="shared" si="187"/>
        <v>0</v>
      </c>
      <c r="X2420" s="24"/>
      <c r="Y2420" s="23"/>
    </row>
    <row r="2421" spans="2:25" customFormat="1" ht="13.5" customHeight="1" x14ac:dyDescent="0.15">
      <c r="B2421" s="115"/>
      <c r="C2421" s="18"/>
      <c r="D2421" s="18"/>
      <c r="E2421" s="18"/>
      <c r="F2421" s="19"/>
      <c r="G2421" s="19"/>
      <c r="H2421" s="19"/>
      <c r="I2421" s="20"/>
      <c r="J2421" s="20"/>
      <c r="K2421" s="21">
        <f>SUMIF($C$5:C2421,C2421,$I$5:I2421)-SUMIF($C$5:C2421,C2421,$J$5:J2421)</f>
        <v>0</v>
      </c>
      <c r="L2421" s="18"/>
      <c r="M2421" s="23">
        <f t="shared" si="185"/>
        <v>0</v>
      </c>
      <c r="O2421" s="18"/>
      <c r="P2421" s="18"/>
      <c r="Q2421" s="18"/>
      <c r="R2421" s="19"/>
      <c r="S2421" s="19"/>
      <c r="T2421" s="19"/>
      <c r="U2421" s="20">
        <f t="shared" si="186"/>
        <v>0</v>
      </c>
      <c r="V2421" s="20">
        <f t="shared" si="188"/>
        <v>0</v>
      </c>
      <c r="W2421" s="81">
        <f t="shared" si="187"/>
        <v>0</v>
      </c>
      <c r="X2421" s="24"/>
      <c r="Y2421" s="23"/>
    </row>
    <row r="2422" spans="2:25" customFormat="1" ht="13.5" customHeight="1" x14ac:dyDescent="0.15">
      <c r="B2422" s="115"/>
      <c r="C2422" s="25"/>
      <c r="D2422" s="25"/>
      <c r="E2422" s="25"/>
      <c r="F2422" s="19"/>
      <c r="G2422" s="19"/>
      <c r="H2422" s="19"/>
      <c r="I2422" s="20"/>
      <c r="J2422" s="20"/>
      <c r="K2422" s="21">
        <f>SUMIF($C$5:C2422,C2422,$I$5:I2422)-SUMIF($C$5:C2422,C2422,$J$5:J2422)</f>
        <v>0</v>
      </c>
      <c r="L2422" s="18"/>
      <c r="M2422" s="23">
        <f t="shared" si="185"/>
        <v>0</v>
      </c>
      <c r="O2422" s="18"/>
      <c r="P2422" s="18"/>
      <c r="Q2422" s="18"/>
      <c r="R2422" s="19"/>
      <c r="S2422" s="19"/>
      <c r="T2422" s="19"/>
      <c r="U2422" s="20">
        <f t="shared" si="186"/>
        <v>0</v>
      </c>
      <c r="V2422" s="20">
        <f t="shared" si="188"/>
        <v>0</v>
      </c>
      <c r="W2422" s="81">
        <f t="shared" si="187"/>
        <v>0</v>
      </c>
      <c r="X2422" s="24"/>
      <c r="Y2422" s="23"/>
    </row>
    <row r="2423" spans="2:25" customFormat="1" ht="13.5" customHeight="1" x14ac:dyDescent="0.15">
      <c r="B2423" s="115"/>
      <c r="C2423" s="18"/>
      <c r="D2423" s="18"/>
      <c r="E2423" s="18"/>
      <c r="F2423" s="19"/>
      <c r="G2423" s="19"/>
      <c r="H2423" s="19"/>
      <c r="I2423" s="20"/>
      <c r="J2423" s="20"/>
      <c r="K2423" s="21">
        <f>SUMIF($C$5:C2423,C2423,$I$5:I2423)-SUMIF($C$5:C2423,C2423,$J$5:J2423)</f>
        <v>0</v>
      </c>
      <c r="L2423" s="18"/>
      <c r="M2423" s="23">
        <f t="shared" si="185"/>
        <v>0</v>
      </c>
      <c r="O2423" s="18"/>
      <c r="P2423" s="25"/>
      <c r="Q2423" s="25"/>
      <c r="R2423" s="19"/>
      <c r="S2423" s="19"/>
      <c r="T2423" s="19"/>
      <c r="U2423" s="20">
        <f t="shared" si="186"/>
        <v>0</v>
      </c>
      <c r="V2423" s="20">
        <f t="shared" si="188"/>
        <v>0</v>
      </c>
      <c r="W2423" s="81">
        <f t="shared" si="187"/>
        <v>0</v>
      </c>
      <c r="X2423" s="24"/>
      <c r="Y2423" s="23"/>
    </row>
    <row r="2424" spans="2:25" customFormat="1" ht="13.5" customHeight="1" x14ac:dyDescent="0.15">
      <c r="B2424" s="115"/>
      <c r="C2424" s="18"/>
      <c r="D2424" s="18"/>
      <c r="E2424" s="18"/>
      <c r="F2424" s="19"/>
      <c r="G2424" s="19"/>
      <c r="H2424" s="19"/>
      <c r="I2424" s="20"/>
      <c r="J2424" s="20"/>
      <c r="K2424" s="21">
        <f>SUMIF($C$5:C2424,C2424,$I$5:I2424)-SUMIF($C$5:C2424,C2424,$J$5:J2424)</f>
        <v>0</v>
      </c>
      <c r="L2424" s="18"/>
      <c r="M2424" s="23">
        <f t="shared" ref="M2424:M2487" si="189">SUMIFS(Y:Y,O:O,C2424,P:P,D2424,Q:Q,E2424)</f>
        <v>0</v>
      </c>
      <c r="O2424" s="18"/>
      <c r="P2424" s="18"/>
      <c r="Q2424" s="18"/>
      <c r="R2424" s="19"/>
      <c r="S2424" s="19"/>
      <c r="T2424" s="19"/>
      <c r="U2424" s="20">
        <f t="shared" si="186"/>
        <v>0</v>
      </c>
      <c r="V2424" s="20">
        <f t="shared" si="188"/>
        <v>0</v>
      </c>
      <c r="W2424" s="81">
        <f t="shared" si="187"/>
        <v>0</v>
      </c>
      <c r="X2424" s="24"/>
      <c r="Y2424" s="23"/>
    </row>
    <row r="2425" spans="2:25" customFormat="1" ht="13.5" customHeight="1" x14ac:dyDescent="0.15">
      <c r="B2425" s="115"/>
      <c r="C2425" s="18"/>
      <c r="D2425" s="18"/>
      <c r="E2425" s="18"/>
      <c r="F2425" s="19"/>
      <c r="G2425" s="19"/>
      <c r="H2425" s="19"/>
      <c r="I2425" s="20"/>
      <c r="J2425" s="20"/>
      <c r="K2425" s="21">
        <f>SUMIF($C$5:C2425,C2425,$I$5:I2425)-SUMIF($C$5:C2425,C2425,$J$5:J2425)</f>
        <v>0</v>
      </c>
      <c r="L2425" s="18"/>
      <c r="M2425" s="23">
        <f t="shared" si="189"/>
        <v>0</v>
      </c>
      <c r="O2425" s="18"/>
      <c r="P2425" s="25"/>
      <c r="Q2425" s="25"/>
      <c r="R2425" s="19"/>
      <c r="S2425" s="19"/>
      <c r="T2425" s="19"/>
      <c r="U2425" s="20">
        <f t="shared" si="186"/>
        <v>0</v>
      </c>
      <c r="V2425" s="20">
        <f t="shared" si="188"/>
        <v>0</v>
      </c>
      <c r="W2425" s="81">
        <f t="shared" si="187"/>
        <v>0</v>
      </c>
      <c r="X2425" s="24"/>
      <c r="Y2425" s="23"/>
    </row>
    <row r="2426" spans="2:25" customFormat="1" ht="13.5" customHeight="1" x14ac:dyDescent="0.15">
      <c r="B2426" s="115"/>
      <c r="C2426" s="25"/>
      <c r="D2426" s="25"/>
      <c r="E2426" s="25"/>
      <c r="F2426" s="19"/>
      <c r="G2426" s="19"/>
      <c r="H2426" s="19"/>
      <c r="I2426" s="20"/>
      <c r="J2426" s="20"/>
      <c r="K2426" s="21">
        <f>SUMIF($C$5:C2426,C2426,$I$5:I2426)-SUMIF($C$5:C2426,C2426,$J$5:J2426)</f>
        <v>0</v>
      </c>
      <c r="L2426" s="18"/>
      <c r="M2426" s="23">
        <f t="shared" si="189"/>
        <v>0</v>
      </c>
      <c r="O2426" s="18"/>
      <c r="P2426" s="25"/>
      <c r="Q2426" s="25"/>
      <c r="R2426" s="19"/>
      <c r="S2426" s="19"/>
      <c r="T2426" s="19"/>
      <c r="U2426" s="20">
        <f t="shared" si="186"/>
        <v>0</v>
      </c>
      <c r="V2426" s="20">
        <f t="shared" si="188"/>
        <v>0</v>
      </c>
      <c r="W2426" s="81">
        <f t="shared" si="187"/>
        <v>0</v>
      </c>
      <c r="X2426" s="24"/>
      <c r="Y2426" s="23"/>
    </row>
    <row r="2427" spans="2:25" customFormat="1" ht="13.5" customHeight="1" x14ac:dyDescent="0.15">
      <c r="B2427" s="115"/>
      <c r="C2427" s="18"/>
      <c r="D2427" s="18"/>
      <c r="E2427" s="18"/>
      <c r="F2427" s="19"/>
      <c r="G2427" s="19"/>
      <c r="H2427" s="19"/>
      <c r="I2427" s="20"/>
      <c r="J2427" s="20"/>
      <c r="K2427" s="21">
        <f>SUMIF($C$5:C2427,C2427,$I$5:I2427)-SUMIF($C$5:C2427,C2427,$J$5:J2427)</f>
        <v>0</v>
      </c>
      <c r="L2427" s="18"/>
      <c r="M2427" s="23">
        <f t="shared" si="189"/>
        <v>0</v>
      </c>
      <c r="O2427" s="18"/>
      <c r="P2427" s="18"/>
      <c r="Q2427" s="18"/>
      <c r="R2427" s="19"/>
      <c r="S2427" s="19"/>
      <c r="T2427" s="19"/>
      <c r="U2427" s="20">
        <f t="shared" si="186"/>
        <v>0</v>
      </c>
      <c r="V2427" s="20">
        <f t="shared" si="188"/>
        <v>0</v>
      </c>
      <c r="W2427" s="81">
        <f t="shared" si="187"/>
        <v>0</v>
      </c>
      <c r="X2427" s="24"/>
      <c r="Y2427" s="23"/>
    </row>
    <row r="2428" spans="2:25" customFormat="1" ht="13.5" customHeight="1" x14ac:dyDescent="0.15">
      <c r="B2428" s="115"/>
      <c r="C2428" s="25"/>
      <c r="D2428" s="25"/>
      <c r="E2428" s="25"/>
      <c r="F2428" s="19"/>
      <c r="G2428" s="19"/>
      <c r="H2428" s="19"/>
      <c r="I2428" s="20"/>
      <c r="J2428" s="20"/>
      <c r="K2428" s="21">
        <f>SUMIF($C$5:C2428,C2428,$I$5:I2428)-SUMIF($C$5:C2428,C2428,$J$5:J2428)</f>
        <v>0</v>
      </c>
      <c r="L2428" s="18"/>
      <c r="M2428" s="23">
        <f t="shared" si="189"/>
        <v>0</v>
      </c>
      <c r="O2428" s="18"/>
      <c r="P2428" s="18"/>
      <c r="Q2428" s="18"/>
      <c r="R2428" s="19"/>
      <c r="S2428" s="19"/>
      <c r="T2428" s="19"/>
      <c r="U2428" s="20">
        <f t="shared" si="186"/>
        <v>0</v>
      </c>
      <c r="V2428" s="20">
        <f t="shared" si="188"/>
        <v>0</v>
      </c>
      <c r="W2428" s="81">
        <f t="shared" si="187"/>
        <v>0</v>
      </c>
      <c r="X2428" s="24"/>
      <c r="Y2428" s="23"/>
    </row>
    <row r="2429" spans="2:25" customFormat="1" ht="13.5" customHeight="1" x14ac:dyDescent="0.15">
      <c r="B2429" s="115"/>
      <c r="C2429" s="25"/>
      <c r="D2429" s="25"/>
      <c r="E2429" s="25"/>
      <c r="F2429" s="19"/>
      <c r="G2429" s="19"/>
      <c r="H2429" s="19"/>
      <c r="I2429" s="20"/>
      <c r="J2429" s="20"/>
      <c r="K2429" s="21">
        <f>SUMIF($C$5:C2429,C2429,$I$5:I2429)-SUMIF($C$5:C2429,C2429,$J$5:J2429)</f>
        <v>0</v>
      </c>
      <c r="L2429" s="18"/>
      <c r="M2429" s="23">
        <f t="shared" si="189"/>
        <v>0</v>
      </c>
      <c r="O2429" s="18"/>
      <c r="P2429" s="18"/>
      <c r="Q2429" s="18"/>
      <c r="R2429" s="19"/>
      <c r="S2429" s="19"/>
      <c r="T2429" s="19"/>
      <c r="U2429" s="20">
        <f t="shared" si="186"/>
        <v>0</v>
      </c>
      <c r="V2429" s="20">
        <f t="shared" si="188"/>
        <v>0</v>
      </c>
      <c r="W2429" s="81">
        <f t="shared" si="187"/>
        <v>0</v>
      </c>
      <c r="X2429" s="24"/>
      <c r="Y2429" s="23"/>
    </row>
    <row r="2430" spans="2:25" customFormat="1" ht="13.5" customHeight="1" x14ac:dyDescent="0.15">
      <c r="B2430" s="115"/>
      <c r="C2430" s="18"/>
      <c r="D2430" s="18"/>
      <c r="E2430" s="18"/>
      <c r="F2430" s="19"/>
      <c r="G2430" s="19"/>
      <c r="H2430" s="19"/>
      <c r="I2430" s="20"/>
      <c r="J2430" s="20"/>
      <c r="K2430" s="21">
        <f>SUMIF($C$5:C2430,C2430,$I$5:I2430)-SUMIF($C$5:C2430,C2430,$J$5:J2430)</f>
        <v>0</v>
      </c>
      <c r="L2430" s="18"/>
      <c r="M2430" s="23">
        <f t="shared" si="189"/>
        <v>0</v>
      </c>
      <c r="O2430" s="18"/>
      <c r="P2430" s="18"/>
      <c r="Q2430" s="18"/>
      <c r="R2430" s="19"/>
      <c r="S2430" s="19"/>
      <c r="T2430" s="19"/>
      <c r="U2430" s="20">
        <f t="shared" si="186"/>
        <v>0</v>
      </c>
      <c r="V2430" s="20">
        <f t="shared" si="188"/>
        <v>0</v>
      </c>
      <c r="W2430" s="81">
        <f t="shared" si="187"/>
        <v>0</v>
      </c>
      <c r="X2430" s="24"/>
      <c r="Y2430" s="23"/>
    </row>
    <row r="2431" spans="2:25" customFormat="1" ht="13.5" customHeight="1" x14ac:dyDescent="0.15">
      <c r="B2431" s="115"/>
      <c r="C2431" s="18"/>
      <c r="D2431" s="18"/>
      <c r="E2431" s="18"/>
      <c r="F2431" s="19"/>
      <c r="G2431" s="19"/>
      <c r="H2431" s="19"/>
      <c r="I2431" s="20"/>
      <c r="J2431" s="20"/>
      <c r="K2431" s="21">
        <f>SUMIF($C$5:C2431,C2431,$I$5:I2431)-SUMIF($C$5:C2431,C2431,$J$5:J2431)</f>
        <v>0</v>
      </c>
      <c r="L2431" s="18"/>
      <c r="M2431" s="23">
        <f t="shared" si="189"/>
        <v>0</v>
      </c>
      <c r="O2431" s="18"/>
      <c r="P2431" s="36"/>
      <c r="Q2431" s="36"/>
      <c r="R2431" s="19"/>
      <c r="S2431" s="19"/>
      <c r="T2431" s="19"/>
      <c r="U2431" s="20">
        <f t="shared" si="186"/>
        <v>0</v>
      </c>
      <c r="V2431" s="20">
        <f t="shared" si="188"/>
        <v>0</v>
      </c>
      <c r="W2431" s="81">
        <f t="shared" si="187"/>
        <v>0</v>
      </c>
      <c r="X2431" s="24"/>
      <c r="Y2431" s="23"/>
    </row>
    <row r="2432" spans="2:25" customFormat="1" ht="13.5" customHeight="1" x14ac:dyDescent="0.15">
      <c r="B2432" s="115"/>
      <c r="C2432" s="18"/>
      <c r="D2432" s="18"/>
      <c r="E2432" s="18"/>
      <c r="F2432" s="19"/>
      <c r="G2432" s="19"/>
      <c r="H2432" s="19"/>
      <c r="I2432" s="20"/>
      <c r="J2432" s="20"/>
      <c r="K2432" s="21">
        <f>SUMIF($C$5:C2432,C2432,$I$5:I2432)-SUMIF($C$5:C2432,C2432,$J$5:J2432)</f>
        <v>0</v>
      </c>
      <c r="L2432" s="18"/>
      <c r="M2432" s="23">
        <f t="shared" si="189"/>
        <v>0</v>
      </c>
      <c r="O2432" s="18"/>
      <c r="P2432" s="18"/>
      <c r="Q2432" s="18"/>
      <c r="R2432" s="19"/>
      <c r="S2432" s="19"/>
      <c r="T2432" s="19"/>
      <c r="U2432" s="20">
        <f t="shared" ref="U2432:U2495" si="190">SUMIFS(I:I,C:C,O2431,D:D,P2431,E:E,Q2431)</f>
        <v>0</v>
      </c>
      <c r="V2432" s="20">
        <f t="shared" si="188"/>
        <v>0</v>
      </c>
      <c r="W2432" s="81">
        <f t="shared" ref="W2432:W2495" si="191">U2432-V2432</f>
        <v>0</v>
      </c>
      <c r="X2432" s="24"/>
      <c r="Y2432" s="23"/>
    </row>
    <row r="2433" spans="2:25" customFormat="1" ht="13.5" customHeight="1" x14ac:dyDescent="0.15">
      <c r="B2433" s="115"/>
      <c r="C2433" s="18"/>
      <c r="D2433" s="18"/>
      <c r="E2433" s="18"/>
      <c r="F2433" s="19"/>
      <c r="G2433" s="19"/>
      <c r="H2433" s="19"/>
      <c r="I2433" s="20"/>
      <c r="J2433" s="20"/>
      <c r="K2433" s="21">
        <f>SUMIF($C$5:C2433,C2433,$I$5:I2433)-SUMIF($C$5:C2433,C2433,$J$5:J2433)</f>
        <v>0</v>
      </c>
      <c r="L2433" s="18"/>
      <c r="M2433" s="23">
        <f t="shared" si="189"/>
        <v>0</v>
      </c>
      <c r="O2433" s="18"/>
      <c r="P2433" s="18"/>
      <c r="Q2433" s="18"/>
      <c r="R2433" s="19"/>
      <c r="S2433" s="19"/>
      <c r="T2433" s="19"/>
      <c r="U2433" s="20">
        <f t="shared" si="190"/>
        <v>0</v>
      </c>
      <c r="V2433" s="20">
        <f t="shared" si="188"/>
        <v>0</v>
      </c>
      <c r="W2433" s="81">
        <f t="shared" si="191"/>
        <v>0</v>
      </c>
      <c r="X2433" s="24"/>
      <c r="Y2433" s="23"/>
    </row>
    <row r="2434" spans="2:25" customFormat="1" ht="13.5" customHeight="1" x14ac:dyDescent="0.15">
      <c r="B2434" s="115"/>
      <c r="C2434" s="36"/>
      <c r="D2434" s="36"/>
      <c r="E2434" s="36"/>
      <c r="F2434" s="35"/>
      <c r="G2434" s="48"/>
      <c r="H2434" s="48"/>
      <c r="I2434" s="20"/>
      <c r="J2434" s="20"/>
      <c r="K2434" s="21">
        <f>SUMIF($C$5:C2434,C2434,$I$5:I2434)-SUMIF($C$5:C2434,C2434,$J$5:J2434)</f>
        <v>0</v>
      </c>
      <c r="L2434" s="18"/>
      <c r="M2434" s="23">
        <f t="shared" si="189"/>
        <v>0</v>
      </c>
      <c r="O2434" s="18"/>
      <c r="P2434" s="30"/>
      <c r="Q2434" s="30"/>
      <c r="R2434" s="19"/>
      <c r="S2434" s="19"/>
      <c r="T2434" s="19"/>
      <c r="U2434" s="20">
        <f t="shared" si="190"/>
        <v>0</v>
      </c>
      <c r="V2434" s="20">
        <f t="shared" si="188"/>
        <v>0</v>
      </c>
      <c r="W2434" s="81">
        <f t="shared" si="191"/>
        <v>0</v>
      </c>
      <c r="X2434" s="24"/>
      <c r="Y2434" s="23"/>
    </row>
    <row r="2435" spans="2:25" customFormat="1" ht="13.5" customHeight="1" x14ac:dyDescent="0.15">
      <c r="B2435" s="115"/>
      <c r="C2435" s="18"/>
      <c r="D2435" s="18"/>
      <c r="E2435" s="18"/>
      <c r="F2435" s="19"/>
      <c r="G2435" s="19"/>
      <c r="H2435" s="19"/>
      <c r="I2435" s="20"/>
      <c r="J2435" s="20"/>
      <c r="K2435" s="21">
        <f>SUMIF($C$5:C2435,C2435,$I$5:I2435)-SUMIF($C$5:C2435,C2435,$J$5:J2435)</f>
        <v>0</v>
      </c>
      <c r="L2435" s="18"/>
      <c r="M2435" s="23">
        <f t="shared" si="189"/>
        <v>0</v>
      </c>
      <c r="O2435" s="18"/>
      <c r="P2435" s="18"/>
      <c r="Q2435" s="18"/>
      <c r="R2435" s="19"/>
      <c r="S2435" s="19"/>
      <c r="T2435" s="19"/>
      <c r="U2435" s="20">
        <f t="shared" si="190"/>
        <v>0</v>
      </c>
      <c r="V2435" s="20">
        <f t="shared" si="188"/>
        <v>0</v>
      </c>
      <c r="W2435" s="81">
        <f t="shared" si="191"/>
        <v>0</v>
      </c>
      <c r="X2435" s="24"/>
      <c r="Y2435" s="23"/>
    </row>
    <row r="2436" spans="2:25" customFormat="1" ht="13.5" customHeight="1" x14ac:dyDescent="0.15">
      <c r="B2436" s="115"/>
      <c r="C2436" s="18"/>
      <c r="D2436" s="18"/>
      <c r="E2436" s="18"/>
      <c r="F2436" s="19"/>
      <c r="G2436" s="19"/>
      <c r="H2436" s="19"/>
      <c r="I2436" s="20"/>
      <c r="J2436" s="20"/>
      <c r="K2436" s="21">
        <f>SUMIF($C$5:C2436,C2436,$I$5:I2436)-SUMIF($C$5:C2436,C2436,$J$5:J2436)</f>
        <v>0</v>
      </c>
      <c r="L2436" s="18"/>
      <c r="M2436" s="23">
        <f t="shared" si="189"/>
        <v>0</v>
      </c>
      <c r="O2436" s="18"/>
      <c r="P2436" s="18"/>
      <c r="Q2436" s="18"/>
      <c r="R2436" s="19"/>
      <c r="S2436" s="19"/>
      <c r="T2436" s="19"/>
      <c r="U2436" s="20">
        <f t="shared" si="190"/>
        <v>0</v>
      </c>
      <c r="V2436" s="20">
        <f t="shared" si="188"/>
        <v>0</v>
      </c>
      <c r="W2436" s="81">
        <f t="shared" si="191"/>
        <v>0</v>
      </c>
      <c r="X2436" s="24"/>
      <c r="Y2436" s="23"/>
    </row>
    <row r="2437" spans="2:25" customFormat="1" ht="13.5" customHeight="1" x14ac:dyDescent="0.15">
      <c r="B2437" s="115"/>
      <c r="C2437" s="30"/>
      <c r="D2437" s="30"/>
      <c r="E2437" s="30"/>
      <c r="F2437" s="19"/>
      <c r="G2437" s="19"/>
      <c r="H2437" s="19"/>
      <c r="I2437" s="20"/>
      <c r="J2437" s="20"/>
      <c r="K2437" s="21">
        <f>SUMIF($C$5:C2437,C2437,$I$5:I2437)-SUMIF($C$5:C2437,C2437,$J$5:J2437)</f>
        <v>0</v>
      </c>
      <c r="L2437" s="18"/>
      <c r="M2437" s="23">
        <f t="shared" si="189"/>
        <v>0</v>
      </c>
      <c r="O2437" s="18"/>
      <c r="P2437" s="18"/>
      <c r="Q2437" s="18"/>
      <c r="R2437" s="19"/>
      <c r="S2437" s="19"/>
      <c r="T2437" s="19"/>
      <c r="U2437" s="20">
        <f t="shared" si="190"/>
        <v>0</v>
      </c>
      <c r="V2437" s="20">
        <f t="shared" si="188"/>
        <v>0</v>
      </c>
      <c r="W2437" s="81">
        <f t="shared" si="191"/>
        <v>0</v>
      </c>
      <c r="X2437" s="24"/>
      <c r="Y2437" s="23"/>
    </row>
    <row r="2438" spans="2:25" customFormat="1" ht="13.5" customHeight="1" x14ac:dyDescent="0.15">
      <c r="B2438" s="115"/>
      <c r="C2438" s="18"/>
      <c r="D2438" s="18"/>
      <c r="E2438" s="18"/>
      <c r="F2438" s="19"/>
      <c r="G2438" s="19"/>
      <c r="H2438" s="19"/>
      <c r="I2438" s="20"/>
      <c r="J2438" s="20"/>
      <c r="K2438" s="21">
        <f>SUMIF($C$5:C2438,C2438,$I$5:I2438)-SUMIF($C$5:C2438,C2438,$J$5:J2438)</f>
        <v>0</v>
      </c>
      <c r="L2438" s="18"/>
      <c r="M2438" s="23">
        <f t="shared" si="189"/>
        <v>0</v>
      </c>
      <c r="O2438" s="18"/>
      <c r="P2438" s="36"/>
      <c r="Q2438" s="36"/>
      <c r="R2438" s="19"/>
      <c r="S2438" s="19"/>
      <c r="T2438" s="19"/>
      <c r="U2438" s="20">
        <f t="shared" si="190"/>
        <v>0</v>
      </c>
      <c r="V2438" s="20">
        <f t="shared" si="188"/>
        <v>0</v>
      </c>
      <c r="W2438" s="81">
        <f t="shared" si="191"/>
        <v>0</v>
      </c>
      <c r="X2438" s="24"/>
      <c r="Y2438" s="23"/>
    </row>
    <row r="2439" spans="2:25" customFormat="1" ht="13.5" customHeight="1" x14ac:dyDescent="0.15">
      <c r="B2439" s="115"/>
      <c r="C2439" s="18"/>
      <c r="D2439" s="18"/>
      <c r="E2439" s="18"/>
      <c r="F2439" s="19"/>
      <c r="G2439" s="19"/>
      <c r="H2439" s="19"/>
      <c r="I2439" s="20"/>
      <c r="J2439" s="20"/>
      <c r="K2439" s="21">
        <f>SUMIF($C$5:C2439,C2439,$I$5:I2439)-SUMIF($C$5:C2439,C2439,$J$5:J2439)</f>
        <v>0</v>
      </c>
      <c r="L2439" s="18"/>
      <c r="M2439" s="23">
        <f t="shared" si="189"/>
        <v>0</v>
      </c>
      <c r="O2439" s="18"/>
      <c r="P2439" s="18"/>
      <c r="Q2439" s="18"/>
      <c r="R2439" s="19"/>
      <c r="S2439" s="19"/>
      <c r="T2439" s="19"/>
      <c r="U2439" s="20">
        <f t="shared" si="190"/>
        <v>0</v>
      </c>
      <c r="V2439" s="20">
        <f t="shared" si="188"/>
        <v>0</v>
      </c>
      <c r="W2439" s="81">
        <f t="shared" si="191"/>
        <v>0</v>
      </c>
      <c r="X2439" s="24"/>
      <c r="Y2439" s="23"/>
    </row>
    <row r="2440" spans="2:25" customFormat="1" ht="13.5" customHeight="1" x14ac:dyDescent="0.15">
      <c r="B2440" s="115"/>
      <c r="C2440" s="18"/>
      <c r="D2440" s="18"/>
      <c r="E2440" s="18"/>
      <c r="F2440" s="19"/>
      <c r="G2440" s="19"/>
      <c r="H2440" s="19"/>
      <c r="I2440" s="20"/>
      <c r="J2440" s="20"/>
      <c r="K2440" s="21">
        <f>SUMIF($C$5:C2440,C2440,$I$5:I2440)-SUMIF($C$5:C2440,C2440,$J$5:J2440)</f>
        <v>0</v>
      </c>
      <c r="L2440" s="18"/>
      <c r="M2440" s="23">
        <f t="shared" si="189"/>
        <v>0</v>
      </c>
      <c r="O2440" s="18"/>
      <c r="P2440" s="18"/>
      <c r="Q2440" s="18"/>
      <c r="R2440" s="19"/>
      <c r="S2440" s="19"/>
      <c r="T2440" s="19"/>
      <c r="U2440" s="20">
        <f t="shared" si="190"/>
        <v>0</v>
      </c>
      <c r="V2440" s="20">
        <f t="shared" si="188"/>
        <v>0</v>
      </c>
      <c r="W2440" s="81">
        <f t="shared" si="191"/>
        <v>0</v>
      </c>
      <c r="X2440" s="24"/>
      <c r="Y2440" s="23"/>
    </row>
    <row r="2441" spans="2:25" customFormat="1" ht="13.5" customHeight="1" x14ac:dyDescent="0.15">
      <c r="B2441" s="115"/>
      <c r="C2441" s="36"/>
      <c r="D2441" s="36"/>
      <c r="E2441" s="36"/>
      <c r="F2441" s="35"/>
      <c r="G2441" s="35"/>
      <c r="H2441" s="35"/>
      <c r="I2441" s="20"/>
      <c r="J2441" s="20"/>
      <c r="K2441" s="21">
        <f>SUMIF($C$5:C2441,C2441,$I$5:I2441)-SUMIF($C$5:C2441,C2441,$J$5:J2441)</f>
        <v>0</v>
      </c>
      <c r="L2441" s="18"/>
      <c r="M2441" s="23">
        <f t="shared" si="189"/>
        <v>0</v>
      </c>
      <c r="O2441" s="18"/>
      <c r="P2441" s="18"/>
      <c r="Q2441" s="18"/>
      <c r="R2441" s="19"/>
      <c r="S2441" s="19"/>
      <c r="T2441" s="19"/>
      <c r="U2441" s="20">
        <f t="shared" si="190"/>
        <v>0</v>
      </c>
      <c r="V2441" s="20">
        <f t="shared" si="188"/>
        <v>0</v>
      </c>
      <c r="W2441" s="81">
        <f t="shared" si="191"/>
        <v>0</v>
      </c>
      <c r="X2441" s="24"/>
      <c r="Y2441" s="23"/>
    </row>
    <row r="2442" spans="2:25" customFormat="1" ht="13.5" customHeight="1" x14ac:dyDescent="0.15">
      <c r="B2442" s="115"/>
      <c r="C2442" s="18"/>
      <c r="D2442" s="18"/>
      <c r="E2442" s="18"/>
      <c r="F2442" s="19"/>
      <c r="G2442" s="19"/>
      <c r="H2442" s="19"/>
      <c r="I2442" s="20"/>
      <c r="J2442" s="20"/>
      <c r="K2442" s="21">
        <f>SUMIF($C$5:C2442,C2442,$I$5:I2442)-SUMIF($C$5:C2442,C2442,$J$5:J2442)</f>
        <v>0</v>
      </c>
      <c r="L2442" s="18"/>
      <c r="M2442" s="23">
        <f t="shared" si="189"/>
        <v>0</v>
      </c>
      <c r="O2442" s="18"/>
      <c r="P2442" s="30"/>
      <c r="Q2442" s="30"/>
      <c r="R2442" s="19"/>
      <c r="S2442" s="19"/>
      <c r="T2442" s="19"/>
      <c r="U2442" s="20">
        <f t="shared" si="190"/>
        <v>0</v>
      </c>
      <c r="V2442" s="20">
        <f t="shared" si="188"/>
        <v>0</v>
      </c>
      <c r="W2442" s="81">
        <f t="shared" si="191"/>
        <v>0</v>
      </c>
      <c r="X2442" s="24"/>
      <c r="Y2442" s="23"/>
    </row>
    <row r="2443" spans="2:25" customFormat="1" ht="13.5" customHeight="1" x14ac:dyDescent="0.15">
      <c r="B2443" s="115"/>
      <c r="C2443" s="18"/>
      <c r="D2443" s="18"/>
      <c r="E2443" s="18"/>
      <c r="F2443" s="19"/>
      <c r="G2443" s="19"/>
      <c r="H2443" s="19"/>
      <c r="I2443" s="20"/>
      <c r="J2443" s="20"/>
      <c r="K2443" s="21">
        <f>SUMIF($C$5:C2443,C2443,$I$5:I2443)-SUMIF($C$5:C2443,C2443,$J$5:J2443)</f>
        <v>0</v>
      </c>
      <c r="L2443" s="18"/>
      <c r="M2443" s="23">
        <f t="shared" si="189"/>
        <v>0</v>
      </c>
      <c r="O2443" s="18"/>
      <c r="P2443" s="18"/>
      <c r="Q2443" s="18"/>
      <c r="R2443" s="19"/>
      <c r="S2443" s="19"/>
      <c r="T2443" s="19"/>
      <c r="U2443" s="20">
        <f t="shared" si="190"/>
        <v>0</v>
      </c>
      <c r="V2443" s="20">
        <f t="shared" si="188"/>
        <v>0</v>
      </c>
      <c r="W2443" s="81">
        <f t="shared" si="191"/>
        <v>0</v>
      </c>
      <c r="X2443" s="24"/>
      <c r="Y2443" s="23"/>
    </row>
    <row r="2444" spans="2:25" customFormat="1" ht="13.5" customHeight="1" x14ac:dyDescent="0.15">
      <c r="B2444" s="115"/>
      <c r="C2444" s="18"/>
      <c r="D2444" s="18"/>
      <c r="E2444" s="18"/>
      <c r="F2444" s="19"/>
      <c r="G2444" s="19"/>
      <c r="H2444" s="19"/>
      <c r="I2444" s="20"/>
      <c r="J2444" s="20"/>
      <c r="K2444" s="21">
        <f>SUMIF($C$5:C2444,C2444,$I$5:I2444)-SUMIF($C$5:C2444,C2444,$J$5:J2444)</f>
        <v>0</v>
      </c>
      <c r="L2444" s="18"/>
      <c r="M2444" s="23">
        <f t="shared" si="189"/>
        <v>0</v>
      </c>
      <c r="O2444" s="18"/>
      <c r="P2444" s="18"/>
      <c r="Q2444" s="18"/>
      <c r="R2444" s="19"/>
      <c r="S2444" s="19"/>
      <c r="T2444" s="19"/>
      <c r="U2444" s="20">
        <f t="shared" si="190"/>
        <v>0</v>
      </c>
      <c r="V2444" s="20">
        <f t="shared" si="188"/>
        <v>0</v>
      </c>
      <c r="W2444" s="81">
        <f t="shared" si="191"/>
        <v>0</v>
      </c>
      <c r="X2444" s="24"/>
      <c r="Y2444" s="23"/>
    </row>
    <row r="2445" spans="2:25" customFormat="1" ht="13.5" customHeight="1" x14ac:dyDescent="0.15">
      <c r="B2445" s="115"/>
      <c r="C2445" s="30"/>
      <c r="D2445" s="30"/>
      <c r="E2445" s="30"/>
      <c r="F2445" s="19"/>
      <c r="G2445" s="19"/>
      <c r="H2445" s="19"/>
      <c r="I2445" s="20"/>
      <c r="J2445" s="20"/>
      <c r="K2445" s="21">
        <f>SUMIF($C$5:C2445,C2445,$I$5:I2445)-SUMIF($C$5:C2445,C2445,$J$5:J2445)</f>
        <v>0</v>
      </c>
      <c r="L2445" s="18"/>
      <c r="M2445" s="23">
        <f t="shared" si="189"/>
        <v>0</v>
      </c>
      <c r="O2445" s="18"/>
      <c r="P2445" s="18"/>
      <c r="Q2445" s="18"/>
      <c r="R2445" s="19"/>
      <c r="S2445" s="19"/>
      <c r="T2445" s="19"/>
      <c r="U2445" s="20">
        <f t="shared" si="190"/>
        <v>0</v>
      </c>
      <c r="V2445" s="20">
        <f t="shared" si="188"/>
        <v>0</v>
      </c>
      <c r="W2445" s="81">
        <f t="shared" si="191"/>
        <v>0</v>
      </c>
      <c r="X2445" s="24"/>
      <c r="Y2445" s="23"/>
    </row>
    <row r="2446" spans="2:25" customFormat="1" ht="13.5" customHeight="1" x14ac:dyDescent="0.15">
      <c r="B2446" s="115"/>
      <c r="C2446" s="18"/>
      <c r="D2446" s="18"/>
      <c r="E2446" s="18"/>
      <c r="F2446" s="19"/>
      <c r="G2446" s="19"/>
      <c r="H2446" s="19"/>
      <c r="I2446" s="20"/>
      <c r="J2446" s="20"/>
      <c r="K2446" s="21">
        <f>SUMIF($C$5:C2446,C2446,$I$5:I2446)-SUMIF($C$5:C2446,C2446,$J$5:J2446)</f>
        <v>0</v>
      </c>
      <c r="L2446" s="18"/>
      <c r="M2446" s="23">
        <f t="shared" si="189"/>
        <v>0</v>
      </c>
      <c r="O2446" s="18"/>
      <c r="P2446" s="18"/>
      <c r="Q2446" s="18"/>
      <c r="R2446" s="19"/>
      <c r="S2446" s="19"/>
      <c r="T2446" s="19"/>
      <c r="U2446" s="20">
        <f t="shared" si="190"/>
        <v>0</v>
      </c>
      <c r="V2446" s="20">
        <f t="shared" si="188"/>
        <v>0</v>
      </c>
      <c r="W2446" s="81">
        <f t="shared" si="191"/>
        <v>0</v>
      </c>
      <c r="X2446" s="24"/>
      <c r="Y2446" s="23"/>
    </row>
    <row r="2447" spans="2:25" customFormat="1" ht="13.5" customHeight="1" x14ac:dyDescent="0.15">
      <c r="B2447" s="115"/>
      <c r="C2447" s="18"/>
      <c r="D2447" s="18"/>
      <c r="E2447" s="18"/>
      <c r="F2447" s="19"/>
      <c r="G2447" s="19"/>
      <c r="H2447" s="19"/>
      <c r="I2447" s="20"/>
      <c r="J2447" s="20"/>
      <c r="K2447" s="21">
        <f>SUMIF($C$5:C2447,C2447,$I$5:I2447)-SUMIF($C$5:C2447,C2447,$J$5:J2447)</f>
        <v>0</v>
      </c>
      <c r="L2447" s="18"/>
      <c r="M2447" s="23">
        <f t="shared" si="189"/>
        <v>0</v>
      </c>
      <c r="O2447" s="18"/>
      <c r="P2447" s="18"/>
      <c r="Q2447" s="18"/>
      <c r="R2447" s="19"/>
      <c r="S2447" s="19"/>
      <c r="T2447" s="19"/>
      <c r="U2447" s="20">
        <f t="shared" si="190"/>
        <v>0</v>
      </c>
      <c r="V2447" s="20">
        <f t="shared" si="188"/>
        <v>0</v>
      </c>
      <c r="W2447" s="81">
        <f t="shared" si="191"/>
        <v>0</v>
      </c>
      <c r="X2447" s="24"/>
      <c r="Y2447" s="23"/>
    </row>
    <row r="2448" spans="2:25" customFormat="1" ht="13.5" customHeight="1" x14ac:dyDescent="0.15">
      <c r="B2448" s="115"/>
      <c r="C2448" s="18"/>
      <c r="D2448" s="18"/>
      <c r="E2448" s="18"/>
      <c r="F2448" s="19"/>
      <c r="G2448" s="19"/>
      <c r="H2448" s="19"/>
      <c r="I2448" s="20"/>
      <c r="J2448" s="20"/>
      <c r="K2448" s="21">
        <f>SUMIF($C$5:C2448,C2448,$I$5:I2448)-SUMIF($C$5:C2448,C2448,$J$5:J2448)</f>
        <v>0</v>
      </c>
      <c r="L2448" s="18"/>
      <c r="M2448" s="23">
        <f t="shared" si="189"/>
        <v>0</v>
      </c>
      <c r="O2448" s="18"/>
      <c r="P2448" s="18"/>
      <c r="Q2448" s="18"/>
      <c r="R2448" s="19"/>
      <c r="S2448" s="19"/>
      <c r="T2448" s="19"/>
      <c r="U2448" s="20">
        <f t="shared" si="190"/>
        <v>0</v>
      </c>
      <c r="V2448" s="20">
        <f t="shared" si="188"/>
        <v>0</v>
      </c>
      <c r="W2448" s="81">
        <f t="shared" si="191"/>
        <v>0</v>
      </c>
      <c r="X2448" s="24"/>
      <c r="Y2448" s="23"/>
    </row>
    <row r="2449" spans="2:25" customFormat="1" ht="13.5" customHeight="1" x14ac:dyDescent="0.15">
      <c r="B2449" s="115"/>
      <c r="C2449" s="18"/>
      <c r="D2449" s="18"/>
      <c r="E2449" s="18"/>
      <c r="F2449" s="19"/>
      <c r="G2449" s="19"/>
      <c r="H2449" s="19"/>
      <c r="I2449" s="20"/>
      <c r="J2449" s="20"/>
      <c r="K2449" s="21">
        <f>SUMIF($C$5:C2449,C2449,$I$5:I2449)-SUMIF($C$5:C2449,C2449,$J$5:J2449)</f>
        <v>0</v>
      </c>
      <c r="L2449" s="18"/>
      <c r="M2449" s="23">
        <f t="shared" si="189"/>
        <v>0</v>
      </c>
      <c r="O2449" s="18"/>
      <c r="P2449" s="18"/>
      <c r="Q2449" s="18"/>
      <c r="R2449" s="19"/>
      <c r="S2449" s="19"/>
      <c r="T2449" s="19"/>
      <c r="U2449" s="20">
        <f t="shared" si="190"/>
        <v>0</v>
      </c>
      <c r="V2449" s="20">
        <f t="shared" si="188"/>
        <v>0</v>
      </c>
      <c r="W2449" s="81">
        <f t="shared" si="191"/>
        <v>0</v>
      </c>
      <c r="X2449" s="24"/>
      <c r="Y2449" s="23"/>
    </row>
    <row r="2450" spans="2:25" customFormat="1" ht="13.5" customHeight="1" x14ac:dyDescent="0.15">
      <c r="B2450" s="115"/>
      <c r="C2450" s="18"/>
      <c r="D2450" s="18"/>
      <c r="E2450" s="18"/>
      <c r="F2450" s="19"/>
      <c r="G2450" s="19"/>
      <c r="H2450" s="19"/>
      <c r="I2450" s="20"/>
      <c r="J2450" s="20"/>
      <c r="K2450" s="21">
        <f>SUMIF($C$5:C2450,C2450,$I$5:I2450)-SUMIF($C$5:C2450,C2450,$J$5:J2450)</f>
        <v>0</v>
      </c>
      <c r="L2450" s="18"/>
      <c r="M2450" s="23">
        <f t="shared" si="189"/>
        <v>0</v>
      </c>
      <c r="O2450" s="18"/>
      <c r="P2450" s="30"/>
      <c r="Q2450" s="30"/>
      <c r="R2450" s="19"/>
      <c r="S2450" s="19"/>
      <c r="T2450" s="19"/>
      <c r="U2450" s="20">
        <f t="shared" si="190"/>
        <v>0</v>
      </c>
      <c r="V2450" s="20">
        <f t="shared" si="188"/>
        <v>0</v>
      </c>
      <c r="W2450" s="81">
        <f t="shared" si="191"/>
        <v>0</v>
      </c>
      <c r="X2450" s="24"/>
      <c r="Y2450" s="23"/>
    </row>
    <row r="2451" spans="2:25" customFormat="1" ht="13.5" customHeight="1" x14ac:dyDescent="0.15">
      <c r="B2451" s="115"/>
      <c r="C2451" s="18"/>
      <c r="D2451" s="18"/>
      <c r="E2451" s="18"/>
      <c r="F2451" s="19"/>
      <c r="G2451" s="19"/>
      <c r="H2451" s="19"/>
      <c r="I2451" s="20"/>
      <c r="J2451" s="20"/>
      <c r="K2451" s="21">
        <f>SUMIF($C$5:C2451,C2451,$I$5:I2451)-SUMIF($C$5:C2451,C2451,$J$5:J2451)</f>
        <v>0</v>
      </c>
      <c r="L2451" s="18"/>
      <c r="M2451" s="23">
        <f t="shared" si="189"/>
        <v>0</v>
      </c>
      <c r="O2451" s="18"/>
      <c r="P2451" s="18"/>
      <c r="Q2451" s="18"/>
      <c r="R2451" s="19"/>
      <c r="S2451" s="19"/>
      <c r="T2451" s="19"/>
      <c r="U2451" s="20">
        <f t="shared" si="190"/>
        <v>0</v>
      </c>
      <c r="V2451" s="20">
        <f t="shared" si="188"/>
        <v>0</v>
      </c>
      <c r="W2451" s="81">
        <f t="shared" si="191"/>
        <v>0</v>
      </c>
      <c r="X2451" s="24"/>
      <c r="Y2451" s="23"/>
    </row>
    <row r="2452" spans="2:25" customFormat="1" ht="13.5" customHeight="1" x14ac:dyDescent="0.15">
      <c r="B2452" s="115"/>
      <c r="C2452" s="18"/>
      <c r="D2452" s="18"/>
      <c r="E2452" s="18"/>
      <c r="F2452" s="19"/>
      <c r="G2452" s="19"/>
      <c r="H2452" s="19"/>
      <c r="I2452" s="20"/>
      <c r="J2452" s="20"/>
      <c r="K2452" s="21">
        <f>SUMIF($C$5:C2452,C2452,$I$5:I2452)-SUMIF($C$5:C2452,C2452,$J$5:J2452)</f>
        <v>0</v>
      </c>
      <c r="L2452" s="18"/>
      <c r="M2452" s="23">
        <f t="shared" si="189"/>
        <v>0</v>
      </c>
      <c r="O2452" s="18"/>
      <c r="P2452" s="18"/>
      <c r="Q2452" s="18"/>
      <c r="R2452" s="19"/>
      <c r="S2452" s="19"/>
      <c r="T2452" s="19"/>
      <c r="U2452" s="20">
        <f t="shared" si="190"/>
        <v>0</v>
      </c>
      <c r="V2452" s="20">
        <f t="shared" si="188"/>
        <v>0</v>
      </c>
      <c r="W2452" s="81">
        <f t="shared" si="191"/>
        <v>0</v>
      </c>
      <c r="X2452" s="24"/>
      <c r="Y2452" s="23"/>
    </row>
    <row r="2453" spans="2:25" customFormat="1" ht="13.5" customHeight="1" x14ac:dyDescent="0.15">
      <c r="B2453" s="115"/>
      <c r="C2453" s="30"/>
      <c r="D2453" s="30"/>
      <c r="E2453" s="30"/>
      <c r="F2453" s="19"/>
      <c r="G2453" s="19"/>
      <c r="H2453" s="19"/>
      <c r="I2453" s="20"/>
      <c r="J2453" s="20"/>
      <c r="K2453" s="21">
        <f>SUMIF($C$5:C2453,C2453,$I$5:I2453)-SUMIF($C$5:C2453,C2453,$J$5:J2453)</f>
        <v>0</v>
      </c>
      <c r="L2453" s="18"/>
      <c r="M2453" s="23">
        <f t="shared" si="189"/>
        <v>0</v>
      </c>
      <c r="O2453" s="18"/>
      <c r="P2453" s="18"/>
      <c r="Q2453" s="18"/>
      <c r="R2453" s="19"/>
      <c r="S2453" s="19"/>
      <c r="T2453" s="19"/>
      <c r="U2453" s="20">
        <f t="shared" si="190"/>
        <v>0</v>
      </c>
      <c r="V2453" s="20">
        <f t="shared" si="188"/>
        <v>0</v>
      </c>
      <c r="W2453" s="81">
        <f t="shared" si="191"/>
        <v>0</v>
      </c>
      <c r="X2453" s="24"/>
      <c r="Y2453" s="23"/>
    </row>
    <row r="2454" spans="2:25" customFormat="1" ht="13.5" customHeight="1" x14ac:dyDescent="0.15">
      <c r="B2454" s="115"/>
      <c r="C2454" s="18"/>
      <c r="D2454" s="18"/>
      <c r="E2454" s="18"/>
      <c r="F2454" s="19"/>
      <c r="G2454" s="19"/>
      <c r="H2454" s="19"/>
      <c r="I2454" s="20"/>
      <c r="J2454" s="20"/>
      <c r="K2454" s="21">
        <f>SUMIF($C$5:C2454,C2454,$I$5:I2454)-SUMIF($C$5:C2454,C2454,$J$5:J2454)</f>
        <v>0</v>
      </c>
      <c r="L2454" s="18"/>
      <c r="M2454" s="23">
        <f t="shared" si="189"/>
        <v>0</v>
      </c>
      <c r="O2454" s="18"/>
      <c r="P2454" s="18"/>
      <c r="Q2454" s="18"/>
      <c r="R2454" s="19"/>
      <c r="S2454" s="19"/>
      <c r="T2454" s="19"/>
      <c r="U2454" s="20">
        <f t="shared" si="190"/>
        <v>0</v>
      </c>
      <c r="V2454" s="20">
        <f t="shared" si="188"/>
        <v>0</v>
      </c>
      <c r="W2454" s="81">
        <f t="shared" si="191"/>
        <v>0</v>
      </c>
      <c r="X2454" s="24"/>
      <c r="Y2454" s="23"/>
    </row>
    <row r="2455" spans="2:25" customFormat="1" ht="13.5" customHeight="1" x14ac:dyDescent="0.15">
      <c r="B2455" s="115"/>
      <c r="C2455" s="18"/>
      <c r="D2455" s="18"/>
      <c r="E2455" s="18"/>
      <c r="F2455" s="19"/>
      <c r="G2455" s="19"/>
      <c r="H2455" s="19"/>
      <c r="I2455" s="20"/>
      <c r="J2455" s="20"/>
      <c r="K2455" s="21">
        <f>SUMIF($C$5:C2455,C2455,$I$5:I2455)-SUMIF($C$5:C2455,C2455,$J$5:J2455)</f>
        <v>0</v>
      </c>
      <c r="L2455" s="18"/>
      <c r="M2455" s="23">
        <f t="shared" si="189"/>
        <v>0</v>
      </c>
      <c r="O2455" s="18"/>
      <c r="P2455" s="25"/>
      <c r="Q2455" s="25"/>
      <c r="R2455" s="19"/>
      <c r="S2455" s="19"/>
      <c r="T2455" s="19"/>
      <c r="U2455" s="20">
        <f t="shared" si="190"/>
        <v>0</v>
      </c>
      <c r="V2455" s="20">
        <f t="shared" si="188"/>
        <v>0</v>
      </c>
      <c r="W2455" s="81">
        <f t="shared" si="191"/>
        <v>0</v>
      </c>
      <c r="X2455" s="24"/>
      <c r="Y2455" s="23"/>
    </row>
    <row r="2456" spans="2:25" customFormat="1" ht="13.5" customHeight="1" x14ac:dyDescent="0.15">
      <c r="B2456" s="115"/>
      <c r="C2456" s="18"/>
      <c r="D2456" s="18"/>
      <c r="E2456" s="18"/>
      <c r="F2456" s="19"/>
      <c r="G2456" s="19"/>
      <c r="H2456" s="19"/>
      <c r="I2456" s="20"/>
      <c r="J2456" s="20"/>
      <c r="K2456" s="21">
        <f>SUMIF($C$5:C2456,C2456,$I$5:I2456)-SUMIF($C$5:C2456,C2456,$J$5:J2456)</f>
        <v>0</v>
      </c>
      <c r="L2456" s="18"/>
      <c r="M2456" s="23">
        <f t="shared" si="189"/>
        <v>0</v>
      </c>
      <c r="O2456" s="18"/>
      <c r="P2456" s="25"/>
      <c r="Q2456" s="25"/>
      <c r="R2456" s="19"/>
      <c r="S2456" s="19"/>
      <c r="T2456" s="19"/>
      <c r="U2456" s="20">
        <f t="shared" si="190"/>
        <v>0</v>
      </c>
      <c r="V2456" s="20">
        <f t="shared" si="188"/>
        <v>0</v>
      </c>
      <c r="W2456" s="81">
        <f t="shared" si="191"/>
        <v>0</v>
      </c>
      <c r="X2456" s="24"/>
      <c r="Y2456" s="23"/>
    </row>
    <row r="2457" spans="2:25" customFormat="1" ht="13.5" customHeight="1" x14ac:dyDescent="0.15">
      <c r="B2457" s="115"/>
      <c r="C2457" s="18"/>
      <c r="D2457" s="18"/>
      <c r="E2457" s="18"/>
      <c r="F2457" s="19"/>
      <c r="G2457" s="19"/>
      <c r="H2457" s="19"/>
      <c r="I2457" s="20"/>
      <c r="J2457" s="20"/>
      <c r="K2457" s="21">
        <f>SUMIF($C$5:C2457,C2457,$I$5:I2457)-SUMIF($C$5:C2457,C2457,$J$5:J2457)</f>
        <v>0</v>
      </c>
      <c r="L2457" s="18"/>
      <c r="M2457" s="23">
        <f t="shared" si="189"/>
        <v>0</v>
      </c>
      <c r="O2457" s="18"/>
      <c r="P2457" s="18"/>
      <c r="Q2457" s="18"/>
      <c r="R2457" s="19"/>
      <c r="S2457" s="19"/>
      <c r="T2457" s="19"/>
      <c r="U2457" s="20">
        <f t="shared" si="190"/>
        <v>0</v>
      </c>
      <c r="V2457" s="20">
        <f t="shared" si="188"/>
        <v>0</v>
      </c>
      <c r="W2457" s="81">
        <f t="shared" si="191"/>
        <v>0</v>
      </c>
      <c r="X2457" s="24"/>
      <c r="Y2457" s="23"/>
    </row>
    <row r="2458" spans="2:25" customFormat="1" ht="13.5" customHeight="1" x14ac:dyDescent="0.15">
      <c r="B2458" s="115"/>
      <c r="C2458" s="25"/>
      <c r="D2458" s="25"/>
      <c r="E2458" s="25"/>
      <c r="F2458" s="19"/>
      <c r="G2458" s="19"/>
      <c r="H2458" s="19"/>
      <c r="I2458" s="20"/>
      <c r="J2458" s="20"/>
      <c r="K2458" s="21">
        <f>SUMIF($C$5:C2458,C2458,$I$5:I2458)-SUMIF($C$5:C2458,C2458,$J$5:J2458)</f>
        <v>0</v>
      </c>
      <c r="L2458" s="18"/>
      <c r="M2458" s="23">
        <f t="shared" si="189"/>
        <v>0</v>
      </c>
      <c r="O2458" s="18"/>
      <c r="P2458" s="18"/>
      <c r="Q2458" s="18"/>
      <c r="R2458" s="19"/>
      <c r="S2458" s="19"/>
      <c r="T2458" s="19"/>
      <c r="U2458" s="20">
        <f t="shared" si="190"/>
        <v>0</v>
      </c>
      <c r="V2458" s="20">
        <f t="shared" si="188"/>
        <v>0</v>
      </c>
      <c r="W2458" s="81">
        <f t="shared" si="191"/>
        <v>0</v>
      </c>
      <c r="X2458" s="24"/>
      <c r="Y2458" s="23"/>
    </row>
    <row r="2459" spans="2:25" customFormat="1" ht="13.5" customHeight="1" x14ac:dyDescent="0.15">
      <c r="B2459" s="115"/>
      <c r="C2459" s="25"/>
      <c r="D2459" s="25"/>
      <c r="E2459" s="25"/>
      <c r="F2459" s="19"/>
      <c r="G2459" s="19"/>
      <c r="H2459" s="19"/>
      <c r="I2459" s="20"/>
      <c r="J2459" s="20"/>
      <c r="K2459" s="21">
        <f>SUMIF($C$5:C2459,C2459,$I$5:I2459)-SUMIF($C$5:C2459,C2459,$J$5:J2459)</f>
        <v>0</v>
      </c>
      <c r="L2459" s="18"/>
      <c r="M2459" s="23">
        <f t="shared" si="189"/>
        <v>0</v>
      </c>
      <c r="O2459" s="18"/>
      <c r="P2459" s="18"/>
      <c r="Q2459" s="18"/>
      <c r="R2459" s="19"/>
      <c r="S2459" s="19"/>
      <c r="T2459" s="19"/>
      <c r="U2459" s="20">
        <f t="shared" si="190"/>
        <v>0</v>
      </c>
      <c r="V2459" s="20">
        <f t="shared" si="188"/>
        <v>0</v>
      </c>
      <c r="W2459" s="81">
        <f t="shared" si="191"/>
        <v>0</v>
      </c>
      <c r="X2459" s="24"/>
      <c r="Y2459" s="23"/>
    </row>
    <row r="2460" spans="2:25" customFormat="1" ht="13.5" customHeight="1" x14ac:dyDescent="0.15">
      <c r="B2460" s="115"/>
      <c r="C2460" s="18"/>
      <c r="D2460" s="18"/>
      <c r="E2460" s="18"/>
      <c r="F2460" s="19"/>
      <c r="G2460" s="19"/>
      <c r="H2460" s="19"/>
      <c r="I2460" s="20"/>
      <c r="J2460" s="20"/>
      <c r="K2460" s="21">
        <f>SUMIF($C$5:C2460,C2460,$I$5:I2460)-SUMIF($C$5:C2460,C2460,$J$5:J2460)</f>
        <v>0</v>
      </c>
      <c r="L2460" s="18"/>
      <c r="M2460" s="23">
        <f t="shared" si="189"/>
        <v>0</v>
      </c>
      <c r="O2460" s="18"/>
      <c r="P2460" s="25"/>
      <c r="Q2460" s="25"/>
      <c r="R2460" s="19"/>
      <c r="S2460" s="19"/>
      <c r="T2460" s="19"/>
      <c r="U2460" s="20">
        <f t="shared" si="190"/>
        <v>0</v>
      </c>
      <c r="V2460" s="20">
        <f t="shared" si="188"/>
        <v>0</v>
      </c>
      <c r="W2460" s="81">
        <f t="shared" si="191"/>
        <v>0</v>
      </c>
      <c r="X2460" s="24"/>
      <c r="Y2460" s="23"/>
    </row>
    <row r="2461" spans="2:25" customFormat="1" ht="13.5" customHeight="1" x14ac:dyDescent="0.15">
      <c r="B2461" s="115"/>
      <c r="C2461" s="18"/>
      <c r="D2461" s="18"/>
      <c r="E2461" s="18"/>
      <c r="F2461" s="19"/>
      <c r="G2461" s="19"/>
      <c r="H2461" s="19"/>
      <c r="I2461" s="20"/>
      <c r="J2461" s="20"/>
      <c r="K2461" s="21">
        <f>SUMIF($C$5:C2461,C2461,$I$5:I2461)-SUMIF($C$5:C2461,C2461,$J$5:J2461)</f>
        <v>0</v>
      </c>
      <c r="L2461" s="18"/>
      <c r="M2461" s="23">
        <f t="shared" si="189"/>
        <v>0</v>
      </c>
      <c r="O2461" s="18"/>
      <c r="P2461" s="30"/>
      <c r="Q2461" s="30"/>
      <c r="R2461" s="19"/>
      <c r="S2461" s="19"/>
      <c r="T2461" s="19"/>
      <c r="U2461" s="20">
        <f t="shared" si="190"/>
        <v>0</v>
      </c>
      <c r="V2461" s="20">
        <f t="shared" si="188"/>
        <v>0</v>
      </c>
      <c r="W2461" s="81">
        <f t="shared" si="191"/>
        <v>0</v>
      </c>
      <c r="X2461" s="24"/>
      <c r="Y2461" s="23"/>
    </row>
    <row r="2462" spans="2:25" customFormat="1" ht="13.5" customHeight="1" x14ac:dyDescent="0.15">
      <c r="B2462" s="115"/>
      <c r="C2462" s="18"/>
      <c r="D2462" s="18"/>
      <c r="E2462" s="18"/>
      <c r="F2462" s="19"/>
      <c r="G2462" s="19"/>
      <c r="H2462" s="19"/>
      <c r="I2462" s="20"/>
      <c r="J2462" s="20"/>
      <c r="K2462" s="21">
        <f>SUMIF($C$5:C2462,C2462,$I$5:I2462)-SUMIF($C$5:C2462,C2462,$J$5:J2462)</f>
        <v>0</v>
      </c>
      <c r="L2462" s="18"/>
      <c r="M2462" s="23">
        <f t="shared" si="189"/>
        <v>0</v>
      </c>
      <c r="O2462" s="18"/>
      <c r="P2462" s="18"/>
      <c r="Q2462" s="18"/>
      <c r="R2462" s="19"/>
      <c r="S2462" s="19"/>
      <c r="T2462" s="19"/>
      <c r="U2462" s="20">
        <f t="shared" si="190"/>
        <v>0</v>
      </c>
      <c r="V2462" s="20">
        <f t="shared" si="188"/>
        <v>0</v>
      </c>
      <c r="W2462" s="81">
        <f t="shared" si="191"/>
        <v>0</v>
      </c>
      <c r="X2462" s="24"/>
      <c r="Y2462" s="23"/>
    </row>
    <row r="2463" spans="2:25" customFormat="1" ht="13.5" customHeight="1" x14ac:dyDescent="0.15">
      <c r="B2463" s="115"/>
      <c r="C2463" s="25"/>
      <c r="D2463" s="25"/>
      <c r="E2463" s="25"/>
      <c r="F2463" s="19"/>
      <c r="G2463" s="19"/>
      <c r="H2463" s="19"/>
      <c r="I2463" s="20"/>
      <c r="J2463" s="20"/>
      <c r="K2463" s="21">
        <f>SUMIF($C$5:C2463,C2463,$I$5:I2463)-SUMIF($C$5:C2463,C2463,$J$5:J2463)</f>
        <v>0</v>
      </c>
      <c r="L2463" s="18"/>
      <c r="M2463" s="23">
        <f t="shared" si="189"/>
        <v>0</v>
      </c>
      <c r="O2463" s="18"/>
      <c r="P2463" s="18"/>
      <c r="Q2463" s="18"/>
      <c r="R2463" s="19"/>
      <c r="S2463" s="19"/>
      <c r="T2463" s="19"/>
      <c r="U2463" s="20">
        <f t="shared" si="190"/>
        <v>0</v>
      </c>
      <c r="V2463" s="20">
        <f t="shared" si="188"/>
        <v>0</v>
      </c>
      <c r="W2463" s="81">
        <f t="shared" si="191"/>
        <v>0</v>
      </c>
      <c r="X2463" s="24"/>
      <c r="Y2463" s="23"/>
    </row>
    <row r="2464" spans="2:25" customFormat="1" ht="13.5" customHeight="1" x14ac:dyDescent="0.15">
      <c r="B2464" s="115"/>
      <c r="C2464" s="30"/>
      <c r="D2464" s="30"/>
      <c r="E2464" s="30"/>
      <c r="F2464" s="19"/>
      <c r="G2464" s="19"/>
      <c r="H2464" s="19"/>
      <c r="I2464" s="20"/>
      <c r="J2464" s="20"/>
      <c r="K2464" s="21">
        <f>SUMIF($C$5:C2464,C2464,$I$5:I2464)-SUMIF($C$5:C2464,C2464,$J$5:J2464)</f>
        <v>0</v>
      </c>
      <c r="L2464" s="18"/>
      <c r="M2464" s="23">
        <f t="shared" si="189"/>
        <v>0</v>
      </c>
      <c r="O2464" s="18"/>
      <c r="P2464" s="36"/>
      <c r="Q2464" s="36"/>
      <c r="R2464" s="19"/>
      <c r="S2464" s="19"/>
      <c r="T2464" s="19"/>
      <c r="U2464" s="20">
        <f t="shared" si="190"/>
        <v>0</v>
      </c>
      <c r="V2464" s="20">
        <f t="shared" si="188"/>
        <v>0</v>
      </c>
      <c r="W2464" s="81">
        <f t="shared" si="191"/>
        <v>0</v>
      </c>
      <c r="X2464" s="24"/>
      <c r="Y2464" s="23"/>
    </row>
    <row r="2465" spans="2:25" customFormat="1" ht="13.5" customHeight="1" x14ac:dyDescent="0.15">
      <c r="B2465" s="115"/>
      <c r="C2465" s="18"/>
      <c r="D2465" s="18"/>
      <c r="E2465" s="18"/>
      <c r="F2465" s="19"/>
      <c r="G2465" s="19"/>
      <c r="H2465" s="19"/>
      <c r="I2465" s="20"/>
      <c r="J2465" s="20"/>
      <c r="K2465" s="21">
        <f>SUMIF($C$5:C2465,C2465,$I$5:I2465)-SUMIF($C$5:C2465,C2465,$J$5:J2465)</f>
        <v>0</v>
      </c>
      <c r="L2465" s="18"/>
      <c r="M2465" s="23">
        <f t="shared" si="189"/>
        <v>0</v>
      </c>
      <c r="O2465" s="18"/>
      <c r="P2465" s="36"/>
      <c r="Q2465" s="36"/>
      <c r="R2465" s="19"/>
      <c r="S2465" s="19"/>
      <c r="T2465" s="19"/>
      <c r="U2465" s="20">
        <f t="shared" si="190"/>
        <v>0</v>
      </c>
      <c r="V2465" s="20">
        <f t="shared" ref="V2465:V2528" si="192">SUMIFS(J:J,C:C,O2464,D:D,P2464,E:E,Q2464)</f>
        <v>0</v>
      </c>
      <c r="W2465" s="81">
        <f t="shared" si="191"/>
        <v>0</v>
      </c>
      <c r="X2465" s="24"/>
      <c r="Y2465" s="23"/>
    </row>
    <row r="2466" spans="2:25" customFormat="1" ht="13.5" customHeight="1" x14ac:dyDescent="0.15">
      <c r="B2466" s="115"/>
      <c r="C2466" s="18"/>
      <c r="D2466" s="18"/>
      <c r="E2466" s="18"/>
      <c r="F2466" s="19"/>
      <c r="G2466" s="19"/>
      <c r="H2466" s="19"/>
      <c r="I2466" s="20"/>
      <c r="J2466" s="20"/>
      <c r="K2466" s="21">
        <f>SUMIF($C$5:C2466,C2466,$I$5:I2466)-SUMIF($C$5:C2466,C2466,$J$5:J2466)</f>
        <v>0</v>
      </c>
      <c r="L2466" s="18"/>
      <c r="M2466" s="23">
        <f t="shared" si="189"/>
        <v>0</v>
      </c>
      <c r="O2466" s="18"/>
      <c r="P2466" s="18"/>
      <c r="Q2466" s="18"/>
      <c r="R2466" s="19"/>
      <c r="S2466" s="19"/>
      <c r="T2466" s="19"/>
      <c r="U2466" s="20">
        <f t="shared" si="190"/>
        <v>0</v>
      </c>
      <c r="V2466" s="20">
        <f t="shared" si="192"/>
        <v>0</v>
      </c>
      <c r="W2466" s="81">
        <f t="shared" si="191"/>
        <v>0</v>
      </c>
      <c r="X2466" s="24"/>
      <c r="Y2466" s="23"/>
    </row>
    <row r="2467" spans="2:25" customFormat="1" ht="13.5" customHeight="1" x14ac:dyDescent="0.15">
      <c r="B2467" s="115"/>
      <c r="C2467" s="36"/>
      <c r="D2467" s="36"/>
      <c r="E2467" s="36"/>
      <c r="F2467" s="35"/>
      <c r="G2467" s="35"/>
      <c r="H2467" s="35"/>
      <c r="I2467" s="20"/>
      <c r="J2467" s="20"/>
      <c r="K2467" s="21">
        <f>SUMIF($C$5:C2467,C2467,$I$5:I2467)-SUMIF($C$5:C2467,C2467,$J$5:J2467)</f>
        <v>0</v>
      </c>
      <c r="L2467" s="18"/>
      <c r="M2467" s="23">
        <f t="shared" si="189"/>
        <v>0</v>
      </c>
      <c r="O2467" s="18"/>
      <c r="P2467" s="18"/>
      <c r="Q2467" s="18"/>
      <c r="R2467" s="19"/>
      <c r="S2467" s="19"/>
      <c r="T2467" s="19"/>
      <c r="U2467" s="20">
        <f t="shared" si="190"/>
        <v>0</v>
      </c>
      <c r="V2467" s="20">
        <f t="shared" si="192"/>
        <v>0</v>
      </c>
      <c r="W2467" s="81">
        <f t="shared" si="191"/>
        <v>0</v>
      </c>
      <c r="X2467" s="24"/>
      <c r="Y2467" s="23"/>
    </row>
    <row r="2468" spans="2:25" customFormat="1" ht="13.5" customHeight="1" x14ac:dyDescent="0.15">
      <c r="B2468" s="115"/>
      <c r="C2468" s="36"/>
      <c r="D2468" s="36"/>
      <c r="E2468" s="36"/>
      <c r="F2468" s="35"/>
      <c r="G2468" s="48"/>
      <c r="H2468" s="48"/>
      <c r="I2468" s="20"/>
      <c r="J2468" s="20"/>
      <c r="K2468" s="21">
        <f>SUMIF($C$5:C2468,C2468,$I$5:I2468)-SUMIF($C$5:C2468,C2468,$J$5:J2468)</f>
        <v>0</v>
      </c>
      <c r="L2468" s="18"/>
      <c r="M2468" s="23">
        <f t="shared" si="189"/>
        <v>0</v>
      </c>
      <c r="O2468" s="18"/>
      <c r="P2468" s="18"/>
      <c r="Q2468" s="18"/>
      <c r="R2468" s="19"/>
      <c r="S2468" s="19"/>
      <c r="T2468" s="19"/>
      <c r="U2468" s="20">
        <f t="shared" si="190"/>
        <v>0</v>
      </c>
      <c r="V2468" s="20">
        <f t="shared" si="192"/>
        <v>0</v>
      </c>
      <c r="W2468" s="81">
        <f t="shared" si="191"/>
        <v>0</v>
      </c>
      <c r="X2468" s="24"/>
      <c r="Y2468" s="23"/>
    </row>
    <row r="2469" spans="2:25" customFormat="1" ht="13.5" customHeight="1" x14ac:dyDescent="0.15">
      <c r="B2469" s="115"/>
      <c r="C2469" s="18"/>
      <c r="D2469" s="18"/>
      <c r="E2469" s="18"/>
      <c r="F2469" s="19"/>
      <c r="G2469" s="19"/>
      <c r="H2469" s="19"/>
      <c r="I2469" s="20"/>
      <c r="J2469" s="20"/>
      <c r="K2469" s="21">
        <f>SUMIF($C$5:C2469,C2469,$I$5:I2469)-SUMIF($C$5:C2469,C2469,$J$5:J2469)</f>
        <v>0</v>
      </c>
      <c r="L2469" s="18"/>
      <c r="M2469" s="23">
        <f t="shared" si="189"/>
        <v>0</v>
      </c>
      <c r="O2469" s="18"/>
      <c r="P2469" s="25"/>
      <c r="Q2469" s="25"/>
      <c r="R2469" s="19"/>
      <c r="S2469" s="19"/>
      <c r="T2469" s="19"/>
      <c r="U2469" s="20">
        <f t="shared" si="190"/>
        <v>0</v>
      </c>
      <c r="V2469" s="20">
        <f t="shared" si="192"/>
        <v>0</v>
      </c>
      <c r="W2469" s="81">
        <f t="shared" si="191"/>
        <v>0</v>
      </c>
      <c r="X2469" s="24"/>
      <c r="Y2469" s="23"/>
    </row>
    <row r="2470" spans="2:25" customFormat="1" ht="13.5" customHeight="1" x14ac:dyDescent="0.15">
      <c r="B2470" s="115"/>
      <c r="C2470" s="18"/>
      <c r="D2470" s="18"/>
      <c r="E2470" s="18"/>
      <c r="F2470" s="19"/>
      <c r="G2470" s="19"/>
      <c r="H2470" s="19"/>
      <c r="I2470" s="20"/>
      <c r="J2470" s="20"/>
      <c r="K2470" s="21">
        <f>SUMIF($C$5:C2470,C2470,$I$5:I2470)-SUMIF($C$5:C2470,C2470,$J$5:J2470)</f>
        <v>0</v>
      </c>
      <c r="L2470" s="18"/>
      <c r="M2470" s="23">
        <f t="shared" si="189"/>
        <v>0</v>
      </c>
      <c r="O2470" s="18"/>
      <c r="P2470" s="18"/>
      <c r="Q2470" s="18"/>
      <c r="R2470" s="19"/>
      <c r="S2470" s="19"/>
      <c r="T2470" s="19"/>
      <c r="U2470" s="20">
        <f t="shared" si="190"/>
        <v>0</v>
      </c>
      <c r="V2470" s="20">
        <f t="shared" si="192"/>
        <v>0</v>
      </c>
      <c r="W2470" s="81">
        <f t="shared" si="191"/>
        <v>0</v>
      </c>
      <c r="X2470" s="24"/>
      <c r="Y2470" s="23"/>
    </row>
    <row r="2471" spans="2:25" customFormat="1" ht="13.5" customHeight="1" x14ac:dyDescent="0.15">
      <c r="B2471" s="115"/>
      <c r="C2471" s="18"/>
      <c r="D2471" s="18"/>
      <c r="E2471" s="18"/>
      <c r="F2471" s="19"/>
      <c r="G2471" s="19"/>
      <c r="H2471" s="19"/>
      <c r="I2471" s="20"/>
      <c r="J2471" s="20"/>
      <c r="K2471" s="21">
        <f>SUMIF($C$5:C2471,C2471,$I$5:I2471)-SUMIF($C$5:C2471,C2471,$J$5:J2471)</f>
        <v>0</v>
      </c>
      <c r="L2471" s="18"/>
      <c r="M2471" s="23">
        <f t="shared" si="189"/>
        <v>0</v>
      </c>
      <c r="O2471" s="18"/>
      <c r="P2471" s="18"/>
      <c r="Q2471" s="18"/>
      <c r="R2471" s="19"/>
      <c r="S2471" s="19"/>
      <c r="T2471" s="19"/>
      <c r="U2471" s="20">
        <f t="shared" si="190"/>
        <v>0</v>
      </c>
      <c r="V2471" s="20">
        <f t="shared" si="192"/>
        <v>0</v>
      </c>
      <c r="W2471" s="81">
        <f t="shared" si="191"/>
        <v>0</v>
      </c>
      <c r="X2471" s="24"/>
      <c r="Y2471" s="23"/>
    </row>
    <row r="2472" spans="2:25" customFormat="1" ht="13.5" customHeight="1" x14ac:dyDescent="0.15">
      <c r="B2472" s="115"/>
      <c r="C2472" s="25"/>
      <c r="D2472" s="25"/>
      <c r="E2472" s="25"/>
      <c r="F2472" s="19"/>
      <c r="G2472" s="19"/>
      <c r="H2472" s="19"/>
      <c r="I2472" s="20"/>
      <c r="J2472" s="20"/>
      <c r="K2472" s="21">
        <f>SUMIF($C$5:C2472,C2472,$I$5:I2472)-SUMIF($C$5:C2472,C2472,$J$5:J2472)</f>
        <v>0</v>
      </c>
      <c r="L2472" s="18"/>
      <c r="M2472" s="23">
        <f t="shared" si="189"/>
        <v>0</v>
      </c>
      <c r="O2472" s="18"/>
      <c r="P2472" s="18"/>
      <c r="Q2472" s="18"/>
      <c r="R2472" s="19"/>
      <c r="S2472" s="19"/>
      <c r="T2472" s="19"/>
      <c r="U2472" s="20">
        <f t="shared" si="190"/>
        <v>0</v>
      </c>
      <c r="V2472" s="20">
        <f t="shared" si="192"/>
        <v>0</v>
      </c>
      <c r="W2472" s="81">
        <f t="shared" si="191"/>
        <v>0</v>
      </c>
      <c r="X2472" s="24"/>
      <c r="Y2472" s="23"/>
    </row>
    <row r="2473" spans="2:25" customFormat="1" ht="13.5" customHeight="1" x14ac:dyDescent="0.15">
      <c r="B2473" s="115"/>
      <c r="C2473" s="18"/>
      <c r="D2473" s="18"/>
      <c r="E2473" s="18"/>
      <c r="F2473" s="19"/>
      <c r="G2473" s="19"/>
      <c r="H2473" s="19"/>
      <c r="I2473" s="20"/>
      <c r="J2473" s="20"/>
      <c r="K2473" s="21">
        <f>SUMIF($C$5:C2473,C2473,$I$5:I2473)-SUMIF($C$5:C2473,C2473,$J$5:J2473)</f>
        <v>0</v>
      </c>
      <c r="L2473" s="18"/>
      <c r="M2473" s="23">
        <f t="shared" si="189"/>
        <v>0</v>
      </c>
      <c r="O2473" s="18"/>
      <c r="P2473" s="18"/>
      <c r="Q2473" s="18"/>
      <c r="R2473" s="19"/>
      <c r="S2473" s="19"/>
      <c r="T2473" s="19"/>
      <c r="U2473" s="20">
        <f t="shared" si="190"/>
        <v>0</v>
      </c>
      <c r="V2473" s="20">
        <f t="shared" si="192"/>
        <v>0</v>
      </c>
      <c r="W2473" s="81">
        <f t="shared" si="191"/>
        <v>0</v>
      </c>
      <c r="X2473" s="24"/>
      <c r="Y2473" s="23"/>
    </row>
    <row r="2474" spans="2:25" customFormat="1" ht="13.5" customHeight="1" x14ac:dyDescent="0.15">
      <c r="B2474" s="115"/>
      <c r="C2474" s="18"/>
      <c r="D2474" s="18"/>
      <c r="E2474" s="18"/>
      <c r="F2474" s="19"/>
      <c r="G2474" s="19"/>
      <c r="H2474" s="19"/>
      <c r="I2474" s="20"/>
      <c r="J2474" s="20"/>
      <c r="K2474" s="21">
        <f>SUMIF($C$5:C2474,C2474,$I$5:I2474)-SUMIF($C$5:C2474,C2474,$J$5:J2474)</f>
        <v>0</v>
      </c>
      <c r="L2474" s="18"/>
      <c r="M2474" s="23">
        <f t="shared" si="189"/>
        <v>0</v>
      </c>
      <c r="O2474" s="18"/>
      <c r="P2474" s="18"/>
      <c r="Q2474" s="18"/>
      <c r="R2474" s="19"/>
      <c r="S2474" s="19"/>
      <c r="T2474" s="19"/>
      <c r="U2474" s="20">
        <f t="shared" si="190"/>
        <v>0</v>
      </c>
      <c r="V2474" s="20">
        <f t="shared" si="192"/>
        <v>0</v>
      </c>
      <c r="W2474" s="81">
        <f t="shared" si="191"/>
        <v>0</v>
      </c>
      <c r="X2474" s="24"/>
      <c r="Y2474" s="23"/>
    </row>
    <row r="2475" spans="2:25" customFormat="1" ht="13.5" customHeight="1" x14ac:dyDescent="0.15">
      <c r="B2475" s="115"/>
      <c r="C2475" s="18"/>
      <c r="D2475" s="18"/>
      <c r="E2475" s="18"/>
      <c r="F2475" s="19"/>
      <c r="G2475" s="19"/>
      <c r="H2475" s="19"/>
      <c r="I2475" s="20"/>
      <c r="J2475" s="20"/>
      <c r="K2475" s="21">
        <f>SUMIF($C$5:C2475,C2475,$I$5:I2475)-SUMIF($C$5:C2475,C2475,$J$5:J2475)</f>
        <v>0</v>
      </c>
      <c r="L2475" s="18"/>
      <c r="M2475" s="23">
        <f t="shared" si="189"/>
        <v>0</v>
      </c>
      <c r="O2475" s="18"/>
      <c r="P2475" s="30"/>
      <c r="Q2475" s="30"/>
      <c r="R2475" s="19"/>
      <c r="S2475" s="19"/>
      <c r="T2475" s="19"/>
      <c r="U2475" s="20">
        <f t="shared" si="190"/>
        <v>0</v>
      </c>
      <c r="V2475" s="20">
        <f t="shared" si="192"/>
        <v>0</v>
      </c>
      <c r="W2475" s="81">
        <f t="shared" si="191"/>
        <v>0</v>
      </c>
      <c r="X2475" s="24"/>
      <c r="Y2475" s="23"/>
    </row>
    <row r="2476" spans="2:25" customFormat="1" ht="13.5" customHeight="1" x14ac:dyDescent="0.15">
      <c r="B2476" s="115"/>
      <c r="C2476" s="18"/>
      <c r="D2476" s="18"/>
      <c r="E2476" s="18"/>
      <c r="F2476" s="19"/>
      <c r="G2476" s="19"/>
      <c r="H2476" s="19"/>
      <c r="I2476" s="20"/>
      <c r="J2476" s="20"/>
      <c r="K2476" s="21">
        <f>SUMIF($C$5:C2476,C2476,$I$5:I2476)-SUMIF($C$5:C2476,C2476,$J$5:J2476)</f>
        <v>0</v>
      </c>
      <c r="L2476" s="18"/>
      <c r="M2476" s="23">
        <f t="shared" si="189"/>
        <v>0</v>
      </c>
      <c r="O2476" s="18"/>
      <c r="P2476" s="18"/>
      <c r="Q2476" s="18"/>
      <c r="R2476" s="19"/>
      <c r="S2476" s="19"/>
      <c r="T2476" s="19"/>
      <c r="U2476" s="20">
        <f t="shared" si="190"/>
        <v>0</v>
      </c>
      <c r="V2476" s="20">
        <f t="shared" si="192"/>
        <v>0</v>
      </c>
      <c r="W2476" s="81">
        <f t="shared" si="191"/>
        <v>0</v>
      </c>
      <c r="X2476" s="24"/>
      <c r="Y2476" s="23"/>
    </row>
    <row r="2477" spans="2:25" customFormat="1" ht="13.5" customHeight="1" x14ac:dyDescent="0.15">
      <c r="B2477" s="115"/>
      <c r="C2477" s="18"/>
      <c r="D2477" s="18"/>
      <c r="E2477" s="18"/>
      <c r="F2477" s="19"/>
      <c r="G2477" s="19"/>
      <c r="H2477" s="19"/>
      <c r="I2477" s="20"/>
      <c r="J2477" s="20"/>
      <c r="K2477" s="21">
        <f>SUMIF($C$5:C2477,C2477,$I$5:I2477)-SUMIF($C$5:C2477,C2477,$J$5:J2477)</f>
        <v>0</v>
      </c>
      <c r="L2477" s="18"/>
      <c r="M2477" s="23">
        <f t="shared" si="189"/>
        <v>0</v>
      </c>
      <c r="O2477" s="18"/>
      <c r="P2477" s="18"/>
      <c r="Q2477" s="18"/>
      <c r="R2477" s="19"/>
      <c r="S2477" s="19"/>
      <c r="T2477" s="19"/>
      <c r="U2477" s="20">
        <f t="shared" si="190"/>
        <v>0</v>
      </c>
      <c r="V2477" s="20">
        <f t="shared" si="192"/>
        <v>0</v>
      </c>
      <c r="W2477" s="81">
        <f t="shared" si="191"/>
        <v>0</v>
      </c>
      <c r="X2477" s="24"/>
      <c r="Y2477" s="23"/>
    </row>
    <row r="2478" spans="2:25" customFormat="1" ht="13.5" customHeight="1" x14ac:dyDescent="0.15">
      <c r="B2478" s="115"/>
      <c r="C2478" s="30"/>
      <c r="D2478" s="30"/>
      <c r="E2478" s="30"/>
      <c r="F2478" s="19"/>
      <c r="G2478" s="19"/>
      <c r="H2478" s="19"/>
      <c r="I2478" s="20"/>
      <c r="J2478" s="20"/>
      <c r="K2478" s="21">
        <f>SUMIF($C$5:C2478,C2478,$I$5:I2478)-SUMIF($C$5:C2478,C2478,$J$5:J2478)</f>
        <v>0</v>
      </c>
      <c r="L2478" s="18"/>
      <c r="M2478" s="23">
        <f t="shared" si="189"/>
        <v>0</v>
      </c>
      <c r="O2478" s="18"/>
      <c r="P2478" s="18"/>
      <c r="Q2478" s="18"/>
      <c r="R2478" s="19"/>
      <c r="S2478" s="19"/>
      <c r="T2478" s="19"/>
      <c r="U2478" s="20">
        <f t="shared" si="190"/>
        <v>0</v>
      </c>
      <c r="V2478" s="20">
        <f t="shared" si="192"/>
        <v>0</v>
      </c>
      <c r="W2478" s="81">
        <f t="shared" si="191"/>
        <v>0</v>
      </c>
      <c r="X2478" s="24"/>
      <c r="Y2478" s="23"/>
    </row>
    <row r="2479" spans="2:25" customFormat="1" ht="13.5" customHeight="1" x14ac:dyDescent="0.15">
      <c r="B2479" s="115"/>
      <c r="C2479" s="18"/>
      <c r="D2479" s="18"/>
      <c r="E2479" s="18"/>
      <c r="F2479" s="19"/>
      <c r="G2479" s="19"/>
      <c r="H2479" s="19"/>
      <c r="I2479" s="20"/>
      <c r="J2479" s="20"/>
      <c r="K2479" s="21">
        <f>SUMIF($C$5:C2479,C2479,$I$5:I2479)-SUMIF($C$5:C2479,C2479,$J$5:J2479)</f>
        <v>0</v>
      </c>
      <c r="L2479" s="18"/>
      <c r="M2479" s="23">
        <f t="shared" si="189"/>
        <v>0</v>
      </c>
      <c r="O2479" s="18"/>
      <c r="P2479" s="18"/>
      <c r="Q2479" s="18"/>
      <c r="R2479" s="19"/>
      <c r="S2479" s="19"/>
      <c r="T2479" s="19"/>
      <c r="U2479" s="20">
        <f t="shared" si="190"/>
        <v>0</v>
      </c>
      <c r="V2479" s="20">
        <f t="shared" si="192"/>
        <v>0</v>
      </c>
      <c r="W2479" s="81">
        <f t="shared" si="191"/>
        <v>0</v>
      </c>
      <c r="X2479" s="24"/>
      <c r="Y2479" s="23"/>
    </row>
    <row r="2480" spans="2:25" customFormat="1" ht="13.5" customHeight="1" x14ac:dyDescent="0.15">
      <c r="B2480" s="115"/>
      <c r="C2480" s="18"/>
      <c r="D2480" s="18"/>
      <c r="E2480" s="18"/>
      <c r="F2480" s="19"/>
      <c r="G2480" s="19"/>
      <c r="H2480" s="19"/>
      <c r="I2480" s="20"/>
      <c r="J2480" s="20"/>
      <c r="K2480" s="21">
        <f>SUMIF($C$5:C2480,C2480,$I$5:I2480)-SUMIF($C$5:C2480,C2480,$J$5:J2480)</f>
        <v>0</v>
      </c>
      <c r="L2480" s="18"/>
      <c r="M2480" s="23">
        <f t="shared" si="189"/>
        <v>0</v>
      </c>
      <c r="O2480" s="18"/>
      <c r="P2480" s="18"/>
      <c r="Q2480" s="18"/>
      <c r="R2480" s="19"/>
      <c r="S2480" s="19"/>
      <c r="T2480" s="19"/>
      <c r="U2480" s="20">
        <f t="shared" si="190"/>
        <v>0</v>
      </c>
      <c r="V2480" s="20">
        <f t="shared" si="192"/>
        <v>0</v>
      </c>
      <c r="W2480" s="81">
        <f t="shared" si="191"/>
        <v>0</v>
      </c>
      <c r="X2480" s="24"/>
      <c r="Y2480" s="23"/>
    </row>
    <row r="2481" spans="2:25" customFormat="1" ht="13.5" customHeight="1" x14ac:dyDescent="0.15">
      <c r="B2481" s="115"/>
      <c r="C2481" s="18"/>
      <c r="D2481" s="18"/>
      <c r="E2481" s="18"/>
      <c r="F2481" s="19"/>
      <c r="G2481" s="19"/>
      <c r="H2481" s="19"/>
      <c r="I2481" s="20"/>
      <c r="J2481" s="20"/>
      <c r="K2481" s="21">
        <f>SUMIF($C$5:C2481,C2481,$I$5:I2481)-SUMIF($C$5:C2481,C2481,$J$5:J2481)</f>
        <v>0</v>
      </c>
      <c r="L2481" s="18"/>
      <c r="M2481" s="23">
        <f t="shared" si="189"/>
        <v>0</v>
      </c>
      <c r="O2481" s="18"/>
      <c r="P2481" s="18"/>
      <c r="Q2481" s="18"/>
      <c r="R2481" s="19"/>
      <c r="S2481" s="19"/>
      <c r="T2481" s="19"/>
      <c r="U2481" s="20">
        <f t="shared" si="190"/>
        <v>0</v>
      </c>
      <c r="V2481" s="20">
        <f t="shared" si="192"/>
        <v>0</v>
      </c>
      <c r="W2481" s="81">
        <f t="shared" si="191"/>
        <v>0</v>
      </c>
      <c r="X2481" s="24"/>
      <c r="Y2481" s="23"/>
    </row>
    <row r="2482" spans="2:25" customFormat="1" ht="13.5" customHeight="1" x14ac:dyDescent="0.15">
      <c r="B2482" s="115"/>
      <c r="C2482" s="18"/>
      <c r="D2482" s="18"/>
      <c r="E2482" s="18"/>
      <c r="F2482" s="19"/>
      <c r="G2482" s="19"/>
      <c r="H2482" s="19"/>
      <c r="I2482" s="20"/>
      <c r="J2482" s="20"/>
      <c r="K2482" s="21">
        <f>SUMIF($C$5:C2482,C2482,$I$5:I2482)-SUMIF($C$5:C2482,C2482,$J$5:J2482)</f>
        <v>0</v>
      </c>
      <c r="L2482" s="18"/>
      <c r="M2482" s="23">
        <f t="shared" si="189"/>
        <v>0</v>
      </c>
      <c r="O2482" s="18"/>
      <c r="P2482" s="18"/>
      <c r="Q2482" s="18"/>
      <c r="R2482" s="19"/>
      <c r="S2482" s="19"/>
      <c r="T2482" s="19"/>
      <c r="U2482" s="20">
        <f t="shared" si="190"/>
        <v>0</v>
      </c>
      <c r="V2482" s="20">
        <f t="shared" si="192"/>
        <v>0</v>
      </c>
      <c r="W2482" s="81">
        <f t="shared" si="191"/>
        <v>0</v>
      </c>
      <c r="X2482" s="24"/>
      <c r="Y2482" s="23"/>
    </row>
    <row r="2483" spans="2:25" customFormat="1" ht="13.5" customHeight="1" x14ac:dyDescent="0.15">
      <c r="B2483" s="115"/>
      <c r="C2483" s="18"/>
      <c r="D2483" s="18"/>
      <c r="E2483" s="18"/>
      <c r="F2483" s="19"/>
      <c r="G2483" s="19"/>
      <c r="H2483" s="19"/>
      <c r="I2483" s="20"/>
      <c r="J2483" s="20"/>
      <c r="K2483" s="21">
        <f>SUMIF($C$5:C2483,C2483,$I$5:I2483)-SUMIF($C$5:C2483,C2483,$J$5:J2483)</f>
        <v>0</v>
      </c>
      <c r="L2483" s="18"/>
      <c r="M2483" s="23">
        <f t="shared" si="189"/>
        <v>0</v>
      </c>
      <c r="O2483" s="18"/>
      <c r="P2483" s="18"/>
      <c r="Q2483" s="18"/>
      <c r="R2483" s="19"/>
      <c r="S2483" s="19"/>
      <c r="T2483" s="19"/>
      <c r="U2483" s="20">
        <f t="shared" si="190"/>
        <v>0</v>
      </c>
      <c r="V2483" s="20">
        <f t="shared" si="192"/>
        <v>0</v>
      </c>
      <c r="W2483" s="81">
        <f t="shared" si="191"/>
        <v>0</v>
      </c>
      <c r="X2483" s="24"/>
      <c r="Y2483" s="23"/>
    </row>
    <row r="2484" spans="2:25" customFormat="1" ht="13.5" customHeight="1" x14ac:dyDescent="0.15">
      <c r="B2484" s="115"/>
      <c r="C2484" s="18"/>
      <c r="D2484" s="18"/>
      <c r="E2484" s="18"/>
      <c r="F2484" s="19"/>
      <c r="G2484" s="19"/>
      <c r="H2484" s="19"/>
      <c r="I2484" s="20"/>
      <c r="J2484" s="20"/>
      <c r="K2484" s="21">
        <f>SUMIF($C$5:C2484,C2484,$I$5:I2484)-SUMIF($C$5:C2484,C2484,$J$5:J2484)</f>
        <v>0</v>
      </c>
      <c r="L2484" s="18"/>
      <c r="M2484" s="23">
        <f t="shared" si="189"/>
        <v>0</v>
      </c>
      <c r="O2484" s="18"/>
      <c r="P2484" s="36"/>
      <c r="Q2484" s="36"/>
      <c r="R2484" s="19"/>
      <c r="S2484" s="19"/>
      <c r="T2484" s="19"/>
      <c r="U2484" s="20">
        <f t="shared" si="190"/>
        <v>0</v>
      </c>
      <c r="V2484" s="20">
        <f t="shared" si="192"/>
        <v>0</v>
      </c>
      <c r="W2484" s="81">
        <f t="shared" si="191"/>
        <v>0</v>
      </c>
      <c r="X2484" s="24"/>
      <c r="Y2484" s="23"/>
    </row>
    <row r="2485" spans="2:25" customFormat="1" ht="13.5" customHeight="1" x14ac:dyDescent="0.15">
      <c r="B2485" s="115"/>
      <c r="C2485" s="18"/>
      <c r="D2485" s="18"/>
      <c r="E2485" s="18"/>
      <c r="F2485" s="19"/>
      <c r="G2485" s="19"/>
      <c r="H2485" s="19"/>
      <c r="I2485" s="20"/>
      <c r="J2485" s="20"/>
      <c r="K2485" s="21">
        <f>SUMIF($C$5:C2485,C2485,$I$5:I2485)-SUMIF($C$5:C2485,C2485,$J$5:J2485)</f>
        <v>0</v>
      </c>
      <c r="L2485" s="18"/>
      <c r="M2485" s="23">
        <f t="shared" si="189"/>
        <v>0</v>
      </c>
      <c r="O2485" s="18"/>
      <c r="P2485" s="18"/>
      <c r="Q2485" s="18"/>
      <c r="R2485" s="19"/>
      <c r="S2485" s="19"/>
      <c r="T2485" s="19"/>
      <c r="U2485" s="20">
        <f t="shared" si="190"/>
        <v>0</v>
      </c>
      <c r="V2485" s="20">
        <f t="shared" si="192"/>
        <v>0</v>
      </c>
      <c r="W2485" s="81">
        <f t="shared" si="191"/>
        <v>0</v>
      </c>
      <c r="X2485" s="24"/>
      <c r="Y2485" s="23"/>
    </row>
    <row r="2486" spans="2:25" customFormat="1" ht="13.5" customHeight="1" x14ac:dyDescent="0.15">
      <c r="B2486" s="115"/>
      <c r="C2486" s="18"/>
      <c r="D2486" s="18"/>
      <c r="E2486" s="18"/>
      <c r="F2486" s="19"/>
      <c r="G2486" s="19"/>
      <c r="H2486" s="19"/>
      <c r="I2486" s="20"/>
      <c r="J2486" s="20"/>
      <c r="K2486" s="21">
        <f>SUMIF($C$5:C2486,C2486,$I$5:I2486)-SUMIF($C$5:C2486,C2486,$J$5:J2486)</f>
        <v>0</v>
      </c>
      <c r="L2486" s="18"/>
      <c r="M2486" s="23">
        <f t="shared" si="189"/>
        <v>0</v>
      </c>
      <c r="O2486" s="18"/>
      <c r="P2486" s="18"/>
      <c r="Q2486" s="18"/>
      <c r="R2486" s="19"/>
      <c r="S2486" s="19"/>
      <c r="T2486" s="19"/>
      <c r="U2486" s="20">
        <f t="shared" si="190"/>
        <v>0</v>
      </c>
      <c r="V2486" s="20">
        <f t="shared" si="192"/>
        <v>0</v>
      </c>
      <c r="W2486" s="81">
        <f t="shared" si="191"/>
        <v>0</v>
      </c>
      <c r="X2486" s="24"/>
      <c r="Y2486" s="23"/>
    </row>
    <row r="2487" spans="2:25" customFormat="1" ht="13.5" customHeight="1" x14ac:dyDescent="0.15">
      <c r="B2487" s="115"/>
      <c r="C2487" s="36"/>
      <c r="D2487" s="36"/>
      <c r="E2487" s="36"/>
      <c r="F2487" s="35"/>
      <c r="G2487" s="48"/>
      <c r="H2487" s="48"/>
      <c r="I2487" s="20"/>
      <c r="J2487" s="20"/>
      <c r="K2487" s="21">
        <f>SUMIF($C$5:C2487,C2487,$I$5:I2487)-SUMIF($C$5:C2487,C2487,$J$5:J2487)</f>
        <v>0</v>
      </c>
      <c r="L2487" s="18"/>
      <c r="M2487" s="23">
        <f t="shared" si="189"/>
        <v>0</v>
      </c>
      <c r="O2487" s="18"/>
      <c r="P2487" s="18"/>
      <c r="Q2487" s="18"/>
      <c r="R2487" s="19"/>
      <c r="S2487" s="19"/>
      <c r="T2487" s="19"/>
      <c r="U2487" s="20">
        <f t="shared" si="190"/>
        <v>0</v>
      </c>
      <c r="V2487" s="20">
        <f t="shared" si="192"/>
        <v>0</v>
      </c>
      <c r="W2487" s="81">
        <f t="shared" si="191"/>
        <v>0</v>
      </c>
      <c r="X2487" s="24"/>
      <c r="Y2487" s="23"/>
    </row>
    <row r="2488" spans="2:25" customFormat="1" ht="13.5" customHeight="1" x14ac:dyDescent="0.15">
      <c r="B2488" s="115"/>
      <c r="C2488" s="18"/>
      <c r="D2488" s="18"/>
      <c r="E2488" s="18"/>
      <c r="F2488" s="19"/>
      <c r="G2488" s="19"/>
      <c r="H2488" s="19"/>
      <c r="I2488" s="20"/>
      <c r="J2488" s="20"/>
      <c r="K2488" s="21">
        <f>SUMIF($C$5:C2488,C2488,$I$5:I2488)-SUMIF($C$5:C2488,C2488,$J$5:J2488)</f>
        <v>0</v>
      </c>
      <c r="L2488" s="18"/>
      <c r="M2488" s="23">
        <f t="shared" ref="M2488:M2551" si="193">SUMIFS(Y:Y,O:O,C2488,P:P,D2488,Q:Q,E2488)</f>
        <v>0</v>
      </c>
      <c r="O2488" s="18"/>
      <c r="P2488" s="36"/>
      <c r="Q2488" s="36"/>
      <c r="R2488" s="19"/>
      <c r="S2488" s="19"/>
      <c r="T2488" s="19"/>
      <c r="U2488" s="20">
        <f t="shared" si="190"/>
        <v>0</v>
      </c>
      <c r="V2488" s="20">
        <f t="shared" si="192"/>
        <v>0</v>
      </c>
      <c r="W2488" s="81">
        <f t="shared" si="191"/>
        <v>0</v>
      </c>
      <c r="X2488" s="24"/>
      <c r="Y2488" s="23"/>
    </row>
    <row r="2489" spans="2:25" customFormat="1" ht="13.5" customHeight="1" x14ac:dyDescent="0.15">
      <c r="B2489" s="115"/>
      <c r="C2489" s="18"/>
      <c r="D2489" s="18"/>
      <c r="E2489" s="18"/>
      <c r="F2489" s="19"/>
      <c r="G2489" s="19"/>
      <c r="H2489" s="19"/>
      <c r="I2489" s="20"/>
      <c r="J2489" s="20"/>
      <c r="K2489" s="21">
        <f>SUMIF($C$5:C2489,C2489,$I$5:I2489)-SUMIF($C$5:C2489,C2489,$J$5:J2489)</f>
        <v>0</v>
      </c>
      <c r="L2489" s="18"/>
      <c r="M2489" s="23">
        <f t="shared" si="193"/>
        <v>0</v>
      </c>
      <c r="O2489" s="18"/>
      <c r="P2489" s="30"/>
      <c r="Q2489" s="30"/>
      <c r="R2489" s="19"/>
      <c r="S2489" s="19"/>
      <c r="T2489" s="19"/>
      <c r="U2489" s="20">
        <f t="shared" si="190"/>
        <v>0</v>
      </c>
      <c r="V2489" s="20">
        <f t="shared" si="192"/>
        <v>0</v>
      </c>
      <c r="W2489" s="81">
        <f t="shared" si="191"/>
        <v>0</v>
      </c>
      <c r="X2489" s="24"/>
      <c r="Y2489" s="23"/>
    </row>
    <row r="2490" spans="2:25" customFormat="1" ht="13.5" customHeight="1" x14ac:dyDescent="0.15">
      <c r="B2490" s="115"/>
      <c r="C2490" s="18"/>
      <c r="D2490" s="18"/>
      <c r="E2490" s="18"/>
      <c r="F2490" s="19"/>
      <c r="G2490" s="19"/>
      <c r="H2490" s="19"/>
      <c r="I2490" s="20"/>
      <c r="J2490" s="20"/>
      <c r="K2490" s="21">
        <f>SUMIF($C$5:C2490,C2490,$I$5:I2490)-SUMIF($C$5:C2490,C2490,$J$5:J2490)</f>
        <v>0</v>
      </c>
      <c r="L2490" s="18"/>
      <c r="M2490" s="23">
        <f t="shared" si="193"/>
        <v>0</v>
      </c>
      <c r="O2490" s="18"/>
      <c r="P2490" s="18"/>
      <c r="Q2490" s="18"/>
      <c r="R2490" s="19"/>
      <c r="S2490" s="19"/>
      <c r="T2490" s="19"/>
      <c r="U2490" s="20">
        <f t="shared" si="190"/>
        <v>0</v>
      </c>
      <c r="V2490" s="20">
        <f t="shared" si="192"/>
        <v>0</v>
      </c>
      <c r="W2490" s="81">
        <f t="shared" si="191"/>
        <v>0</v>
      </c>
      <c r="X2490" s="24"/>
      <c r="Y2490" s="23"/>
    </row>
    <row r="2491" spans="2:25" customFormat="1" ht="13.5" customHeight="1" x14ac:dyDescent="0.15">
      <c r="B2491" s="115"/>
      <c r="C2491" s="36"/>
      <c r="D2491" s="36"/>
      <c r="E2491" s="36"/>
      <c r="F2491" s="35"/>
      <c r="G2491" s="35"/>
      <c r="H2491" s="35"/>
      <c r="I2491" s="20"/>
      <c r="J2491" s="20"/>
      <c r="K2491" s="21">
        <f>SUMIF($C$5:C2491,C2491,$I$5:I2491)-SUMIF($C$5:C2491,C2491,$J$5:J2491)</f>
        <v>0</v>
      </c>
      <c r="L2491" s="18"/>
      <c r="M2491" s="23">
        <f t="shared" si="193"/>
        <v>0</v>
      </c>
      <c r="O2491" s="18"/>
      <c r="P2491" s="18"/>
      <c r="Q2491" s="18"/>
      <c r="R2491" s="19"/>
      <c r="S2491" s="19"/>
      <c r="T2491" s="19"/>
      <c r="U2491" s="20">
        <f t="shared" si="190"/>
        <v>0</v>
      </c>
      <c r="V2491" s="20">
        <f t="shared" si="192"/>
        <v>0</v>
      </c>
      <c r="W2491" s="81">
        <f t="shared" si="191"/>
        <v>0</v>
      </c>
      <c r="X2491" s="24"/>
      <c r="Y2491" s="23"/>
    </row>
    <row r="2492" spans="2:25" customFormat="1" ht="13.5" customHeight="1" x14ac:dyDescent="0.15">
      <c r="B2492" s="115"/>
      <c r="C2492" s="30"/>
      <c r="D2492" s="30"/>
      <c r="E2492" s="30"/>
      <c r="F2492" s="19"/>
      <c r="G2492" s="19"/>
      <c r="H2492" s="29"/>
      <c r="I2492" s="20"/>
      <c r="J2492" s="20"/>
      <c r="K2492" s="21">
        <f>SUMIF($C$5:C2492,C2492,$I$5:I2492)-SUMIF($C$5:C2492,C2492,$J$5:J2492)</f>
        <v>0</v>
      </c>
      <c r="L2492" s="18"/>
      <c r="M2492" s="23">
        <f t="shared" si="193"/>
        <v>0</v>
      </c>
      <c r="O2492" s="18"/>
      <c r="P2492" s="18"/>
      <c r="Q2492" s="18"/>
      <c r="R2492" s="19"/>
      <c r="S2492" s="19"/>
      <c r="T2492" s="19"/>
      <c r="U2492" s="20">
        <f t="shared" si="190"/>
        <v>0</v>
      </c>
      <c r="V2492" s="20">
        <f t="shared" si="192"/>
        <v>0</v>
      </c>
      <c r="W2492" s="81">
        <f t="shared" si="191"/>
        <v>0</v>
      </c>
      <c r="X2492" s="24"/>
      <c r="Y2492" s="23"/>
    </row>
    <row r="2493" spans="2:25" customFormat="1" ht="13.5" customHeight="1" x14ac:dyDescent="0.15">
      <c r="B2493" s="115"/>
      <c r="C2493" s="18"/>
      <c r="D2493" s="18"/>
      <c r="E2493" s="18"/>
      <c r="F2493" s="19"/>
      <c r="G2493" s="19"/>
      <c r="H2493" s="19"/>
      <c r="I2493" s="20"/>
      <c r="J2493" s="20"/>
      <c r="K2493" s="21">
        <f>SUMIF($C$5:C2493,C2493,$I$5:I2493)-SUMIF($C$5:C2493,C2493,$J$5:J2493)</f>
        <v>0</v>
      </c>
      <c r="L2493" s="18"/>
      <c r="M2493" s="23">
        <f t="shared" si="193"/>
        <v>0</v>
      </c>
      <c r="O2493" s="18"/>
      <c r="P2493" s="18"/>
      <c r="Q2493" s="18"/>
      <c r="R2493" s="19"/>
      <c r="S2493" s="19"/>
      <c r="T2493" s="19"/>
      <c r="U2493" s="20">
        <f t="shared" si="190"/>
        <v>0</v>
      </c>
      <c r="V2493" s="20">
        <f t="shared" si="192"/>
        <v>0</v>
      </c>
      <c r="W2493" s="81">
        <f t="shared" si="191"/>
        <v>0</v>
      </c>
      <c r="X2493" s="24"/>
      <c r="Y2493" s="23"/>
    </row>
    <row r="2494" spans="2:25" customFormat="1" ht="13.5" customHeight="1" x14ac:dyDescent="0.15">
      <c r="B2494" s="115"/>
      <c r="C2494" s="18"/>
      <c r="D2494" s="18"/>
      <c r="E2494" s="18"/>
      <c r="F2494" s="19"/>
      <c r="G2494" s="19"/>
      <c r="H2494" s="19"/>
      <c r="I2494" s="20"/>
      <c r="J2494" s="20"/>
      <c r="K2494" s="21">
        <f>SUMIF($C$5:C2494,C2494,$I$5:I2494)-SUMIF($C$5:C2494,C2494,$J$5:J2494)</f>
        <v>0</v>
      </c>
      <c r="L2494" s="18"/>
      <c r="M2494" s="23">
        <f t="shared" si="193"/>
        <v>0</v>
      </c>
      <c r="O2494" s="18"/>
      <c r="P2494" s="25"/>
      <c r="Q2494" s="25"/>
      <c r="R2494" s="19"/>
      <c r="S2494" s="19"/>
      <c r="T2494" s="19"/>
      <c r="U2494" s="20">
        <f t="shared" si="190"/>
        <v>0</v>
      </c>
      <c r="V2494" s="20">
        <f t="shared" si="192"/>
        <v>0</v>
      </c>
      <c r="W2494" s="81">
        <f t="shared" si="191"/>
        <v>0</v>
      </c>
      <c r="X2494" s="24"/>
      <c r="Y2494" s="23"/>
    </row>
    <row r="2495" spans="2:25" customFormat="1" ht="13.5" customHeight="1" x14ac:dyDescent="0.15">
      <c r="B2495" s="115"/>
      <c r="C2495" s="18"/>
      <c r="D2495" s="18"/>
      <c r="E2495" s="18"/>
      <c r="F2495" s="19"/>
      <c r="G2495" s="19"/>
      <c r="H2495" s="19"/>
      <c r="I2495" s="20"/>
      <c r="J2495" s="20"/>
      <c r="K2495" s="21">
        <f>SUMIF($C$5:C2495,C2495,$I$5:I2495)-SUMIF($C$5:C2495,C2495,$J$5:J2495)</f>
        <v>0</v>
      </c>
      <c r="L2495" s="18"/>
      <c r="M2495" s="23">
        <f t="shared" si="193"/>
        <v>0</v>
      </c>
      <c r="O2495" s="18"/>
      <c r="P2495" s="30"/>
      <c r="Q2495" s="30"/>
      <c r="R2495" s="19"/>
      <c r="S2495" s="19"/>
      <c r="T2495" s="19"/>
      <c r="U2495" s="20">
        <f t="shared" si="190"/>
        <v>0</v>
      </c>
      <c r="V2495" s="20">
        <f t="shared" si="192"/>
        <v>0</v>
      </c>
      <c r="W2495" s="81">
        <f t="shared" si="191"/>
        <v>0</v>
      </c>
      <c r="X2495" s="24"/>
      <c r="Y2495" s="23"/>
    </row>
    <row r="2496" spans="2:25" customFormat="1" ht="13.5" customHeight="1" x14ac:dyDescent="0.15">
      <c r="B2496" s="115"/>
      <c r="C2496" s="18"/>
      <c r="D2496" s="18"/>
      <c r="E2496" s="18"/>
      <c r="F2496" s="19"/>
      <c r="G2496" s="19"/>
      <c r="H2496" s="19"/>
      <c r="I2496" s="20"/>
      <c r="J2496" s="20"/>
      <c r="K2496" s="21">
        <f>SUMIF($C$5:C2496,C2496,$I$5:I2496)-SUMIF($C$5:C2496,C2496,$J$5:J2496)</f>
        <v>0</v>
      </c>
      <c r="L2496" s="18"/>
      <c r="M2496" s="23">
        <f t="shared" si="193"/>
        <v>0</v>
      </c>
      <c r="O2496" s="18"/>
      <c r="P2496" s="18"/>
      <c r="Q2496" s="18"/>
      <c r="R2496" s="19"/>
      <c r="S2496" s="19"/>
      <c r="T2496" s="19"/>
      <c r="U2496" s="20">
        <f t="shared" ref="U2496:U2559" si="194">SUMIFS(I:I,C:C,O2495,D:D,P2495,E:E,Q2495)</f>
        <v>0</v>
      </c>
      <c r="V2496" s="20">
        <f t="shared" si="192"/>
        <v>0</v>
      </c>
      <c r="W2496" s="81">
        <f t="shared" ref="W2496:W2559" si="195">U2496-V2496</f>
        <v>0</v>
      </c>
      <c r="X2496" s="24"/>
      <c r="Y2496" s="23"/>
    </row>
    <row r="2497" spans="2:25" customFormat="1" ht="13.5" customHeight="1" x14ac:dyDescent="0.15">
      <c r="B2497" s="115"/>
      <c r="C2497" s="25"/>
      <c r="D2497" s="25"/>
      <c r="E2497" s="25"/>
      <c r="F2497" s="19"/>
      <c r="G2497" s="19"/>
      <c r="H2497" s="19"/>
      <c r="I2497" s="20"/>
      <c r="J2497" s="20"/>
      <c r="K2497" s="21">
        <f>SUMIF($C$5:C2497,C2497,$I$5:I2497)-SUMIF($C$5:C2497,C2497,$J$5:J2497)</f>
        <v>0</v>
      </c>
      <c r="L2497" s="18"/>
      <c r="M2497" s="23">
        <f t="shared" si="193"/>
        <v>0</v>
      </c>
      <c r="O2497" s="18"/>
      <c r="P2497" s="18"/>
      <c r="Q2497" s="18"/>
      <c r="R2497" s="19"/>
      <c r="S2497" s="19"/>
      <c r="T2497" s="19"/>
      <c r="U2497" s="20">
        <f t="shared" si="194"/>
        <v>0</v>
      </c>
      <c r="V2497" s="20">
        <f t="shared" si="192"/>
        <v>0</v>
      </c>
      <c r="W2497" s="81">
        <f t="shared" si="195"/>
        <v>0</v>
      </c>
      <c r="X2497" s="24"/>
      <c r="Y2497" s="23"/>
    </row>
    <row r="2498" spans="2:25" customFormat="1" ht="13.5" customHeight="1" x14ac:dyDescent="0.15">
      <c r="B2498" s="115"/>
      <c r="C2498" s="30"/>
      <c r="D2498" s="30"/>
      <c r="E2498" s="30"/>
      <c r="F2498" s="19"/>
      <c r="G2498" s="19"/>
      <c r="H2498" s="19"/>
      <c r="I2498" s="20"/>
      <c r="J2498" s="20"/>
      <c r="K2498" s="21">
        <f>SUMIF($C$5:C2498,C2498,$I$5:I2498)-SUMIF($C$5:C2498,C2498,$J$5:J2498)</f>
        <v>0</v>
      </c>
      <c r="L2498" s="18"/>
      <c r="M2498" s="23">
        <f t="shared" si="193"/>
        <v>0</v>
      </c>
      <c r="O2498" s="18"/>
      <c r="P2498" s="18"/>
      <c r="Q2498" s="18"/>
      <c r="R2498" s="19"/>
      <c r="S2498" s="19"/>
      <c r="T2498" s="19"/>
      <c r="U2498" s="20">
        <f t="shared" si="194"/>
        <v>0</v>
      </c>
      <c r="V2498" s="20">
        <f t="shared" si="192"/>
        <v>0</v>
      </c>
      <c r="W2498" s="81">
        <f t="shared" si="195"/>
        <v>0</v>
      </c>
      <c r="X2498" s="24"/>
      <c r="Y2498" s="23"/>
    </row>
    <row r="2499" spans="2:25" customFormat="1" ht="13.5" customHeight="1" x14ac:dyDescent="0.15">
      <c r="B2499" s="115"/>
      <c r="C2499" s="18"/>
      <c r="D2499" s="18"/>
      <c r="E2499" s="18"/>
      <c r="F2499" s="19"/>
      <c r="G2499" s="19"/>
      <c r="H2499" s="19"/>
      <c r="I2499" s="20"/>
      <c r="J2499" s="20"/>
      <c r="K2499" s="21">
        <f>SUMIF($C$5:C2499,C2499,$I$5:I2499)-SUMIF($C$5:C2499,C2499,$J$5:J2499)</f>
        <v>0</v>
      </c>
      <c r="L2499" s="18"/>
      <c r="M2499" s="23">
        <f t="shared" si="193"/>
        <v>0</v>
      </c>
      <c r="O2499" s="18"/>
      <c r="P2499" s="18"/>
      <c r="Q2499" s="18"/>
      <c r="R2499" s="19"/>
      <c r="S2499" s="19"/>
      <c r="T2499" s="19"/>
      <c r="U2499" s="20">
        <f t="shared" si="194"/>
        <v>0</v>
      </c>
      <c r="V2499" s="20">
        <f t="shared" si="192"/>
        <v>0</v>
      </c>
      <c r="W2499" s="81">
        <f t="shared" si="195"/>
        <v>0</v>
      </c>
      <c r="X2499" s="24"/>
      <c r="Y2499" s="23"/>
    </row>
    <row r="2500" spans="2:25" customFormat="1" ht="13.5" customHeight="1" x14ac:dyDescent="0.15">
      <c r="B2500" s="115"/>
      <c r="C2500" s="18"/>
      <c r="D2500" s="18"/>
      <c r="E2500" s="18"/>
      <c r="F2500" s="19"/>
      <c r="G2500" s="19"/>
      <c r="H2500" s="19"/>
      <c r="I2500" s="20"/>
      <c r="J2500" s="20"/>
      <c r="K2500" s="21">
        <f>SUMIF($C$5:C2500,C2500,$I$5:I2500)-SUMIF($C$5:C2500,C2500,$J$5:J2500)</f>
        <v>0</v>
      </c>
      <c r="L2500" s="18"/>
      <c r="M2500" s="23">
        <f t="shared" si="193"/>
        <v>0</v>
      </c>
      <c r="O2500" s="18"/>
      <c r="P2500" s="28"/>
      <c r="Q2500" s="28"/>
      <c r="R2500" s="19"/>
      <c r="S2500" s="19"/>
      <c r="T2500" s="19"/>
      <c r="U2500" s="20">
        <f t="shared" si="194"/>
        <v>0</v>
      </c>
      <c r="V2500" s="20">
        <f t="shared" si="192"/>
        <v>0</v>
      </c>
      <c r="W2500" s="81">
        <f t="shared" si="195"/>
        <v>0</v>
      </c>
      <c r="X2500" s="24"/>
      <c r="Y2500" s="23"/>
    </row>
    <row r="2501" spans="2:25" customFormat="1" ht="13.5" customHeight="1" x14ac:dyDescent="0.15">
      <c r="B2501" s="115"/>
      <c r="C2501" s="18"/>
      <c r="D2501" s="18"/>
      <c r="E2501" s="18"/>
      <c r="F2501" s="19"/>
      <c r="G2501" s="19"/>
      <c r="H2501" s="19"/>
      <c r="I2501" s="20"/>
      <c r="J2501" s="20"/>
      <c r="K2501" s="21">
        <f>SUMIF($C$5:C2501,C2501,$I$5:I2501)-SUMIF($C$5:C2501,C2501,$J$5:J2501)</f>
        <v>0</v>
      </c>
      <c r="L2501" s="18"/>
      <c r="M2501" s="23">
        <f t="shared" si="193"/>
        <v>0</v>
      </c>
      <c r="O2501" s="18"/>
      <c r="P2501" s="28"/>
      <c r="Q2501" s="28"/>
      <c r="R2501" s="19"/>
      <c r="S2501" s="19"/>
      <c r="T2501" s="19"/>
      <c r="U2501" s="20">
        <f t="shared" si="194"/>
        <v>0</v>
      </c>
      <c r="V2501" s="20">
        <f t="shared" si="192"/>
        <v>0</v>
      </c>
      <c r="W2501" s="81">
        <f t="shared" si="195"/>
        <v>0</v>
      </c>
      <c r="X2501" s="24"/>
      <c r="Y2501" s="23"/>
    </row>
    <row r="2502" spans="2:25" customFormat="1" ht="13.5" customHeight="1" x14ac:dyDescent="0.15">
      <c r="B2502" s="115"/>
      <c r="C2502" s="18"/>
      <c r="D2502" s="18"/>
      <c r="E2502" s="18"/>
      <c r="F2502" s="19"/>
      <c r="G2502" s="19"/>
      <c r="H2502" s="19"/>
      <c r="I2502" s="20"/>
      <c r="J2502" s="20"/>
      <c r="K2502" s="21">
        <f>SUMIF($C$5:C2502,C2502,$I$5:I2502)-SUMIF($C$5:C2502,C2502,$J$5:J2502)</f>
        <v>0</v>
      </c>
      <c r="L2502" s="18"/>
      <c r="M2502" s="23">
        <f t="shared" si="193"/>
        <v>0</v>
      </c>
      <c r="O2502" s="18"/>
      <c r="P2502" s="28"/>
      <c r="Q2502" s="28"/>
      <c r="R2502" s="19"/>
      <c r="S2502" s="19"/>
      <c r="T2502" s="19"/>
      <c r="U2502" s="20">
        <f t="shared" si="194"/>
        <v>0</v>
      </c>
      <c r="V2502" s="20">
        <f t="shared" si="192"/>
        <v>0</v>
      </c>
      <c r="W2502" s="81">
        <f t="shared" si="195"/>
        <v>0</v>
      </c>
      <c r="X2502" s="24"/>
      <c r="Y2502" s="23"/>
    </row>
    <row r="2503" spans="2:25" customFormat="1" ht="13.5" customHeight="1" x14ac:dyDescent="0.15">
      <c r="B2503" s="115"/>
      <c r="C2503" s="28"/>
      <c r="D2503" s="28"/>
      <c r="E2503" s="28"/>
      <c r="F2503" s="33"/>
      <c r="G2503" s="19"/>
      <c r="H2503" s="33"/>
      <c r="I2503" s="20"/>
      <c r="J2503" s="20"/>
      <c r="K2503" s="21">
        <f>SUMIF($C$5:C2503,C2503,$I$5:I2503)-SUMIF($C$5:C2503,C2503,$J$5:J2503)</f>
        <v>0</v>
      </c>
      <c r="L2503" s="18"/>
      <c r="M2503" s="23">
        <f t="shared" si="193"/>
        <v>0</v>
      </c>
      <c r="O2503" s="18"/>
      <c r="P2503" s="18"/>
      <c r="Q2503" s="18"/>
      <c r="R2503" s="19"/>
      <c r="S2503" s="19"/>
      <c r="T2503" s="19"/>
      <c r="U2503" s="20">
        <f t="shared" si="194"/>
        <v>0</v>
      </c>
      <c r="V2503" s="20">
        <f t="shared" si="192"/>
        <v>0</v>
      </c>
      <c r="W2503" s="81">
        <f t="shared" si="195"/>
        <v>0</v>
      </c>
      <c r="X2503" s="24"/>
      <c r="Y2503" s="23"/>
    </row>
    <row r="2504" spans="2:25" customFormat="1" ht="13.5" customHeight="1" x14ac:dyDescent="0.15">
      <c r="B2504" s="115"/>
      <c r="C2504" s="28"/>
      <c r="D2504" s="28"/>
      <c r="E2504" s="28"/>
      <c r="F2504" s="33"/>
      <c r="G2504" s="19"/>
      <c r="H2504" s="33"/>
      <c r="I2504" s="20"/>
      <c r="J2504" s="20"/>
      <c r="K2504" s="21">
        <f>SUMIF($C$5:C2504,C2504,$I$5:I2504)-SUMIF($C$5:C2504,C2504,$J$5:J2504)</f>
        <v>0</v>
      </c>
      <c r="L2504" s="18"/>
      <c r="M2504" s="23">
        <f t="shared" si="193"/>
        <v>0</v>
      </c>
      <c r="O2504" s="18"/>
      <c r="P2504" s="18"/>
      <c r="Q2504" s="18"/>
      <c r="R2504" s="19"/>
      <c r="S2504" s="19"/>
      <c r="T2504" s="19"/>
      <c r="U2504" s="20">
        <f t="shared" si="194"/>
        <v>0</v>
      </c>
      <c r="V2504" s="20">
        <f t="shared" si="192"/>
        <v>0</v>
      </c>
      <c r="W2504" s="81">
        <f t="shared" si="195"/>
        <v>0</v>
      </c>
      <c r="X2504" s="24"/>
      <c r="Y2504" s="23"/>
    </row>
    <row r="2505" spans="2:25" customFormat="1" ht="13.5" customHeight="1" x14ac:dyDescent="0.15">
      <c r="B2505" s="115"/>
      <c r="C2505" s="28"/>
      <c r="D2505" s="28"/>
      <c r="E2505" s="28"/>
      <c r="F2505" s="33"/>
      <c r="G2505" s="19"/>
      <c r="H2505" s="33"/>
      <c r="I2505" s="20"/>
      <c r="J2505" s="20"/>
      <c r="K2505" s="21">
        <f>SUMIF($C$5:C2505,C2505,$I$5:I2505)-SUMIF($C$5:C2505,C2505,$J$5:J2505)</f>
        <v>0</v>
      </c>
      <c r="L2505" s="18"/>
      <c r="M2505" s="23">
        <f t="shared" si="193"/>
        <v>0</v>
      </c>
      <c r="O2505" s="18"/>
      <c r="P2505" s="18"/>
      <c r="Q2505" s="18"/>
      <c r="R2505" s="19"/>
      <c r="S2505" s="19"/>
      <c r="T2505" s="19"/>
      <c r="U2505" s="20">
        <f t="shared" si="194"/>
        <v>0</v>
      </c>
      <c r="V2505" s="20">
        <f t="shared" si="192"/>
        <v>0</v>
      </c>
      <c r="W2505" s="81">
        <f t="shared" si="195"/>
        <v>0</v>
      </c>
      <c r="X2505" s="24"/>
      <c r="Y2505" s="23"/>
    </row>
    <row r="2506" spans="2:25" customFormat="1" ht="13.5" customHeight="1" x14ac:dyDescent="0.15">
      <c r="B2506" s="115"/>
      <c r="C2506" s="18"/>
      <c r="D2506" s="18"/>
      <c r="E2506" s="18"/>
      <c r="F2506" s="19"/>
      <c r="G2506" s="19"/>
      <c r="H2506" s="19"/>
      <c r="I2506" s="20"/>
      <c r="J2506" s="20"/>
      <c r="K2506" s="21">
        <f>SUMIF($C$5:C2506,C2506,$I$5:I2506)-SUMIF($C$5:C2506,C2506,$J$5:J2506)</f>
        <v>0</v>
      </c>
      <c r="L2506" s="18"/>
      <c r="M2506" s="23">
        <f t="shared" si="193"/>
        <v>0</v>
      </c>
      <c r="O2506" s="18"/>
      <c r="P2506" s="30"/>
      <c r="Q2506" s="30"/>
      <c r="R2506" s="19"/>
      <c r="S2506" s="19"/>
      <c r="T2506" s="19"/>
      <c r="U2506" s="20">
        <f t="shared" si="194"/>
        <v>0</v>
      </c>
      <c r="V2506" s="20">
        <f t="shared" si="192"/>
        <v>0</v>
      </c>
      <c r="W2506" s="81">
        <f t="shared" si="195"/>
        <v>0</v>
      </c>
      <c r="X2506" s="24"/>
      <c r="Y2506" s="23"/>
    </row>
    <row r="2507" spans="2:25" customFormat="1" ht="13.5" customHeight="1" x14ac:dyDescent="0.15">
      <c r="B2507" s="115"/>
      <c r="C2507" s="18"/>
      <c r="D2507" s="18"/>
      <c r="E2507" s="18"/>
      <c r="F2507" s="19"/>
      <c r="G2507" s="19"/>
      <c r="H2507" s="19"/>
      <c r="I2507" s="20"/>
      <c r="J2507" s="20"/>
      <c r="K2507" s="21">
        <f>SUMIF($C$5:C2507,C2507,$I$5:I2507)-SUMIF($C$5:C2507,C2507,$J$5:J2507)</f>
        <v>0</v>
      </c>
      <c r="L2507" s="18"/>
      <c r="M2507" s="23">
        <f t="shared" si="193"/>
        <v>0</v>
      </c>
      <c r="O2507" s="18"/>
      <c r="P2507" s="18"/>
      <c r="Q2507" s="18"/>
      <c r="R2507" s="19"/>
      <c r="S2507" s="19"/>
      <c r="T2507" s="19"/>
      <c r="U2507" s="20">
        <f t="shared" si="194"/>
        <v>0</v>
      </c>
      <c r="V2507" s="20">
        <f t="shared" si="192"/>
        <v>0</v>
      </c>
      <c r="W2507" s="81">
        <f t="shared" si="195"/>
        <v>0</v>
      </c>
      <c r="X2507" s="24"/>
      <c r="Y2507" s="23"/>
    </row>
    <row r="2508" spans="2:25" customFormat="1" ht="13.5" customHeight="1" x14ac:dyDescent="0.15">
      <c r="B2508" s="115"/>
      <c r="C2508" s="18"/>
      <c r="D2508" s="18"/>
      <c r="E2508" s="18"/>
      <c r="F2508" s="19"/>
      <c r="G2508" s="19"/>
      <c r="H2508" s="19"/>
      <c r="I2508" s="20"/>
      <c r="J2508" s="20"/>
      <c r="K2508" s="21">
        <f>SUMIF($C$5:C2508,C2508,$I$5:I2508)-SUMIF($C$5:C2508,C2508,$J$5:J2508)</f>
        <v>0</v>
      </c>
      <c r="L2508" s="18"/>
      <c r="M2508" s="23">
        <f t="shared" si="193"/>
        <v>0</v>
      </c>
      <c r="O2508" s="18"/>
      <c r="P2508" s="18"/>
      <c r="Q2508" s="18"/>
      <c r="R2508" s="19"/>
      <c r="S2508" s="19"/>
      <c r="T2508" s="19"/>
      <c r="U2508" s="20">
        <f t="shared" si="194"/>
        <v>0</v>
      </c>
      <c r="V2508" s="20">
        <f t="shared" si="192"/>
        <v>0</v>
      </c>
      <c r="W2508" s="81">
        <f t="shared" si="195"/>
        <v>0</v>
      </c>
      <c r="X2508" s="24"/>
      <c r="Y2508" s="23"/>
    </row>
    <row r="2509" spans="2:25" customFormat="1" ht="13.5" customHeight="1" x14ac:dyDescent="0.15">
      <c r="B2509" s="115"/>
      <c r="C2509" s="30"/>
      <c r="D2509" s="30"/>
      <c r="E2509" s="30"/>
      <c r="F2509" s="19"/>
      <c r="G2509" s="19"/>
      <c r="H2509" s="19"/>
      <c r="I2509" s="20"/>
      <c r="J2509" s="20"/>
      <c r="K2509" s="21">
        <f>SUMIF($C$5:C2509,C2509,$I$5:I2509)-SUMIF($C$5:C2509,C2509,$J$5:J2509)</f>
        <v>0</v>
      </c>
      <c r="L2509" s="18"/>
      <c r="M2509" s="23">
        <f t="shared" si="193"/>
        <v>0</v>
      </c>
      <c r="O2509" s="18"/>
      <c r="P2509" s="30"/>
      <c r="Q2509" s="30"/>
      <c r="R2509" s="19"/>
      <c r="S2509" s="19"/>
      <c r="T2509" s="19"/>
      <c r="U2509" s="20">
        <f t="shared" si="194"/>
        <v>0</v>
      </c>
      <c r="V2509" s="20">
        <f t="shared" si="192"/>
        <v>0</v>
      </c>
      <c r="W2509" s="81">
        <f t="shared" si="195"/>
        <v>0</v>
      </c>
      <c r="X2509" s="24"/>
      <c r="Y2509" s="23"/>
    </row>
    <row r="2510" spans="2:25" customFormat="1" ht="13.5" customHeight="1" x14ac:dyDescent="0.15">
      <c r="B2510" s="115"/>
      <c r="C2510" s="18"/>
      <c r="D2510" s="18"/>
      <c r="E2510" s="18"/>
      <c r="F2510" s="19"/>
      <c r="G2510" s="19"/>
      <c r="H2510" s="19"/>
      <c r="I2510" s="20"/>
      <c r="J2510" s="20"/>
      <c r="K2510" s="21">
        <f>SUMIF($C$5:C2510,C2510,$I$5:I2510)-SUMIF($C$5:C2510,C2510,$J$5:J2510)</f>
        <v>0</v>
      </c>
      <c r="L2510" s="18"/>
      <c r="M2510" s="23">
        <f t="shared" si="193"/>
        <v>0</v>
      </c>
      <c r="O2510" s="18"/>
      <c r="P2510" s="36"/>
      <c r="Q2510" s="36"/>
      <c r="R2510" s="19"/>
      <c r="S2510" s="19"/>
      <c r="T2510" s="19"/>
      <c r="U2510" s="20">
        <f t="shared" si="194"/>
        <v>0</v>
      </c>
      <c r="V2510" s="20">
        <f t="shared" si="192"/>
        <v>0</v>
      </c>
      <c r="W2510" s="81">
        <f t="shared" si="195"/>
        <v>0</v>
      </c>
      <c r="X2510" s="24"/>
      <c r="Y2510" s="23"/>
    </row>
    <row r="2511" spans="2:25" customFormat="1" ht="13.5" customHeight="1" x14ac:dyDescent="0.15">
      <c r="B2511" s="115"/>
      <c r="C2511" s="18"/>
      <c r="D2511" s="18"/>
      <c r="E2511" s="18"/>
      <c r="F2511" s="19"/>
      <c r="G2511" s="19"/>
      <c r="H2511" s="19"/>
      <c r="I2511" s="20"/>
      <c r="J2511" s="20"/>
      <c r="K2511" s="21">
        <f>SUMIF($C$5:C2511,C2511,$I$5:I2511)-SUMIF($C$5:C2511,C2511,$J$5:J2511)</f>
        <v>0</v>
      </c>
      <c r="L2511" s="18"/>
      <c r="M2511" s="23">
        <f t="shared" si="193"/>
        <v>0</v>
      </c>
      <c r="O2511" s="18"/>
      <c r="P2511" s="18"/>
      <c r="Q2511" s="18"/>
      <c r="R2511" s="19"/>
      <c r="S2511" s="19"/>
      <c r="T2511" s="19"/>
      <c r="U2511" s="20">
        <f t="shared" si="194"/>
        <v>0</v>
      </c>
      <c r="V2511" s="20">
        <f t="shared" si="192"/>
        <v>0</v>
      </c>
      <c r="W2511" s="81">
        <f t="shared" si="195"/>
        <v>0</v>
      </c>
      <c r="X2511" s="24"/>
      <c r="Y2511" s="23"/>
    </row>
    <row r="2512" spans="2:25" customFormat="1" ht="13.5" customHeight="1" x14ac:dyDescent="0.15">
      <c r="B2512" s="115"/>
      <c r="C2512" s="30"/>
      <c r="D2512" s="30"/>
      <c r="E2512" s="30"/>
      <c r="F2512" s="19"/>
      <c r="G2512" s="19"/>
      <c r="H2512" s="19"/>
      <c r="I2512" s="20"/>
      <c r="J2512" s="20"/>
      <c r="K2512" s="21">
        <f>SUMIF($C$5:C2512,C2512,$I$5:I2512)-SUMIF($C$5:C2512,C2512,$J$5:J2512)</f>
        <v>0</v>
      </c>
      <c r="L2512" s="18"/>
      <c r="M2512" s="23">
        <f t="shared" si="193"/>
        <v>0</v>
      </c>
      <c r="O2512" s="18"/>
      <c r="P2512" s="30"/>
      <c r="Q2512" s="30"/>
      <c r="R2512" s="19"/>
      <c r="S2512" s="19"/>
      <c r="T2512" s="19"/>
      <c r="U2512" s="20">
        <f t="shared" si="194"/>
        <v>0</v>
      </c>
      <c r="V2512" s="20">
        <f t="shared" si="192"/>
        <v>0</v>
      </c>
      <c r="W2512" s="81">
        <f t="shared" si="195"/>
        <v>0</v>
      </c>
      <c r="X2512" s="24"/>
      <c r="Y2512" s="23"/>
    </row>
    <row r="2513" spans="2:25" customFormat="1" ht="13.5" customHeight="1" x14ac:dyDescent="0.15">
      <c r="B2513" s="115"/>
      <c r="C2513" s="36"/>
      <c r="D2513" s="36"/>
      <c r="E2513" s="36"/>
      <c r="F2513" s="35"/>
      <c r="G2513" s="35"/>
      <c r="H2513" s="35"/>
      <c r="I2513" s="20"/>
      <c r="J2513" s="20"/>
      <c r="K2513" s="21">
        <f>SUMIF($C$5:C2513,C2513,$I$5:I2513)-SUMIF($C$5:C2513,C2513,$J$5:J2513)</f>
        <v>0</v>
      </c>
      <c r="L2513" s="18"/>
      <c r="M2513" s="23">
        <f t="shared" si="193"/>
        <v>0</v>
      </c>
      <c r="O2513" s="18"/>
      <c r="P2513" s="30"/>
      <c r="Q2513" s="30"/>
      <c r="R2513" s="19"/>
      <c r="S2513" s="19"/>
      <c r="T2513" s="19"/>
      <c r="U2513" s="20">
        <f t="shared" si="194"/>
        <v>0</v>
      </c>
      <c r="V2513" s="20">
        <f t="shared" si="192"/>
        <v>0</v>
      </c>
      <c r="W2513" s="81">
        <f t="shared" si="195"/>
        <v>0</v>
      </c>
      <c r="X2513" s="24"/>
      <c r="Y2513" s="23"/>
    </row>
    <row r="2514" spans="2:25" customFormat="1" ht="13.5" customHeight="1" x14ac:dyDescent="0.15">
      <c r="B2514" s="115"/>
      <c r="C2514" s="18"/>
      <c r="D2514" s="18"/>
      <c r="E2514" s="18"/>
      <c r="F2514" s="19"/>
      <c r="G2514" s="19"/>
      <c r="H2514" s="19"/>
      <c r="I2514" s="20"/>
      <c r="J2514" s="20"/>
      <c r="K2514" s="21">
        <f>SUMIF($C$5:C2514,C2514,$I$5:I2514)-SUMIF($C$5:C2514,C2514,$J$5:J2514)</f>
        <v>0</v>
      </c>
      <c r="L2514" s="18"/>
      <c r="M2514" s="23">
        <f t="shared" si="193"/>
        <v>0</v>
      </c>
      <c r="O2514" s="18"/>
      <c r="P2514" s="36"/>
      <c r="Q2514" s="36"/>
      <c r="R2514" s="19"/>
      <c r="S2514" s="19"/>
      <c r="T2514" s="19"/>
      <c r="U2514" s="20">
        <f t="shared" si="194"/>
        <v>0</v>
      </c>
      <c r="V2514" s="20">
        <f t="shared" si="192"/>
        <v>0</v>
      </c>
      <c r="W2514" s="81">
        <f t="shared" si="195"/>
        <v>0</v>
      </c>
      <c r="X2514" s="24"/>
      <c r="Y2514" s="23"/>
    </row>
    <row r="2515" spans="2:25" customFormat="1" ht="13.5" customHeight="1" x14ac:dyDescent="0.15">
      <c r="B2515" s="115"/>
      <c r="C2515" s="30"/>
      <c r="D2515" s="30"/>
      <c r="E2515" s="30"/>
      <c r="F2515" s="19"/>
      <c r="G2515" s="19"/>
      <c r="H2515" s="19"/>
      <c r="I2515" s="20"/>
      <c r="J2515" s="20"/>
      <c r="K2515" s="21">
        <f>SUMIF($C$5:C2515,C2515,$I$5:I2515)-SUMIF($C$5:C2515,C2515,$J$5:J2515)</f>
        <v>0</v>
      </c>
      <c r="L2515" s="18"/>
      <c r="M2515" s="23">
        <f t="shared" si="193"/>
        <v>0</v>
      </c>
      <c r="O2515" s="18"/>
      <c r="P2515" s="18"/>
      <c r="Q2515" s="18"/>
      <c r="R2515" s="19"/>
      <c r="S2515" s="19"/>
      <c r="T2515" s="19"/>
      <c r="U2515" s="20">
        <f t="shared" si="194"/>
        <v>0</v>
      </c>
      <c r="V2515" s="20">
        <f t="shared" si="192"/>
        <v>0</v>
      </c>
      <c r="W2515" s="81">
        <f t="shared" si="195"/>
        <v>0</v>
      </c>
      <c r="X2515" s="24"/>
      <c r="Y2515" s="23"/>
    </row>
    <row r="2516" spans="2:25" customFormat="1" ht="22.5" customHeight="1" x14ac:dyDescent="0.15">
      <c r="B2516" s="115"/>
      <c r="C2516" s="30"/>
      <c r="D2516" s="30"/>
      <c r="E2516" s="30"/>
      <c r="F2516" s="19"/>
      <c r="G2516" s="33"/>
      <c r="H2516" s="19"/>
      <c r="I2516" s="20"/>
      <c r="J2516" s="20"/>
      <c r="K2516" s="21">
        <f>SUMIF($C$5:C2516,C2516,$I$5:I2516)-SUMIF($C$5:C2516,C2516,$J$5:J2516)</f>
        <v>0</v>
      </c>
      <c r="L2516" s="18"/>
      <c r="M2516" s="23">
        <f t="shared" si="193"/>
        <v>0</v>
      </c>
      <c r="O2516" s="18"/>
      <c r="P2516" s="18"/>
      <c r="Q2516" s="18"/>
      <c r="R2516" s="19"/>
      <c r="S2516" s="19"/>
      <c r="T2516" s="19"/>
      <c r="U2516" s="20">
        <f t="shared" si="194"/>
        <v>0</v>
      </c>
      <c r="V2516" s="20">
        <f t="shared" si="192"/>
        <v>0</v>
      </c>
      <c r="W2516" s="81">
        <f t="shared" si="195"/>
        <v>0</v>
      </c>
      <c r="X2516" s="24"/>
      <c r="Y2516" s="23"/>
    </row>
    <row r="2517" spans="2:25" customFormat="1" ht="13.5" customHeight="1" x14ac:dyDescent="0.15">
      <c r="B2517" s="115"/>
      <c r="C2517" s="36"/>
      <c r="D2517" s="36"/>
      <c r="E2517" s="36"/>
      <c r="F2517" s="19"/>
      <c r="G2517" s="35"/>
      <c r="H2517" s="35"/>
      <c r="I2517" s="20"/>
      <c r="J2517" s="20"/>
      <c r="K2517" s="21">
        <f>SUMIF($C$5:C2517,C2517,$I$5:I2517)-SUMIF($C$5:C2517,C2517,$J$5:J2517)</f>
        <v>0</v>
      </c>
      <c r="L2517" s="18"/>
      <c r="M2517" s="23">
        <f t="shared" si="193"/>
        <v>0</v>
      </c>
      <c r="O2517" s="18"/>
      <c r="P2517" s="18"/>
      <c r="Q2517" s="18"/>
      <c r="R2517" s="19"/>
      <c r="S2517" s="19"/>
      <c r="T2517" s="19"/>
      <c r="U2517" s="20">
        <f t="shared" si="194"/>
        <v>0</v>
      </c>
      <c r="V2517" s="20">
        <f t="shared" si="192"/>
        <v>0</v>
      </c>
      <c r="W2517" s="81">
        <f t="shared" si="195"/>
        <v>0</v>
      </c>
      <c r="X2517" s="24"/>
      <c r="Y2517" s="23"/>
    </row>
    <row r="2518" spans="2:25" customFormat="1" ht="13.5" customHeight="1" x14ac:dyDescent="0.15">
      <c r="B2518" s="115"/>
      <c r="C2518" s="18"/>
      <c r="D2518" s="18"/>
      <c r="E2518" s="18"/>
      <c r="F2518" s="19"/>
      <c r="G2518" s="19"/>
      <c r="H2518" s="19"/>
      <c r="I2518" s="20"/>
      <c r="J2518" s="20"/>
      <c r="K2518" s="21">
        <f>SUMIF($C$5:C2518,C2518,$I$5:I2518)-SUMIF($C$5:C2518,C2518,$J$5:J2518)</f>
        <v>0</v>
      </c>
      <c r="L2518" s="18"/>
      <c r="M2518" s="23">
        <f t="shared" si="193"/>
        <v>0</v>
      </c>
      <c r="O2518" s="18"/>
      <c r="P2518" s="18"/>
      <c r="Q2518" s="18"/>
      <c r="R2518" s="19"/>
      <c r="S2518" s="19"/>
      <c r="T2518" s="19"/>
      <c r="U2518" s="20">
        <f t="shared" si="194"/>
        <v>0</v>
      </c>
      <c r="V2518" s="20">
        <f t="shared" si="192"/>
        <v>0</v>
      </c>
      <c r="W2518" s="81">
        <f t="shared" si="195"/>
        <v>0</v>
      </c>
      <c r="X2518" s="24"/>
      <c r="Y2518" s="23"/>
    </row>
    <row r="2519" spans="2:25" customFormat="1" ht="13.5" customHeight="1" x14ac:dyDescent="0.15">
      <c r="B2519" s="115"/>
      <c r="C2519" s="18"/>
      <c r="D2519" s="18"/>
      <c r="E2519" s="18"/>
      <c r="F2519" s="19"/>
      <c r="G2519" s="19"/>
      <c r="H2519" s="19"/>
      <c r="I2519" s="20"/>
      <c r="J2519" s="20"/>
      <c r="K2519" s="21">
        <f>SUMIF($C$5:C2519,C2519,$I$5:I2519)-SUMIF($C$5:C2519,C2519,$J$5:J2519)</f>
        <v>0</v>
      </c>
      <c r="L2519" s="18"/>
      <c r="M2519" s="23">
        <f t="shared" si="193"/>
        <v>0</v>
      </c>
      <c r="O2519" s="18"/>
      <c r="P2519" s="18"/>
      <c r="Q2519" s="18"/>
      <c r="R2519" s="19"/>
      <c r="S2519" s="19"/>
      <c r="T2519" s="19"/>
      <c r="U2519" s="20">
        <f t="shared" si="194"/>
        <v>0</v>
      </c>
      <c r="V2519" s="20">
        <f t="shared" si="192"/>
        <v>0</v>
      </c>
      <c r="W2519" s="81">
        <f t="shared" si="195"/>
        <v>0</v>
      </c>
      <c r="X2519" s="24"/>
      <c r="Y2519" s="23"/>
    </row>
    <row r="2520" spans="2:25" customFormat="1" ht="13.5" customHeight="1" x14ac:dyDescent="0.15">
      <c r="B2520" s="115"/>
      <c r="C2520" s="18"/>
      <c r="D2520" s="18"/>
      <c r="E2520" s="18"/>
      <c r="F2520" s="19"/>
      <c r="G2520" s="19"/>
      <c r="H2520" s="19"/>
      <c r="I2520" s="20"/>
      <c r="J2520" s="20"/>
      <c r="K2520" s="21">
        <f>SUMIF($C$5:C2520,C2520,$I$5:I2520)-SUMIF($C$5:C2520,C2520,$J$5:J2520)</f>
        <v>0</v>
      </c>
      <c r="L2520" s="18"/>
      <c r="M2520" s="23">
        <f t="shared" si="193"/>
        <v>0</v>
      </c>
      <c r="O2520" s="18"/>
      <c r="P2520" s="18"/>
      <c r="Q2520" s="18"/>
      <c r="R2520" s="19"/>
      <c r="S2520" s="19"/>
      <c r="T2520" s="19"/>
      <c r="U2520" s="20">
        <f t="shared" si="194"/>
        <v>0</v>
      </c>
      <c r="V2520" s="20">
        <f t="shared" si="192"/>
        <v>0</v>
      </c>
      <c r="W2520" s="81">
        <f t="shared" si="195"/>
        <v>0</v>
      </c>
      <c r="X2520" s="24"/>
      <c r="Y2520" s="23"/>
    </row>
    <row r="2521" spans="2:25" customFormat="1" ht="13.5" customHeight="1" x14ac:dyDescent="0.15">
      <c r="B2521" s="115"/>
      <c r="C2521" s="18"/>
      <c r="D2521" s="18"/>
      <c r="E2521" s="18"/>
      <c r="F2521" s="19"/>
      <c r="G2521" s="19"/>
      <c r="H2521" s="19"/>
      <c r="I2521" s="20"/>
      <c r="J2521" s="20"/>
      <c r="K2521" s="21">
        <f>SUMIF($C$5:C2521,C2521,$I$5:I2521)-SUMIF($C$5:C2521,C2521,$J$5:J2521)</f>
        <v>0</v>
      </c>
      <c r="L2521" s="18"/>
      <c r="M2521" s="23">
        <f t="shared" si="193"/>
        <v>0</v>
      </c>
      <c r="O2521" s="18"/>
      <c r="P2521" s="18"/>
      <c r="Q2521" s="18"/>
      <c r="R2521" s="19"/>
      <c r="S2521" s="19"/>
      <c r="T2521" s="19"/>
      <c r="U2521" s="20">
        <f t="shared" si="194"/>
        <v>0</v>
      </c>
      <c r="V2521" s="20">
        <f t="shared" si="192"/>
        <v>0</v>
      </c>
      <c r="W2521" s="81">
        <f t="shared" si="195"/>
        <v>0</v>
      </c>
      <c r="X2521" s="24"/>
      <c r="Y2521" s="23"/>
    </row>
    <row r="2522" spans="2:25" customFormat="1" ht="13.5" customHeight="1" x14ac:dyDescent="0.15">
      <c r="B2522" s="115"/>
      <c r="C2522" s="18"/>
      <c r="D2522" s="18"/>
      <c r="E2522" s="18"/>
      <c r="F2522" s="19"/>
      <c r="G2522" s="19"/>
      <c r="H2522" s="19"/>
      <c r="I2522" s="20"/>
      <c r="J2522" s="20"/>
      <c r="K2522" s="21">
        <f>SUMIF($C$5:C2522,C2522,$I$5:I2522)-SUMIF($C$5:C2522,C2522,$J$5:J2522)</f>
        <v>0</v>
      </c>
      <c r="L2522" s="18"/>
      <c r="M2522" s="23">
        <f t="shared" si="193"/>
        <v>0</v>
      </c>
      <c r="O2522" s="18"/>
      <c r="P2522" s="18"/>
      <c r="Q2522" s="18"/>
      <c r="R2522" s="19"/>
      <c r="S2522" s="19"/>
      <c r="T2522" s="19"/>
      <c r="U2522" s="20">
        <f t="shared" si="194"/>
        <v>0</v>
      </c>
      <c r="V2522" s="20">
        <f t="shared" si="192"/>
        <v>0</v>
      </c>
      <c r="W2522" s="81">
        <f t="shared" si="195"/>
        <v>0</v>
      </c>
      <c r="X2522" s="24"/>
      <c r="Y2522" s="23"/>
    </row>
    <row r="2523" spans="2:25" customFormat="1" ht="13.5" customHeight="1" x14ac:dyDescent="0.15">
      <c r="B2523" s="115"/>
      <c r="C2523" s="18"/>
      <c r="D2523" s="18"/>
      <c r="E2523" s="18"/>
      <c r="F2523" s="19"/>
      <c r="G2523" s="19"/>
      <c r="H2523" s="19"/>
      <c r="I2523" s="20"/>
      <c r="J2523" s="20"/>
      <c r="K2523" s="21">
        <f>SUMIF($C$5:C2523,C2523,$I$5:I2523)-SUMIF($C$5:C2523,C2523,$J$5:J2523)</f>
        <v>0</v>
      </c>
      <c r="L2523" s="18"/>
      <c r="M2523" s="23">
        <f t="shared" si="193"/>
        <v>0</v>
      </c>
      <c r="O2523" s="18"/>
      <c r="P2523" s="36"/>
      <c r="Q2523" s="36"/>
      <c r="R2523" s="19"/>
      <c r="S2523" s="19"/>
      <c r="T2523" s="19"/>
      <c r="U2523" s="20">
        <f t="shared" si="194"/>
        <v>0</v>
      </c>
      <c r="V2523" s="20">
        <f t="shared" si="192"/>
        <v>0</v>
      </c>
      <c r="W2523" s="81">
        <f t="shared" si="195"/>
        <v>0</v>
      </c>
      <c r="X2523" s="24"/>
      <c r="Y2523" s="23"/>
    </row>
    <row r="2524" spans="2:25" customFormat="1" ht="13.5" customHeight="1" x14ac:dyDescent="0.15">
      <c r="B2524" s="115"/>
      <c r="C2524" s="18"/>
      <c r="D2524" s="18"/>
      <c r="E2524" s="18"/>
      <c r="F2524" s="19"/>
      <c r="G2524" s="19"/>
      <c r="H2524" s="19"/>
      <c r="I2524" s="20"/>
      <c r="J2524" s="20"/>
      <c r="K2524" s="21">
        <f>SUMIF($C$5:C2524,C2524,$I$5:I2524)-SUMIF($C$5:C2524,C2524,$J$5:J2524)</f>
        <v>0</v>
      </c>
      <c r="L2524" s="18"/>
      <c r="M2524" s="23">
        <f t="shared" si="193"/>
        <v>0</v>
      </c>
      <c r="O2524" s="18"/>
      <c r="P2524" s="36"/>
      <c r="Q2524" s="36"/>
      <c r="R2524" s="19"/>
      <c r="S2524" s="19"/>
      <c r="T2524" s="19"/>
      <c r="U2524" s="20">
        <f t="shared" si="194"/>
        <v>0</v>
      </c>
      <c r="V2524" s="20">
        <f t="shared" si="192"/>
        <v>0</v>
      </c>
      <c r="W2524" s="81">
        <f t="shared" si="195"/>
        <v>0</v>
      </c>
      <c r="X2524" s="24"/>
      <c r="Y2524" s="23"/>
    </row>
    <row r="2525" spans="2:25" customFormat="1" ht="13.5" customHeight="1" x14ac:dyDescent="0.15">
      <c r="B2525" s="115"/>
      <c r="C2525" s="18"/>
      <c r="D2525" s="18"/>
      <c r="E2525" s="18"/>
      <c r="F2525" s="19"/>
      <c r="G2525" s="19"/>
      <c r="H2525" s="19"/>
      <c r="I2525" s="20"/>
      <c r="J2525" s="20"/>
      <c r="K2525" s="21">
        <f>SUMIF($C$5:C2525,C2525,$I$5:I2525)-SUMIF($C$5:C2525,C2525,$J$5:J2525)</f>
        <v>0</v>
      </c>
      <c r="L2525" s="18"/>
      <c r="M2525" s="23">
        <f t="shared" si="193"/>
        <v>0</v>
      </c>
      <c r="O2525" s="18"/>
      <c r="P2525" s="18"/>
      <c r="Q2525" s="18"/>
      <c r="R2525" s="19"/>
      <c r="S2525" s="19"/>
      <c r="T2525" s="19"/>
      <c r="U2525" s="20">
        <f t="shared" si="194"/>
        <v>0</v>
      </c>
      <c r="V2525" s="20">
        <f t="shared" si="192"/>
        <v>0</v>
      </c>
      <c r="W2525" s="81">
        <f t="shared" si="195"/>
        <v>0</v>
      </c>
      <c r="X2525" s="24"/>
      <c r="Y2525" s="23"/>
    </row>
    <row r="2526" spans="2:25" customFormat="1" ht="13.5" customHeight="1" x14ac:dyDescent="0.15">
      <c r="B2526" s="115"/>
      <c r="C2526" s="36"/>
      <c r="D2526" s="36"/>
      <c r="E2526" s="36"/>
      <c r="F2526" s="35"/>
      <c r="G2526" s="35"/>
      <c r="H2526" s="35"/>
      <c r="I2526" s="20"/>
      <c r="J2526" s="20"/>
      <c r="K2526" s="21">
        <f>SUMIF($C$5:C2526,C2526,$I$5:I2526)-SUMIF($C$5:C2526,C2526,$J$5:J2526)</f>
        <v>0</v>
      </c>
      <c r="L2526" s="18"/>
      <c r="M2526" s="23">
        <f t="shared" si="193"/>
        <v>0</v>
      </c>
      <c r="O2526" s="18"/>
      <c r="P2526" s="18"/>
      <c r="Q2526" s="18"/>
      <c r="R2526" s="19"/>
      <c r="S2526" s="19"/>
      <c r="T2526" s="19"/>
      <c r="U2526" s="20">
        <f t="shared" si="194"/>
        <v>0</v>
      </c>
      <c r="V2526" s="20">
        <f t="shared" si="192"/>
        <v>0</v>
      </c>
      <c r="W2526" s="81">
        <f t="shared" si="195"/>
        <v>0</v>
      </c>
      <c r="X2526" s="24"/>
      <c r="Y2526" s="23"/>
    </row>
    <row r="2527" spans="2:25" customFormat="1" ht="13.5" customHeight="1" x14ac:dyDescent="0.15">
      <c r="B2527" s="115"/>
      <c r="C2527" s="36"/>
      <c r="D2527" s="36"/>
      <c r="E2527" s="36"/>
      <c r="F2527" s="35"/>
      <c r="G2527" s="35"/>
      <c r="H2527" s="35"/>
      <c r="I2527" s="20"/>
      <c r="J2527" s="20"/>
      <c r="K2527" s="21">
        <f>SUMIF($C$5:C2527,C2527,$I$5:I2527)-SUMIF($C$5:C2527,C2527,$J$5:J2527)</f>
        <v>0</v>
      </c>
      <c r="L2527" s="18"/>
      <c r="M2527" s="23">
        <f t="shared" si="193"/>
        <v>0</v>
      </c>
      <c r="O2527" s="18"/>
      <c r="P2527" s="18"/>
      <c r="Q2527" s="18"/>
      <c r="R2527" s="19"/>
      <c r="S2527" s="19"/>
      <c r="T2527" s="19"/>
      <c r="U2527" s="20">
        <f t="shared" si="194"/>
        <v>0</v>
      </c>
      <c r="V2527" s="20">
        <f t="shared" si="192"/>
        <v>0</v>
      </c>
      <c r="W2527" s="81">
        <f t="shared" si="195"/>
        <v>0</v>
      </c>
      <c r="X2527" s="24"/>
      <c r="Y2527" s="23"/>
    </row>
    <row r="2528" spans="2:25" customFormat="1" ht="13.5" customHeight="1" x14ac:dyDescent="0.15">
      <c r="B2528" s="115"/>
      <c r="C2528" s="18"/>
      <c r="D2528" s="18"/>
      <c r="E2528" s="18"/>
      <c r="F2528" s="19"/>
      <c r="G2528" s="19"/>
      <c r="H2528" s="19"/>
      <c r="I2528" s="20"/>
      <c r="J2528" s="20"/>
      <c r="K2528" s="21">
        <f>SUMIF($C$5:C2528,C2528,$I$5:I2528)-SUMIF($C$5:C2528,C2528,$J$5:J2528)</f>
        <v>0</v>
      </c>
      <c r="L2528" s="18"/>
      <c r="M2528" s="23">
        <f t="shared" si="193"/>
        <v>0</v>
      </c>
      <c r="O2528" s="18"/>
      <c r="P2528" s="36"/>
      <c r="Q2528" s="36"/>
      <c r="R2528" s="19"/>
      <c r="S2528" s="19"/>
      <c r="T2528" s="19"/>
      <c r="U2528" s="20">
        <f t="shared" si="194"/>
        <v>0</v>
      </c>
      <c r="V2528" s="20">
        <f t="shared" si="192"/>
        <v>0</v>
      </c>
      <c r="W2528" s="81">
        <f t="shared" si="195"/>
        <v>0</v>
      </c>
      <c r="X2528" s="24"/>
      <c r="Y2528" s="23"/>
    </row>
    <row r="2529" spans="2:25" customFormat="1" ht="13.5" customHeight="1" x14ac:dyDescent="0.15">
      <c r="B2529" s="115"/>
      <c r="C2529" s="18"/>
      <c r="D2529" s="18"/>
      <c r="E2529" s="18"/>
      <c r="F2529" s="19"/>
      <c r="G2529" s="19"/>
      <c r="H2529" s="19"/>
      <c r="I2529" s="20"/>
      <c r="J2529" s="20"/>
      <c r="K2529" s="21">
        <f>SUMIF($C$5:C2529,C2529,$I$5:I2529)-SUMIF($C$5:C2529,C2529,$J$5:J2529)</f>
        <v>0</v>
      </c>
      <c r="L2529" s="18"/>
      <c r="M2529" s="23">
        <f t="shared" si="193"/>
        <v>0</v>
      </c>
      <c r="O2529" s="18"/>
      <c r="P2529" s="18"/>
      <c r="Q2529" s="18"/>
      <c r="R2529" s="19"/>
      <c r="S2529" s="19"/>
      <c r="T2529" s="19"/>
      <c r="U2529" s="20">
        <f t="shared" si="194"/>
        <v>0</v>
      </c>
      <c r="V2529" s="20">
        <f t="shared" ref="V2529:V2592" si="196">SUMIFS(J:J,C:C,O2528,D:D,P2528,E:E,Q2528)</f>
        <v>0</v>
      </c>
      <c r="W2529" s="81">
        <f t="shared" si="195"/>
        <v>0</v>
      </c>
      <c r="X2529" s="24"/>
      <c r="Y2529" s="23"/>
    </row>
    <row r="2530" spans="2:25" customFormat="1" ht="13.5" customHeight="1" x14ac:dyDescent="0.15">
      <c r="B2530" s="115"/>
      <c r="C2530" s="18"/>
      <c r="D2530" s="18"/>
      <c r="E2530" s="18"/>
      <c r="F2530" s="19"/>
      <c r="G2530" s="19"/>
      <c r="H2530" s="19"/>
      <c r="I2530" s="20"/>
      <c r="J2530" s="20"/>
      <c r="K2530" s="21">
        <f>SUMIF($C$5:C2530,C2530,$I$5:I2530)-SUMIF($C$5:C2530,C2530,$J$5:J2530)</f>
        <v>0</v>
      </c>
      <c r="L2530" s="18"/>
      <c r="M2530" s="23">
        <f t="shared" si="193"/>
        <v>0</v>
      </c>
      <c r="O2530" s="18"/>
      <c r="P2530" s="18"/>
      <c r="Q2530" s="18"/>
      <c r="R2530" s="19"/>
      <c r="S2530" s="19"/>
      <c r="T2530" s="19"/>
      <c r="U2530" s="20">
        <f t="shared" si="194"/>
        <v>0</v>
      </c>
      <c r="V2530" s="20">
        <f t="shared" si="196"/>
        <v>0</v>
      </c>
      <c r="W2530" s="81">
        <f t="shared" si="195"/>
        <v>0</v>
      </c>
      <c r="X2530" s="24"/>
      <c r="Y2530" s="23"/>
    </row>
    <row r="2531" spans="2:25" customFormat="1" ht="13.5" customHeight="1" x14ac:dyDescent="0.15">
      <c r="B2531" s="115"/>
      <c r="C2531" s="36"/>
      <c r="D2531" s="36"/>
      <c r="E2531" s="36"/>
      <c r="F2531" s="35"/>
      <c r="G2531" s="35"/>
      <c r="H2531" s="35"/>
      <c r="I2531" s="20"/>
      <c r="J2531" s="20"/>
      <c r="K2531" s="21">
        <f>SUMIF($C$5:C2531,C2531,$I$5:I2531)-SUMIF($C$5:C2531,C2531,$J$5:J2531)</f>
        <v>0</v>
      </c>
      <c r="L2531" s="18"/>
      <c r="M2531" s="23">
        <f t="shared" si="193"/>
        <v>0</v>
      </c>
      <c r="O2531" s="18"/>
      <c r="P2531" s="18"/>
      <c r="Q2531" s="18"/>
      <c r="R2531" s="19"/>
      <c r="S2531" s="19"/>
      <c r="T2531" s="19"/>
      <c r="U2531" s="20">
        <f t="shared" si="194"/>
        <v>0</v>
      </c>
      <c r="V2531" s="20">
        <f t="shared" si="196"/>
        <v>0</v>
      </c>
      <c r="W2531" s="81">
        <f t="shared" si="195"/>
        <v>0</v>
      </c>
      <c r="X2531" s="24"/>
      <c r="Y2531" s="23"/>
    </row>
    <row r="2532" spans="2:25" customFormat="1" ht="13.5" customHeight="1" x14ac:dyDescent="0.15">
      <c r="B2532" s="115"/>
      <c r="C2532" s="18"/>
      <c r="D2532" s="18"/>
      <c r="E2532" s="18"/>
      <c r="F2532" s="19"/>
      <c r="G2532" s="19"/>
      <c r="H2532" s="19"/>
      <c r="I2532" s="20"/>
      <c r="J2532" s="20"/>
      <c r="K2532" s="21">
        <f>SUMIF($C$5:C2532,C2532,$I$5:I2532)-SUMIF($C$5:C2532,C2532,$J$5:J2532)</f>
        <v>0</v>
      </c>
      <c r="L2532" s="18"/>
      <c r="M2532" s="23">
        <f t="shared" si="193"/>
        <v>0</v>
      </c>
      <c r="O2532" s="18"/>
      <c r="P2532" s="25"/>
      <c r="Q2532" s="25"/>
      <c r="R2532" s="19"/>
      <c r="S2532" s="19"/>
      <c r="T2532" s="19"/>
      <c r="U2532" s="20">
        <f t="shared" si="194"/>
        <v>0</v>
      </c>
      <c r="V2532" s="20">
        <f t="shared" si="196"/>
        <v>0</v>
      </c>
      <c r="W2532" s="81">
        <f t="shared" si="195"/>
        <v>0</v>
      </c>
      <c r="X2532" s="24"/>
      <c r="Y2532" s="23"/>
    </row>
    <row r="2533" spans="2:25" customFormat="1" ht="13.5" customHeight="1" x14ac:dyDescent="0.15">
      <c r="B2533" s="115"/>
      <c r="C2533" s="18"/>
      <c r="D2533" s="18"/>
      <c r="E2533" s="18"/>
      <c r="F2533" s="19"/>
      <c r="G2533" s="19"/>
      <c r="H2533" s="19"/>
      <c r="I2533" s="20"/>
      <c r="J2533" s="20"/>
      <c r="K2533" s="21">
        <f>SUMIF($C$5:C2533,C2533,$I$5:I2533)-SUMIF($C$5:C2533,C2533,$J$5:J2533)</f>
        <v>0</v>
      </c>
      <c r="L2533" s="18"/>
      <c r="M2533" s="23">
        <f t="shared" si="193"/>
        <v>0</v>
      </c>
      <c r="O2533" s="18"/>
      <c r="P2533" s="18"/>
      <c r="Q2533" s="18"/>
      <c r="R2533" s="19"/>
      <c r="S2533" s="19"/>
      <c r="T2533" s="19"/>
      <c r="U2533" s="20">
        <f t="shared" si="194"/>
        <v>0</v>
      </c>
      <c r="V2533" s="20">
        <f t="shared" si="196"/>
        <v>0</v>
      </c>
      <c r="W2533" s="81">
        <f t="shared" si="195"/>
        <v>0</v>
      </c>
      <c r="X2533" s="24"/>
      <c r="Y2533" s="23"/>
    </row>
    <row r="2534" spans="2:25" customFormat="1" ht="13.5" customHeight="1" x14ac:dyDescent="0.15">
      <c r="B2534" s="115"/>
      <c r="C2534" s="18"/>
      <c r="D2534" s="18"/>
      <c r="E2534" s="18"/>
      <c r="F2534" s="19"/>
      <c r="G2534" s="19"/>
      <c r="H2534" s="19"/>
      <c r="I2534" s="20"/>
      <c r="J2534" s="20"/>
      <c r="K2534" s="21">
        <f>SUMIF($C$5:C2534,C2534,$I$5:I2534)-SUMIF($C$5:C2534,C2534,$J$5:J2534)</f>
        <v>0</v>
      </c>
      <c r="L2534" s="18"/>
      <c r="M2534" s="23">
        <f t="shared" si="193"/>
        <v>0</v>
      </c>
      <c r="O2534" s="18"/>
      <c r="P2534" s="18"/>
      <c r="Q2534" s="18"/>
      <c r="R2534" s="19"/>
      <c r="S2534" s="19"/>
      <c r="T2534" s="19"/>
      <c r="U2534" s="20">
        <f t="shared" si="194"/>
        <v>0</v>
      </c>
      <c r="V2534" s="20">
        <f t="shared" si="196"/>
        <v>0</v>
      </c>
      <c r="W2534" s="81">
        <f t="shared" si="195"/>
        <v>0</v>
      </c>
      <c r="X2534" s="24"/>
      <c r="Y2534" s="23"/>
    </row>
    <row r="2535" spans="2:25" customFormat="1" ht="13.5" customHeight="1" x14ac:dyDescent="0.15">
      <c r="B2535" s="115"/>
      <c r="C2535" s="25"/>
      <c r="D2535" s="25"/>
      <c r="E2535" s="25"/>
      <c r="F2535" s="19"/>
      <c r="G2535" s="19"/>
      <c r="H2535" s="19"/>
      <c r="I2535" s="20"/>
      <c r="J2535" s="20"/>
      <c r="K2535" s="21">
        <f>SUMIF($C$5:C2535,C2535,$I$5:I2535)-SUMIF($C$5:C2535,C2535,$J$5:J2535)</f>
        <v>0</v>
      </c>
      <c r="L2535" s="18"/>
      <c r="M2535" s="23">
        <f t="shared" si="193"/>
        <v>0</v>
      </c>
      <c r="O2535" s="18"/>
      <c r="P2535" s="18"/>
      <c r="Q2535" s="18"/>
      <c r="R2535" s="19"/>
      <c r="S2535" s="19"/>
      <c r="T2535" s="19"/>
      <c r="U2535" s="20">
        <f t="shared" si="194"/>
        <v>0</v>
      </c>
      <c r="V2535" s="20">
        <f t="shared" si="196"/>
        <v>0</v>
      </c>
      <c r="W2535" s="81">
        <f t="shared" si="195"/>
        <v>0</v>
      </c>
      <c r="X2535" s="24"/>
      <c r="Y2535" s="23"/>
    </row>
    <row r="2536" spans="2:25" customFormat="1" ht="13.5" customHeight="1" x14ac:dyDescent="0.15">
      <c r="B2536" s="115"/>
      <c r="C2536" s="18"/>
      <c r="D2536" s="18"/>
      <c r="E2536" s="18"/>
      <c r="F2536" s="19"/>
      <c r="G2536" s="33"/>
      <c r="H2536" s="19"/>
      <c r="I2536" s="20"/>
      <c r="J2536" s="20"/>
      <c r="K2536" s="21">
        <f>SUMIF($C$5:C2536,C2536,$I$5:I2536)-SUMIF($C$5:C2536,C2536,$J$5:J2536)</f>
        <v>0</v>
      </c>
      <c r="L2536" s="18"/>
      <c r="M2536" s="23">
        <f t="shared" si="193"/>
        <v>0</v>
      </c>
      <c r="O2536" s="18"/>
      <c r="P2536" s="18"/>
      <c r="Q2536" s="18"/>
      <c r="R2536" s="19"/>
      <c r="S2536" s="19"/>
      <c r="T2536" s="19"/>
      <c r="U2536" s="20">
        <f t="shared" si="194"/>
        <v>0</v>
      </c>
      <c r="V2536" s="20">
        <f t="shared" si="196"/>
        <v>0</v>
      </c>
      <c r="W2536" s="81">
        <f t="shared" si="195"/>
        <v>0</v>
      </c>
      <c r="X2536" s="24"/>
      <c r="Y2536" s="23"/>
    </row>
    <row r="2537" spans="2:25" customFormat="1" ht="13.5" customHeight="1" x14ac:dyDescent="0.15">
      <c r="B2537" s="115"/>
      <c r="C2537" s="18"/>
      <c r="D2537" s="18"/>
      <c r="E2537" s="18"/>
      <c r="F2537" s="19"/>
      <c r="G2537" s="33"/>
      <c r="H2537" s="19"/>
      <c r="I2537" s="20"/>
      <c r="J2537" s="20"/>
      <c r="K2537" s="21">
        <f>SUMIF($C$5:C2537,C2537,$I$5:I2537)-SUMIF($C$5:C2537,C2537,$J$5:J2537)</f>
        <v>0</v>
      </c>
      <c r="L2537" s="18"/>
      <c r="M2537" s="23">
        <f t="shared" si="193"/>
        <v>0</v>
      </c>
      <c r="O2537" s="18"/>
      <c r="P2537" s="18"/>
      <c r="Q2537" s="18"/>
      <c r="R2537" s="19"/>
      <c r="S2537" s="19"/>
      <c r="T2537" s="19"/>
      <c r="U2537" s="20">
        <f t="shared" si="194"/>
        <v>0</v>
      </c>
      <c r="V2537" s="20">
        <f t="shared" si="196"/>
        <v>0</v>
      </c>
      <c r="W2537" s="81">
        <f t="shared" si="195"/>
        <v>0</v>
      </c>
      <c r="X2537" s="24"/>
      <c r="Y2537" s="23"/>
    </row>
    <row r="2538" spans="2:25" customFormat="1" ht="13.5" customHeight="1" x14ac:dyDescent="0.15">
      <c r="B2538" s="115"/>
      <c r="C2538" s="18"/>
      <c r="D2538" s="18"/>
      <c r="E2538" s="18"/>
      <c r="F2538" s="19"/>
      <c r="G2538" s="33"/>
      <c r="H2538" s="19"/>
      <c r="I2538" s="20"/>
      <c r="J2538" s="20"/>
      <c r="K2538" s="21">
        <f>SUMIF($C$5:C2538,C2538,$I$5:I2538)-SUMIF($C$5:C2538,C2538,$J$5:J2538)</f>
        <v>0</v>
      </c>
      <c r="L2538" s="18"/>
      <c r="M2538" s="23">
        <f t="shared" si="193"/>
        <v>0</v>
      </c>
      <c r="O2538" s="18"/>
      <c r="P2538" s="18"/>
      <c r="Q2538" s="18"/>
      <c r="R2538" s="19"/>
      <c r="S2538" s="19"/>
      <c r="T2538" s="19"/>
      <c r="U2538" s="20">
        <f t="shared" si="194"/>
        <v>0</v>
      </c>
      <c r="V2538" s="20">
        <f t="shared" si="196"/>
        <v>0</v>
      </c>
      <c r="W2538" s="81">
        <f t="shared" si="195"/>
        <v>0</v>
      </c>
      <c r="X2538" s="24"/>
      <c r="Y2538" s="23"/>
    </row>
    <row r="2539" spans="2:25" customFormat="1" ht="13.5" customHeight="1" x14ac:dyDescent="0.15">
      <c r="B2539" s="115"/>
      <c r="C2539" s="18"/>
      <c r="D2539" s="18"/>
      <c r="E2539" s="18"/>
      <c r="F2539" s="19"/>
      <c r="G2539" s="33"/>
      <c r="H2539" s="19"/>
      <c r="I2539" s="20"/>
      <c r="J2539" s="20"/>
      <c r="K2539" s="21">
        <f>SUMIF($C$5:C2539,C2539,$I$5:I2539)-SUMIF($C$5:C2539,C2539,$J$5:J2539)</f>
        <v>0</v>
      </c>
      <c r="L2539" s="18"/>
      <c r="M2539" s="23">
        <f t="shared" si="193"/>
        <v>0</v>
      </c>
      <c r="O2539" s="18"/>
      <c r="P2539" s="18"/>
      <c r="Q2539" s="18"/>
      <c r="R2539" s="19"/>
      <c r="S2539" s="19"/>
      <c r="T2539" s="19"/>
      <c r="U2539" s="20">
        <f t="shared" si="194"/>
        <v>0</v>
      </c>
      <c r="V2539" s="20">
        <f t="shared" si="196"/>
        <v>0</v>
      </c>
      <c r="W2539" s="81">
        <f t="shared" si="195"/>
        <v>0</v>
      </c>
      <c r="X2539" s="24"/>
      <c r="Y2539" s="23"/>
    </row>
    <row r="2540" spans="2:25" customFormat="1" ht="13.5" customHeight="1" x14ac:dyDescent="0.15">
      <c r="B2540" s="115"/>
      <c r="C2540" s="18"/>
      <c r="D2540" s="18"/>
      <c r="E2540" s="18"/>
      <c r="F2540" s="19"/>
      <c r="G2540" s="19"/>
      <c r="H2540" s="19"/>
      <c r="I2540" s="20"/>
      <c r="J2540" s="20"/>
      <c r="K2540" s="21">
        <f>SUMIF($C$5:C2540,C2540,$I$5:I2540)-SUMIF($C$5:C2540,C2540,$J$5:J2540)</f>
        <v>0</v>
      </c>
      <c r="L2540" s="18"/>
      <c r="M2540" s="23">
        <f t="shared" si="193"/>
        <v>0</v>
      </c>
      <c r="O2540" s="18"/>
      <c r="P2540" s="18"/>
      <c r="Q2540" s="18"/>
      <c r="R2540" s="19"/>
      <c r="S2540" s="19"/>
      <c r="T2540" s="19"/>
      <c r="U2540" s="20">
        <f t="shared" si="194"/>
        <v>0</v>
      </c>
      <c r="V2540" s="20">
        <f t="shared" si="196"/>
        <v>0</v>
      </c>
      <c r="W2540" s="81">
        <f t="shared" si="195"/>
        <v>0</v>
      </c>
      <c r="X2540" s="24"/>
      <c r="Y2540" s="23"/>
    </row>
    <row r="2541" spans="2:25" customFormat="1" ht="13.5" customHeight="1" x14ac:dyDescent="0.15">
      <c r="B2541" s="115"/>
      <c r="C2541" s="18"/>
      <c r="D2541" s="18"/>
      <c r="E2541" s="18"/>
      <c r="F2541" s="19"/>
      <c r="G2541" s="19"/>
      <c r="H2541" s="19"/>
      <c r="I2541" s="20"/>
      <c r="J2541" s="20"/>
      <c r="K2541" s="21">
        <f>SUMIF($C$5:C2541,C2541,$I$5:I2541)-SUMIF($C$5:C2541,C2541,$J$5:J2541)</f>
        <v>0</v>
      </c>
      <c r="L2541" s="18"/>
      <c r="M2541" s="23">
        <f t="shared" si="193"/>
        <v>0</v>
      </c>
      <c r="O2541" s="18"/>
      <c r="P2541" s="18"/>
      <c r="Q2541" s="18"/>
      <c r="R2541" s="19"/>
      <c r="S2541" s="19"/>
      <c r="T2541" s="19"/>
      <c r="U2541" s="20">
        <f t="shared" si="194"/>
        <v>0</v>
      </c>
      <c r="V2541" s="20">
        <f t="shared" si="196"/>
        <v>0</v>
      </c>
      <c r="W2541" s="81">
        <f t="shared" si="195"/>
        <v>0</v>
      </c>
      <c r="X2541" s="24"/>
      <c r="Y2541" s="23"/>
    </row>
    <row r="2542" spans="2:25" customFormat="1" ht="13.5" customHeight="1" x14ac:dyDescent="0.15">
      <c r="B2542" s="115"/>
      <c r="C2542" s="18"/>
      <c r="D2542" s="18"/>
      <c r="E2542" s="18"/>
      <c r="F2542" s="19"/>
      <c r="G2542" s="19"/>
      <c r="H2542" s="19"/>
      <c r="I2542" s="20"/>
      <c r="J2542" s="20"/>
      <c r="K2542" s="21">
        <f>SUMIF($C$5:C2542,C2542,$I$5:I2542)-SUMIF($C$5:C2542,C2542,$J$5:J2542)</f>
        <v>0</v>
      </c>
      <c r="L2542" s="18"/>
      <c r="M2542" s="23">
        <f t="shared" si="193"/>
        <v>0</v>
      </c>
      <c r="O2542" s="18"/>
      <c r="P2542" s="18"/>
      <c r="Q2542" s="18"/>
      <c r="R2542" s="19"/>
      <c r="S2542" s="19"/>
      <c r="T2542" s="19"/>
      <c r="U2542" s="20">
        <f t="shared" si="194"/>
        <v>0</v>
      </c>
      <c r="V2542" s="20">
        <f t="shared" si="196"/>
        <v>0</v>
      </c>
      <c r="W2542" s="81">
        <f t="shared" si="195"/>
        <v>0</v>
      </c>
      <c r="X2542" s="24"/>
      <c r="Y2542" s="23"/>
    </row>
    <row r="2543" spans="2:25" customFormat="1" ht="13.5" customHeight="1" x14ac:dyDescent="0.15">
      <c r="B2543" s="115"/>
      <c r="C2543" s="18"/>
      <c r="D2543" s="18"/>
      <c r="E2543" s="18"/>
      <c r="F2543" s="19"/>
      <c r="G2543" s="19"/>
      <c r="H2543" s="19"/>
      <c r="I2543" s="20"/>
      <c r="J2543" s="20"/>
      <c r="K2543" s="21">
        <f>SUMIF($C$5:C2543,C2543,$I$5:I2543)-SUMIF($C$5:C2543,C2543,$J$5:J2543)</f>
        <v>0</v>
      </c>
      <c r="L2543" s="18"/>
      <c r="M2543" s="23">
        <f t="shared" si="193"/>
        <v>0</v>
      </c>
      <c r="O2543" s="18"/>
      <c r="P2543" s="25"/>
      <c r="Q2543" s="25"/>
      <c r="R2543" s="19"/>
      <c r="S2543" s="19"/>
      <c r="T2543" s="19"/>
      <c r="U2543" s="20">
        <f t="shared" si="194"/>
        <v>0</v>
      </c>
      <c r="V2543" s="20">
        <f t="shared" si="196"/>
        <v>0</v>
      </c>
      <c r="W2543" s="81">
        <f t="shared" si="195"/>
        <v>0</v>
      </c>
      <c r="X2543" s="24"/>
      <c r="Y2543" s="23"/>
    </row>
    <row r="2544" spans="2:25" customFormat="1" ht="13.5" customHeight="1" x14ac:dyDescent="0.15">
      <c r="B2544" s="115"/>
      <c r="C2544" s="18"/>
      <c r="D2544" s="18"/>
      <c r="E2544" s="18"/>
      <c r="F2544" s="19"/>
      <c r="G2544" s="19"/>
      <c r="H2544" s="19"/>
      <c r="I2544" s="20"/>
      <c r="J2544" s="20"/>
      <c r="K2544" s="21">
        <f>SUMIF($C$5:C2544,C2544,$I$5:I2544)-SUMIF($C$5:C2544,C2544,$J$5:J2544)</f>
        <v>0</v>
      </c>
      <c r="L2544" s="18"/>
      <c r="M2544" s="23">
        <f t="shared" si="193"/>
        <v>0</v>
      </c>
      <c r="O2544" s="18"/>
      <c r="P2544" s="25"/>
      <c r="Q2544" s="25"/>
      <c r="R2544" s="19"/>
      <c r="S2544" s="19"/>
      <c r="T2544" s="19"/>
      <c r="U2544" s="20">
        <f t="shared" si="194"/>
        <v>0</v>
      </c>
      <c r="V2544" s="20">
        <f t="shared" si="196"/>
        <v>0</v>
      </c>
      <c r="W2544" s="81">
        <f t="shared" si="195"/>
        <v>0</v>
      </c>
      <c r="X2544" s="24"/>
      <c r="Y2544" s="23"/>
    </row>
    <row r="2545" spans="2:25" customFormat="1" ht="13.5" customHeight="1" x14ac:dyDescent="0.15">
      <c r="B2545" s="115"/>
      <c r="C2545" s="18"/>
      <c r="D2545" s="18"/>
      <c r="E2545" s="18"/>
      <c r="F2545" s="19"/>
      <c r="G2545" s="19"/>
      <c r="H2545" s="19"/>
      <c r="I2545" s="20"/>
      <c r="J2545" s="20"/>
      <c r="K2545" s="21">
        <f>SUMIF($C$5:C2545,C2545,$I$5:I2545)-SUMIF($C$5:C2545,C2545,$J$5:J2545)</f>
        <v>0</v>
      </c>
      <c r="L2545" s="18"/>
      <c r="M2545" s="23">
        <f t="shared" si="193"/>
        <v>0</v>
      </c>
      <c r="O2545" s="18"/>
      <c r="P2545" s="25"/>
      <c r="Q2545" s="25"/>
      <c r="R2545" s="19"/>
      <c r="S2545" s="19"/>
      <c r="T2545" s="19"/>
      <c r="U2545" s="20">
        <f t="shared" si="194"/>
        <v>0</v>
      </c>
      <c r="V2545" s="20">
        <f t="shared" si="196"/>
        <v>0</v>
      </c>
      <c r="W2545" s="81">
        <f t="shared" si="195"/>
        <v>0</v>
      </c>
      <c r="X2545" s="24"/>
      <c r="Y2545" s="23"/>
    </row>
    <row r="2546" spans="2:25" customFormat="1" ht="13.5" customHeight="1" x14ac:dyDescent="0.15">
      <c r="B2546" s="115"/>
      <c r="C2546" s="25"/>
      <c r="D2546" s="25"/>
      <c r="E2546" s="25"/>
      <c r="F2546" s="19"/>
      <c r="G2546" s="19"/>
      <c r="H2546" s="19"/>
      <c r="I2546" s="20"/>
      <c r="J2546" s="20"/>
      <c r="K2546" s="21">
        <f>SUMIF($C$5:C2546,C2546,$I$5:I2546)-SUMIF($C$5:C2546,C2546,$J$5:J2546)</f>
        <v>0</v>
      </c>
      <c r="L2546" s="18"/>
      <c r="M2546" s="23">
        <f t="shared" si="193"/>
        <v>0</v>
      </c>
      <c r="O2546" s="18"/>
      <c r="P2546" s="25"/>
      <c r="Q2546" s="25"/>
      <c r="R2546" s="19"/>
      <c r="S2546" s="19"/>
      <c r="T2546" s="19"/>
      <c r="U2546" s="20">
        <f t="shared" si="194"/>
        <v>0</v>
      </c>
      <c r="V2546" s="20">
        <f t="shared" si="196"/>
        <v>0</v>
      </c>
      <c r="W2546" s="81">
        <f t="shared" si="195"/>
        <v>0</v>
      </c>
      <c r="X2546" s="24"/>
      <c r="Y2546" s="23"/>
    </row>
    <row r="2547" spans="2:25" customFormat="1" ht="13.5" customHeight="1" x14ac:dyDescent="0.15">
      <c r="B2547" s="115"/>
      <c r="C2547" s="25"/>
      <c r="D2547" s="25"/>
      <c r="E2547" s="25"/>
      <c r="F2547" s="19"/>
      <c r="G2547" s="19"/>
      <c r="H2547" s="19"/>
      <c r="I2547" s="20"/>
      <c r="J2547" s="20"/>
      <c r="K2547" s="21">
        <f>SUMIF($C$5:C2547,C2547,$I$5:I2547)-SUMIF($C$5:C2547,C2547,$J$5:J2547)</f>
        <v>0</v>
      </c>
      <c r="L2547" s="18"/>
      <c r="M2547" s="23">
        <f t="shared" si="193"/>
        <v>0</v>
      </c>
      <c r="O2547" s="18"/>
      <c r="P2547" s="25"/>
      <c r="Q2547" s="25"/>
      <c r="R2547" s="19"/>
      <c r="S2547" s="19"/>
      <c r="T2547" s="19"/>
      <c r="U2547" s="20">
        <f t="shared" si="194"/>
        <v>0</v>
      </c>
      <c r="V2547" s="20">
        <f t="shared" si="196"/>
        <v>0</v>
      </c>
      <c r="W2547" s="81">
        <f t="shared" si="195"/>
        <v>0</v>
      </c>
      <c r="X2547" s="24"/>
      <c r="Y2547" s="23"/>
    </row>
    <row r="2548" spans="2:25" customFormat="1" ht="13.5" customHeight="1" x14ac:dyDescent="0.15">
      <c r="B2548" s="115"/>
      <c r="C2548" s="25"/>
      <c r="D2548" s="25"/>
      <c r="E2548" s="25"/>
      <c r="F2548" s="19"/>
      <c r="G2548" s="19"/>
      <c r="H2548" s="19"/>
      <c r="I2548" s="20"/>
      <c r="J2548" s="20"/>
      <c r="K2548" s="21">
        <f>SUMIF($C$5:C2548,C2548,$I$5:I2548)-SUMIF($C$5:C2548,C2548,$J$5:J2548)</f>
        <v>0</v>
      </c>
      <c r="L2548" s="18"/>
      <c r="M2548" s="23">
        <f t="shared" si="193"/>
        <v>0</v>
      </c>
      <c r="O2548" s="18"/>
      <c r="P2548" s="18"/>
      <c r="Q2548" s="18"/>
      <c r="R2548" s="19"/>
      <c r="S2548" s="19"/>
      <c r="T2548" s="19"/>
      <c r="U2548" s="20">
        <f t="shared" si="194"/>
        <v>0</v>
      </c>
      <c r="V2548" s="20">
        <f t="shared" si="196"/>
        <v>0</v>
      </c>
      <c r="W2548" s="81">
        <f t="shared" si="195"/>
        <v>0</v>
      </c>
      <c r="X2548" s="24"/>
      <c r="Y2548" s="23"/>
    </row>
    <row r="2549" spans="2:25" customFormat="1" ht="13.5" customHeight="1" x14ac:dyDescent="0.15">
      <c r="B2549" s="115"/>
      <c r="C2549" s="25"/>
      <c r="D2549" s="25"/>
      <c r="E2549" s="25"/>
      <c r="F2549" s="19"/>
      <c r="G2549" s="19"/>
      <c r="H2549" s="19"/>
      <c r="I2549" s="20"/>
      <c r="J2549" s="20"/>
      <c r="K2549" s="21">
        <f>SUMIF($C$5:C2549,C2549,$I$5:I2549)-SUMIF($C$5:C2549,C2549,$J$5:J2549)</f>
        <v>0</v>
      </c>
      <c r="L2549" s="18"/>
      <c r="M2549" s="23">
        <f t="shared" si="193"/>
        <v>0</v>
      </c>
      <c r="O2549" s="18"/>
      <c r="P2549" s="18"/>
      <c r="Q2549" s="18"/>
      <c r="R2549" s="19"/>
      <c r="S2549" s="19"/>
      <c r="T2549" s="19"/>
      <c r="U2549" s="20">
        <f t="shared" si="194"/>
        <v>0</v>
      </c>
      <c r="V2549" s="20">
        <f t="shared" si="196"/>
        <v>0</v>
      </c>
      <c r="W2549" s="81">
        <f t="shared" si="195"/>
        <v>0</v>
      </c>
      <c r="X2549" s="24"/>
      <c r="Y2549" s="23"/>
    </row>
    <row r="2550" spans="2:25" customFormat="1" ht="13.5" customHeight="1" x14ac:dyDescent="0.15">
      <c r="B2550" s="115"/>
      <c r="C2550" s="25"/>
      <c r="D2550" s="25"/>
      <c r="E2550" s="25"/>
      <c r="F2550" s="19"/>
      <c r="G2550" s="19"/>
      <c r="H2550" s="19"/>
      <c r="I2550" s="20"/>
      <c r="J2550" s="20"/>
      <c r="K2550" s="21">
        <f>SUMIF($C$5:C2550,C2550,$I$5:I2550)-SUMIF($C$5:C2550,C2550,$J$5:J2550)</f>
        <v>0</v>
      </c>
      <c r="L2550" s="18"/>
      <c r="M2550" s="23">
        <f t="shared" si="193"/>
        <v>0</v>
      </c>
      <c r="O2550" s="18"/>
      <c r="P2550" s="18"/>
      <c r="Q2550" s="18"/>
      <c r="R2550" s="19"/>
      <c r="S2550" s="19"/>
      <c r="T2550" s="19"/>
      <c r="U2550" s="20">
        <f t="shared" si="194"/>
        <v>0</v>
      </c>
      <c r="V2550" s="20">
        <f t="shared" si="196"/>
        <v>0</v>
      </c>
      <c r="W2550" s="81">
        <f t="shared" si="195"/>
        <v>0</v>
      </c>
      <c r="X2550" s="24"/>
      <c r="Y2550" s="23"/>
    </row>
    <row r="2551" spans="2:25" customFormat="1" ht="13.5" customHeight="1" x14ac:dyDescent="0.15">
      <c r="B2551" s="115"/>
      <c r="C2551" s="18"/>
      <c r="D2551" s="18"/>
      <c r="E2551" s="18"/>
      <c r="F2551" s="19"/>
      <c r="G2551" s="19"/>
      <c r="H2551" s="19"/>
      <c r="I2551" s="20"/>
      <c r="J2551" s="20"/>
      <c r="K2551" s="21">
        <f>SUMIF($C$5:C2551,C2551,$I$5:I2551)-SUMIF($C$5:C2551,C2551,$J$5:J2551)</f>
        <v>0</v>
      </c>
      <c r="L2551" s="18"/>
      <c r="M2551" s="23">
        <f t="shared" si="193"/>
        <v>0</v>
      </c>
      <c r="O2551" s="18"/>
      <c r="P2551" s="18"/>
      <c r="Q2551" s="18"/>
      <c r="R2551" s="19"/>
      <c r="S2551" s="19"/>
      <c r="T2551" s="19"/>
      <c r="U2551" s="20">
        <f t="shared" si="194"/>
        <v>0</v>
      </c>
      <c r="V2551" s="20">
        <f t="shared" si="196"/>
        <v>0</v>
      </c>
      <c r="W2551" s="81">
        <f t="shared" si="195"/>
        <v>0</v>
      </c>
      <c r="X2551" s="24"/>
      <c r="Y2551" s="23"/>
    </row>
    <row r="2552" spans="2:25" customFormat="1" ht="13.5" customHeight="1" x14ac:dyDescent="0.15">
      <c r="B2552" s="115"/>
      <c r="C2552" s="18"/>
      <c r="D2552" s="18"/>
      <c r="E2552" s="18"/>
      <c r="F2552" s="19"/>
      <c r="G2552" s="19"/>
      <c r="H2552" s="19"/>
      <c r="I2552" s="20"/>
      <c r="J2552" s="20"/>
      <c r="K2552" s="21">
        <f>SUMIF($C$5:C2552,C2552,$I$5:I2552)-SUMIF($C$5:C2552,C2552,$J$5:J2552)</f>
        <v>0</v>
      </c>
      <c r="L2552" s="18"/>
      <c r="M2552" s="23">
        <f t="shared" ref="M2552:M2615" si="197">SUMIFS(Y:Y,O:O,C2552,P:P,D2552,Q:Q,E2552)</f>
        <v>0</v>
      </c>
      <c r="O2552" s="18"/>
      <c r="P2552" s="18"/>
      <c r="Q2552" s="18"/>
      <c r="R2552" s="19"/>
      <c r="S2552" s="19"/>
      <c r="T2552" s="19"/>
      <c r="U2552" s="20">
        <f t="shared" si="194"/>
        <v>0</v>
      </c>
      <c r="V2552" s="20">
        <f t="shared" si="196"/>
        <v>0</v>
      </c>
      <c r="W2552" s="81">
        <f t="shared" si="195"/>
        <v>0</v>
      </c>
      <c r="X2552" s="24"/>
      <c r="Y2552" s="23"/>
    </row>
    <row r="2553" spans="2:25" customFormat="1" ht="13.5" customHeight="1" x14ac:dyDescent="0.15">
      <c r="B2553" s="115"/>
      <c r="C2553" s="18"/>
      <c r="D2553" s="18"/>
      <c r="E2553" s="18"/>
      <c r="F2553" s="19"/>
      <c r="G2553" s="19"/>
      <c r="H2553" s="19"/>
      <c r="I2553" s="20"/>
      <c r="J2553" s="20"/>
      <c r="K2553" s="21">
        <f>SUMIF($C$5:C2553,C2553,$I$5:I2553)-SUMIF($C$5:C2553,C2553,$J$5:J2553)</f>
        <v>0</v>
      </c>
      <c r="L2553" s="18"/>
      <c r="M2553" s="23">
        <f t="shared" si="197"/>
        <v>0</v>
      </c>
      <c r="O2553" s="18"/>
      <c r="P2553" s="18"/>
      <c r="Q2553" s="18"/>
      <c r="R2553" s="19"/>
      <c r="S2553" s="19"/>
      <c r="T2553" s="19"/>
      <c r="U2553" s="20">
        <f t="shared" si="194"/>
        <v>0</v>
      </c>
      <c r="V2553" s="20">
        <f t="shared" si="196"/>
        <v>0</v>
      </c>
      <c r="W2553" s="81">
        <f t="shared" si="195"/>
        <v>0</v>
      </c>
      <c r="X2553" s="24"/>
      <c r="Y2553" s="23"/>
    </row>
    <row r="2554" spans="2:25" customFormat="1" ht="13.5" customHeight="1" x14ac:dyDescent="0.15">
      <c r="B2554" s="115"/>
      <c r="C2554" s="18"/>
      <c r="D2554" s="18"/>
      <c r="E2554" s="18"/>
      <c r="F2554" s="19"/>
      <c r="G2554" s="19"/>
      <c r="H2554" s="19"/>
      <c r="I2554" s="20"/>
      <c r="J2554" s="20"/>
      <c r="K2554" s="21">
        <f>SUMIF($C$5:C2554,C2554,$I$5:I2554)-SUMIF($C$5:C2554,C2554,$J$5:J2554)</f>
        <v>0</v>
      </c>
      <c r="L2554" s="18"/>
      <c r="M2554" s="23">
        <f t="shared" si="197"/>
        <v>0</v>
      </c>
      <c r="O2554" s="18"/>
      <c r="P2554" s="18"/>
      <c r="Q2554" s="18"/>
      <c r="R2554" s="19"/>
      <c r="S2554" s="19"/>
      <c r="T2554" s="19"/>
      <c r="U2554" s="20">
        <f t="shared" si="194"/>
        <v>0</v>
      </c>
      <c r="V2554" s="20">
        <f t="shared" si="196"/>
        <v>0</v>
      </c>
      <c r="W2554" s="81">
        <f t="shared" si="195"/>
        <v>0</v>
      </c>
      <c r="X2554" s="24"/>
      <c r="Y2554" s="23"/>
    </row>
    <row r="2555" spans="2:25" customFormat="1" ht="13.5" customHeight="1" x14ac:dyDescent="0.15">
      <c r="B2555" s="115"/>
      <c r="C2555" s="18"/>
      <c r="D2555" s="18"/>
      <c r="E2555" s="18"/>
      <c r="F2555" s="19"/>
      <c r="G2555" s="19"/>
      <c r="H2555" s="19"/>
      <c r="I2555" s="20"/>
      <c r="J2555" s="20"/>
      <c r="K2555" s="21">
        <f>SUMIF($C$5:C2555,C2555,$I$5:I2555)-SUMIF($C$5:C2555,C2555,$J$5:J2555)</f>
        <v>0</v>
      </c>
      <c r="L2555" s="18"/>
      <c r="M2555" s="23">
        <f t="shared" si="197"/>
        <v>0</v>
      </c>
      <c r="O2555" s="18"/>
      <c r="P2555" s="18"/>
      <c r="Q2555" s="18"/>
      <c r="R2555" s="19"/>
      <c r="S2555" s="19"/>
      <c r="T2555" s="19"/>
      <c r="U2555" s="20">
        <f t="shared" si="194"/>
        <v>0</v>
      </c>
      <c r="V2555" s="20">
        <f t="shared" si="196"/>
        <v>0</v>
      </c>
      <c r="W2555" s="81">
        <f t="shared" si="195"/>
        <v>0</v>
      </c>
      <c r="X2555" s="24"/>
      <c r="Y2555" s="23"/>
    </row>
    <row r="2556" spans="2:25" customFormat="1" ht="13.5" customHeight="1" x14ac:dyDescent="0.15">
      <c r="B2556" s="115"/>
      <c r="C2556" s="18"/>
      <c r="D2556" s="18"/>
      <c r="E2556" s="18"/>
      <c r="F2556" s="19"/>
      <c r="G2556" s="19"/>
      <c r="H2556" s="19"/>
      <c r="I2556" s="20"/>
      <c r="J2556" s="20"/>
      <c r="K2556" s="21">
        <f>SUMIF($C$5:C2556,C2556,$I$5:I2556)-SUMIF($C$5:C2556,C2556,$J$5:J2556)</f>
        <v>0</v>
      </c>
      <c r="L2556" s="18"/>
      <c r="M2556" s="23">
        <f t="shared" si="197"/>
        <v>0</v>
      </c>
      <c r="O2556" s="18"/>
      <c r="P2556" s="18"/>
      <c r="Q2556" s="18"/>
      <c r="R2556" s="19"/>
      <c r="S2556" s="19"/>
      <c r="T2556" s="19"/>
      <c r="U2556" s="20">
        <f t="shared" si="194"/>
        <v>0</v>
      </c>
      <c r="V2556" s="20">
        <f t="shared" si="196"/>
        <v>0</v>
      </c>
      <c r="W2556" s="81">
        <f t="shared" si="195"/>
        <v>0</v>
      </c>
      <c r="X2556" s="24"/>
      <c r="Y2556" s="23"/>
    </row>
    <row r="2557" spans="2:25" customFormat="1" ht="13.5" customHeight="1" x14ac:dyDescent="0.15">
      <c r="B2557" s="115"/>
      <c r="C2557" s="18"/>
      <c r="D2557" s="18"/>
      <c r="E2557" s="18"/>
      <c r="F2557" s="19"/>
      <c r="G2557" s="19"/>
      <c r="H2557" s="19"/>
      <c r="I2557" s="20"/>
      <c r="J2557" s="20"/>
      <c r="K2557" s="21">
        <f>SUMIF($C$5:C2557,C2557,$I$5:I2557)-SUMIF($C$5:C2557,C2557,$J$5:J2557)</f>
        <v>0</v>
      </c>
      <c r="L2557" s="18"/>
      <c r="M2557" s="23">
        <f t="shared" si="197"/>
        <v>0</v>
      </c>
      <c r="O2557" s="18"/>
      <c r="P2557" s="18"/>
      <c r="Q2557" s="18"/>
      <c r="R2557" s="19"/>
      <c r="S2557" s="19"/>
      <c r="T2557" s="19"/>
      <c r="U2557" s="20">
        <f t="shared" si="194"/>
        <v>0</v>
      </c>
      <c r="V2557" s="20">
        <f t="shared" si="196"/>
        <v>0</v>
      </c>
      <c r="W2557" s="81">
        <f t="shared" si="195"/>
        <v>0</v>
      </c>
      <c r="X2557" s="24"/>
      <c r="Y2557" s="23"/>
    </row>
    <row r="2558" spans="2:25" customFormat="1" ht="13.5" customHeight="1" x14ac:dyDescent="0.15">
      <c r="B2558" s="115"/>
      <c r="C2558" s="18"/>
      <c r="D2558" s="18"/>
      <c r="E2558" s="18"/>
      <c r="F2558" s="19"/>
      <c r="G2558" s="19"/>
      <c r="H2558" s="19"/>
      <c r="I2558" s="20"/>
      <c r="J2558" s="20"/>
      <c r="K2558" s="21">
        <f>SUMIF($C$5:C2558,C2558,$I$5:I2558)-SUMIF($C$5:C2558,C2558,$J$5:J2558)</f>
        <v>0</v>
      </c>
      <c r="L2558" s="18"/>
      <c r="M2558" s="23">
        <f t="shared" si="197"/>
        <v>0</v>
      </c>
      <c r="O2558" s="18"/>
      <c r="P2558" s="18"/>
      <c r="Q2558" s="18"/>
      <c r="R2558" s="19"/>
      <c r="S2558" s="19"/>
      <c r="T2558" s="19"/>
      <c r="U2558" s="20">
        <f t="shared" si="194"/>
        <v>0</v>
      </c>
      <c r="V2558" s="20">
        <f t="shared" si="196"/>
        <v>0</v>
      </c>
      <c r="W2558" s="81">
        <f t="shared" si="195"/>
        <v>0</v>
      </c>
      <c r="X2558" s="24"/>
      <c r="Y2558" s="23"/>
    </row>
    <row r="2559" spans="2:25" customFormat="1" ht="13.5" customHeight="1" x14ac:dyDescent="0.15">
      <c r="B2559" s="115"/>
      <c r="C2559" s="18"/>
      <c r="D2559" s="18"/>
      <c r="E2559" s="18"/>
      <c r="F2559" s="19"/>
      <c r="G2559" s="19"/>
      <c r="H2559" s="19"/>
      <c r="I2559" s="20"/>
      <c r="J2559" s="20"/>
      <c r="K2559" s="21">
        <f>SUMIF($C$5:C2559,C2559,$I$5:I2559)-SUMIF($C$5:C2559,C2559,$J$5:J2559)</f>
        <v>0</v>
      </c>
      <c r="L2559" s="18"/>
      <c r="M2559" s="23">
        <f t="shared" si="197"/>
        <v>0</v>
      </c>
      <c r="O2559" s="18"/>
      <c r="P2559" s="36"/>
      <c r="Q2559" s="36"/>
      <c r="R2559" s="19"/>
      <c r="S2559" s="19"/>
      <c r="T2559" s="19"/>
      <c r="U2559" s="20">
        <f t="shared" si="194"/>
        <v>0</v>
      </c>
      <c r="V2559" s="20">
        <f t="shared" si="196"/>
        <v>0</v>
      </c>
      <c r="W2559" s="81">
        <f t="shared" si="195"/>
        <v>0</v>
      </c>
      <c r="X2559" s="24"/>
      <c r="Y2559" s="23"/>
    </row>
    <row r="2560" spans="2:25" customFormat="1" ht="13.5" customHeight="1" x14ac:dyDescent="0.15">
      <c r="B2560" s="115"/>
      <c r="C2560" s="18"/>
      <c r="D2560" s="18"/>
      <c r="E2560" s="18"/>
      <c r="F2560" s="19"/>
      <c r="G2560" s="19"/>
      <c r="H2560" s="19"/>
      <c r="I2560" s="20"/>
      <c r="J2560" s="20"/>
      <c r="K2560" s="21">
        <f>SUMIF($C$5:C2560,C2560,$I$5:I2560)-SUMIF($C$5:C2560,C2560,$J$5:J2560)</f>
        <v>0</v>
      </c>
      <c r="L2560" s="18"/>
      <c r="M2560" s="23">
        <f t="shared" si="197"/>
        <v>0</v>
      </c>
      <c r="O2560" s="18"/>
      <c r="P2560" s="18"/>
      <c r="Q2560" s="18"/>
      <c r="R2560" s="19"/>
      <c r="S2560" s="19"/>
      <c r="T2560" s="19"/>
      <c r="U2560" s="20">
        <f t="shared" ref="U2560:U2623" si="198">SUMIFS(I:I,C:C,O2559,D:D,P2559,E:E,Q2559)</f>
        <v>0</v>
      </c>
      <c r="V2560" s="20">
        <f t="shared" si="196"/>
        <v>0</v>
      </c>
      <c r="W2560" s="81">
        <f t="shared" ref="W2560:W2623" si="199">U2560-V2560</f>
        <v>0</v>
      </c>
      <c r="X2560" s="24"/>
      <c r="Y2560" s="23"/>
    </row>
    <row r="2561" spans="2:25" customFormat="1" ht="13.5" customHeight="1" x14ac:dyDescent="0.15">
      <c r="B2561" s="115"/>
      <c r="C2561" s="18"/>
      <c r="D2561" s="18"/>
      <c r="E2561" s="18"/>
      <c r="F2561" s="19"/>
      <c r="G2561" s="19"/>
      <c r="H2561" s="19"/>
      <c r="I2561" s="20"/>
      <c r="J2561" s="20"/>
      <c r="K2561" s="21">
        <f>SUMIF($C$5:C2561,C2561,$I$5:I2561)-SUMIF($C$5:C2561,C2561,$J$5:J2561)</f>
        <v>0</v>
      </c>
      <c r="L2561" s="18"/>
      <c r="M2561" s="23">
        <f t="shared" si="197"/>
        <v>0</v>
      </c>
      <c r="O2561" s="18"/>
      <c r="P2561" s="18"/>
      <c r="Q2561" s="18"/>
      <c r="R2561" s="19"/>
      <c r="S2561" s="19"/>
      <c r="T2561" s="19"/>
      <c r="U2561" s="20">
        <f t="shared" si="198"/>
        <v>0</v>
      </c>
      <c r="V2561" s="20">
        <f t="shared" si="196"/>
        <v>0</v>
      </c>
      <c r="W2561" s="81">
        <f t="shared" si="199"/>
        <v>0</v>
      </c>
      <c r="X2561" s="24"/>
      <c r="Y2561" s="23"/>
    </row>
    <row r="2562" spans="2:25" customFormat="1" ht="13.5" customHeight="1" x14ac:dyDescent="0.15">
      <c r="B2562" s="115"/>
      <c r="C2562" s="36"/>
      <c r="D2562" s="36"/>
      <c r="E2562" s="36"/>
      <c r="F2562" s="35"/>
      <c r="G2562" s="35"/>
      <c r="H2562" s="35"/>
      <c r="I2562" s="20"/>
      <c r="J2562" s="20"/>
      <c r="K2562" s="21">
        <f>SUMIF($C$5:C2562,C2562,$I$5:I2562)-SUMIF($C$5:C2562,C2562,$J$5:J2562)</f>
        <v>0</v>
      </c>
      <c r="L2562" s="18"/>
      <c r="M2562" s="23">
        <f t="shared" si="197"/>
        <v>0</v>
      </c>
      <c r="O2562" s="18"/>
      <c r="P2562" s="18"/>
      <c r="Q2562" s="18"/>
      <c r="R2562" s="19"/>
      <c r="S2562" s="19"/>
      <c r="T2562" s="19"/>
      <c r="U2562" s="20">
        <f t="shared" si="198"/>
        <v>0</v>
      </c>
      <c r="V2562" s="20">
        <f t="shared" si="196"/>
        <v>0</v>
      </c>
      <c r="W2562" s="81">
        <f t="shared" si="199"/>
        <v>0</v>
      </c>
      <c r="X2562" s="24"/>
      <c r="Y2562" s="23"/>
    </row>
    <row r="2563" spans="2:25" customFormat="1" ht="13.5" customHeight="1" x14ac:dyDescent="0.15">
      <c r="B2563" s="115"/>
      <c r="C2563" s="18"/>
      <c r="D2563" s="18"/>
      <c r="E2563" s="18"/>
      <c r="F2563" s="19"/>
      <c r="G2563" s="19"/>
      <c r="H2563" s="19"/>
      <c r="I2563" s="20"/>
      <c r="J2563" s="20"/>
      <c r="K2563" s="21">
        <f>SUMIF($C$5:C2563,C2563,$I$5:I2563)-SUMIF($C$5:C2563,C2563,$J$5:J2563)</f>
        <v>0</v>
      </c>
      <c r="L2563" s="18"/>
      <c r="M2563" s="23">
        <f t="shared" si="197"/>
        <v>0</v>
      </c>
      <c r="O2563" s="18"/>
      <c r="P2563" s="18"/>
      <c r="Q2563" s="18"/>
      <c r="R2563" s="19"/>
      <c r="S2563" s="19"/>
      <c r="T2563" s="19"/>
      <c r="U2563" s="20">
        <f t="shared" si="198"/>
        <v>0</v>
      </c>
      <c r="V2563" s="20">
        <f t="shared" si="196"/>
        <v>0</v>
      </c>
      <c r="W2563" s="81">
        <f t="shared" si="199"/>
        <v>0</v>
      </c>
      <c r="X2563" s="24"/>
      <c r="Y2563" s="23"/>
    </row>
    <row r="2564" spans="2:25" customFormat="1" ht="13.5" customHeight="1" x14ac:dyDescent="0.15">
      <c r="B2564" s="115"/>
      <c r="C2564" s="18"/>
      <c r="D2564" s="18"/>
      <c r="E2564" s="18"/>
      <c r="F2564" s="19"/>
      <c r="G2564" s="19"/>
      <c r="H2564" s="19"/>
      <c r="I2564" s="20"/>
      <c r="J2564" s="20"/>
      <c r="K2564" s="21">
        <f>SUMIF($C$5:C2564,C2564,$I$5:I2564)-SUMIF($C$5:C2564,C2564,$J$5:J2564)</f>
        <v>0</v>
      </c>
      <c r="L2564" s="18"/>
      <c r="M2564" s="23">
        <f t="shared" si="197"/>
        <v>0</v>
      </c>
      <c r="O2564" s="18"/>
      <c r="P2564" s="18"/>
      <c r="Q2564" s="18"/>
      <c r="R2564" s="19"/>
      <c r="S2564" s="19"/>
      <c r="T2564" s="19"/>
      <c r="U2564" s="20">
        <f t="shared" si="198"/>
        <v>0</v>
      </c>
      <c r="V2564" s="20">
        <f t="shared" si="196"/>
        <v>0</v>
      </c>
      <c r="W2564" s="81">
        <f t="shared" si="199"/>
        <v>0</v>
      </c>
      <c r="X2564" s="24"/>
      <c r="Y2564" s="23"/>
    </row>
    <row r="2565" spans="2:25" customFormat="1" ht="13.5" customHeight="1" x14ac:dyDescent="0.15">
      <c r="B2565" s="115"/>
      <c r="C2565" s="18"/>
      <c r="D2565" s="18"/>
      <c r="E2565" s="18"/>
      <c r="F2565" s="19"/>
      <c r="G2565" s="19"/>
      <c r="H2565" s="19"/>
      <c r="I2565" s="20"/>
      <c r="J2565" s="20"/>
      <c r="K2565" s="21">
        <f>SUMIF($C$5:C2565,C2565,$I$5:I2565)-SUMIF($C$5:C2565,C2565,$J$5:J2565)</f>
        <v>0</v>
      </c>
      <c r="L2565" s="18"/>
      <c r="M2565" s="23">
        <f t="shared" si="197"/>
        <v>0</v>
      </c>
      <c r="O2565" s="18"/>
      <c r="P2565" s="18"/>
      <c r="Q2565" s="18"/>
      <c r="R2565" s="19"/>
      <c r="S2565" s="19"/>
      <c r="T2565" s="19"/>
      <c r="U2565" s="20">
        <f t="shared" si="198"/>
        <v>0</v>
      </c>
      <c r="V2565" s="20">
        <f t="shared" si="196"/>
        <v>0</v>
      </c>
      <c r="W2565" s="81">
        <f t="shared" si="199"/>
        <v>0</v>
      </c>
      <c r="X2565" s="24"/>
      <c r="Y2565" s="23"/>
    </row>
    <row r="2566" spans="2:25" customFormat="1" ht="13.5" customHeight="1" x14ac:dyDescent="0.15">
      <c r="B2566" s="115"/>
      <c r="C2566" s="18"/>
      <c r="D2566" s="18"/>
      <c r="E2566" s="18"/>
      <c r="F2566" s="19"/>
      <c r="G2566" s="19"/>
      <c r="H2566" s="19"/>
      <c r="I2566" s="20"/>
      <c r="J2566" s="20"/>
      <c r="K2566" s="21">
        <f>SUMIF($C$5:C2566,C2566,$I$5:I2566)-SUMIF($C$5:C2566,C2566,$J$5:J2566)</f>
        <v>0</v>
      </c>
      <c r="L2566" s="18"/>
      <c r="M2566" s="23">
        <f t="shared" si="197"/>
        <v>0</v>
      </c>
      <c r="O2566" s="18"/>
      <c r="P2566" s="18"/>
      <c r="Q2566" s="18"/>
      <c r="R2566" s="19"/>
      <c r="S2566" s="19"/>
      <c r="T2566" s="19"/>
      <c r="U2566" s="20">
        <f t="shared" si="198"/>
        <v>0</v>
      </c>
      <c r="V2566" s="20">
        <f t="shared" si="196"/>
        <v>0</v>
      </c>
      <c r="W2566" s="81">
        <f t="shared" si="199"/>
        <v>0</v>
      </c>
      <c r="X2566" s="24"/>
      <c r="Y2566" s="23"/>
    </row>
    <row r="2567" spans="2:25" customFormat="1" ht="13.5" customHeight="1" x14ac:dyDescent="0.15">
      <c r="B2567" s="115"/>
      <c r="C2567" s="18"/>
      <c r="D2567" s="18"/>
      <c r="E2567" s="18"/>
      <c r="F2567" s="19"/>
      <c r="G2567" s="19"/>
      <c r="H2567" s="19"/>
      <c r="I2567" s="20"/>
      <c r="J2567" s="20"/>
      <c r="K2567" s="21">
        <f>SUMIF($C$5:C2567,C2567,$I$5:I2567)-SUMIF($C$5:C2567,C2567,$J$5:J2567)</f>
        <v>0</v>
      </c>
      <c r="L2567" s="18"/>
      <c r="M2567" s="23">
        <f t="shared" si="197"/>
        <v>0</v>
      </c>
      <c r="O2567" s="18"/>
      <c r="P2567" s="18"/>
      <c r="Q2567" s="18"/>
      <c r="R2567" s="19"/>
      <c r="S2567" s="19"/>
      <c r="T2567" s="19"/>
      <c r="U2567" s="20">
        <f t="shared" si="198"/>
        <v>0</v>
      </c>
      <c r="V2567" s="20">
        <f t="shared" si="196"/>
        <v>0</v>
      </c>
      <c r="W2567" s="81">
        <f t="shared" si="199"/>
        <v>0</v>
      </c>
      <c r="X2567" s="24"/>
      <c r="Y2567" s="23"/>
    </row>
    <row r="2568" spans="2:25" customFormat="1" ht="13.5" customHeight="1" x14ac:dyDescent="0.15">
      <c r="B2568" s="115"/>
      <c r="C2568" s="18"/>
      <c r="D2568" s="18"/>
      <c r="E2568" s="18"/>
      <c r="F2568" s="19"/>
      <c r="G2568" s="19"/>
      <c r="H2568" s="19"/>
      <c r="I2568" s="20"/>
      <c r="J2568" s="20"/>
      <c r="K2568" s="21">
        <f>SUMIF($C$5:C2568,C2568,$I$5:I2568)-SUMIF($C$5:C2568,C2568,$J$5:J2568)</f>
        <v>0</v>
      </c>
      <c r="L2568" s="18"/>
      <c r="M2568" s="23">
        <f t="shared" si="197"/>
        <v>0</v>
      </c>
      <c r="O2568" s="18"/>
      <c r="P2568" s="18"/>
      <c r="Q2568" s="18"/>
      <c r="R2568" s="19"/>
      <c r="S2568" s="19"/>
      <c r="T2568" s="19"/>
      <c r="U2568" s="20">
        <f t="shared" si="198"/>
        <v>0</v>
      </c>
      <c r="V2568" s="20">
        <f t="shared" si="196"/>
        <v>0</v>
      </c>
      <c r="W2568" s="81">
        <f t="shared" si="199"/>
        <v>0</v>
      </c>
      <c r="X2568" s="24"/>
      <c r="Y2568" s="23"/>
    </row>
    <row r="2569" spans="2:25" customFormat="1" ht="13.5" customHeight="1" x14ac:dyDescent="0.15">
      <c r="B2569" s="115"/>
      <c r="C2569" s="18"/>
      <c r="D2569" s="18"/>
      <c r="E2569" s="18"/>
      <c r="F2569" s="19"/>
      <c r="G2569" s="19"/>
      <c r="H2569" s="19"/>
      <c r="I2569" s="20"/>
      <c r="J2569" s="20"/>
      <c r="K2569" s="21">
        <f>SUMIF($C$5:C2569,C2569,$I$5:I2569)-SUMIF($C$5:C2569,C2569,$J$5:J2569)</f>
        <v>0</v>
      </c>
      <c r="L2569" s="18"/>
      <c r="M2569" s="23">
        <f t="shared" si="197"/>
        <v>0</v>
      </c>
      <c r="O2569" s="18"/>
      <c r="P2569" s="36"/>
      <c r="Q2569" s="36"/>
      <c r="R2569" s="19"/>
      <c r="S2569" s="19"/>
      <c r="T2569" s="19"/>
      <c r="U2569" s="20">
        <f t="shared" si="198"/>
        <v>0</v>
      </c>
      <c r="V2569" s="20">
        <f t="shared" si="196"/>
        <v>0</v>
      </c>
      <c r="W2569" s="81">
        <f t="shared" si="199"/>
        <v>0</v>
      </c>
      <c r="X2569" s="24"/>
      <c r="Y2569" s="23"/>
    </row>
    <row r="2570" spans="2:25" customFormat="1" ht="13.5" customHeight="1" x14ac:dyDescent="0.15">
      <c r="B2570" s="115"/>
      <c r="C2570" s="18"/>
      <c r="D2570" s="18"/>
      <c r="E2570" s="18"/>
      <c r="F2570" s="19"/>
      <c r="G2570" s="19"/>
      <c r="H2570" s="19"/>
      <c r="I2570" s="20"/>
      <c r="J2570" s="20"/>
      <c r="K2570" s="21">
        <f>SUMIF($C$5:C2570,C2570,$I$5:I2570)-SUMIF($C$5:C2570,C2570,$J$5:J2570)</f>
        <v>0</v>
      </c>
      <c r="L2570" s="18"/>
      <c r="M2570" s="23">
        <f t="shared" si="197"/>
        <v>0</v>
      </c>
      <c r="O2570" s="18"/>
      <c r="P2570" s="18"/>
      <c r="Q2570" s="18"/>
      <c r="R2570" s="19"/>
      <c r="S2570" s="19"/>
      <c r="T2570" s="19"/>
      <c r="U2570" s="20">
        <f t="shared" si="198"/>
        <v>0</v>
      </c>
      <c r="V2570" s="20">
        <f t="shared" si="196"/>
        <v>0</v>
      </c>
      <c r="W2570" s="81">
        <f t="shared" si="199"/>
        <v>0</v>
      </c>
      <c r="X2570" s="24"/>
      <c r="Y2570" s="23"/>
    </row>
    <row r="2571" spans="2:25" customFormat="1" ht="13.5" customHeight="1" x14ac:dyDescent="0.15">
      <c r="B2571" s="115"/>
      <c r="C2571" s="18"/>
      <c r="D2571" s="18"/>
      <c r="E2571" s="18"/>
      <c r="F2571" s="19"/>
      <c r="G2571" s="19"/>
      <c r="H2571" s="19"/>
      <c r="I2571" s="20"/>
      <c r="J2571" s="20"/>
      <c r="K2571" s="21">
        <f>SUMIF($C$5:C2571,C2571,$I$5:I2571)-SUMIF($C$5:C2571,C2571,$J$5:J2571)</f>
        <v>0</v>
      </c>
      <c r="L2571" s="18"/>
      <c r="M2571" s="23">
        <f t="shared" si="197"/>
        <v>0</v>
      </c>
      <c r="O2571" s="18"/>
      <c r="P2571" s="18"/>
      <c r="Q2571" s="18"/>
      <c r="R2571" s="19"/>
      <c r="S2571" s="19"/>
      <c r="T2571" s="19"/>
      <c r="U2571" s="20">
        <f t="shared" si="198"/>
        <v>0</v>
      </c>
      <c r="V2571" s="20">
        <f t="shared" si="196"/>
        <v>0</v>
      </c>
      <c r="W2571" s="81">
        <f t="shared" si="199"/>
        <v>0</v>
      </c>
      <c r="X2571" s="24"/>
      <c r="Y2571" s="23"/>
    </row>
    <row r="2572" spans="2:25" customFormat="1" ht="22.5" customHeight="1" x14ac:dyDescent="0.15">
      <c r="B2572" s="115"/>
      <c r="C2572" s="36"/>
      <c r="D2572" s="36"/>
      <c r="E2572" s="36"/>
      <c r="F2572" s="48"/>
      <c r="G2572" s="48"/>
      <c r="H2572" s="48"/>
      <c r="I2572" s="20"/>
      <c r="J2572" s="20"/>
      <c r="K2572" s="21">
        <f>SUMIF($C$5:C2572,C2572,$I$5:I2572)-SUMIF($C$5:C2572,C2572,$J$5:J2572)</f>
        <v>0</v>
      </c>
      <c r="L2572" s="18"/>
      <c r="M2572" s="23">
        <f t="shared" si="197"/>
        <v>0</v>
      </c>
      <c r="O2572" s="18"/>
      <c r="P2572" s="18"/>
      <c r="Q2572" s="18"/>
      <c r="R2572" s="19"/>
      <c r="S2572" s="19"/>
      <c r="T2572" s="19"/>
      <c r="U2572" s="20">
        <f t="shared" si="198"/>
        <v>0</v>
      </c>
      <c r="V2572" s="20">
        <f t="shared" si="196"/>
        <v>0</v>
      </c>
      <c r="W2572" s="81">
        <f t="shared" si="199"/>
        <v>0</v>
      </c>
      <c r="X2572" s="24"/>
      <c r="Y2572" s="23"/>
    </row>
    <row r="2573" spans="2:25" customFormat="1" ht="13.5" customHeight="1" x14ac:dyDescent="0.15">
      <c r="B2573" s="115"/>
      <c r="C2573" s="18"/>
      <c r="D2573" s="18"/>
      <c r="E2573" s="18"/>
      <c r="F2573" s="19"/>
      <c r="G2573" s="19"/>
      <c r="H2573" s="19"/>
      <c r="I2573" s="20"/>
      <c r="J2573" s="20"/>
      <c r="K2573" s="21">
        <f>SUMIF($C$5:C2573,C2573,$I$5:I2573)-SUMIF($C$5:C2573,C2573,$J$5:J2573)</f>
        <v>0</v>
      </c>
      <c r="L2573" s="18"/>
      <c r="M2573" s="23">
        <f t="shared" si="197"/>
        <v>0</v>
      </c>
      <c r="O2573" s="18"/>
      <c r="P2573" s="18"/>
      <c r="Q2573" s="18"/>
      <c r="R2573" s="19"/>
      <c r="S2573" s="19"/>
      <c r="T2573" s="19"/>
      <c r="U2573" s="20">
        <f t="shared" si="198"/>
        <v>0</v>
      </c>
      <c r="V2573" s="20">
        <f t="shared" si="196"/>
        <v>0</v>
      </c>
      <c r="W2573" s="81">
        <f t="shared" si="199"/>
        <v>0</v>
      </c>
      <c r="X2573" s="24"/>
      <c r="Y2573" s="23"/>
    </row>
    <row r="2574" spans="2:25" customFormat="1" ht="13.5" customHeight="1" x14ac:dyDescent="0.15">
      <c r="B2574" s="115"/>
      <c r="C2574" s="18"/>
      <c r="D2574" s="18"/>
      <c r="E2574" s="18"/>
      <c r="F2574" s="19"/>
      <c r="G2574" s="19"/>
      <c r="H2574" s="19"/>
      <c r="I2574" s="20"/>
      <c r="J2574" s="20"/>
      <c r="K2574" s="21">
        <f>SUMIF($C$5:C2574,C2574,$I$5:I2574)-SUMIF($C$5:C2574,C2574,$J$5:J2574)</f>
        <v>0</v>
      </c>
      <c r="L2574" s="18"/>
      <c r="M2574" s="23">
        <f t="shared" si="197"/>
        <v>0</v>
      </c>
      <c r="O2574" s="18"/>
      <c r="P2574" s="25"/>
      <c r="Q2574" s="25"/>
      <c r="R2574" s="19"/>
      <c r="S2574" s="19"/>
      <c r="T2574" s="19"/>
      <c r="U2574" s="20">
        <f t="shared" si="198"/>
        <v>0</v>
      </c>
      <c r="V2574" s="20">
        <f t="shared" si="196"/>
        <v>0</v>
      </c>
      <c r="W2574" s="81">
        <f t="shared" si="199"/>
        <v>0</v>
      </c>
      <c r="X2574" s="24"/>
      <c r="Y2574" s="23"/>
    </row>
    <row r="2575" spans="2:25" customFormat="1" ht="13.5" customHeight="1" x14ac:dyDescent="0.15">
      <c r="B2575" s="115"/>
      <c r="C2575" s="18"/>
      <c r="D2575" s="18"/>
      <c r="E2575" s="18"/>
      <c r="F2575" s="19"/>
      <c r="G2575" s="19"/>
      <c r="H2575" s="19"/>
      <c r="I2575" s="20"/>
      <c r="J2575" s="20"/>
      <c r="K2575" s="21">
        <f>SUMIF($C$5:C2575,C2575,$I$5:I2575)-SUMIF($C$5:C2575,C2575,$J$5:J2575)</f>
        <v>0</v>
      </c>
      <c r="L2575" s="18"/>
      <c r="M2575" s="23">
        <f t="shared" si="197"/>
        <v>0</v>
      </c>
      <c r="O2575" s="18"/>
      <c r="P2575" s="25"/>
      <c r="Q2575" s="25"/>
      <c r="R2575" s="19"/>
      <c r="S2575" s="19"/>
      <c r="T2575" s="19"/>
      <c r="U2575" s="20">
        <f t="shared" si="198"/>
        <v>0</v>
      </c>
      <c r="V2575" s="20">
        <f t="shared" si="196"/>
        <v>0</v>
      </c>
      <c r="W2575" s="81">
        <f t="shared" si="199"/>
        <v>0</v>
      </c>
      <c r="X2575" s="24"/>
      <c r="Y2575" s="23"/>
    </row>
    <row r="2576" spans="2:25" customFormat="1" ht="13.5" customHeight="1" x14ac:dyDescent="0.15">
      <c r="B2576" s="115"/>
      <c r="C2576" s="18"/>
      <c r="D2576" s="18"/>
      <c r="E2576" s="18"/>
      <c r="F2576" s="19"/>
      <c r="G2576" s="19"/>
      <c r="H2576" s="19"/>
      <c r="I2576" s="20"/>
      <c r="J2576" s="20"/>
      <c r="K2576" s="21">
        <f>SUMIF($C$5:C2576,C2576,$I$5:I2576)-SUMIF($C$5:C2576,C2576,$J$5:J2576)</f>
        <v>0</v>
      </c>
      <c r="L2576" s="18"/>
      <c r="M2576" s="23">
        <f t="shared" si="197"/>
        <v>0</v>
      </c>
      <c r="O2576" s="18"/>
      <c r="P2576" s="25"/>
      <c r="Q2576" s="25"/>
      <c r="R2576" s="19"/>
      <c r="S2576" s="19"/>
      <c r="T2576" s="19"/>
      <c r="U2576" s="20">
        <f t="shared" si="198"/>
        <v>0</v>
      </c>
      <c r="V2576" s="20">
        <f t="shared" si="196"/>
        <v>0</v>
      </c>
      <c r="W2576" s="81">
        <f t="shared" si="199"/>
        <v>0</v>
      </c>
      <c r="X2576" s="24"/>
      <c r="Y2576" s="23"/>
    </row>
    <row r="2577" spans="2:25" customFormat="1" ht="13.5" customHeight="1" x14ac:dyDescent="0.15">
      <c r="B2577" s="115"/>
      <c r="C2577" s="25"/>
      <c r="D2577" s="25"/>
      <c r="E2577" s="25"/>
      <c r="F2577" s="19"/>
      <c r="G2577" s="19"/>
      <c r="H2577" s="29"/>
      <c r="I2577" s="20"/>
      <c r="J2577" s="20"/>
      <c r="K2577" s="21">
        <f>SUMIF($C$5:C2577,C2577,$I$5:I2577)-SUMIF($C$5:C2577,C2577,$J$5:J2577)</f>
        <v>0</v>
      </c>
      <c r="L2577" s="18"/>
      <c r="M2577" s="23">
        <f t="shared" si="197"/>
        <v>0</v>
      </c>
      <c r="O2577" s="18"/>
      <c r="P2577" s="25"/>
      <c r="Q2577" s="25"/>
      <c r="R2577" s="19"/>
      <c r="S2577" s="19"/>
      <c r="T2577" s="19"/>
      <c r="U2577" s="20">
        <f t="shared" si="198"/>
        <v>0</v>
      </c>
      <c r="V2577" s="20">
        <f t="shared" si="196"/>
        <v>0</v>
      </c>
      <c r="W2577" s="81">
        <f t="shared" si="199"/>
        <v>0</v>
      </c>
      <c r="X2577" s="24"/>
      <c r="Y2577" s="23"/>
    </row>
    <row r="2578" spans="2:25" customFormat="1" ht="13.5" customHeight="1" x14ac:dyDescent="0.15">
      <c r="B2578" s="115"/>
      <c r="C2578" s="25"/>
      <c r="D2578" s="25"/>
      <c r="E2578" s="25"/>
      <c r="F2578" s="19"/>
      <c r="G2578" s="19"/>
      <c r="H2578" s="29"/>
      <c r="I2578" s="20"/>
      <c r="J2578" s="20"/>
      <c r="K2578" s="21">
        <f>SUMIF($C$5:C2578,C2578,$I$5:I2578)-SUMIF($C$5:C2578,C2578,$J$5:J2578)</f>
        <v>0</v>
      </c>
      <c r="L2578" s="18"/>
      <c r="M2578" s="23">
        <f t="shared" si="197"/>
        <v>0</v>
      </c>
      <c r="O2578" s="18"/>
      <c r="P2578" s="18"/>
      <c r="Q2578" s="18"/>
      <c r="R2578" s="19"/>
      <c r="S2578" s="19"/>
      <c r="T2578" s="19"/>
      <c r="U2578" s="20">
        <f t="shared" si="198"/>
        <v>0</v>
      </c>
      <c r="V2578" s="20">
        <f t="shared" si="196"/>
        <v>0</v>
      </c>
      <c r="W2578" s="81">
        <f t="shared" si="199"/>
        <v>0</v>
      </c>
      <c r="X2578" s="24"/>
      <c r="Y2578" s="23"/>
    </row>
    <row r="2579" spans="2:25" customFormat="1" ht="13.5" customHeight="1" x14ac:dyDescent="0.15">
      <c r="B2579" s="115"/>
      <c r="C2579" s="25"/>
      <c r="D2579" s="25"/>
      <c r="E2579" s="25"/>
      <c r="F2579" s="19"/>
      <c r="G2579" s="19"/>
      <c r="H2579" s="19"/>
      <c r="I2579" s="20"/>
      <c r="J2579" s="20"/>
      <c r="K2579" s="21">
        <f>SUMIF($C$5:C2579,C2579,$I$5:I2579)-SUMIF($C$5:C2579,C2579,$J$5:J2579)</f>
        <v>0</v>
      </c>
      <c r="L2579" s="18"/>
      <c r="M2579" s="23">
        <f t="shared" si="197"/>
        <v>0</v>
      </c>
      <c r="O2579" s="18"/>
      <c r="P2579" s="18"/>
      <c r="Q2579" s="18"/>
      <c r="R2579" s="19"/>
      <c r="S2579" s="19"/>
      <c r="T2579" s="19"/>
      <c r="U2579" s="20">
        <f t="shared" si="198"/>
        <v>0</v>
      </c>
      <c r="V2579" s="20">
        <f t="shared" si="196"/>
        <v>0</v>
      </c>
      <c r="W2579" s="81">
        <f t="shared" si="199"/>
        <v>0</v>
      </c>
      <c r="X2579" s="24"/>
      <c r="Y2579" s="23"/>
    </row>
    <row r="2580" spans="2:25" customFormat="1" ht="13.5" customHeight="1" x14ac:dyDescent="0.15">
      <c r="B2580" s="115"/>
      <c r="C2580" s="25"/>
      <c r="D2580" s="25"/>
      <c r="E2580" s="25"/>
      <c r="F2580" s="19"/>
      <c r="G2580" s="19"/>
      <c r="H2580" s="19"/>
      <c r="I2580" s="20"/>
      <c r="J2580" s="20"/>
      <c r="K2580" s="21">
        <f>SUMIF($C$5:C2580,C2580,$I$5:I2580)-SUMIF($C$5:C2580,C2580,$J$5:J2580)</f>
        <v>0</v>
      </c>
      <c r="L2580" s="18"/>
      <c r="M2580" s="23">
        <f t="shared" si="197"/>
        <v>0</v>
      </c>
      <c r="O2580" s="18"/>
      <c r="P2580" s="18"/>
      <c r="Q2580" s="18"/>
      <c r="R2580" s="19"/>
      <c r="S2580" s="19"/>
      <c r="T2580" s="19"/>
      <c r="U2580" s="20">
        <f t="shared" si="198"/>
        <v>0</v>
      </c>
      <c r="V2580" s="20">
        <f t="shared" si="196"/>
        <v>0</v>
      </c>
      <c r="W2580" s="81">
        <f t="shared" si="199"/>
        <v>0</v>
      </c>
      <c r="X2580" s="24"/>
      <c r="Y2580" s="23"/>
    </row>
    <row r="2581" spans="2:25" customFormat="1" ht="13.5" customHeight="1" x14ac:dyDescent="0.15">
      <c r="B2581" s="115"/>
      <c r="C2581" s="18"/>
      <c r="D2581" s="18"/>
      <c r="E2581" s="18"/>
      <c r="F2581" s="19"/>
      <c r="G2581" s="19"/>
      <c r="H2581" s="19"/>
      <c r="I2581" s="20"/>
      <c r="J2581" s="20"/>
      <c r="K2581" s="21">
        <f>SUMIF($C$5:C2581,C2581,$I$5:I2581)-SUMIF($C$5:C2581,C2581,$J$5:J2581)</f>
        <v>0</v>
      </c>
      <c r="L2581" s="18"/>
      <c r="M2581" s="23">
        <f t="shared" si="197"/>
        <v>0</v>
      </c>
      <c r="O2581" s="18"/>
      <c r="P2581" s="25"/>
      <c r="Q2581" s="25"/>
      <c r="R2581" s="19"/>
      <c r="S2581" s="19"/>
      <c r="T2581" s="19"/>
      <c r="U2581" s="20">
        <f t="shared" si="198"/>
        <v>0</v>
      </c>
      <c r="V2581" s="20">
        <f t="shared" si="196"/>
        <v>0</v>
      </c>
      <c r="W2581" s="81">
        <f t="shared" si="199"/>
        <v>0</v>
      </c>
      <c r="X2581" s="24"/>
      <c r="Y2581" s="23"/>
    </row>
    <row r="2582" spans="2:25" customFormat="1" ht="13.5" customHeight="1" x14ac:dyDescent="0.15">
      <c r="B2582" s="115"/>
      <c r="C2582" s="18"/>
      <c r="D2582" s="18"/>
      <c r="E2582" s="18"/>
      <c r="F2582" s="19"/>
      <c r="G2582" s="19"/>
      <c r="H2582" s="19"/>
      <c r="I2582" s="20"/>
      <c r="J2582" s="20"/>
      <c r="K2582" s="21">
        <f>SUMIF($C$5:C2582,C2582,$I$5:I2582)-SUMIF($C$5:C2582,C2582,$J$5:J2582)</f>
        <v>0</v>
      </c>
      <c r="L2582" s="18"/>
      <c r="M2582" s="23">
        <f t="shared" si="197"/>
        <v>0</v>
      </c>
      <c r="O2582" s="18"/>
      <c r="P2582" s="36"/>
      <c r="Q2582" s="36"/>
      <c r="R2582" s="19"/>
      <c r="S2582" s="19"/>
      <c r="T2582" s="19"/>
      <c r="U2582" s="20">
        <f t="shared" si="198"/>
        <v>0</v>
      </c>
      <c r="V2582" s="20">
        <f t="shared" si="196"/>
        <v>0</v>
      </c>
      <c r="W2582" s="81">
        <f t="shared" si="199"/>
        <v>0</v>
      </c>
      <c r="X2582" s="24"/>
      <c r="Y2582" s="23"/>
    </row>
    <row r="2583" spans="2:25" customFormat="1" ht="13.5" customHeight="1" x14ac:dyDescent="0.15">
      <c r="B2583" s="115"/>
      <c r="C2583" s="18"/>
      <c r="D2583" s="18"/>
      <c r="E2583" s="18"/>
      <c r="F2583" s="19"/>
      <c r="G2583" s="19"/>
      <c r="H2583" s="19"/>
      <c r="I2583" s="20"/>
      <c r="J2583" s="20"/>
      <c r="K2583" s="21">
        <f>SUMIF($C$5:C2583,C2583,$I$5:I2583)-SUMIF($C$5:C2583,C2583,$J$5:J2583)</f>
        <v>0</v>
      </c>
      <c r="L2583" s="18"/>
      <c r="M2583" s="23">
        <f t="shared" si="197"/>
        <v>0</v>
      </c>
      <c r="O2583" s="18"/>
      <c r="P2583" s="30"/>
      <c r="Q2583" s="30"/>
      <c r="R2583" s="19"/>
      <c r="S2583" s="19"/>
      <c r="T2583" s="19"/>
      <c r="U2583" s="20">
        <f t="shared" si="198"/>
        <v>0</v>
      </c>
      <c r="V2583" s="20">
        <f t="shared" si="196"/>
        <v>0</v>
      </c>
      <c r="W2583" s="81">
        <f t="shared" si="199"/>
        <v>0</v>
      </c>
      <c r="X2583" s="24"/>
      <c r="Y2583" s="23"/>
    </row>
    <row r="2584" spans="2:25" customFormat="1" ht="13.5" customHeight="1" x14ac:dyDescent="0.15">
      <c r="B2584" s="115"/>
      <c r="C2584" s="25"/>
      <c r="D2584" s="25"/>
      <c r="E2584" s="25"/>
      <c r="F2584" s="19"/>
      <c r="G2584" s="19"/>
      <c r="H2584" s="19"/>
      <c r="I2584" s="20"/>
      <c r="J2584" s="20"/>
      <c r="K2584" s="21">
        <f>SUMIF($C$5:C2584,C2584,$I$5:I2584)-SUMIF($C$5:C2584,C2584,$J$5:J2584)</f>
        <v>0</v>
      </c>
      <c r="L2584" s="18"/>
      <c r="M2584" s="23">
        <f t="shared" si="197"/>
        <v>0</v>
      </c>
      <c r="O2584" s="18"/>
      <c r="P2584" s="18"/>
      <c r="Q2584" s="18"/>
      <c r="R2584" s="19"/>
      <c r="S2584" s="19"/>
      <c r="T2584" s="19"/>
      <c r="U2584" s="20">
        <f t="shared" si="198"/>
        <v>0</v>
      </c>
      <c r="V2584" s="20">
        <f t="shared" si="196"/>
        <v>0</v>
      </c>
      <c r="W2584" s="81">
        <f t="shared" si="199"/>
        <v>0</v>
      </c>
      <c r="X2584" s="24"/>
      <c r="Y2584" s="23"/>
    </row>
    <row r="2585" spans="2:25" customFormat="1" ht="13.5" customHeight="1" x14ac:dyDescent="0.15">
      <c r="B2585" s="115"/>
      <c r="C2585" s="36"/>
      <c r="D2585" s="36"/>
      <c r="E2585" s="36"/>
      <c r="F2585" s="35"/>
      <c r="G2585" s="35"/>
      <c r="H2585" s="35"/>
      <c r="I2585" s="20"/>
      <c r="J2585" s="20"/>
      <c r="K2585" s="21">
        <f>SUMIF($C$5:C2585,C2585,$I$5:I2585)-SUMIF($C$5:C2585,C2585,$J$5:J2585)</f>
        <v>0</v>
      </c>
      <c r="L2585" s="18"/>
      <c r="M2585" s="23">
        <f t="shared" si="197"/>
        <v>0</v>
      </c>
      <c r="O2585" s="18"/>
      <c r="P2585" s="28"/>
      <c r="Q2585" s="28"/>
      <c r="R2585" s="19"/>
      <c r="S2585" s="19"/>
      <c r="T2585" s="19"/>
      <c r="U2585" s="20">
        <f t="shared" si="198"/>
        <v>0</v>
      </c>
      <c r="V2585" s="20">
        <f t="shared" si="196"/>
        <v>0</v>
      </c>
      <c r="W2585" s="81">
        <f t="shared" si="199"/>
        <v>0</v>
      </c>
      <c r="X2585" s="24"/>
      <c r="Y2585" s="23"/>
    </row>
    <row r="2586" spans="2:25" customFormat="1" ht="22.5" customHeight="1" x14ac:dyDescent="0.15">
      <c r="B2586" s="115"/>
      <c r="C2586" s="30"/>
      <c r="D2586" s="30"/>
      <c r="E2586" s="30"/>
      <c r="F2586" s="33"/>
      <c r="G2586" s="19"/>
      <c r="H2586" s="29"/>
      <c r="I2586" s="20"/>
      <c r="J2586" s="20"/>
      <c r="K2586" s="21">
        <f>SUMIF($C$5:C2586,C2586,$I$5:I2586)-SUMIF($C$5:C2586,C2586,$J$5:J2586)</f>
        <v>0</v>
      </c>
      <c r="L2586" s="18"/>
      <c r="M2586" s="23">
        <f t="shared" si="197"/>
        <v>0</v>
      </c>
      <c r="O2586" s="18"/>
      <c r="P2586" s="28"/>
      <c r="Q2586" s="28"/>
      <c r="R2586" s="19"/>
      <c r="S2586" s="19"/>
      <c r="T2586" s="19"/>
      <c r="U2586" s="20">
        <f t="shared" si="198"/>
        <v>0</v>
      </c>
      <c r="V2586" s="20">
        <f t="shared" si="196"/>
        <v>0</v>
      </c>
      <c r="W2586" s="81">
        <f t="shared" si="199"/>
        <v>0</v>
      </c>
      <c r="X2586" s="24"/>
      <c r="Y2586" s="23"/>
    </row>
    <row r="2587" spans="2:25" customFormat="1" ht="13.5" customHeight="1" x14ac:dyDescent="0.15">
      <c r="B2587" s="115"/>
      <c r="C2587" s="18"/>
      <c r="D2587" s="18"/>
      <c r="E2587" s="18"/>
      <c r="F2587" s="19"/>
      <c r="G2587" s="19"/>
      <c r="H2587" s="19"/>
      <c r="I2587" s="20"/>
      <c r="J2587" s="20"/>
      <c r="K2587" s="21">
        <f>SUMIF($C$5:C2587,C2587,$I$5:I2587)-SUMIF($C$5:C2587,C2587,$J$5:J2587)</f>
        <v>0</v>
      </c>
      <c r="L2587" s="18"/>
      <c r="M2587" s="23">
        <f t="shared" si="197"/>
        <v>0</v>
      </c>
      <c r="O2587" s="18"/>
      <c r="P2587" s="18"/>
      <c r="Q2587" s="18"/>
      <c r="R2587" s="19"/>
      <c r="S2587" s="19"/>
      <c r="T2587" s="19"/>
      <c r="U2587" s="20">
        <f t="shared" si="198"/>
        <v>0</v>
      </c>
      <c r="V2587" s="20">
        <f t="shared" si="196"/>
        <v>0</v>
      </c>
      <c r="W2587" s="81">
        <f t="shared" si="199"/>
        <v>0</v>
      </c>
      <c r="X2587" s="24"/>
      <c r="Y2587" s="23"/>
    </row>
    <row r="2588" spans="2:25" customFormat="1" ht="13.5" customHeight="1" x14ac:dyDescent="0.15">
      <c r="B2588" s="115"/>
      <c r="C2588" s="28"/>
      <c r="D2588" s="28"/>
      <c r="E2588" s="28"/>
      <c r="F2588" s="19"/>
      <c r="G2588" s="19"/>
      <c r="H2588" s="19"/>
      <c r="I2588" s="20"/>
      <c r="J2588" s="20"/>
      <c r="K2588" s="21">
        <f>SUMIF($C$5:C2588,C2588,$I$5:I2588)-SUMIF($C$5:C2588,C2588,$J$5:J2588)</f>
        <v>0</v>
      </c>
      <c r="L2588" s="18"/>
      <c r="M2588" s="23">
        <f t="shared" si="197"/>
        <v>0</v>
      </c>
      <c r="O2588" s="18"/>
      <c r="P2588" s="18"/>
      <c r="Q2588" s="18"/>
      <c r="R2588" s="19"/>
      <c r="S2588" s="19"/>
      <c r="T2588" s="19"/>
      <c r="U2588" s="20">
        <f t="shared" si="198"/>
        <v>0</v>
      </c>
      <c r="V2588" s="20">
        <f t="shared" si="196"/>
        <v>0</v>
      </c>
      <c r="W2588" s="81">
        <f t="shared" si="199"/>
        <v>0</v>
      </c>
      <c r="X2588" s="24"/>
      <c r="Y2588" s="23"/>
    </row>
    <row r="2589" spans="2:25" customFormat="1" ht="13.5" customHeight="1" x14ac:dyDescent="0.15">
      <c r="B2589" s="115"/>
      <c r="C2589" s="28"/>
      <c r="D2589" s="28"/>
      <c r="E2589" s="28"/>
      <c r="F2589" s="19"/>
      <c r="G2589" s="19"/>
      <c r="H2589" s="19"/>
      <c r="I2589" s="20"/>
      <c r="J2589" s="20"/>
      <c r="K2589" s="21">
        <f>SUMIF($C$5:C2589,C2589,$I$5:I2589)-SUMIF($C$5:C2589,C2589,$J$5:J2589)</f>
        <v>0</v>
      </c>
      <c r="L2589" s="18"/>
      <c r="M2589" s="23">
        <f t="shared" si="197"/>
        <v>0</v>
      </c>
      <c r="O2589" s="18"/>
      <c r="P2589" s="18"/>
      <c r="Q2589" s="18"/>
      <c r="R2589" s="19"/>
      <c r="S2589" s="19"/>
      <c r="T2589" s="19"/>
      <c r="U2589" s="20">
        <f t="shared" si="198"/>
        <v>0</v>
      </c>
      <c r="V2589" s="20">
        <f t="shared" si="196"/>
        <v>0</v>
      </c>
      <c r="W2589" s="81">
        <f t="shared" si="199"/>
        <v>0</v>
      </c>
      <c r="X2589" s="24"/>
      <c r="Y2589" s="23"/>
    </row>
    <row r="2590" spans="2:25" customFormat="1" ht="13.5" customHeight="1" x14ac:dyDescent="0.15">
      <c r="B2590" s="115"/>
      <c r="C2590" s="18"/>
      <c r="D2590" s="18"/>
      <c r="E2590" s="18"/>
      <c r="F2590" s="19"/>
      <c r="G2590" s="33"/>
      <c r="H2590" s="33"/>
      <c r="I2590" s="20"/>
      <c r="J2590" s="20"/>
      <c r="K2590" s="21">
        <f>SUMIF($C$5:C2590,C2590,$I$5:I2590)-SUMIF($C$5:C2590,C2590,$J$5:J2590)</f>
        <v>0</v>
      </c>
      <c r="L2590" s="18"/>
      <c r="M2590" s="23">
        <f t="shared" si="197"/>
        <v>0</v>
      </c>
      <c r="O2590" s="18"/>
      <c r="P2590" s="36"/>
      <c r="Q2590" s="36"/>
      <c r="R2590" s="19"/>
      <c r="S2590" s="19"/>
      <c r="T2590" s="19"/>
      <c r="U2590" s="20">
        <f t="shared" si="198"/>
        <v>0</v>
      </c>
      <c r="V2590" s="20">
        <f t="shared" si="196"/>
        <v>0</v>
      </c>
      <c r="W2590" s="81">
        <f t="shared" si="199"/>
        <v>0</v>
      </c>
      <c r="X2590" s="24"/>
      <c r="Y2590" s="23"/>
    </row>
    <row r="2591" spans="2:25" customFormat="1" ht="13.5" customHeight="1" x14ac:dyDescent="0.15">
      <c r="B2591" s="115"/>
      <c r="C2591" s="18"/>
      <c r="D2591" s="18"/>
      <c r="E2591" s="18"/>
      <c r="F2591" s="19"/>
      <c r="G2591" s="19"/>
      <c r="H2591" s="19"/>
      <c r="I2591" s="20"/>
      <c r="J2591" s="20"/>
      <c r="K2591" s="21">
        <f>SUMIF($C$5:C2591,C2591,$I$5:I2591)-SUMIF($C$5:C2591,C2591,$J$5:J2591)</f>
        <v>0</v>
      </c>
      <c r="L2591" s="18"/>
      <c r="M2591" s="23">
        <f t="shared" si="197"/>
        <v>0</v>
      </c>
      <c r="O2591" s="18"/>
      <c r="P2591" s="18"/>
      <c r="Q2591" s="18"/>
      <c r="R2591" s="19"/>
      <c r="S2591" s="19"/>
      <c r="T2591" s="19"/>
      <c r="U2591" s="20">
        <f t="shared" si="198"/>
        <v>0</v>
      </c>
      <c r="V2591" s="20">
        <f t="shared" si="196"/>
        <v>0</v>
      </c>
      <c r="W2591" s="81">
        <f t="shared" si="199"/>
        <v>0</v>
      </c>
      <c r="X2591" s="24"/>
      <c r="Y2591" s="23"/>
    </row>
    <row r="2592" spans="2:25" customFormat="1" ht="13.5" customHeight="1" x14ac:dyDescent="0.15">
      <c r="B2592" s="115"/>
      <c r="C2592" s="18"/>
      <c r="D2592" s="18"/>
      <c r="E2592" s="18"/>
      <c r="F2592" s="19"/>
      <c r="G2592" s="19"/>
      <c r="H2592" s="19"/>
      <c r="I2592" s="20"/>
      <c r="J2592" s="20"/>
      <c r="K2592" s="21">
        <f>SUMIF($C$5:C2592,C2592,$I$5:I2592)-SUMIF($C$5:C2592,C2592,$J$5:J2592)</f>
        <v>0</v>
      </c>
      <c r="L2592" s="18"/>
      <c r="M2592" s="23">
        <f t="shared" si="197"/>
        <v>0</v>
      </c>
      <c r="O2592" s="18"/>
      <c r="P2592" s="18"/>
      <c r="Q2592" s="18"/>
      <c r="R2592" s="19"/>
      <c r="S2592" s="19"/>
      <c r="T2592" s="19"/>
      <c r="U2592" s="20">
        <f t="shared" si="198"/>
        <v>0</v>
      </c>
      <c r="V2592" s="20">
        <f t="shared" si="196"/>
        <v>0</v>
      </c>
      <c r="W2592" s="81">
        <f t="shared" si="199"/>
        <v>0</v>
      </c>
      <c r="X2592" s="24"/>
      <c r="Y2592" s="23"/>
    </row>
    <row r="2593" spans="2:25" customFormat="1" ht="13.5" customHeight="1" x14ac:dyDescent="0.15">
      <c r="B2593" s="115"/>
      <c r="C2593" s="36"/>
      <c r="D2593" s="36"/>
      <c r="E2593" s="36"/>
      <c r="F2593" s="35"/>
      <c r="G2593" s="35"/>
      <c r="H2593" s="35"/>
      <c r="I2593" s="20"/>
      <c r="J2593" s="20"/>
      <c r="K2593" s="21">
        <f>SUMIF($C$5:C2593,C2593,$I$5:I2593)-SUMIF($C$5:C2593,C2593,$J$5:J2593)</f>
        <v>0</v>
      </c>
      <c r="L2593" s="18"/>
      <c r="M2593" s="23">
        <f t="shared" si="197"/>
        <v>0</v>
      </c>
      <c r="O2593" s="18"/>
      <c r="P2593" s="36"/>
      <c r="Q2593" s="36"/>
      <c r="R2593" s="19"/>
      <c r="S2593" s="19"/>
      <c r="T2593" s="19"/>
      <c r="U2593" s="20">
        <f t="shared" si="198"/>
        <v>0</v>
      </c>
      <c r="V2593" s="20">
        <f t="shared" ref="V2593:V2656" si="200">SUMIFS(J:J,C:C,O2592,D:D,P2592,E:E,Q2592)</f>
        <v>0</v>
      </c>
      <c r="W2593" s="81">
        <f t="shared" si="199"/>
        <v>0</v>
      </c>
      <c r="X2593" s="24"/>
      <c r="Y2593" s="23"/>
    </row>
    <row r="2594" spans="2:25" customFormat="1" ht="13.5" customHeight="1" x14ac:dyDescent="0.15">
      <c r="B2594" s="115"/>
      <c r="C2594" s="18"/>
      <c r="D2594" s="18"/>
      <c r="E2594" s="18"/>
      <c r="F2594" s="19"/>
      <c r="G2594" s="19"/>
      <c r="H2594" s="19"/>
      <c r="I2594" s="20"/>
      <c r="J2594" s="20"/>
      <c r="K2594" s="21">
        <f>SUMIF($C$5:C2594,C2594,$I$5:I2594)-SUMIF($C$5:C2594,C2594,$J$5:J2594)</f>
        <v>0</v>
      </c>
      <c r="L2594" s="18"/>
      <c r="M2594" s="23">
        <f t="shared" si="197"/>
        <v>0</v>
      </c>
      <c r="O2594" s="18"/>
      <c r="P2594" s="18"/>
      <c r="Q2594" s="18"/>
      <c r="R2594" s="19"/>
      <c r="S2594" s="19"/>
      <c r="T2594" s="19"/>
      <c r="U2594" s="20">
        <f t="shared" si="198"/>
        <v>0</v>
      </c>
      <c r="V2594" s="20">
        <f t="shared" si="200"/>
        <v>0</v>
      </c>
      <c r="W2594" s="81">
        <f t="shared" si="199"/>
        <v>0</v>
      </c>
      <c r="X2594" s="24"/>
      <c r="Y2594" s="23"/>
    </row>
    <row r="2595" spans="2:25" customFormat="1" ht="13.5" customHeight="1" x14ac:dyDescent="0.15">
      <c r="B2595" s="115"/>
      <c r="C2595" s="18"/>
      <c r="D2595" s="18"/>
      <c r="E2595" s="18"/>
      <c r="F2595" s="19"/>
      <c r="G2595" s="19"/>
      <c r="H2595" s="19"/>
      <c r="I2595" s="20"/>
      <c r="J2595" s="20"/>
      <c r="K2595" s="21">
        <f>SUMIF($C$5:C2595,C2595,$I$5:I2595)-SUMIF($C$5:C2595,C2595,$J$5:J2595)</f>
        <v>0</v>
      </c>
      <c r="L2595" s="18"/>
      <c r="M2595" s="23">
        <f t="shared" si="197"/>
        <v>0</v>
      </c>
      <c r="O2595" s="18"/>
      <c r="P2595" s="18"/>
      <c r="Q2595" s="18"/>
      <c r="R2595" s="19"/>
      <c r="S2595" s="19"/>
      <c r="T2595" s="19"/>
      <c r="U2595" s="20">
        <f t="shared" si="198"/>
        <v>0</v>
      </c>
      <c r="V2595" s="20">
        <f t="shared" si="200"/>
        <v>0</v>
      </c>
      <c r="W2595" s="81">
        <f t="shared" si="199"/>
        <v>0</v>
      </c>
      <c r="X2595" s="24"/>
      <c r="Y2595" s="23"/>
    </row>
    <row r="2596" spans="2:25" customFormat="1" ht="13.5" customHeight="1" x14ac:dyDescent="0.15">
      <c r="B2596" s="115"/>
      <c r="C2596" s="36"/>
      <c r="D2596" s="36"/>
      <c r="E2596" s="36"/>
      <c r="F2596" s="35"/>
      <c r="G2596" s="35"/>
      <c r="H2596" s="35"/>
      <c r="I2596" s="20"/>
      <c r="J2596" s="20"/>
      <c r="K2596" s="21">
        <f>SUMIF($C$5:C2596,C2596,$I$5:I2596)-SUMIF($C$5:C2596,C2596,$J$5:J2596)</f>
        <v>0</v>
      </c>
      <c r="L2596" s="18"/>
      <c r="M2596" s="23">
        <f t="shared" si="197"/>
        <v>0</v>
      </c>
      <c r="O2596" s="18"/>
      <c r="P2596" s="18"/>
      <c r="Q2596" s="18"/>
      <c r="R2596" s="19"/>
      <c r="S2596" s="19"/>
      <c r="T2596" s="19"/>
      <c r="U2596" s="20">
        <f t="shared" si="198"/>
        <v>0</v>
      </c>
      <c r="V2596" s="20">
        <f t="shared" si="200"/>
        <v>0</v>
      </c>
      <c r="W2596" s="81">
        <f t="shared" si="199"/>
        <v>0</v>
      </c>
      <c r="X2596" s="24"/>
      <c r="Y2596" s="23"/>
    </row>
    <row r="2597" spans="2:25" customFormat="1" ht="13.5" customHeight="1" x14ac:dyDescent="0.15">
      <c r="B2597" s="115"/>
      <c r="C2597" s="18"/>
      <c r="D2597" s="18"/>
      <c r="E2597" s="18"/>
      <c r="F2597" s="19"/>
      <c r="G2597" s="19"/>
      <c r="H2597" s="19"/>
      <c r="I2597" s="20"/>
      <c r="J2597" s="20"/>
      <c r="K2597" s="21">
        <f>SUMIF($C$5:C2597,C2597,$I$5:I2597)-SUMIF($C$5:C2597,C2597,$J$5:J2597)</f>
        <v>0</v>
      </c>
      <c r="L2597" s="18"/>
      <c r="M2597" s="23">
        <f t="shared" si="197"/>
        <v>0</v>
      </c>
      <c r="O2597" s="18"/>
      <c r="P2597" s="18"/>
      <c r="Q2597" s="18"/>
      <c r="R2597" s="19"/>
      <c r="S2597" s="19"/>
      <c r="T2597" s="19"/>
      <c r="U2597" s="20">
        <f t="shared" si="198"/>
        <v>0</v>
      </c>
      <c r="V2597" s="20">
        <f t="shared" si="200"/>
        <v>0</v>
      </c>
      <c r="W2597" s="81">
        <f t="shared" si="199"/>
        <v>0</v>
      </c>
      <c r="X2597" s="24"/>
      <c r="Y2597" s="23"/>
    </row>
    <row r="2598" spans="2:25" customFormat="1" ht="13.5" customHeight="1" x14ac:dyDescent="0.15">
      <c r="B2598" s="115"/>
      <c r="C2598" s="18"/>
      <c r="D2598" s="18"/>
      <c r="E2598" s="18"/>
      <c r="F2598" s="19"/>
      <c r="G2598" s="19"/>
      <c r="H2598" s="19"/>
      <c r="I2598" s="20"/>
      <c r="J2598" s="20"/>
      <c r="K2598" s="21">
        <f>SUMIF($C$5:C2598,C2598,$I$5:I2598)-SUMIF($C$5:C2598,C2598,$J$5:J2598)</f>
        <v>0</v>
      </c>
      <c r="L2598" s="18"/>
      <c r="M2598" s="23">
        <f t="shared" si="197"/>
        <v>0</v>
      </c>
      <c r="O2598" s="18"/>
      <c r="P2598" s="18"/>
      <c r="Q2598" s="18"/>
      <c r="R2598" s="19"/>
      <c r="S2598" s="19"/>
      <c r="T2598" s="19"/>
      <c r="U2598" s="20">
        <f t="shared" si="198"/>
        <v>0</v>
      </c>
      <c r="V2598" s="20">
        <f t="shared" si="200"/>
        <v>0</v>
      </c>
      <c r="W2598" s="81">
        <f t="shared" si="199"/>
        <v>0</v>
      </c>
      <c r="X2598" s="24"/>
      <c r="Y2598" s="23"/>
    </row>
    <row r="2599" spans="2:25" customFormat="1" ht="13.5" customHeight="1" x14ac:dyDescent="0.15">
      <c r="B2599" s="115"/>
      <c r="C2599" s="18"/>
      <c r="D2599" s="18"/>
      <c r="E2599" s="18"/>
      <c r="F2599" s="19"/>
      <c r="G2599" s="19"/>
      <c r="H2599" s="19"/>
      <c r="I2599" s="20"/>
      <c r="J2599" s="20"/>
      <c r="K2599" s="21">
        <f>SUMIF($C$5:C2599,C2599,$I$5:I2599)-SUMIF($C$5:C2599,C2599,$J$5:J2599)</f>
        <v>0</v>
      </c>
      <c r="L2599" s="18"/>
      <c r="M2599" s="23">
        <f t="shared" si="197"/>
        <v>0</v>
      </c>
      <c r="O2599" s="18"/>
      <c r="P2599" s="18"/>
      <c r="Q2599" s="18"/>
      <c r="R2599" s="19"/>
      <c r="S2599" s="19"/>
      <c r="T2599" s="19"/>
      <c r="U2599" s="20">
        <f t="shared" si="198"/>
        <v>0</v>
      </c>
      <c r="V2599" s="20">
        <f t="shared" si="200"/>
        <v>0</v>
      </c>
      <c r="W2599" s="81">
        <f t="shared" si="199"/>
        <v>0</v>
      </c>
      <c r="X2599" s="24"/>
      <c r="Y2599" s="23"/>
    </row>
    <row r="2600" spans="2:25" customFormat="1" ht="13.5" customHeight="1" x14ac:dyDescent="0.15">
      <c r="B2600" s="115"/>
      <c r="C2600" s="18"/>
      <c r="D2600" s="18"/>
      <c r="E2600" s="18"/>
      <c r="F2600" s="19"/>
      <c r="G2600" s="19"/>
      <c r="H2600" s="19"/>
      <c r="I2600" s="20"/>
      <c r="J2600" s="20"/>
      <c r="K2600" s="21">
        <f>SUMIF($C$5:C2600,C2600,$I$5:I2600)-SUMIF($C$5:C2600,C2600,$J$5:J2600)</f>
        <v>0</v>
      </c>
      <c r="L2600" s="18"/>
      <c r="M2600" s="23">
        <f t="shared" si="197"/>
        <v>0</v>
      </c>
      <c r="O2600" s="18"/>
      <c r="P2600" s="18"/>
      <c r="Q2600" s="18"/>
      <c r="R2600" s="19"/>
      <c r="S2600" s="19"/>
      <c r="T2600" s="19"/>
      <c r="U2600" s="20">
        <f t="shared" si="198"/>
        <v>0</v>
      </c>
      <c r="V2600" s="20">
        <f t="shared" si="200"/>
        <v>0</v>
      </c>
      <c r="W2600" s="81">
        <f t="shared" si="199"/>
        <v>0</v>
      </c>
      <c r="X2600" s="24"/>
      <c r="Y2600" s="23"/>
    </row>
    <row r="2601" spans="2:25" customFormat="1" ht="13.5" customHeight="1" x14ac:dyDescent="0.15">
      <c r="B2601" s="115"/>
      <c r="C2601" s="18"/>
      <c r="D2601" s="18"/>
      <c r="E2601" s="18"/>
      <c r="F2601" s="19"/>
      <c r="G2601" s="19"/>
      <c r="H2601" s="19"/>
      <c r="I2601" s="20"/>
      <c r="J2601" s="20"/>
      <c r="K2601" s="21">
        <f>SUMIF($C$5:C2601,C2601,$I$5:I2601)-SUMIF($C$5:C2601,C2601,$J$5:J2601)</f>
        <v>0</v>
      </c>
      <c r="L2601" s="18"/>
      <c r="M2601" s="23">
        <f t="shared" si="197"/>
        <v>0</v>
      </c>
      <c r="O2601" s="18"/>
      <c r="P2601" s="36"/>
      <c r="Q2601" s="36"/>
      <c r="R2601" s="19"/>
      <c r="S2601" s="19"/>
      <c r="T2601" s="19"/>
      <c r="U2601" s="20">
        <f t="shared" si="198"/>
        <v>0</v>
      </c>
      <c r="V2601" s="20">
        <f t="shared" si="200"/>
        <v>0</v>
      </c>
      <c r="W2601" s="81">
        <f t="shared" si="199"/>
        <v>0</v>
      </c>
      <c r="X2601" s="24"/>
      <c r="Y2601" s="23"/>
    </row>
    <row r="2602" spans="2:25" customFormat="1" ht="13.5" customHeight="1" x14ac:dyDescent="0.15">
      <c r="B2602" s="115"/>
      <c r="C2602" s="18"/>
      <c r="D2602" s="18"/>
      <c r="E2602" s="18"/>
      <c r="F2602" s="19"/>
      <c r="G2602" s="19"/>
      <c r="H2602" s="19"/>
      <c r="I2602" s="20"/>
      <c r="J2602" s="20"/>
      <c r="K2602" s="21">
        <f>SUMIF($C$5:C2602,C2602,$I$5:I2602)-SUMIF($C$5:C2602,C2602,$J$5:J2602)</f>
        <v>0</v>
      </c>
      <c r="L2602" s="18"/>
      <c r="M2602" s="23">
        <f t="shared" si="197"/>
        <v>0</v>
      </c>
      <c r="O2602" s="18"/>
      <c r="P2602" s="18"/>
      <c r="Q2602" s="18"/>
      <c r="R2602" s="19"/>
      <c r="S2602" s="19"/>
      <c r="T2602" s="19"/>
      <c r="U2602" s="20">
        <f t="shared" si="198"/>
        <v>0</v>
      </c>
      <c r="V2602" s="20">
        <f t="shared" si="200"/>
        <v>0</v>
      </c>
      <c r="W2602" s="81">
        <f t="shared" si="199"/>
        <v>0</v>
      </c>
      <c r="X2602" s="24"/>
      <c r="Y2602" s="23"/>
    </row>
    <row r="2603" spans="2:25" customFormat="1" ht="13.5" customHeight="1" x14ac:dyDescent="0.15">
      <c r="B2603" s="115"/>
      <c r="C2603" s="18"/>
      <c r="D2603" s="18"/>
      <c r="E2603" s="18"/>
      <c r="F2603" s="19"/>
      <c r="G2603" s="19"/>
      <c r="H2603" s="19"/>
      <c r="I2603" s="20"/>
      <c r="J2603" s="20"/>
      <c r="K2603" s="21">
        <f>SUMIF($C$5:C2603,C2603,$I$5:I2603)-SUMIF($C$5:C2603,C2603,$J$5:J2603)</f>
        <v>0</v>
      </c>
      <c r="L2603" s="18"/>
      <c r="M2603" s="23">
        <f t="shared" si="197"/>
        <v>0</v>
      </c>
      <c r="O2603" s="18"/>
      <c r="P2603" s="18"/>
      <c r="Q2603" s="18"/>
      <c r="R2603" s="19"/>
      <c r="S2603" s="19"/>
      <c r="T2603" s="19"/>
      <c r="U2603" s="20">
        <f t="shared" si="198"/>
        <v>0</v>
      </c>
      <c r="V2603" s="20">
        <f t="shared" si="200"/>
        <v>0</v>
      </c>
      <c r="W2603" s="81">
        <f t="shared" si="199"/>
        <v>0</v>
      </c>
      <c r="X2603" s="24"/>
      <c r="Y2603" s="23"/>
    </row>
    <row r="2604" spans="2:25" customFormat="1" ht="13.5" customHeight="1" x14ac:dyDescent="0.15">
      <c r="B2604" s="115"/>
      <c r="C2604" s="36"/>
      <c r="D2604" s="36"/>
      <c r="E2604" s="36"/>
      <c r="F2604" s="35"/>
      <c r="G2604" s="35"/>
      <c r="H2604" s="35"/>
      <c r="I2604" s="20"/>
      <c r="J2604" s="20"/>
      <c r="K2604" s="21">
        <f>SUMIF($C$5:C2604,C2604,$I$5:I2604)-SUMIF($C$5:C2604,C2604,$J$5:J2604)</f>
        <v>0</v>
      </c>
      <c r="L2604" s="18"/>
      <c r="M2604" s="23">
        <f t="shared" si="197"/>
        <v>0</v>
      </c>
      <c r="O2604" s="18"/>
      <c r="P2604" s="18"/>
      <c r="Q2604" s="18"/>
      <c r="R2604" s="19"/>
      <c r="S2604" s="19"/>
      <c r="T2604" s="19"/>
      <c r="U2604" s="20">
        <f t="shared" si="198"/>
        <v>0</v>
      </c>
      <c r="V2604" s="20">
        <f t="shared" si="200"/>
        <v>0</v>
      </c>
      <c r="W2604" s="81">
        <f t="shared" si="199"/>
        <v>0</v>
      </c>
      <c r="X2604" s="24"/>
      <c r="Y2604" s="23"/>
    </row>
    <row r="2605" spans="2:25" customFormat="1" ht="13.5" customHeight="1" x14ac:dyDescent="0.15">
      <c r="B2605" s="115"/>
      <c r="C2605" s="18"/>
      <c r="D2605" s="18"/>
      <c r="E2605" s="18"/>
      <c r="F2605" s="19"/>
      <c r="G2605" s="19"/>
      <c r="H2605" s="19"/>
      <c r="I2605" s="20"/>
      <c r="J2605" s="20"/>
      <c r="K2605" s="21">
        <f>SUMIF($C$5:C2605,C2605,$I$5:I2605)-SUMIF($C$5:C2605,C2605,$J$5:J2605)</f>
        <v>0</v>
      </c>
      <c r="L2605" s="18"/>
      <c r="M2605" s="23">
        <f t="shared" si="197"/>
        <v>0</v>
      </c>
      <c r="O2605" s="18"/>
      <c r="P2605" s="18"/>
      <c r="Q2605" s="18"/>
      <c r="R2605" s="19"/>
      <c r="S2605" s="19"/>
      <c r="T2605" s="19"/>
      <c r="U2605" s="20">
        <f t="shared" si="198"/>
        <v>0</v>
      </c>
      <c r="V2605" s="20">
        <f t="shared" si="200"/>
        <v>0</v>
      </c>
      <c r="W2605" s="81">
        <f t="shared" si="199"/>
        <v>0</v>
      </c>
      <c r="X2605" s="24"/>
      <c r="Y2605" s="23"/>
    </row>
    <row r="2606" spans="2:25" customFormat="1" ht="13.5" customHeight="1" x14ac:dyDescent="0.15">
      <c r="B2606" s="115"/>
      <c r="C2606" s="18"/>
      <c r="D2606" s="18"/>
      <c r="E2606" s="18"/>
      <c r="F2606" s="19"/>
      <c r="G2606" s="19"/>
      <c r="H2606" s="19"/>
      <c r="I2606" s="20"/>
      <c r="J2606" s="20"/>
      <c r="K2606" s="21">
        <f>SUMIF($C$5:C2606,C2606,$I$5:I2606)-SUMIF($C$5:C2606,C2606,$J$5:J2606)</f>
        <v>0</v>
      </c>
      <c r="L2606" s="18"/>
      <c r="M2606" s="23">
        <f t="shared" si="197"/>
        <v>0</v>
      </c>
      <c r="O2606" s="18"/>
      <c r="P2606" s="18"/>
      <c r="Q2606" s="18"/>
      <c r="R2606" s="19"/>
      <c r="S2606" s="19"/>
      <c r="T2606" s="19"/>
      <c r="U2606" s="20">
        <f t="shared" si="198"/>
        <v>0</v>
      </c>
      <c r="V2606" s="20">
        <f t="shared" si="200"/>
        <v>0</v>
      </c>
      <c r="W2606" s="81">
        <f t="shared" si="199"/>
        <v>0</v>
      </c>
      <c r="X2606" s="24"/>
      <c r="Y2606" s="23"/>
    </row>
    <row r="2607" spans="2:25" customFormat="1" ht="13.5" customHeight="1" x14ac:dyDescent="0.15">
      <c r="B2607" s="115"/>
      <c r="C2607" s="18"/>
      <c r="D2607" s="18"/>
      <c r="E2607" s="18"/>
      <c r="F2607" s="19"/>
      <c r="G2607" s="19"/>
      <c r="H2607" s="19"/>
      <c r="I2607" s="20"/>
      <c r="J2607" s="20"/>
      <c r="K2607" s="21">
        <f>SUMIF($C$5:C2607,C2607,$I$5:I2607)-SUMIF($C$5:C2607,C2607,$J$5:J2607)</f>
        <v>0</v>
      </c>
      <c r="L2607" s="18"/>
      <c r="M2607" s="23">
        <f t="shared" si="197"/>
        <v>0</v>
      </c>
      <c r="O2607" s="18"/>
      <c r="P2607" s="18"/>
      <c r="Q2607" s="18"/>
      <c r="R2607" s="19"/>
      <c r="S2607" s="19"/>
      <c r="T2607" s="19"/>
      <c r="U2607" s="20">
        <f t="shared" si="198"/>
        <v>0</v>
      </c>
      <c r="V2607" s="20">
        <f t="shared" si="200"/>
        <v>0</v>
      </c>
      <c r="W2607" s="81">
        <f t="shared" si="199"/>
        <v>0</v>
      </c>
      <c r="X2607" s="24"/>
      <c r="Y2607" s="23"/>
    </row>
    <row r="2608" spans="2:25" customFormat="1" ht="13.5" customHeight="1" x14ac:dyDescent="0.15">
      <c r="B2608" s="115"/>
      <c r="C2608" s="18"/>
      <c r="D2608" s="18"/>
      <c r="E2608" s="18"/>
      <c r="F2608" s="19"/>
      <c r="G2608" s="19"/>
      <c r="H2608" s="19"/>
      <c r="I2608" s="20"/>
      <c r="J2608" s="20"/>
      <c r="K2608" s="21">
        <f>SUMIF($C$5:C2608,C2608,$I$5:I2608)-SUMIF($C$5:C2608,C2608,$J$5:J2608)</f>
        <v>0</v>
      </c>
      <c r="L2608" s="18"/>
      <c r="M2608" s="23">
        <f t="shared" si="197"/>
        <v>0</v>
      </c>
      <c r="O2608" s="18"/>
      <c r="P2608" s="18"/>
      <c r="Q2608" s="18"/>
      <c r="R2608" s="19"/>
      <c r="S2608" s="19"/>
      <c r="T2608" s="19"/>
      <c r="U2608" s="20">
        <f t="shared" si="198"/>
        <v>0</v>
      </c>
      <c r="V2608" s="20">
        <f t="shared" si="200"/>
        <v>0</v>
      </c>
      <c r="W2608" s="81">
        <f t="shared" si="199"/>
        <v>0</v>
      </c>
      <c r="X2608" s="24"/>
      <c r="Y2608" s="23"/>
    </row>
    <row r="2609" spans="2:25" customFormat="1" ht="13.5" customHeight="1" x14ac:dyDescent="0.15">
      <c r="B2609" s="115"/>
      <c r="C2609" s="18"/>
      <c r="D2609" s="18"/>
      <c r="E2609" s="18"/>
      <c r="F2609" s="19"/>
      <c r="G2609" s="19"/>
      <c r="H2609" s="19"/>
      <c r="I2609" s="20"/>
      <c r="J2609" s="20"/>
      <c r="K2609" s="21">
        <f>SUMIF($C$5:C2609,C2609,$I$5:I2609)-SUMIF($C$5:C2609,C2609,$J$5:J2609)</f>
        <v>0</v>
      </c>
      <c r="L2609" s="18"/>
      <c r="M2609" s="23">
        <f t="shared" si="197"/>
        <v>0</v>
      </c>
      <c r="O2609" s="18"/>
      <c r="P2609" s="18"/>
      <c r="Q2609" s="18"/>
      <c r="R2609" s="19"/>
      <c r="S2609" s="19"/>
      <c r="T2609" s="19"/>
      <c r="U2609" s="20">
        <f t="shared" si="198"/>
        <v>0</v>
      </c>
      <c r="V2609" s="20">
        <f t="shared" si="200"/>
        <v>0</v>
      </c>
      <c r="W2609" s="81">
        <f t="shared" si="199"/>
        <v>0</v>
      </c>
      <c r="X2609" s="24"/>
      <c r="Y2609" s="23"/>
    </row>
    <row r="2610" spans="2:25" customFormat="1" ht="13.5" customHeight="1" x14ac:dyDescent="0.15">
      <c r="B2610" s="115"/>
      <c r="C2610" s="18"/>
      <c r="D2610" s="18"/>
      <c r="E2610" s="18"/>
      <c r="F2610" s="19"/>
      <c r="G2610" s="19"/>
      <c r="H2610" s="19"/>
      <c r="I2610" s="20"/>
      <c r="J2610" s="20"/>
      <c r="K2610" s="21">
        <f>SUMIF($C$5:C2610,C2610,$I$5:I2610)-SUMIF($C$5:C2610,C2610,$J$5:J2610)</f>
        <v>0</v>
      </c>
      <c r="L2610" s="18"/>
      <c r="M2610" s="23">
        <f t="shared" si="197"/>
        <v>0</v>
      </c>
      <c r="O2610" s="18"/>
      <c r="P2610" s="36"/>
      <c r="Q2610" s="36"/>
      <c r="R2610" s="19"/>
      <c r="S2610" s="19"/>
      <c r="T2610" s="19"/>
      <c r="U2610" s="20">
        <f t="shared" si="198"/>
        <v>0</v>
      </c>
      <c r="V2610" s="20">
        <f t="shared" si="200"/>
        <v>0</v>
      </c>
      <c r="W2610" s="81">
        <f t="shared" si="199"/>
        <v>0</v>
      </c>
      <c r="X2610" s="24"/>
      <c r="Y2610" s="23"/>
    </row>
    <row r="2611" spans="2:25" customFormat="1" ht="13.5" customHeight="1" x14ac:dyDescent="0.15">
      <c r="B2611" s="115"/>
      <c r="C2611" s="18"/>
      <c r="D2611" s="18"/>
      <c r="E2611" s="18"/>
      <c r="F2611" s="19"/>
      <c r="G2611" s="19"/>
      <c r="H2611" s="19"/>
      <c r="I2611" s="20"/>
      <c r="J2611" s="20"/>
      <c r="K2611" s="21">
        <f>SUMIF($C$5:C2611,C2611,$I$5:I2611)-SUMIF($C$5:C2611,C2611,$J$5:J2611)</f>
        <v>0</v>
      </c>
      <c r="L2611" s="18"/>
      <c r="M2611" s="23">
        <f t="shared" si="197"/>
        <v>0</v>
      </c>
      <c r="O2611" s="18"/>
      <c r="P2611" s="18"/>
      <c r="Q2611" s="18"/>
      <c r="R2611" s="19"/>
      <c r="S2611" s="19"/>
      <c r="T2611" s="19"/>
      <c r="U2611" s="20">
        <f t="shared" si="198"/>
        <v>0</v>
      </c>
      <c r="V2611" s="20">
        <f t="shared" si="200"/>
        <v>0</v>
      </c>
      <c r="W2611" s="81">
        <f t="shared" si="199"/>
        <v>0</v>
      </c>
      <c r="X2611" s="24"/>
      <c r="Y2611" s="23"/>
    </row>
    <row r="2612" spans="2:25" customFormat="1" ht="13.5" customHeight="1" x14ac:dyDescent="0.15">
      <c r="B2612" s="115"/>
      <c r="C2612" s="18"/>
      <c r="D2612" s="18"/>
      <c r="E2612" s="18"/>
      <c r="F2612" s="19"/>
      <c r="G2612" s="19"/>
      <c r="H2612" s="19"/>
      <c r="I2612" s="20"/>
      <c r="J2612" s="20"/>
      <c r="K2612" s="21">
        <f>SUMIF($C$5:C2612,C2612,$I$5:I2612)-SUMIF($C$5:C2612,C2612,$J$5:J2612)</f>
        <v>0</v>
      </c>
      <c r="L2612" s="18"/>
      <c r="M2612" s="23">
        <f t="shared" si="197"/>
        <v>0</v>
      </c>
      <c r="O2612" s="18"/>
      <c r="P2612" s="18"/>
      <c r="Q2612" s="18"/>
      <c r="R2612" s="19"/>
      <c r="S2612" s="19"/>
      <c r="T2612" s="19"/>
      <c r="U2612" s="20">
        <f t="shared" si="198"/>
        <v>0</v>
      </c>
      <c r="V2612" s="20">
        <f t="shared" si="200"/>
        <v>0</v>
      </c>
      <c r="W2612" s="81">
        <f t="shared" si="199"/>
        <v>0</v>
      </c>
      <c r="X2612" s="24"/>
      <c r="Y2612" s="23"/>
    </row>
    <row r="2613" spans="2:25" customFormat="1" ht="13.5" customHeight="1" x14ac:dyDescent="0.15">
      <c r="B2613" s="115"/>
      <c r="C2613" s="36"/>
      <c r="D2613" s="36"/>
      <c r="E2613" s="36"/>
      <c r="F2613" s="35"/>
      <c r="G2613" s="35"/>
      <c r="H2613" s="35"/>
      <c r="I2613" s="20"/>
      <c r="J2613" s="20"/>
      <c r="K2613" s="21">
        <f>SUMIF($C$5:C2613,C2613,$I$5:I2613)-SUMIF($C$5:C2613,C2613,$J$5:J2613)</f>
        <v>0</v>
      </c>
      <c r="L2613" s="18"/>
      <c r="M2613" s="23">
        <f t="shared" si="197"/>
        <v>0</v>
      </c>
      <c r="O2613" s="18"/>
      <c r="P2613" s="18"/>
      <c r="Q2613" s="18"/>
      <c r="R2613" s="19"/>
      <c r="S2613" s="19"/>
      <c r="T2613" s="19"/>
      <c r="U2613" s="20">
        <f t="shared" si="198"/>
        <v>0</v>
      </c>
      <c r="V2613" s="20">
        <f t="shared" si="200"/>
        <v>0</v>
      </c>
      <c r="W2613" s="81">
        <f t="shared" si="199"/>
        <v>0</v>
      </c>
      <c r="X2613" s="24"/>
      <c r="Y2613" s="23"/>
    </row>
    <row r="2614" spans="2:25" customFormat="1" ht="13.5" customHeight="1" x14ac:dyDescent="0.15">
      <c r="B2614" s="115"/>
      <c r="C2614" s="18"/>
      <c r="D2614" s="18"/>
      <c r="E2614" s="18"/>
      <c r="F2614" s="19"/>
      <c r="G2614" s="19"/>
      <c r="H2614" s="19"/>
      <c r="I2614" s="20"/>
      <c r="J2614" s="20"/>
      <c r="K2614" s="21">
        <f>SUMIF($C$5:C2614,C2614,$I$5:I2614)-SUMIF($C$5:C2614,C2614,$J$5:J2614)</f>
        <v>0</v>
      </c>
      <c r="L2614" s="18"/>
      <c r="M2614" s="23">
        <f t="shared" si="197"/>
        <v>0</v>
      </c>
      <c r="O2614" s="18"/>
      <c r="P2614" s="18"/>
      <c r="Q2614" s="18"/>
      <c r="R2614" s="19"/>
      <c r="S2614" s="19"/>
      <c r="T2614" s="19"/>
      <c r="U2614" s="20">
        <f t="shared" si="198"/>
        <v>0</v>
      </c>
      <c r="V2614" s="20">
        <f t="shared" si="200"/>
        <v>0</v>
      </c>
      <c r="W2614" s="81">
        <f t="shared" si="199"/>
        <v>0</v>
      </c>
      <c r="X2614" s="24"/>
      <c r="Y2614" s="23"/>
    </row>
    <row r="2615" spans="2:25" customFormat="1" ht="13.5" customHeight="1" x14ac:dyDescent="0.15">
      <c r="B2615" s="115"/>
      <c r="C2615" s="18"/>
      <c r="D2615" s="18"/>
      <c r="E2615" s="18"/>
      <c r="F2615" s="19"/>
      <c r="G2615" s="19"/>
      <c r="H2615" s="19"/>
      <c r="I2615" s="20"/>
      <c r="J2615" s="20"/>
      <c r="K2615" s="21">
        <f>SUMIF($C$5:C2615,C2615,$I$5:I2615)-SUMIF($C$5:C2615,C2615,$J$5:J2615)</f>
        <v>0</v>
      </c>
      <c r="L2615" s="18"/>
      <c r="M2615" s="23">
        <f t="shared" si="197"/>
        <v>0</v>
      </c>
      <c r="O2615" s="18"/>
      <c r="P2615" s="18"/>
      <c r="Q2615" s="18"/>
      <c r="R2615" s="19"/>
      <c r="S2615" s="19"/>
      <c r="T2615" s="19"/>
      <c r="U2615" s="20">
        <f t="shared" si="198"/>
        <v>0</v>
      </c>
      <c r="V2615" s="20">
        <f t="shared" si="200"/>
        <v>0</v>
      </c>
      <c r="W2615" s="81">
        <f t="shared" si="199"/>
        <v>0</v>
      </c>
      <c r="X2615" s="24"/>
      <c r="Y2615" s="23"/>
    </row>
    <row r="2616" spans="2:25" customFormat="1" ht="13.5" customHeight="1" x14ac:dyDescent="0.15">
      <c r="B2616" s="115"/>
      <c r="C2616" s="18"/>
      <c r="D2616" s="18"/>
      <c r="E2616" s="18"/>
      <c r="F2616" s="19"/>
      <c r="G2616" s="19"/>
      <c r="H2616" s="19"/>
      <c r="I2616" s="20"/>
      <c r="J2616" s="20"/>
      <c r="K2616" s="21">
        <f>SUMIF($C$5:C2616,C2616,$I$5:I2616)-SUMIF($C$5:C2616,C2616,$J$5:J2616)</f>
        <v>0</v>
      </c>
      <c r="L2616" s="18"/>
      <c r="M2616" s="23">
        <f t="shared" ref="M2616:M2679" si="201">SUMIFS(Y:Y,O:O,C2616,P:P,D2616,Q:Q,E2616)</f>
        <v>0</v>
      </c>
      <c r="O2616" s="18"/>
      <c r="P2616" s="18"/>
      <c r="Q2616" s="18"/>
      <c r="R2616" s="19"/>
      <c r="S2616" s="19"/>
      <c r="T2616" s="19"/>
      <c r="U2616" s="20">
        <f t="shared" si="198"/>
        <v>0</v>
      </c>
      <c r="V2616" s="20">
        <f t="shared" si="200"/>
        <v>0</v>
      </c>
      <c r="W2616" s="81">
        <f t="shared" si="199"/>
        <v>0</v>
      </c>
      <c r="X2616" s="24"/>
      <c r="Y2616" s="23"/>
    </row>
    <row r="2617" spans="2:25" customFormat="1" ht="13.5" customHeight="1" x14ac:dyDescent="0.15">
      <c r="B2617" s="115"/>
      <c r="C2617" s="18"/>
      <c r="D2617" s="18"/>
      <c r="E2617" s="18"/>
      <c r="F2617" s="19"/>
      <c r="G2617" s="19"/>
      <c r="H2617" s="19"/>
      <c r="I2617" s="20"/>
      <c r="J2617" s="20"/>
      <c r="K2617" s="21">
        <f>SUMIF($C$5:C2617,C2617,$I$5:I2617)-SUMIF($C$5:C2617,C2617,$J$5:J2617)</f>
        <v>0</v>
      </c>
      <c r="L2617" s="18"/>
      <c r="M2617" s="23">
        <f t="shared" si="201"/>
        <v>0</v>
      </c>
      <c r="O2617" s="18"/>
      <c r="P2617" s="18"/>
      <c r="Q2617" s="18"/>
      <c r="R2617" s="19"/>
      <c r="S2617" s="19"/>
      <c r="T2617" s="19"/>
      <c r="U2617" s="20">
        <f t="shared" si="198"/>
        <v>0</v>
      </c>
      <c r="V2617" s="20">
        <f t="shared" si="200"/>
        <v>0</v>
      </c>
      <c r="W2617" s="81">
        <f t="shared" si="199"/>
        <v>0</v>
      </c>
      <c r="X2617" s="24"/>
      <c r="Y2617" s="23"/>
    </row>
    <row r="2618" spans="2:25" customFormat="1" ht="13.5" customHeight="1" x14ac:dyDescent="0.15">
      <c r="B2618" s="115"/>
      <c r="C2618" s="18"/>
      <c r="D2618" s="18"/>
      <c r="E2618" s="18"/>
      <c r="F2618" s="19"/>
      <c r="G2618" s="19"/>
      <c r="H2618" s="19"/>
      <c r="I2618" s="20"/>
      <c r="J2618" s="20"/>
      <c r="K2618" s="21">
        <f>SUMIF($C$5:C2618,C2618,$I$5:I2618)-SUMIF($C$5:C2618,C2618,$J$5:J2618)</f>
        <v>0</v>
      </c>
      <c r="L2618" s="18"/>
      <c r="M2618" s="23">
        <f t="shared" si="201"/>
        <v>0</v>
      </c>
      <c r="O2618" s="18"/>
      <c r="P2618" s="18"/>
      <c r="Q2618" s="18"/>
      <c r="R2618" s="19"/>
      <c r="S2618" s="19"/>
      <c r="T2618" s="19"/>
      <c r="U2618" s="20">
        <f t="shared" si="198"/>
        <v>0</v>
      </c>
      <c r="V2618" s="20">
        <f t="shared" si="200"/>
        <v>0</v>
      </c>
      <c r="W2618" s="81">
        <f t="shared" si="199"/>
        <v>0</v>
      </c>
      <c r="X2618" s="24"/>
      <c r="Y2618" s="23"/>
    </row>
    <row r="2619" spans="2:25" customFormat="1" ht="13.5" customHeight="1" x14ac:dyDescent="0.15">
      <c r="B2619" s="115"/>
      <c r="C2619" s="18"/>
      <c r="D2619" s="18"/>
      <c r="E2619" s="18"/>
      <c r="F2619" s="19"/>
      <c r="G2619" s="19"/>
      <c r="H2619" s="19"/>
      <c r="I2619" s="20"/>
      <c r="J2619" s="20"/>
      <c r="K2619" s="21">
        <f>SUMIF($C$5:C2619,C2619,$I$5:I2619)-SUMIF($C$5:C2619,C2619,$J$5:J2619)</f>
        <v>0</v>
      </c>
      <c r="L2619" s="18"/>
      <c r="M2619" s="23">
        <f t="shared" si="201"/>
        <v>0</v>
      </c>
      <c r="O2619" s="18"/>
      <c r="P2619" s="18"/>
      <c r="Q2619" s="18"/>
      <c r="R2619" s="19"/>
      <c r="S2619" s="19"/>
      <c r="T2619" s="19"/>
      <c r="U2619" s="20">
        <f t="shared" si="198"/>
        <v>0</v>
      </c>
      <c r="V2619" s="20">
        <f t="shared" si="200"/>
        <v>0</v>
      </c>
      <c r="W2619" s="81">
        <f t="shared" si="199"/>
        <v>0</v>
      </c>
      <c r="X2619" s="24"/>
      <c r="Y2619" s="23"/>
    </row>
    <row r="2620" spans="2:25" customFormat="1" ht="13.5" customHeight="1" x14ac:dyDescent="0.15">
      <c r="B2620" s="115"/>
      <c r="C2620" s="18"/>
      <c r="D2620" s="18"/>
      <c r="E2620" s="18"/>
      <c r="F2620" s="19"/>
      <c r="G2620" s="19"/>
      <c r="H2620" s="19"/>
      <c r="I2620" s="20"/>
      <c r="J2620" s="20"/>
      <c r="K2620" s="21">
        <f>SUMIF($C$5:C2620,C2620,$I$5:I2620)-SUMIF($C$5:C2620,C2620,$J$5:J2620)</f>
        <v>0</v>
      </c>
      <c r="L2620" s="18"/>
      <c r="M2620" s="23">
        <f t="shared" si="201"/>
        <v>0</v>
      </c>
      <c r="O2620" s="18"/>
      <c r="P2620" s="18"/>
      <c r="Q2620" s="18"/>
      <c r="R2620" s="19"/>
      <c r="S2620" s="19"/>
      <c r="T2620" s="19"/>
      <c r="U2620" s="20">
        <f t="shared" si="198"/>
        <v>0</v>
      </c>
      <c r="V2620" s="20">
        <f t="shared" si="200"/>
        <v>0</v>
      </c>
      <c r="W2620" s="81">
        <f t="shared" si="199"/>
        <v>0</v>
      </c>
      <c r="X2620" s="24"/>
      <c r="Y2620" s="23"/>
    </row>
    <row r="2621" spans="2:25" customFormat="1" ht="13.5" customHeight="1" x14ac:dyDescent="0.15">
      <c r="B2621" s="115"/>
      <c r="C2621" s="18"/>
      <c r="D2621" s="18"/>
      <c r="E2621" s="18"/>
      <c r="F2621" s="19"/>
      <c r="G2621" s="19"/>
      <c r="H2621" s="19"/>
      <c r="I2621" s="20"/>
      <c r="J2621" s="20"/>
      <c r="K2621" s="21">
        <f>SUMIF($C$5:C2621,C2621,$I$5:I2621)-SUMIF($C$5:C2621,C2621,$J$5:J2621)</f>
        <v>0</v>
      </c>
      <c r="L2621" s="18"/>
      <c r="M2621" s="23">
        <f t="shared" si="201"/>
        <v>0</v>
      </c>
      <c r="O2621" s="18"/>
      <c r="P2621" s="37"/>
      <c r="Q2621" s="37"/>
      <c r="R2621" s="19"/>
      <c r="S2621" s="19"/>
      <c r="T2621" s="19"/>
      <c r="U2621" s="20">
        <f t="shared" si="198"/>
        <v>0</v>
      </c>
      <c r="V2621" s="20">
        <f t="shared" si="200"/>
        <v>0</v>
      </c>
      <c r="W2621" s="81">
        <f t="shared" si="199"/>
        <v>0</v>
      </c>
      <c r="X2621" s="24"/>
      <c r="Y2621" s="23"/>
    </row>
    <row r="2622" spans="2:25" customFormat="1" ht="13.5" customHeight="1" x14ac:dyDescent="0.15">
      <c r="B2622" s="115"/>
      <c r="C2622" s="18"/>
      <c r="D2622" s="18"/>
      <c r="E2622" s="18"/>
      <c r="F2622" s="19"/>
      <c r="G2622" s="19"/>
      <c r="H2622" s="19"/>
      <c r="I2622" s="20"/>
      <c r="J2622" s="20"/>
      <c r="K2622" s="21">
        <f>SUMIF($C$5:C2622,C2622,$I$5:I2622)-SUMIF($C$5:C2622,C2622,$J$5:J2622)</f>
        <v>0</v>
      </c>
      <c r="L2622" s="18"/>
      <c r="M2622" s="23">
        <f t="shared" si="201"/>
        <v>0</v>
      </c>
      <c r="O2622" s="18"/>
      <c r="P2622" s="18"/>
      <c r="Q2622" s="18"/>
      <c r="R2622" s="19"/>
      <c r="S2622" s="19"/>
      <c r="T2622" s="19"/>
      <c r="U2622" s="20">
        <f t="shared" si="198"/>
        <v>0</v>
      </c>
      <c r="V2622" s="20">
        <f t="shared" si="200"/>
        <v>0</v>
      </c>
      <c r="W2622" s="81">
        <f t="shared" si="199"/>
        <v>0</v>
      </c>
      <c r="X2622" s="24"/>
      <c r="Y2622" s="23"/>
    </row>
    <row r="2623" spans="2:25" customFormat="1" ht="13.5" customHeight="1" x14ac:dyDescent="0.15">
      <c r="B2623" s="115"/>
      <c r="C2623" s="18"/>
      <c r="D2623" s="18"/>
      <c r="E2623" s="18"/>
      <c r="F2623" s="19"/>
      <c r="G2623" s="19"/>
      <c r="H2623" s="19"/>
      <c r="I2623" s="20"/>
      <c r="J2623" s="20"/>
      <c r="K2623" s="21">
        <f>SUMIF($C$5:C2623,C2623,$I$5:I2623)-SUMIF($C$5:C2623,C2623,$J$5:J2623)</f>
        <v>0</v>
      </c>
      <c r="L2623" s="18"/>
      <c r="M2623" s="23">
        <f t="shared" si="201"/>
        <v>0</v>
      </c>
      <c r="O2623" s="18"/>
      <c r="P2623" s="18"/>
      <c r="Q2623" s="18"/>
      <c r="R2623" s="19"/>
      <c r="S2623" s="19"/>
      <c r="T2623" s="19"/>
      <c r="U2623" s="20">
        <f t="shared" si="198"/>
        <v>0</v>
      </c>
      <c r="V2623" s="20">
        <f t="shared" si="200"/>
        <v>0</v>
      </c>
      <c r="W2623" s="81">
        <f t="shared" si="199"/>
        <v>0</v>
      </c>
      <c r="X2623" s="24"/>
      <c r="Y2623" s="23"/>
    </row>
    <row r="2624" spans="2:25" customFormat="1" ht="13.5" customHeight="1" x14ac:dyDescent="0.15">
      <c r="B2624" s="115"/>
      <c r="C2624" s="37"/>
      <c r="D2624" s="37"/>
      <c r="E2624" s="37"/>
      <c r="F2624" s="35"/>
      <c r="G2624" s="35"/>
      <c r="H2624" s="35"/>
      <c r="I2624" s="20"/>
      <c r="J2624" s="20"/>
      <c r="K2624" s="21">
        <f>SUMIF($C$5:C2624,C2624,$I$5:I2624)-SUMIF($C$5:C2624,C2624,$J$5:J2624)</f>
        <v>0</v>
      </c>
      <c r="L2624" s="18"/>
      <c r="M2624" s="23">
        <f t="shared" si="201"/>
        <v>0</v>
      </c>
      <c r="O2624" s="18"/>
      <c r="P2624" s="18"/>
      <c r="Q2624" s="18"/>
      <c r="R2624" s="19"/>
      <c r="S2624" s="19"/>
      <c r="T2624" s="19"/>
      <c r="U2624" s="20">
        <f t="shared" ref="U2624:U2687" si="202">SUMIFS(I:I,C:C,O2623,D:D,P2623,E:E,Q2623)</f>
        <v>0</v>
      </c>
      <c r="V2624" s="20">
        <f t="shared" si="200"/>
        <v>0</v>
      </c>
      <c r="W2624" s="81">
        <f t="shared" ref="W2624:W2687" si="203">U2624-V2624</f>
        <v>0</v>
      </c>
      <c r="X2624" s="24"/>
      <c r="Y2624" s="23"/>
    </row>
    <row r="2625" spans="2:25" customFormat="1" ht="13.5" customHeight="1" x14ac:dyDescent="0.15">
      <c r="B2625" s="115"/>
      <c r="C2625" s="18"/>
      <c r="D2625" s="18"/>
      <c r="E2625" s="18"/>
      <c r="F2625" s="19"/>
      <c r="G2625" s="19"/>
      <c r="H2625" s="19"/>
      <c r="I2625" s="20"/>
      <c r="J2625" s="20"/>
      <c r="K2625" s="21">
        <f>SUMIF($C$5:C2625,C2625,$I$5:I2625)-SUMIF($C$5:C2625,C2625,$J$5:J2625)</f>
        <v>0</v>
      </c>
      <c r="L2625" s="18"/>
      <c r="M2625" s="23">
        <f t="shared" si="201"/>
        <v>0</v>
      </c>
      <c r="O2625" s="18"/>
      <c r="P2625" s="36"/>
      <c r="Q2625" s="36"/>
      <c r="R2625" s="19"/>
      <c r="S2625" s="19"/>
      <c r="T2625" s="19"/>
      <c r="U2625" s="20">
        <f t="shared" si="202"/>
        <v>0</v>
      </c>
      <c r="V2625" s="20">
        <f t="shared" si="200"/>
        <v>0</v>
      </c>
      <c r="W2625" s="81">
        <f t="shared" si="203"/>
        <v>0</v>
      </c>
      <c r="X2625" s="24"/>
      <c r="Y2625" s="23"/>
    </row>
    <row r="2626" spans="2:25" customFormat="1" ht="13.5" customHeight="1" x14ac:dyDescent="0.15">
      <c r="B2626" s="115"/>
      <c r="C2626" s="18"/>
      <c r="D2626" s="18"/>
      <c r="E2626" s="18"/>
      <c r="F2626" s="19"/>
      <c r="G2626" s="19"/>
      <c r="H2626" s="19"/>
      <c r="I2626" s="20"/>
      <c r="J2626" s="20"/>
      <c r="K2626" s="21">
        <f>SUMIF($C$5:C2626,C2626,$I$5:I2626)-SUMIF($C$5:C2626,C2626,$J$5:J2626)</f>
        <v>0</v>
      </c>
      <c r="L2626" s="18"/>
      <c r="M2626" s="23">
        <f t="shared" si="201"/>
        <v>0</v>
      </c>
      <c r="O2626" s="18"/>
      <c r="P2626" s="18"/>
      <c r="Q2626" s="18"/>
      <c r="R2626" s="19"/>
      <c r="S2626" s="19"/>
      <c r="T2626" s="19"/>
      <c r="U2626" s="20">
        <f t="shared" si="202"/>
        <v>0</v>
      </c>
      <c r="V2626" s="20">
        <f t="shared" si="200"/>
        <v>0</v>
      </c>
      <c r="W2626" s="81">
        <f t="shared" si="203"/>
        <v>0</v>
      </c>
      <c r="X2626" s="24"/>
      <c r="Y2626" s="23"/>
    </row>
    <row r="2627" spans="2:25" customFormat="1" ht="13.5" customHeight="1" x14ac:dyDescent="0.15">
      <c r="B2627" s="115"/>
      <c r="C2627" s="18"/>
      <c r="D2627" s="18"/>
      <c r="E2627" s="18"/>
      <c r="F2627" s="19"/>
      <c r="G2627" s="19"/>
      <c r="H2627" s="19"/>
      <c r="I2627" s="20"/>
      <c r="J2627" s="20"/>
      <c r="K2627" s="21">
        <f>SUMIF($C$5:C2627,C2627,$I$5:I2627)-SUMIF($C$5:C2627,C2627,$J$5:J2627)</f>
        <v>0</v>
      </c>
      <c r="L2627" s="18"/>
      <c r="M2627" s="23">
        <f t="shared" si="201"/>
        <v>0</v>
      </c>
      <c r="O2627" s="18"/>
      <c r="P2627" s="37"/>
      <c r="Q2627" s="37"/>
      <c r="R2627" s="19"/>
      <c r="S2627" s="19"/>
      <c r="T2627" s="19"/>
      <c r="U2627" s="20">
        <f t="shared" si="202"/>
        <v>0</v>
      </c>
      <c r="V2627" s="20">
        <f t="shared" si="200"/>
        <v>0</v>
      </c>
      <c r="W2627" s="81">
        <f t="shared" si="203"/>
        <v>0</v>
      </c>
      <c r="X2627" s="24"/>
      <c r="Y2627" s="23"/>
    </row>
    <row r="2628" spans="2:25" customFormat="1" ht="13.5" customHeight="1" x14ac:dyDescent="0.15">
      <c r="B2628" s="115"/>
      <c r="C2628" s="36"/>
      <c r="D2628" s="36"/>
      <c r="E2628" s="36"/>
      <c r="F2628" s="35"/>
      <c r="G2628" s="35"/>
      <c r="H2628" s="35"/>
      <c r="I2628" s="20"/>
      <c r="J2628" s="20"/>
      <c r="K2628" s="21">
        <f>SUMIF($C$5:C2628,C2628,$I$5:I2628)-SUMIF($C$5:C2628,C2628,$J$5:J2628)</f>
        <v>0</v>
      </c>
      <c r="L2628" s="18"/>
      <c r="M2628" s="23">
        <f t="shared" si="201"/>
        <v>0</v>
      </c>
      <c r="O2628" s="18"/>
      <c r="P2628" s="18"/>
      <c r="Q2628" s="18"/>
      <c r="R2628" s="19"/>
      <c r="S2628" s="19"/>
      <c r="T2628" s="19"/>
      <c r="U2628" s="20">
        <f t="shared" si="202"/>
        <v>0</v>
      </c>
      <c r="V2628" s="20">
        <f t="shared" si="200"/>
        <v>0</v>
      </c>
      <c r="W2628" s="81">
        <f t="shared" si="203"/>
        <v>0</v>
      </c>
      <c r="X2628" s="24"/>
      <c r="Y2628" s="23"/>
    </row>
    <row r="2629" spans="2:25" customFormat="1" ht="13.5" customHeight="1" x14ac:dyDescent="0.15">
      <c r="B2629" s="115"/>
      <c r="C2629" s="18"/>
      <c r="D2629" s="18"/>
      <c r="E2629" s="18"/>
      <c r="F2629" s="19"/>
      <c r="G2629" s="33"/>
      <c r="H2629" s="33"/>
      <c r="I2629" s="20"/>
      <c r="J2629" s="20"/>
      <c r="K2629" s="21">
        <f>SUMIF($C$5:C2629,C2629,$I$5:I2629)-SUMIF($C$5:C2629,C2629,$J$5:J2629)</f>
        <v>0</v>
      </c>
      <c r="L2629" s="18"/>
      <c r="M2629" s="23">
        <f t="shared" si="201"/>
        <v>0</v>
      </c>
      <c r="O2629" s="18"/>
      <c r="P2629" s="18"/>
      <c r="Q2629" s="18"/>
      <c r="R2629" s="19"/>
      <c r="S2629" s="19"/>
      <c r="T2629" s="19"/>
      <c r="U2629" s="20">
        <f t="shared" si="202"/>
        <v>0</v>
      </c>
      <c r="V2629" s="20">
        <f t="shared" si="200"/>
        <v>0</v>
      </c>
      <c r="W2629" s="81">
        <f t="shared" si="203"/>
        <v>0</v>
      </c>
      <c r="X2629" s="24"/>
      <c r="Y2629" s="23"/>
    </row>
    <row r="2630" spans="2:25" customFormat="1" ht="13.5" customHeight="1" x14ac:dyDescent="0.15">
      <c r="B2630" s="115"/>
      <c r="C2630" s="25"/>
      <c r="D2630" s="37"/>
      <c r="E2630" s="37"/>
      <c r="F2630" s="35"/>
      <c r="G2630" s="19"/>
      <c r="H2630" s="19"/>
      <c r="I2630" s="20"/>
      <c r="J2630" s="20"/>
      <c r="K2630" s="21">
        <f>SUMIF($C$5:C2630,C2630,$I$5:I2630)-SUMIF($C$5:C2630,C2630,$J$5:J2630)</f>
        <v>0</v>
      </c>
      <c r="L2630" s="18"/>
      <c r="M2630" s="23">
        <f t="shared" si="201"/>
        <v>0</v>
      </c>
      <c r="O2630" s="18"/>
      <c r="P2630" s="18"/>
      <c r="Q2630" s="18"/>
      <c r="R2630" s="19"/>
      <c r="S2630" s="19"/>
      <c r="T2630" s="19"/>
      <c r="U2630" s="20">
        <f t="shared" si="202"/>
        <v>0</v>
      </c>
      <c r="V2630" s="20">
        <f t="shared" si="200"/>
        <v>0</v>
      </c>
      <c r="W2630" s="81">
        <f t="shared" si="203"/>
        <v>0</v>
      </c>
      <c r="X2630" s="24"/>
      <c r="Y2630" s="23"/>
    </row>
    <row r="2631" spans="2:25" customFormat="1" ht="13.5" customHeight="1" x14ac:dyDescent="0.15">
      <c r="B2631" s="115"/>
      <c r="C2631" s="18"/>
      <c r="D2631" s="18"/>
      <c r="E2631" s="18"/>
      <c r="F2631" s="19"/>
      <c r="G2631" s="19"/>
      <c r="H2631" s="33"/>
      <c r="I2631" s="20"/>
      <c r="J2631" s="20"/>
      <c r="K2631" s="21">
        <f>SUMIF($C$5:C2631,C2631,$I$5:I2631)-SUMIF($C$5:C2631,C2631,$J$5:J2631)</f>
        <v>0</v>
      </c>
      <c r="L2631" s="18"/>
      <c r="M2631" s="23">
        <f t="shared" si="201"/>
        <v>0</v>
      </c>
      <c r="O2631" s="18"/>
      <c r="P2631" s="18"/>
      <c r="Q2631" s="18"/>
      <c r="R2631" s="19"/>
      <c r="S2631" s="19"/>
      <c r="T2631" s="19"/>
      <c r="U2631" s="20">
        <f t="shared" si="202"/>
        <v>0</v>
      </c>
      <c r="V2631" s="20">
        <f t="shared" si="200"/>
        <v>0</v>
      </c>
      <c r="W2631" s="81">
        <f t="shared" si="203"/>
        <v>0</v>
      </c>
      <c r="X2631" s="24"/>
      <c r="Y2631" s="23"/>
    </row>
    <row r="2632" spans="2:25" customFormat="1" ht="13.5" customHeight="1" x14ac:dyDescent="0.15">
      <c r="B2632" s="115"/>
      <c r="C2632" s="18"/>
      <c r="D2632" s="18"/>
      <c r="E2632" s="18"/>
      <c r="F2632" s="19"/>
      <c r="G2632" s="19"/>
      <c r="H2632" s="19"/>
      <c r="I2632" s="20"/>
      <c r="J2632" s="20"/>
      <c r="K2632" s="21">
        <f>SUMIF($C$5:C2632,C2632,$I$5:I2632)-SUMIF($C$5:C2632,C2632,$J$5:J2632)</f>
        <v>0</v>
      </c>
      <c r="L2632" s="18"/>
      <c r="M2632" s="23">
        <f t="shared" si="201"/>
        <v>0</v>
      </c>
      <c r="O2632" s="18"/>
      <c r="P2632" s="18"/>
      <c r="Q2632" s="18"/>
      <c r="R2632" s="19"/>
      <c r="S2632" s="19"/>
      <c r="T2632" s="19"/>
      <c r="U2632" s="20">
        <f t="shared" si="202"/>
        <v>0</v>
      </c>
      <c r="V2632" s="20">
        <f t="shared" si="200"/>
        <v>0</v>
      </c>
      <c r="W2632" s="81">
        <f t="shared" si="203"/>
        <v>0</v>
      </c>
      <c r="X2632" s="24"/>
      <c r="Y2632" s="23"/>
    </row>
    <row r="2633" spans="2:25" customFormat="1" ht="13.5" customHeight="1" x14ac:dyDescent="0.15">
      <c r="B2633" s="115"/>
      <c r="C2633" s="18"/>
      <c r="D2633" s="18"/>
      <c r="E2633" s="18"/>
      <c r="F2633" s="19"/>
      <c r="G2633" s="19"/>
      <c r="H2633" s="19"/>
      <c r="I2633" s="20"/>
      <c r="J2633" s="20"/>
      <c r="K2633" s="21">
        <f>SUMIF($C$5:C2633,C2633,$I$5:I2633)-SUMIF($C$5:C2633,C2633,$J$5:J2633)</f>
        <v>0</v>
      </c>
      <c r="L2633" s="18"/>
      <c r="M2633" s="23">
        <f t="shared" si="201"/>
        <v>0</v>
      </c>
      <c r="O2633" s="18"/>
      <c r="P2633" s="18"/>
      <c r="Q2633" s="18"/>
      <c r="R2633" s="19"/>
      <c r="S2633" s="19"/>
      <c r="T2633" s="19"/>
      <c r="U2633" s="20">
        <f t="shared" si="202"/>
        <v>0</v>
      </c>
      <c r="V2633" s="20">
        <f t="shared" si="200"/>
        <v>0</v>
      </c>
      <c r="W2633" s="81">
        <f t="shared" si="203"/>
        <v>0</v>
      </c>
      <c r="X2633" s="24"/>
      <c r="Y2633" s="23"/>
    </row>
    <row r="2634" spans="2:25" customFormat="1" ht="13.5" customHeight="1" x14ac:dyDescent="0.15">
      <c r="B2634" s="115"/>
      <c r="C2634" s="18"/>
      <c r="D2634" s="18"/>
      <c r="E2634" s="18"/>
      <c r="F2634" s="19"/>
      <c r="G2634" s="19"/>
      <c r="H2634" s="19"/>
      <c r="I2634" s="20"/>
      <c r="J2634" s="20"/>
      <c r="K2634" s="21">
        <f>SUMIF($C$5:C2634,C2634,$I$5:I2634)-SUMIF($C$5:C2634,C2634,$J$5:J2634)</f>
        <v>0</v>
      </c>
      <c r="L2634" s="18"/>
      <c r="M2634" s="23">
        <f t="shared" si="201"/>
        <v>0</v>
      </c>
      <c r="O2634" s="18"/>
      <c r="P2634" s="30"/>
      <c r="Q2634" s="30"/>
      <c r="R2634" s="19"/>
      <c r="S2634" s="19"/>
      <c r="T2634" s="19"/>
      <c r="U2634" s="20">
        <f t="shared" si="202"/>
        <v>0</v>
      </c>
      <c r="V2634" s="20">
        <f t="shared" si="200"/>
        <v>0</v>
      </c>
      <c r="W2634" s="81">
        <f t="shared" si="203"/>
        <v>0</v>
      </c>
      <c r="X2634" s="24"/>
      <c r="Y2634" s="23"/>
    </row>
    <row r="2635" spans="2:25" customFormat="1" ht="13.5" customHeight="1" x14ac:dyDescent="0.15">
      <c r="B2635" s="115"/>
      <c r="C2635" s="18"/>
      <c r="D2635" s="18"/>
      <c r="E2635" s="18"/>
      <c r="F2635" s="19"/>
      <c r="G2635" s="19"/>
      <c r="H2635" s="19"/>
      <c r="I2635" s="20"/>
      <c r="J2635" s="20"/>
      <c r="K2635" s="21">
        <f>SUMIF($C$5:C2635,C2635,$I$5:I2635)-SUMIF($C$5:C2635,C2635,$J$5:J2635)</f>
        <v>0</v>
      </c>
      <c r="L2635" s="18"/>
      <c r="M2635" s="23">
        <f t="shared" si="201"/>
        <v>0</v>
      </c>
      <c r="O2635" s="18"/>
      <c r="P2635" s="36"/>
      <c r="Q2635" s="36"/>
      <c r="R2635" s="19"/>
      <c r="S2635" s="19"/>
      <c r="T2635" s="19"/>
      <c r="U2635" s="20">
        <f t="shared" si="202"/>
        <v>0</v>
      </c>
      <c r="V2635" s="20">
        <f t="shared" si="200"/>
        <v>0</v>
      </c>
      <c r="W2635" s="81">
        <f t="shared" si="203"/>
        <v>0</v>
      </c>
      <c r="X2635" s="24"/>
      <c r="Y2635" s="23"/>
    </row>
    <row r="2636" spans="2:25" customFormat="1" ht="13.5" customHeight="1" x14ac:dyDescent="0.15">
      <c r="B2636" s="115"/>
      <c r="C2636" s="18"/>
      <c r="D2636" s="18"/>
      <c r="E2636" s="18"/>
      <c r="F2636" s="19"/>
      <c r="G2636" s="19"/>
      <c r="H2636" s="19"/>
      <c r="I2636" s="20"/>
      <c r="J2636" s="20"/>
      <c r="K2636" s="21">
        <f>SUMIF($C$5:C2636,C2636,$I$5:I2636)-SUMIF($C$5:C2636,C2636,$J$5:J2636)</f>
        <v>0</v>
      </c>
      <c r="L2636" s="18"/>
      <c r="M2636" s="23">
        <f t="shared" si="201"/>
        <v>0</v>
      </c>
      <c r="O2636" s="18"/>
      <c r="P2636" s="25"/>
      <c r="Q2636" s="25"/>
      <c r="R2636" s="19"/>
      <c r="S2636" s="19"/>
      <c r="T2636" s="19"/>
      <c r="U2636" s="20">
        <f t="shared" si="202"/>
        <v>0</v>
      </c>
      <c r="V2636" s="20">
        <f t="shared" si="200"/>
        <v>0</v>
      </c>
      <c r="W2636" s="81">
        <f t="shared" si="203"/>
        <v>0</v>
      </c>
      <c r="X2636" s="24"/>
      <c r="Y2636" s="23"/>
    </row>
    <row r="2637" spans="2:25" customFormat="1" ht="13.5" customHeight="1" x14ac:dyDescent="0.15">
      <c r="B2637" s="115"/>
      <c r="C2637" s="30"/>
      <c r="D2637" s="30"/>
      <c r="E2637" s="30"/>
      <c r="F2637" s="19"/>
      <c r="G2637" s="19"/>
      <c r="H2637" s="19"/>
      <c r="I2637" s="20"/>
      <c r="J2637" s="20"/>
      <c r="K2637" s="21">
        <f>SUMIF($C$5:C2637,C2637,$I$5:I2637)-SUMIF($C$5:C2637,C2637,$J$5:J2637)</f>
        <v>0</v>
      </c>
      <c r="L2637" s="18"/>
      <c r="M2637" s="23">
        <f t="shared" si="201"/>
        <v>0</v>
      </c>
      <c r="O2637" s="18"/>
      <c r="P2637" s="25"/>
      <c r="Q2637" s="25"/>
      <c r="R2637" s="19"/>
      <c r="S2637" s="19"/>
      <c r="T2637" s="19"/>
      <c r="U2637" s="20">
        <f t="shared" si="202"/>
        <v>0</v>
      </c>
      <c r="V2637" s="20">
        <f t="shared" si="200"/>
        <v>0</v>
      </c>
      <c r="W2637" s="81">
        <f t="shared" si="203"/>
        <v>0</v>
      </c>
      <c r="X2637" s="24"/>
      <c r="Y2637" s="23"/>
    </row>
    <row r="2638" spans="2:25" customFormat="1" ht="13.5" customHeight="1" x14ac:dyDescent="0.15">
      <c r="B2638" s="115"/>
      <c r="C2638" s="36"/>
      <c r="D2638" s="36"/>
      <c r="E2638" s="36"/>
      <c r="F2638" s="35"/>
      <c r="G2638" s="35"/>
      <c r="H2638" s="35"/>
      <c r="I2638" s="20"/>
      <c r="J2638" s="20"/>
      <c r="K2638" s="21">
        <f>SUMIF($C$5:C2638,C2638,$I$5:I2638)-SUMIF($C$5:C2638,C2638,$J$5:J2638)</f>
        <v>0</v>
      </c>
      <c r="L2638" s="18"/>
      <c r="M2638" s="23">
        <f t="shared" si="201"/>
        <v>0</v>
      </c>
      <c r="O2638" s="18"/>
      <c r="P2638" s="30"/>
      <c r="Q2638" s="30"/>
      <c r="R2638" s="19"/>
      <c r="S2638" s="19"/>
      <c r="T2638" s="19"/>
      <c r="U2638" s="20">
        <f t="shared" si="202"/>
        <v>0</v>
      </c>
      <c r="V2638" s="20">
        <f t="shared" si="200"/>
        <v>0</v>
      </c>
      <c r="W2638" s="81">
        <f t="shared" si="203"/>
        <v>0</v>
      </c>
      <c r="X2638" s="24"/>
      <c r="Y2638" s="23"/>
    </row>
    <row r="2639" spans="2:25" customFormat="1" ht="13.5" customHeight="1" x14ac:dyDescent="0.15">
      <c r="B2639" s="115"/>
      <c r="C2639" s="25"/>
      <c r="D2639" s="25"/>
      <c r="E2639" s="25"/>
      <c r="F2639" s="19"/>
      <c r="G2639" s="19"/>
      <c r="H2639" s="19"/>
      <c r="I2639" s="20"/>
      <c r="J2639" s="20"/>
      <c r="K2639" s="21">
        <f>SUMIF($C$5:C2639,C2639,$I$5:I2639)-SUMIF($C$5:C2639,C2639,$J$5:J2639)</f>
        <v>0</v>
      </c>
      <c r="L2639" s="18"/>
      <c r="M2639" s="23">
        <f t="shared" si="201"/>
        <v>0</v>
      </c>
      <c r="O2639" s="18"/>
      <c r="P2639" s="18"/>
      <c r="Q2639" s="18"/>
      <c r="R2639" s="19"/>
      <c r="S2639" s="19"/>
      <c r="T2639" s="19"/>
      <c r="U2639" s="20">
        <f t="shared" si="202"/>
        <v>0</v>
      </c>
      <c r="V2639" s="20">
        <f t="shared" si="200"/>
        <v>0</v>
      </c>
      <c r="W2639" s="81">
        <f t="shared" si="203"/>
        <v>0</v>
      </c>
      <c r="X2639" s="24"/>
      <c r="Y2639" s="23"/>
    </row>
    <row r="2640" spans="2:25" customFormat="1" ht="13.5" customHeight="1" x14ac:dyDescent="0.15">
      <c r="B2640" s="115"/>
      <c r="C2640" s="25"/>
      <c r="D2640" s="25"/>
      <c r="E2640" s="25"/>
      <c r="F2640" s="19"/>
      <c r="G2640" s="19"/>
      <c r="H2640" s="19"/>
      <c r="I2640" s="20"/>
      <c r="J2640" s="20"/>
      <c r="K2640" s="21">
        <f>SUMIF($C$5:C2640,C2640,$I$5:I2640)-SUMIF($C$5:C2640,C2640,$J$5:J2640)</f>
        <v>0</v>
      </c>
      <c r="L2640" s="18"/>
      <c r="M2640" s="23">
        <f t="shared" si="201"/>
        <v>0</v>
      </c>
      <c r="O2640" s="18"/>
      <c r="P2640" s="18"/>
      <c r="Q2640" s="18"/>
      <c r="R2640" s="19"/>
      <c r="S2640" s="19"/>
      <c r="T2640" s="19"/>
      <c r="U2640" s="20">
        <f t="shared" si="202"/>
        <v>0</v>
      </c>
      <c r="V2640" s="20">
        <f t="shared" si="200"/>
        <v>0</v>
      </c>
      <c r="W2640" s="81">
        <f t="shared" si="203"/>
        <v>0</v>
      </c>
      <c r="X2640" s="24"/>
      <c r="Y2640" s="23"/>
    </row>
    <row r="2641" spans="2:25" customFormat="1" ht="13.5" customHeight="1" x14ac:dyDescent="0.15">
      <c r="B2641" s="115"/>
      <c r="C2641" s="30"/>
      <c r="D2641" s="30"/>
      <c r="E2641" s="30"/>
      <c r="F2641" s="19"/>
      <c r="G2641" s="19"/>
      <c r="H2641" s="19"/>
      <c r="I2641" s="20"/>
      <c r="J2641" s="20"/>
      <c r="K2641" s="21">
        <f>SUMIF($C$5:C2641,C2641,$I$5:I2641)-SUMIF($C$5:C2641,C2641,$J$5:J2641)</f>
        <v>0</v>
      </c>
      <c r="L2641" s="18"/>
      <c r="M2641" s="23">
        <f t="shared" si="201"/>
        <v>0</v>
      </c>
      <c r="O2641" s="18"/>
      <c r="P2641" s="25"/>
      <c r="Q2641" s="25"/>
      <c r="R2641" s="19"/>
      <c r="S2641" s="19"/>
      <c r="T2641" s="19"/>
      <c r="U2641" s="20">
        <f t="shared" si="202"/>
        <v>0</v>
      </c>
      <c r="V2641" s="20">
        <f t="shared" si="200"/>
        <v>0</v>
      </c>
      <c r="W2641" s="81">
        <f t="shared" si="203"/>
        <v>0</v>
      </c>
      <c r="X2641" s="24"/>
      <c r="Y2641" s="23"/>
    </row>
    <row r="2642" spans="2:25" customFormat="1" ht="13.5" customHeight="1" x14ac:dyDescent="0.15">
      <c r="B2642" s="115"/>
      <c r="C2642" s="18"/>
      <c r="D2642" s="18"/>
      <c r="E2642" s="18"/>
      <c r="F2642" s="19"/>
      <c r="G2642" s="19"/>
      <c r="H2642" s="19"/>
      <c r="I2642" s="20"/>
      <c r="J2642" s="20"/>
      <c r="K2642" s="21">
        <f>SUMIF($C$5:C2642,C2642,$I$5:I2642)-SUMIF($C$5:C2642,C2642,$J$5:J2642)</f>
        <v>0</v>
      </c>
      <c r="L2642" s="18"/>
      <c r="M2642" s="23">
        <f t="shared" si="201"/>
        <v>0</v>
      </c>
      <c r="O2642" s="18"/>
      <c r="P2642" s="25"/>
      <c r="Q2642" s="25"/>
      <c r="R2642" s="19"/>
      <c r="S2642" s="19"/>
      <c r="T2642" s="19"/>
      <c r="U2642" s="20">
        <f t="shared" si="202"/>
        <v>0</v>
      </c>
      <c r="V2642" s="20">
        <f t="shared" si="200"/>
        <v>0</v>
      </c>
      <c r="W2642" s="81">
        <f t="shared" si="203"/>
        <v>0</v>
      </c>
      <c r="X2642" s="24"/>
      <c r="Y2642" s="23"/>
    </row>
    <row r="2643" spans="2:25" customFormat="1" ht="13.5" customHeight="1" x14ac:dyDescent="0.15">
      <c r="B2643" s="115"/>
      <c r="C2643" s="18"/>
      <c r="D2643" s="18"/>
      <c r="E2643" s="18"/>
      <c r="F2643" s="19"/>
      <c r="G2643" s="19"/>
      <c r="H2643" s="19"/>
      <c r="I2643" s="20"/>
      <c r="J2643" s="20"/>
      <c r="K2643" s="21">
        <f>SUMIF($C$5:C2643,C2643,$I$5:I2643)-SUMIF($C$5:C2643,C2643,$J$5:J2643)</f>
        <v>0</v>
      </c>
      <c r="L2643" s="18"/>
      <c r="M2643" s="23">
        <f t="shared" si="201"/>
        <v>0</v>
      </c>
      <c r="O2643" s="18"/>
      <c r="P2643" s="18"/>
      <c r="Q2643" s="18"/>
      <c r="R2643" s="19"/>
      <c r="S2643" s="19"/>
      <c r="T2643" s="19"/>
      <c r="U2643" s="20">
        <f t="shared" si="202"/>
        <v>0</v>
      </c>
      <c r="V2643" s="20">
        <f t="shared" si="200"/>
        <v>0</v>
      </c>
      <c r="W2643" s="81">
        <f t="shared" si="203"/>
        <v>0</v>
      </c>
      <c r="X2643" s="24"/>
      <c r="Y2643" s="23"/>
    </row>
    <row r="2644" spans="2:25" customFormat="1" ht="13.5" customHeight="1" x14ac:dyDescent="0.15">
      <c r="B2644" s="115"/>
      <c r="C2644" s="25"/>
      <c r="D2644" s="25"/>
      <c r="E2644" s="25"/>
      <c r="F2644" s="19"/>
      <c r="G2644" s="19"/>
      <c r="H2644" s="29"/>
      <c r="I2644" s="20"/>
      <c r="J2644" s="20"/>
      <c r="K2644" s="21">
        <f>SUMIF($C$5:C2644,C2644,$I$5:I2644)-SUMIF($C$5:C2644,C2644,$J$5:J2644)</f>
        <v>0</v>
      </c>
      <c r="L2644" s="18"/>
      <c r="M2644" s="23">
        <f t="shared" si="201"/>
        <v>0</v>
      </c>
      <c r="O2644" s="18"/>
      <c r="P2644" s="36"/>
      <c r="Q2644" s="36"/>
      <c r="R2644" s="19"/>
      <c r="S2644" s="19"/>
      <c r="T2644" s="19"/>
      <c r="U2644" s="20">
        <f t="shared" si="202"/>
        <v>0</v>
      </c>
      <c r="V2644" s="20">
        <f t="shared" si="200"/>
        <v>0</v>
      </c>
      <c r="W2644" s="81">
        <f t="shared" si="203"/>
        <v>0</v>
      </c>
      <c r="X2644" s="24"/>
      <c r="Y2644" s="23"/>
    </row>
    <row r="2645" spans="2:25" customFormat="1" ht="13.5" customHeight="1" x14ac:dyDescent="0.15">
      <c r="B2645" s="115"/>
      <c r="C2645" s="25"/>
      <c r="D2645" s="25"/>
      <c r="E2645" s="25"/>
      <c r="F2645" s="19"/>
      <c r="G2645" s="19"/>
      <c r="H2645" s="48"/>
      <c r="I2645" s="20"/>
      <c r="J2645" s="20"/>
      <c r="K2645" s="21">
        <f>SUMIF($C$5:C2645,C2645,$I$5:I2645)-SUMIF($C$5:C2645,C2645,$J$5:J2645)</f>
        <v>0</v>
      </c>
      <c r="L2645" s="18"/>
      <c r="M2645" s="23">
        <f t="shared" si="201"/>
        <v>0</v>
      </c>
      <c r="O2645" s="18"/>
      <c r="P2645" s="18"/>
      <c r="Q2645" s="18"/>
      <c r="R2645" s="19"/>
      <c r="S2645" s="19"/>
      <c r="T2645" s="19"/>
      <c r="U2645" s="20">
        <f t="shared" si="202"/>
        <v>0</v>
      </c>
      <c r="V2645" s="20">
        <f t="shared" si="200"/>
        <v>0</v>
      </c>
      <c r="W2645" s="81">
        <f t="shared" si="203"/>
        <v>0</v>
      </c>
      <c r="X2645" s="24"/>
      <c r="Y2645" s="23"/>
    </row>
    <row r="2646" spans="2:25" customFormat="1" ht="13.5" customHeight="1" x14ac:dyDescent="0.15">
      <c r="B2646" s="115"/>
      <c r="C2646" s="18"/>
      <c r="D2646" s="18"/>
      <c r="E2646" s="18"/>
      <c r="F2646" s="19"/>
      <c r="G2646" s="19"/>
      <c r="H2646" s="19"/>
      <c r="I2646" s="20"/>
      <c r="J2646" s="20"/>
      <c r="K2646" s="21">
        <f>SUMIF($C$5:C2646,C2646,$I$5:I2646)-SUMIF($C$5:C2646,C2646,$J$5:J2646)</f>
        <v>0</v>
      </c>
      <c r="L2646" s="18"/>
      <c r="M2646" s="23">
        <f t="shared" si="201"/>
        <v>0</v>
      </c>
      <c r="O2646" s="18"/>
      <c r="P2646" s="18"/>
      <c r="Q2646" s="18"/>
      <c r="R2646" s="19"/>
      <c r="S2646" s="19"/>
      <c r="T2646" s="19"/>
      <c r="U2646" s="20">
        <f t="shared" si="202"/>
        <v>0</v>
      </c>
      <c r="V2646" s="20">
        <f t="shared" si="200"/>
        <v>0</v>
      </c>
      <c r="W2646" s="81">
        <f t="shared" si="203"/>
        <v>0</v>
      </c>
      <c r="X2646" s="24"/>
      <c r="Y2646" s="23"/>
    </row>
    <row r="2647" spans="2:25" customFormat="1" ht="13.5" customHeight="1" x14ac:dyDescent="0.15">
      <c r="B2647" s="115"/>
      <c r="C2647" s="36"/>
      <c r="D2647" s="36"/>
      <c r="E2647" s="36"/>
      <c r="F2647" s="35"/>
      <c r="G2647" s="35"/>
      <c r="H2647" s="35"/>
      <c r="I2647" s="20"/>
      <c r="J2647" s="20"/>
      <c r="K2647" s="21">
        <f>SUMIF($C$5:C2647,C2647,$I$5:I2647)-SUMIF($C$5:C2647,C2647,$J$5:J2647)</f>
        <v>0</v>
      </c>
      <c r="L2647" s="18"/>
      <c r="M2647" s="23">
        <f t="shared" si="201"/>
        <v>0</v>
      </c>
      <c r="O2647" s="18"/>
      <c r="P2647" s="18"/>
      <c r="Q2647" s="18"/>
      <c r="R2647" s="19"/>
      <c r="S2647" s="19"/>
      <c r="T2647" s="19"/>
      <c r="U2647" s="20">
        <f t="shared" si="202"/>
        <v>0</v>
      </c>
      <c r="V2647" s="20">
        <f t="shared" si="200"/>
        <v>0</v>
      </c>
      <c r="W2647" s="81">
        <f t="shared" si="203"/>
        <v>0</v>
      </c>
      <c r="X2647" s="24"/>
      <c r="Y2647" s="23"/>
    </row>
    <row r="2648" spans="2:25" customFormat="1" ht="13.5" customHeight="1" x14ac:dyDescent="0.15">
      <c r="B2648" s="115"/>
      <c r="C2648" s="18"/>
      <c r="D2648" s="18"/>
      <c r="E2648" s="18"/>
      <c r="F2648" s="19"/>
      <c r="G2648" s="19"/>
      <c r="H2648" s="19"/>
      <c r="I2648" s="20"/>
      <c r="J2648" s="20"/>
      <c r="K2648" s="21">
        <f>SUMIF($C$5:C2648,C2648,$I$5:I2648)-SUMIF($C$5:C2648,C2648,$J$5:J2648)</f>
        <v>0</v>
      </c>
      <c r="L2648" s="18"/>
      <c r="M2648" s="23">
        <f t="shared" si="201"/>
        <v>0</v>
      </c>
      <c r="O2648" s="18"/>
      <c r="P2648" s="18"/>
      <c r="Q2648" s="18"/>
      <c r="R2648" s="19"/>
      <c r="S2648" s="19"/>
      <c r="T2648" s="19"/>
      <c r="U2648" s="20">
        <f t="shared" si="202"/>
        <v>0</v>
      </c>
      <c r="V2648" s="20">
        <f t="shared" si="200"/>
        <v>0</v>
      </c>
      <c r="W2648" s="81">
        <f t="shared" si="203"/>
        <v>0</v>
      </c>
      <c r="X2648" s="24"/>
      <c r="Y2648" s="23"/>
    </row>
    <row r="2649" spans="2:25" customFormat="1" ht="13.5" customHeight="1" x14ac:dyDescent="0.15">
      <c r="B2649" s="115"/>
      <c r="C2649" s="18"/>
      <c r="D2649" s="18"/>
      <c r="E2649" s="18"/>
      <c r="F2649" s="19"/>
      <c r="G2649" s="19"/>
      <c r="H2649" s="19"/>
      <c r="I2649" s="20"/>
      <c r="J2649" s="20"/>
      <c r="K2649" s="21">
        <f>SUMIF($C$5:C2649,C2649,$I$5:I2649)-SUMIF($C$5:C2649,C2649,$J$5:J2649)</f>
        <v>0</v>
      </c>
      <c r="L2649" s="18"/>
      <c r="M2649" s="23">
        <f t="shared" si="201"/>
        <v>0</v>
      </c>
      <c r="O2649" s="18"/>
      <c r="P2649" s="36"/>
      <c r="Q2649" s="36"/>
      <c r="R2649" s="19"/>
      <c r="S2649" s="19"/>
      <c r="T2649" s="19"/>
      <c r="U2649" s="20">
        <f t="shared" si="202"/>
        <v>0</v>
      </c>
      <c r="V2649" s="20">
        <f t="shared" si="200"/>
        <v>0</v>
      </c>
      <c r="W2649" s="81">
        <f t="shared" si="203"/>
        <v>0</v>
      </c>
      <c r="X2649" s="24"/>
      <c r="Y2649" s="23"/>
    </row>
    <row r="2650" spans="2:25" customFormat="1" ht="13.5" customHeight="1" x14ac:dyDescent="0.15">
      <c r="B2650" s="115"/>
      <c r="C2650" s="18"/>
      <c r="D2650" s="18"/>
      <c r="E2650" s="18"/>
      <c r="F2650" s="19"/>
      <c r="G2650" s="19"/>
      <c r="H2650" s="19"/>
      <c r="I2650" s="20"/>
      <c r="J2650" s="20"/>
      <c r="K2650" s="21">
        <f>SUMIF($C$5:C2650,C2650,$I$5:I2650)-SUMIF($C$5:C2650,C2650,$J$5:J2650)</f>
        <v>0</v>
      </c>
      <c r="L2650" s="18"/>
      <c r="M2650" s="23">
        <f t="shared" si="201"/>
        <v>0</v>
      </c>
      <c r="O2650" s="18"/>
      <c r="P2650" s="36"/>
      <c r="Q2650" s="36"/>
      <c r="R2650" s="19"/>
      <c r="S2650" s="19"/>
      <c r="T2650" s="19"/>
      <c r="U2650" s="20">
        <f t="shared" si="202"/>
        <v>0</v>
      </c>
      <c r="V2650" s="20">
        <f t="shared" si="200"/>
        <v>0</v>
      </c>
      <c r="W2650" s="81">
        <f t="shared" si="203"/>
        <v>0</v>
      </c>
      <c r="X2650" s="24"/>
      <c r="Y2650" s="23"/>
    </row>
    <row r="2651" spans="2:25" customFormat="1" ht="13.5" customHeight="1" x14ac:dyDescent="0.15">
      <c r="B2651" s="115"/>
      <c r="C2651" s="18"/>
      <c r="D2651" s="18"/>
      <c r="E2651" s="18"/>
      <c r="F2651" s="19"/>
      <c r="G2651" s="19"/>
      <c r="H2651" s="19"/>
      <c r="I2651" s="20"/>
      <c r="J2651" s="20"/>
      <c r="K2651" s="21">
        <f>SUMIF($C$5:C2651,C2651,$I$5:I2651)-SUMIF($C$5:C2651,C2651,$J$5:J2651)</f>
        <v>0</v>
      </c>
      <c r="L2651" s="18"/>
      <c r="M2651" s="23">
        <f t="shared" si="201"/>
        <v>0</v>
      </c>
      <c r="O2651" s="18"/>
      <c r="P2651" s="18"/>
      <c r="Q2651" s="18"/>
      <c r="R2651" s="19"/>
      <c r="S2651" s="19"/>
      <c r="T2651" s="19"/>
      <c r="U2651" s="20">
        <f t="shared" si="202"/>
        <v>0</v>
      </c>
      <c r="V2651" s="20">
        <f t="shared" si="200"/>
        <v>0</v>
      </c>
      <c r="W2651" s="81">
        <f t="shared" si="203"/>
        <v>0</v>
      </c>
      <c r="X2651" s="24"/>
      <c r="Y2651" s="23"/>
    </row>
    <row r="2652" spans="2:25" customFormat="1" ht="13.5" customHeight="1" x14ac:dyDescent="0.15">
      <c r="B2652" s="115"/>
      <c r="C2652" s="36"/>
      <c r="D2652" s="36"/>
      <c r="E2652" s="36"/>
      <c r="F2652" s="35"/>
      <c r="G2652" s="35"/>
      <c r="H2652" s="35"/>
      <c r="I2652" s="20"/>
      <c r="J2652" s="20"/>
      <c r="K2652" s="21">
        <f>SUMIF($C$5:C2652,C2652,$I$5:I2652)-SUMIF($C$5:C2652,C2652,$J$5:J2652)</f>
        <v>0</v>
      </c>
      <c r="L2652" s="18"/>
      <c r="M2652" s="23">
        <f t="shared" si="201"/>
        <v>0</v>
      </c>
      <c r="O2652" s="18"/>
      <c r="P2652" s="18"/>
      <c r="Q2652" s="18"/>
      <c r="R2652" s="19"/>
      <c r="S2652" s="19"/>
      <c r="T2652" s="19"/>
      <c r="U2652" s="20">
        <f t="shared" si="202"/>
        <v>0</v>
      </c>
      <c r="V2652" s="20">
        <f t="shared" si="200"/>
        <v>0</v>
      </c>
      <c r="W2652" s="81">
        <f t="shared" si="203"/>
        <v>0</v>
      </c>
      <c r="X2652" s="24"/>
      <c r="Y2652" s="23"/>
    </row>
    <row r="2653" spans="2:25" customFormat="1" ht="13.5" customHeight="1" x14ac:dyDescent="0.15">
      <c r="B2653" s="115"/>
      <c r="C2653" s="36"/>
      <c r="D2653" s="36"/>
      <c r="E2653" s="36"/>
      <c r="F2653" s="35"/>
      <c r="G2653" s="35"/>
      <c r="H2653" s="35"/>
      <c r="I2653" s="20"/>
      <c r="J2653" s="20"/>
      <c r="K2653" s="21">
        <f>SUMIF($C$5:C2653,C2653,$I$5:I2653)-SUMIF($C$5:C2653,C2653,$J$5:J2653)</f>
        <v>0</v>
      </c>
      <c r="L2653" s="18"/>
      <c r="M2653" s="23">
        <f t="shared" si="201"/>
        <v>0</v>
      </c>
      <c r="O2653" s="18"/>
      <c r="P2653" s="18"/>
      <c r="Q2653" s="18"/>
      <c r="R2653" s="19"/>
      <c r="S2653" s="19"/>
      <c r="T2653" s="19"/>
      <c r="U2653" s="20">
        <f t="shared" si="202"/>
        <v>0</v>
      </c>
      <c r="V2653" s="20">
        <f t="shared" si="200"/>
        <v>0</v>
      </c>
      <c r="W2653" s="81">
        <f t="shared" si="203"/>
        <v>0</v>
      </c>
      <c r="X2653" s="24"/>
      <c r="Y2653" s="23"/>
    </row>
    <row r="2654" spans="2:25" customFormat="1" ht="13.5" customHeight="1" x14ac:dyDescent="0.15">
      <c r="B2654" s="115"/>
      <c r="C2654" s="18"/>
      <c r="D2654" s="18"/>
      <c r="E2654" s="18"/>
      <c r="F2654" s="19"/>
      <c r="G2654" s="19"/>
      <c r="H2654" s="19"/>
      <c r="I2654" s="20"/>
      <c r="J2654" s="20"/>
      <c r="K2654" s="21">
        <f>SUMIF($C$5:C2654,C2654,$I$5:I2654)-SUMIF($C$5:C2654,C2654,$J$5:J2654)</f>
        <v>0</v>
      </c>
      <c r="L2654" s="18"/>
      <c r="M2654" s="23">
        <f t="shared" si="201"/>
        <v>0</v>
      </c>
      <c r="O2654" s="18"/>
      <c r="P2654" s="18"/>
      <c r="Q2654" s="18"/>
      <c r="R2654" s="19"/>
      <c r="S2654" s="19"/>
      <c r="T2654" s="19"/>
      <c r="U2654" s="20">
        <f t="shared" si="202"/>
        <v>0</v>
      </c>
      <c r="V2654" s="20">
        <f t="shared" si="200"/>
        <v>0</v>
      </c>
      <c r="W2654" s="81">
        <f t="shared" si="203"/>
        <v>0</v>
      </c>
      <c r="X2654" s="24"/>
      <c r="Y2654" s="23"/>
    </row>
    <row r="2655" spans="2:25" customFormat="1" ht="13.5" customHeight="1" x14ac:dyDescent="0.15">
      <c r="B2655" s="115"/>
      <c r="C2655" s="18"/>
      <c r="D2655" s="18"/>
      <c r="E2655" s="18"/>
      <c r="F2655" s="19"/>
      <c r="G2655" s="19"/>
      <c r="H2655" s="19"/>
      <c r="I2655" s="20"/>
      <c r="J2655" s="20"/>
      <c r="K2655" s="21">
        <f>SUMIF($C$5:C2655,C2655,$I$5:I2655)-SUMIF($C$5:C2655,C2655,$J$5:J2655)</f>
        <v>0</v>
      </c>
      <c r="L2655" s="18"/>
      <c r="M2655" s="23">
        <f t="shared" si="201"/>
        <v>0</v>
      </c>
      <c r="O2655" s="18"/>
      <c r="P2655" s="18"/>
      <c r="Q2655" s="18"/>
      <c r="R2655" s="19"/>
      <c r="S2655" s="19"/>
      <c r="T2655" s="19"/>
      <c r="U2655" s="20">
        <f t="shared" si="202"/>
        <v>0</v>
      </c>
      <c r="V2655" s="20">
        <f t="shared" si="200"/>
        <v>0</v>
      </c>
      <c r="W2655" s="81">
        <f t="shared" si="203"/>
        <v>0</v>
      </c>
      <c r="X2655" s="24"/>
      <c r="Y2655" s="23"/>
    </row>
    <row r="2656" spans="2:25" customFormat="1" ht="13.5" customHeight="1" x14ac:dyDescent="0.15">
      <c r="B2656" s="115"/>
      <c r="C2656" s="18"/>
      <c r="D2656" s="18"/>
      <c r="E2656" s="18"/>
      <c r="F2656" s="19"/>
      <c r="G2656" s="19"/>
      <c r="H2656" s="19"/>
      <c r="I2656" s="20"/>
      <c r="J2656" s="20"/>
      <c r="K2656" s="21">
        <f>SUMIF($C$5:C2656,C2656,$I$5:I2656)-SUMIF($C$5:C2656,C2656,$J$5:J2656)</f>
        <v>0</v>
      </c>
      <c r="L2656" s="18"/>
      <c r="M2656" s="23">
        <f t="shared" si="201"/>
        <v>0</v>
      </c>
      <c r="O2656" s="18"/>
      <c r="P2656" s="18"/>
      <c r="Q2656" s="18"/>
      <c r="R2656" s="19"/>
      <c r="S2656" s="19"/>
      <c r="T2656" s="19"/>
      <c r="U2656" s="20">
        <f t="shared" si="202"/>
        <v>0</v>
      </c>
      <c r="V2656" s="20">
        <f t="shared" si="200"/>
        <v>0</v>
      </c>
      <c r="W2656" s="81">
        <f t="shared" si="203"/>
        <v>0</v>
      </c>
      <c r="X2656" s="24"/>
      <c r="Y2656" s="23"/>
    </row>
    <row r="2657" spans="2:25" customFormat="1" ht="13.5" customHeight="1" x14ac:dyDescent="0.15">
      <c r="B2657" s="115"/>
      <c r="C2657" s="18"/>
      <c r="D2657" s="18"/>
      <c r="E2657" s="18"/>
      <c r="F2657" s="19"/>
      <c r="G2657" s="19"/>
      <c r="H2657" s="19"/>
      <c r="I2657" s="20"/>
      <c r="J2657" s="20"/>
      <c r="K2657" s="21">
        <f>SUMIF($C$5:C2657,C2657,$I$5:I2657)-SUMIF($C$5:C2657,C2657,$J$5:J2657)</f>
        <v>0</v>
      </c>
      <c r="L2657" s="18"/>
      <c r="M2657" s="23">
        <f t="shared" si="201"/>
        <v>0</v>
      </c>
      <c r="O2657" s="18"/>
      <c r="P2657" s="18"/>
      <c r="Q2657" s="18"/>
      <c r="R2657" s="19"/>
      <c r="S2657" s="19"/>
      <c r="T2657" s="19"/>
      <c r="U2657" s="20">
        <f t="shared" si="202"/>
        <v>0</v>
      </c>
      <c r="V2657" s="20">
        <f t="shared" ref="V2657:V2720" si="204">SUMIFS(J:J,C:C,O2656,D:D,P2656,E:E,Q2656)</f>
        <v>0</v>
      </c>
      <c r="W2657" s="81">
        <f t="shared" si="203"/>
        <v>0</v>
      </c>
      <c r="X2657" s="24"/>
      <c r="Y2657" s="23"/>
    </row>
    <row r="2658" spans="2:25" customFormat="1" ht="13.5" customHeight="1" x14ac:dyDescent="0.15">
      <c r="B2658" s="115"/>
      <c r="C2658" s="18"/>
      <c r="D2658" s="18"/>
      <c r="E2658" s="18"/>
      <c r="F2658" s="19"/>
      <c r="G2658" s="19"/>
      <c r="H2658" s="19"/>
      <c r="I2658" s="20"/>
      <c r="J2658" s="20"/>
      <c r="K2658" s="21">
        <f>SUMIF($C$5:C2658,C2658,$I$5:I2658)-SUMIF($C$5:C2658,C2658,$J$5:J2658)</f>
        <v>0</v>
      </c>
      <c r="L2658" s="18"/>
      <c r="M2658" s="23">
        <f t="shared" si="201"/>
        <v>0</v>
      </c>
      <c r="O2658" s="18"/>
      <c r="P2658" s="18"/>
      <c r="Q2658" s="18"/>
      <c r="R2658" s="19"/>
      <c r="S2658" s="19"/>
      <c r="T2658" s="19"/>
      <c r="U2658" s="20">
        <f t="shared" si="202"/>
        <v>0</v>
      </c>
      <c r="V2658" s="20">
        <f t="shared" si="204"/>
        <v>0</v>
      </c>
      <c r="W2658" s="81">
        <f t="shared" si="203"/>
        <v>0</v>
      </c>
      <c r="X2658" s="24"/>
      <c r="Y2658" s="23"/>
    </row>
    <row r="2659" spans="2:25" customFormat="1" ht="13.5" customHeight="1" x14ac:dyDescent="0.15">
      <c r="B2659" s="115"/>
      <c r="C2659" s="18"/>
      <c r="D2659" s="18"/>
      <c r="E2659" s="18"/>
      <c r="F2659" s="19"/>
      <c r="G2659" s="19"/>
      <c r="H2659" s="19"/>
      <c r="I2659" s="20"/>
      <c r="J2659" s="20"/>
      <c r="K2659" s="21">
        <f>SUMIF($C$5:C2659,C2659,$I$5:I2659)-SUMIF($C$5:C2659,C2659,$J$5:J2659)</f>
        <v>0</v>
      </c>
      <c r="L2659" s="18"/>
      <c r="M2659" s="23">
        <f t="shared" si="201"/>
        <v>0</v>
      </c>
      <c r="O2659" s="18"/>
      <c r="P2659" s="18"/>
      <c r="Q2659" s="18"/>
      <c r="R2659" s="19"/>
      <c r="S2659" s="19"/>
      <c r="T2659" s="19"/>
      <c r="U2659" s="20">
        <f t="shared" si="202"/>
        <v>0</v>
      </c>
      <c r="V2659" s="20">
        <f t="shared" si="204"/>
        <v>0</v>
      </c>
      <c r="W2659" s="81">
        <f t="shared" si="203"/>
        <v>0</v>
      </c>
      <c r="X2659" s="24"/>
      <c r="Y2659" s="23"/>
    </row>
    <row r="2660" spans="2:25" customFormat="1" ht="13.5" customHeight="1" x14ac:dyDescent="0.15">
      <c r="B2660" s="115"/>
      <c r="C2660" s="18"/>
      <c r="D2660" s="18"/>
      <c r="E2660" s="18"/>
      <c r="F2660" s="19"/>
      <c r="G2660" s="19"/>
      <c r="H2660" s="19"/>
      <c r="I2660" s="20"/>
      <c r="J2660" s="20"/>
      <c r="K2660" s="21">
        <f>SUMIF($C$5:C2660,C2660,$I$5:I2660)-SUMIF($C$5:C2660,C2660,$J$5:J2660)</f>
        <v>0</v>
      </c>
      <c r="L2660" s="18"/>
      <c r="M2660" s="23">
        <f t="shared" si="201"/>
        <v>0</v>
      </c>
      <c r="O2660" s="18"/>
      <c r="P2660" s="36"/>
      <c r="Q2660" s="36"/>
      <c r="R2660" s="19"/>
      <c r="S2660" s="19"/>
      <c r="T2660" s="19"/>
      <c r="U2660" s="20">
        <f t="shared" si="202"/>
        <v>0</v>
      </c>
      <c r="V2660" s="20">
        <f t="shared" si="204"/>
        <v>0</v>
      </c>
      <c r="W2660" s="81">
        <f t="shared" si="203"/>
        <v>0</v>
      </c>
      <c r="X2660" s="24"/>
      <c r="Y2660" s="23"/>
    </row>
    <row r="2661" spans="2:25" customFormat="1" ht="13.5" customHeight="1" x14ac:dyDescent="0.15">
      <c r="B2661" s="115"/>
      <c r="C2661" s="18"/>
      <c r="D2661" s="18"/>
      <c r="E2661" s="18"/>
      <c r="F2661" s="19"/>
      <c r="G2661" s="19"/>
      <c r="H2661" s="19"/>
      <c r="I2661" s="20"/>
      <c r="J2661" s="20"/>
      <c r="K2661" s="21">
        <f>SUMIF($C$5:C2661,C2661,$I$5:I2661)-SUMIF($C$5:C2661,C2661,$J$5:J2661)</f>
        <v>0</v>
      </c>
      <c r="L2661" s="18"/>
      <c r="M2661" s="23">
        <f t="shared" si="201"/>
        <v>0</v>
      </c>
      <c r="O2661" s="18"/>
      <c r="P2661" s="18"/>
      <c r="Q2661" s="18"/>
      <c r="R2661" s="19"/>
      <c r="S2661" s="19"/>
      <c r="T2661" s="19"/>
      <c r="U2661" s="20">
        <f t="shared" si="202"/>
        <v>0</v>
      </c>
      <c r="V2661" s="20">
        <f t="shared" si="204"/>
        <v>0</v>
      </c>
      <c r="W2661" s="81">
        <f t="shared" si="203"/>
        <v>0</v>
      </c>
      <c r="X2661" s="24"/>
      <c r="Y2661" s="23"/>
    </row>
    <row r="2662" spans="2:25" customFormat="1" ht="13.5" customHeight="1" x14ac:dyDescent="0.15">
      <c r="B2662" s="115"/>
      <c r="C2662" s="18"/>
      <c r="D2662" s="18"/>
      <c r="E2662" s="18"/>
      <c r="F2662" s="19"/>
      <c r="G2662" s="19"/>
      <c r="H2662" s="19"/>
      <c r="I2662" s="20"/>
      <c r="J2662" s="20"/>
      <c r="K2662" s="21">
        <f>SUMIF($C$5:C2662,C2662,$I$5:I2662)-SUMIF($C$5:C2662,C2662,$J$5:J2662)</f>
        <v>0</v>
      </c>
      <c r="L2662" s="18"/>
      <c r="M2662" s="23">
        <f t="shared" si="201"/>
        <v>0</v>
      </c>
      <c r="O2662" s="18"/>
      <c r="P2662" s="25"/>
      <c r="Q2662" s="25"/>
      <c r="R2662" s="19"/>
      <c r="S2662" s="19"/>
      <c r="T2662" s="19"/>
      <c r="U2662" s="20">
        <f t="shared" si="202"/>
        <v>0</v>
      </c>
      <c r="V2662" s="20">
        <f t="shared" si="204"/>
        <v>0</v>
      </c>
      <c r="W2662" s="81">
        <f t="shared" si="203"/>
        <v>0</v>
      </c>
      <c r="X2662" s="24"/>
      <c r="Y2662" s="23"/>
    </row>
    <row r="2663" spans="2:25" customFormat="1" ht="13.5" customHeight="1" x14ac:dyDescent="0.15">
      <c r="B2663" s="115"/>
      <c r="C2663" s="36"/>
      <c r="D2663" s="36"/>
      <c r="E2663" s="36"/>
      <c r="F2663" s="35"/>
      <c r="G2663" s="35"/>
      <c r="H2663" s="35"/>
      <c r="I2663" s="20"/>
      <c r="J2663" s="20"/>
      <c r="K2663" s="21">
        <f>SUMIF($C$5:C2663,C2663,$I$5:I2663)-SUMIF($C$5:C2663,C2663,$J$5:J2663)</f>
        <v>0</v>
      </c>
      <c r="L2663" s="18"/>
      <c r="M2663" s="23">
        <f t="shared" si="201"/>
        <v>0</v>
      </c>
      <c r="O2663" s="18"/>
      <c r="P2663" s="18"/>
      <c r="Q2663" s="18"/>
      <c r="R2663" s="19"/>
      <c r="S2663" s="19"/>
      <c r="T2663" s="19"/>
      <c r="U2663" s="20">
        <f t="shared" si="202"/>
        <v>0</v>
      </c>
      <c r="V2663" s="20">
        <f t="shared" si="204"/>
        <v>0</v>
      </c>
      <c r="W2663" s="81">
        <f t="shared" si="203"/>
        <v>0</v>
      </c>
      <c r="X2663" s="24"/>
      <c r="Y2663" s="23"/>
    </row>
    <row r="2664" spans="2:25" customFormat="1" ht="13.5" customHeight="1" x14ac:dyDescent="0.15">
      <c r="B2664" s="115"/>
      <c r="C2664" s="18"/>
      <c r="D2664" s="18"/>
      <c r="E2664" s="18"/>
      <c r="F2664" s="19"/>
      <c r="G2664" s="19"/>
      <c r="H2664" s="19"/>
      <c r="I2664" s="20"/>
      <c r="J2664" s="20"/>
      <c r="K2664" s="21">
        <f>SUMIF($C$5:C2664,C2664,$I$5:I2664)-SUMIF($C$5:C2664,C2664,$J$5:J2664)</f>
        <v>0</v>
      </c>
      <c r="L2664" s="18"/>
      <c r="M2664" s="23">
        <f t="shared" si="201"/>
        <v>0</v>
      </c>
      <c r="O2664" s="18"/>
      <c r="P2664" s="18"/>
      <c r="Q2664" s="18"/>
      <c r="R2664" s="19"/>
      <c r="S2664" s="19"/>
      <c r="T2664" s="19"/>
      <c r="U2664" s="20">
        <f t="shared" si="202"/>
        <v>0</v>
      </c>
      <c r="V2664" s="20">
        <f t="shared" si="204"/>
        <v>0</v>
      </c>
      <c r="W2664" s="81">
        <f t="shared" si="203"/>
        <v>0</v>
      </c>
      <c r="X2664" s="24"/>
      <c r="Y2664" s="23"/>
    </row>
    <row r="2665" spans="2:25" customFormat="1" ht="13.5" customHeight="1" x14ac:dyDescent="0.15">
      <c r="B2665" s="115"/>
      <c r="C2665" s="25"/>
      <c r="D2665" s="25"/>
      <c r="E2665" s="25"/>
      <c r="F2665" s="19"/>
      <c r="G2665" s="19"/>
      <c r="H2665" s="19"/>
      <c r="I2665" s="20"/>
      <c r="J2665" s="20"/>
      <c r="K2665" s="21">
        <f>SUMIF($C$5:C2665,C2665,$I$5:I2665)-SUMIF($C$5:C2665,C2665,$J$5:J2665)</f>
        <v>0</v>
      </c>
      <c r="L2665" s="18"/>
      <c r="M2665" s="23">
        <f t="shared" si="201"/>
        <v>0</v>
      </c>
      <c r="O2665" s="18"/>
      <c r="P2665" s="18"/>
      <c r="Q2665" s="18"/>
      <c r="R2665" s="19"/>
      <c r="S2665" s="19"/>
      <c r="T2665" s="19"/>
      <c r="U2665" s="20">
        <f t="shared" si="202"/>
        <v>0</v>
      </c>
      <c r="V2665" s="20">
        <f t="shared" si="204"/>
        <v>0</v>
      </c>
      <c r="W2665" s="81">
        <f t="shared" si="203"/>
        <v>0</v>
      </c>
      <c r="X2665" s="24"/>
      <c r="Y2665" s="23"/>
    </row>
    <row r="2666" spans="2:25" customFormat="1" ht="13.5" customHeight="1" x14ac:dyDescent="0.15">
      <c r="B2666" s="115"/>
      <c r="C2666" s="18"/>
      <c r="D2666" s="18"/>
      <c r="E2666" s="18"/>
      <c r="F2666" s="19"/>
      <c r="G2666" s="19"/>
      <c r="H2666" s="19"/>
      <c r="I2666" s="20"/>
      <c r="J2666" s="20"/>
      <c r="K2666" s="21">
        <f>SUMIF($C$5:C2666,C2666,$I$5:I2666)-SUMIF($C$5:C2666,C2666,$J$5:J2666)</f>
        <v>0</v>
      </c>
      <c r="L2666" s="18"/>
      <c r="M2666" s="23">
        <f t="shared" si="201"/>
        <v>0</v>
      </c>
      <c r="O2666" s="18"/>
      <c r="P2666" s="18"/>
      <c r="Q2666" s="18"/>
      <c r="R2666" s="19"/>
      <c r="S2666" s="19"/>
      <c r="T2666" s="19"/>
      <c r="U2666" s="20">
        <f t="shared" si="202"/>
        <v>0</v>
      </c>
      <c r="V2666" s="20">
        <f t="shared" si="204"/>
        <v>0</v>
      </c>
      <c r="W2666" s="81">
        <f t="shared" si="203"/>
        <v>0</v>
      </c>
      <c r="X2666" s="24"/>
      <c r="Y2666" s="23"/>
    </row>
    <row r="2667" spans="2:25" customFormat="1" ht="13.5" customHeight="1" x14ac:dyDescent="0.15">
      <c r="B2667" s="115"/>
      <c r="C2667" s="18"/>
      <c r="D2667" s="18"/>
      <c r="E2667" s="18"/>
      <c r="F2667" s="19"/>
      <c r="G2667" s="19"/>
      <c r="H2667" s="19"/>
      <c r="I2667" s="20"/>
      <c r="J2667" s="20"/>
      <c r="K2667" s="21">
        <f>SUMIF($C$5:C2667,C2667,$I$5:I2667)-SUMIF($C$5:C2667,C2667,$J$5:J2667)</f>
        <v>0</v>
      </c>
      <c r="L2667" s="18"/>
      <c r="M2667" s="23">
        <f t="shared" si="201"/>
        <v>0</v>
      </c>
      <c r="O2667" s="18"/>
      <c r="P2667" s="36"/>
      <c r="Q2667" s="36"/>
      <c r="R2667" s="19"/>
      <c r="S2667" s="19"/>
      <c r="T2667" s="19"/>
      <c r="U2667" s="20">
        <f t="shared" si="202"/>
        <v>0</v>
      </c>
      <c r="V2667" s="20">
        <f t="shared" si="204"/>
        <v>0</v>
      </c>
      <c r="W2667" s="81">
        <f t="shared" si="203"/>
        <v>0</v>
      </c>
      <c r="X2667" s="24"/>
      <c r="Y2667" s="23"/>
    </row>
    <row r="2668" spans="2:25" customFormat="1" ht="13.5" customHeight="1" x14ac:dyDescent="0.15">
      <c r="B2668" s="115"/>
      <c r="C2668" s="18"/>
      <c r="D2668" s="18"/>
      <c r="E2668" s="18"/>
      <c r="F2668" s="19"/>
      <c r="G2668" s="19"/>
      <c r="H2668" s="19"/>
      <c r="I2668" s="20"/>
      <c r="J2668" s="20"/>
      <c r="K2668" s="21">
        <f>SUMIF($C$5:C2668,C2668,$I$5:I2668)-SUMIF($C$5:C2668,C2668,$J$5:J2668)</f>
        <v>0</v>
      </c>
      <c r="L2668" s="18"/>
      <c r="M2668" s="23">
        <f t="shared" si="201"/>
        <v>0</v>
      </c>
      <c r="O2668" s="18"/>
      <c r="P2668" s="18"/>
      <c r="Q2668" s="18"/>
      <c r="R2668" s="19"/>
      <c r="S2668" s="19"/>
      <c r="T2668" s="19"/>
      <c r="U2668" s="20">
        <f t="shared" si="202"/>
        <v>0</v>
      </c>
      <c r="V2668" s="20">
        <f t="shared" si="204"/>
        <v>0</v>
      </c>
      <c r="W2668" s="81">
        <f t="shared" si="203"/>
        <v>0</v>
      </c>
      <c r="X2668" s="24"/>
      <c r="Y2668" s="23"/>
    </row>
    <row r="2669" spans="2:25" customFormat="1" ht="13.5" customHeight="1" x14ac:dyDescent="0.15">
      <c r="B2669" s="115"/>
      <c r="C2669" s="18"/>
      <c r="D2669" s="18"/>
      <c r="E2669" s="18"/>
      <c r="F2669" s="19"/>
      <c r="G2669" s="19"/>
      <c r="H2669" s="19"/>
      <c r="I2669" s="20"/>
      <c r="J2669" s="20"/>
      <c r="K2669" s="21">
        <f>SUMIF($C$5:C2669,C2669,$I$5:I2669)-SUMIF($C$5:C2669,C2669,$J$5:J2669)</f>
        <v>0</v>
      </c>
      <c r="L2669" s="18"/>
      <c r="M2669" s="23">
        <f t="shared" si="201"/>
        <v>0</v>
      </c>
      <c r="O2669" s="18"/>
      <c r="P2669" s="18"/>
      <c r="Q2669" s="18"/>
      <c r="R2669" s="19"/>
      <c r="S2669" s="19"/>
      <c r="T2669" s="19"/>
      <c r="U2669" s="20">
        <f t="shared" si="202"/>
        <v>0</v>
      </c>
      <c r="V2669" s="20">
        <f t="shared" si="204"/>
        <v>0</v>
      </c>
      <c r="W2669" s="81">
        <f t="shared" si="203"/>
        <v>0</v>
      </c>
      <c r="X2669" s="24"/>
      <c r="Y2669" s="23"/>
    </row>
    <row r="2670" spans="2:25" customFormat="1" ht="13.5" customHeight="1" x14ac:dyDescent="0.15">
      <c r="B2670" s="115"/>
      <c r="C2670" s="36"/>
      <c r="D2670" s="36"/>
      <c r="E2670" s="36"/>
      <c r="F2670" s="35"/>
      <c r="G2670" s="35"/>
      <c r="H2670" s="35"/>
      <c r="I2670" s="20"/>
      <c r="J2670" s="20"/>
      <c r="K2670" s="21">
        <f>SUMIF($C$5:C2670,C2670,$I$5:I2670)-SUMIF($C$5:C2670,C2670,$J$5:J2670)</f>
        <v>0</v>
      </c>
      <c r="L2670" s="18"/>
      <c r="M2670" s="23">
        <f t="shared" si="201"/>
        <v>0</v>
      </c>
      <c r="O2670" s="18"/>
      <c r="P2670" s="18"/>
      <c r="Q2670" s="18"/>
      <c r="R2670" s="19"/>
      <c r="S2670" s="19"/>
      <c r="T2670" s="19"/>
      <c r="U2670" s="20">
        <f t="shared" si="202"/>
        <v>0</v>
      </c>
      <c r="V2670" s="20">
        <f t="shared" si="204"/>
        <v>0</v>
      </c>
      <c r="W2670" s="81">
        <f t="shared" si="203"/>
        <v>0</v>
      </c>
      <c r="X2670" s="24"/>
      <c r="Y2670" s="23"/>
    </row>
    <row r="2671" spans="2:25" customFormat="1" ht="13.5" customHeight="1" x14ac:dyDescent="0.15">
      <c r="B2671" s="115"/>
      <c r="C2671" s="18"/>
      <c r="D2671" s="18"/>
      <c r="E2671" s="18"/>
      <c r="F2671" s="19"/>
      <c r="G2671" s="19"/>
      <c r="H2671" s="19"/>
      <c r="I2671" s="20"/>
      <c r="J2671" s="20"/>
      <c r="K2671" s="21">
        <f>SUMIF($C$5:C2671,C2671,$I$5:I2671)-SUMIF($C$5:C2671,C2671,$J$5:J2671)</f>
        <v>0</v>
      </c>
      <c r="L2671" s="18"/>
      <c r="M2671" s="23">
        <f t="shared" si="201"/>
        <v>0</v>
      </c>
      <c r="O2671" s="18"/>
      <c r="P2671" s="18"/>
      <c r="Q2671" s="18"/>
      <c r="R2671" s="19"/>
      <c r="S2671" s="19"/>
      <c r="T2671" s="19"/>
      <c r="U2671" s="20">
        <f t="shared" si="202"/>
        <v>0</v>
      </c>
      <c r="V2671" s="20">
        <f t="shared" si="204"/>
        <v>0</v>
      </c>
      <c r="W2671" s="81">
        <f t="shared" si="203"/>
        <v>0</v>
      </c>
      <c r="X2671" s="24"/>
      <c r="Y2671" s="23"/>
    </row>
    <row r="2672" spans="2:25" customFormat="1" ht="13.5" customHeight="1" x14ac:dyDescent="0.15">
      <c r="B2672" s="115"/>
      <c r="C2672" s="18"/>
      <c r="D2672" s="18"/>
      <c r="E2672" s="18"/>
      <c r="F2672" s="19"/>
      <c r="G2672" s="19"/>
      <c r="H2672" s="19"/>
      <c r="I2672" s="20"/>
      <c r="J2672" s="20"/>
      <c r="K2672" s="21">
        <f>SUMIF($C$5:C2672,C2672,$I$5:I2672)-SUMIF($C$5:C2672,C2672,$J$5:J2672)</f>
        <v>0</v>
      </c>
      <c r="L2672" s="18"/>
      <c r="M2672" s="23">
        <f t="shared" si="201"/>
        <v>0</v>
      </c>
      <c r="O2672" s="18"/>
      <c r="P2672" s="18"/>
      <c r="Q2672" s="18"/>
      <c r="R2672" s="19"/>
      <c r="S2672" s="19"/>
      <c r="T2672" s="19"/>
      <c r="U2672" s="20">
        <f t="shared" si="202"/>
        <v>0</v>
      </c>
      <c r="V2672" s="20">
        <f t="shared" si="204"/>
        <v>0</v>
      </c>
      <c r="W2672" s="81">
        <f t="shared" si="203"/>
        <v>0</v>
      </c>
      <c r="X2672" s="24"/>
      <c r="Y2672" s="23"/>
    </row>
    <row r="2673" spans="2:25" customFormat="1" ht="13.5" customHeight="1" x14ac:dyDescent="0.15">
      <c r="B2673" s="115"/>
      <c r="C2673" s="18"/>
      <c r="D2673" s="18"/>
      <c r="E2673" s="18"/>
      <c r="F2673" s="19"/>
      <c r="G2673" s="19"/>
      <c r="H2673" s="19"/>
      <c r="I2673" s="20"/>
      <c r="J2673" s="20"/>
      <c r="K2673" s="21">
        <f>SUMIF($C$5:C2673,C2673,$I$5:I2673)-SUMIF($C$5:C2673,C2673,$J$5:J2673)</f>
        <v>0</v>
      </c>
      <c r="L2673" s="18"/>
      <c r="M2673" s="23">
        <f t="shared" si="201"/>
        <v>0</v>
      </c>
      <c r="O2673" s="18"/>
      <c r="P2673" s="18"/>
      <c r="Q2673" s="18"/>
      <c r="R2673" s="19"/>
      <c r="S2673" s="19"/>
      <c r="T2673" s="19"/>
      <c r="U2673" s="20">
        <f t="shared" si="202"/>
        <v>0</v>
      </c>
      <c r="V2673" s="20">
        <f t="shared" si="204"/>
        <v>0</v>
      </c>
      <c r="W2673" s="81">
        <f t="shared" si="203"/>
        <v>0</v>
      </c>
      <c r="X2673" s="24"/>
      <c r="Y2673" s="23"/>
    </row>
    <row r="2674" spans="2:25" customFormat="1" ht="13.5" customHeight="1" x14ac:dyDescent="0.15">
      <c r="B2674" s="115"/>
      <c r="C2674" s="18"/>
      <c r="D2674" s="18"/>
      <c r="E2674" s="18"/>
      <c r="F2674" s="19"/>
      <c r="G2674" s="19"/>
      <c r="H2674" s="19"/>
      <c r="I2674" s="20"/>
      <c r="J2674" s="20"/>
      <c r="K2674" s="21">
        <f>SUMIF($C$5:C2674,C2674,$I$5:I2674)-SUMIF($C$5:C2674,C2674,$J$5:J2674)</f>
        <v>0</v>
      </c>
      <c r="L2674" s="18"/>
      <c r="M2674" s="23">
        <f t="shared" si="201"/>
        <v>0</v>
      </c>
      <c r="O2674" s="18"/>
      <c r="P2674" s="18"/>
      <c r="Q2674" s="18"/>
      <c r="R2674" s="19"/>
      <c r="S2674" s="19"/>
      <c r="T2674" s="19"/>
      <c r="U2674" s="20">
        <f t="shared" si="202"/>
        <v>0</v>
      </c>
      <c r="V2674" s="20">
        <f t="shared" si="204"/>
        <v>0</v>
      </c>
      <c r="W2674" s="81">
        <f t="shared" si="203"/>
        <v>0</v>
      </c>
      <c r="X2674" s="24"/>
      <c r="Y2674" s="23"/>
    </row>
    <row r="2675" spans="2:25" customFormat="1" ht="13.5" customHeight="1" x14ac:dyDescent="0.15">
      <c r="B2675" s="115"/>
      <c r="C2675" s="18"/>
      <c r="D2675" s="18"/>
      <c r="E2675" s="18"/>
      <c r="F2675" s="19"/>
      <c r="G2675" s="19"/>
      <c r="H2675" s="19"/>
      <c r="I2675" s="20"/>
      <c r="J2675" s="20"/>
      <c r="K2675" s="21">
        <f>SUMIF($C$5:C2675,C2675,$I$5:I2675)-SUMIF($C$5:C2675,C2675,$J$5:J2675)</f>
        <v>0</v>
      </c>
      <c r="L2675" s="18"/>
      <c r="M2675" s="23">
        <f t="shared" si="201"/>
        <v>0</v>
      </c>
      <c r="O2675" s="18"/>
      <c r="P2675" s="36"/>
      <c r="Q2675" s="36"/>
      <c r="R2675" s="19"/>
      <c r="S2675" s="19"/>
      <c r="T2675" s="19"/>
      <c r="U2675" s="20">
        <f t="shared" si="202"/>
        <v>0</v>
      </c>
      <c r="V2675" s="20">
        <f t="shared" si="204"/>
        <v>0</v>
      </c>
      <c r="W2675" s="81">
        <f t="shared" si="203"/>
        <v>0</v>
      </c>
      <c r="X2675" s="24"/>
      <c r="Y2675" s="23"/>
    </row>
    <row r="2676" spans="2:25" customFormat="1" ht="13.5" customHeight="1" x14ac:dyDescent="0.15">
      <c r="B2676" s="115"/>
      <c r="C2676" s="18"/>
      <c r="D2676" s="18"/>
      <c r="E2676" s="18"/>
      <c r="F2676" s="19"/>
      <c r="G2676" s="19"/>
      <c r="H2676" s="19"/>
      <c r="I2676" s="20"/>
      <c r="J2676" s="20"/>
      <c r="K2676" s="21">
        <f>SUMIF($C$5:C2676,C2676,$I$5:I2676)-SUMIF($C$5:C2676,C2676,$J$5:J2676)</f>
        <v>0</v>
      </c>
      <c r="L2676" s="18"/>
      <c r="M2676" s="23">
        <f t="shared" si="201"/>
        <v>0</v>
      </c>
      <c r="O2676" s="18"/>
      <c r="P2676" s="30"/>
      <c r="Q2676" s="30"/>
      <c r="R2676" s="19"/>
      <c r="S2676" s="19"/>
      <c r="T2676" s="19"/>
      <c r="U2676" s="20">
        <f t="shared" si="202"/>
        <v>0</v>
      </c>
      <c r="V2676" s="20">
        <f t="shared" si="204"/>
        <v>0</v>
      </c>
      <c r="W2676" s="81">
        <f t="shared" si="203"/>
        <v>0</v>
      </c>
      <c r="X2676" s="24"/>
      <c r="Y2676" s="23"/>
    </row>
    <row r="2677" spans="2:25" customFormat="1" ht="13.5" customHeight="1" x14ac:dyDescent="0.15">
      <c r="B2677" s="115"/>
      <c r="C2677" s="18"/>
      <c r="D2677" s="18"/>
      <c r="E2677" s="18"/>
      <c r="F2677" s="19"/>
      <c r="G2677" s="19"/>
      <c r="H2677" s="19"/>
      <c r="I2677" s="20"/>
      <c r="J2677" s="20"/>
      <c r="K2677" s="21">
        <f>SUMIF($C$5:C2677,C2677,$I$5:I2677)-SUMIF($C$5:C2677,C2677,$J$5:J2677)</f>
        <v>0</v>
      </c>
      <c r="L2677" s="18"/>
      <c r="M2677" s="23">
        <f t="shared" si="201"/>
        <v>0</v>
      </c>
      <c r="O2677" s="18"/>
      <c r="P2677" s="30"/>
      <c r="Q2677" s="30"/>
      <c r="R2677" s="19"/>
      <c r="S2677" s="19"/>
      <c r="T2677" s="19"/>
      <c r="U2677" s="20">
        <f t="shared" si="202"/>
        <v>0</v>
      </c>
      <c r="V2677" s="20">
        <f t="shared" si="204"/>
        <v>0</v>
      </c>
      <c r="W2677" s="81">
        <f t="shared" si="203"/>
        <v>0</v>
      </c>
      <c r="X2677" s="24"/>
      <c r="Y2677" s="23"/>
    </row>
    <row r="2678" spans="2:25" customFormat="1" ht="13.5" customHeight="1" x14ac:dyDescent="0.15">
      <c r="B2678" s="115"/>
      <c r="C2678" s="36"/>
      <c r="D2678" s="36"/>
      <c r="E2678" s="36"/>
      <c r="F2678" s="35"/>
      <c r="G2678" s="35"/>
      <c r="H2678" s="35"/>
      <c r="I2678" s="20"/>
      <c r="J2678" s="20"/>
      <c r="K2678" s="21">
        <f>SUMIF($C$5:C2678,C2678,$I$5:I2678)-SUMIF($C$5:C2678,C2678,$J$5:J2678)</f>
        <v>0</v>
      </c>
      <c r="L2678" s="18"/>
      <c r="M2678" s="23">
        <f t="shared" si="201"/>
        <v>0</v>
      </c>
      <c r="O2678" s="18"/>
      <c r="P2678" s="30"/>
      <c r="Q2678" s="30"/>
      <c r="R2678" s="19"/>
      <c r="S2678" s="19"/>
      <c r="T2678" s="19"/>
      <c r="U2678" s="20">
        <f t="shared" si="202"/>
        <v>0</v>
      </c>
      <c r="V2678" s="20">
        <f t="shared" si="204"/>
        <v>0</v>
      </c>
      <c r="W2678" s="81">
        <f t="shared" si="203"/>
        <v>0</v>
      </c>
      <c r="X2678" s="24"/>
      <c r="Y2678" s="23"/>
    </row>
    <row r="2679" spans="2:25" customFormat="1" ht="13.5" customHeight="1" x14ac:dyDescent="0.15">
      <c r="B2679" s="115"/>
      <c r="C2679" s="30"/>
      <c r="D2679" s="30"/>
      <c r="E2679" s="30"/>
      <c r="F2679" s="19"/>
      <c r="G2679" s="19"/>
      <c r="H2679" s="19"/>
      <c r="I2679" s="20"/>
      <c r="J2679" s="20"/>
      <c r="K2679" s="21">
        <f>SUMIF($C$5:C2679,C2679,$I$5:I2679)-SUMIF($C$5:C2679,C2679,$J$5:J2679)</f>
        <v>0</v>
      </c>
      <c r="L2679" s="18"/>
      <c r="M2679" s="23">
        <f t="shared" si="201"/>
        <v>0</v>
      </c>
      <c r="O2679" s="18"/>
      <c r="P2679" s="18"/>
      <c r="Q2679" s="18"/>
      <c r="R2679" s="19"/>
      <c r="S2679" s="19"/>
      <c r="T2679" s="19"/>
      <c r="U2679" s="20">
        <f t="shared" si="202"/>
        <v>0</v>
      </c>
      <c r="V2679" s="20">
        <f t="shared" si="204"/>
        <v>0</v>
      </c>
      <c r="W2679" s="81">
        <f t="shared" si="203"/>
        <v>0</v>
      </c>
      <c r="X2679" s="24"/>
      <c r="Y2679" s="23"/>
    </row>
    <row r="2680" spans="2:25" customFormat="1" ht="13.5" customHeight="1" x14ac:dyDescent="0.15">
      <c r="B2680" s="115"/>
      <c r="C2680" s="30"/>
      <c r="D2680" s="30"/>
      <c r="E2680" s="30"/>
      <c r="F2680" s="19"/>
      <c r="G2680" s="19"/>
      <c r="H2680" s="19"/>
      <c r="I2680" s="20"/>
      <c r="J2680" s="20"/>
      <c r="K2680" s="21">
        <f>SUMIF($C$5:C2680,C2680,$I$5:I2680)-SUMIF($C$5:C2680,C2680,$J$5:J2680)</f>
        <v>0</v>
      </c>
      <c r="L2680" s="18"/>
      <c r="M2680" s="23">
        <f t="shared" ref="M2680:M2743" si="205">SUMIFS(Y:Y,O:O,C2680,P:P,D2680,Q:Q,E2680)</f>
        <v>0</v>
      </c>
      <c r="O2680" s="18"/>
      <c r="P2680" s="18"/>
      <c r="Q2680" s="18"/>
      <c r="R2680" s="19"/>
      <c r="S2680" s="19"/>
      <c r="T2680" s="19"/>
      <c r="U2680" s="20">
        <f t="shared" si="202"/>
        <v>0</v>
      </c>
      <c r="V2680" s="20">
        <f t="shared" si="204"/>
        <v>0</v>
      </c>
      <c r="W2680" s="81">
        <f t="shared" si="203"/>
        <v>0</v>
      </c>
      <c r="X2680" s="24"/>
      <c r="Y2680" s="23"/>
    </row>
    <row r="2681" spans="2:25" customFormat="1" ht="13.5" customHeight="1" x14ac:dyDescent="0.15">
      <c r="B2681" s="115"/>
      <c r="C2681" s="30"/>
      <c r="D2681" s="30"/>
      <c r="E2681" s="30"/>
      <c r="F2681" s="19"/>
      <c r="G2681" s="19"/>
      <c r="H2681" s="35"/>
      <c r="I2681" s="20"/>
      <c r="J2681" s="20"/>
      <c r="K2681" s="21">
        <f>SUMIF($C$5:C2681,C2681,$I$5:I2681)-SUMIF($C$5:C2681,C2681,$J$5:J2681)</f>
        <v>0</v>
      </c>
      <c r="L2681" s="18"/>
      <c r="M2681" s="23">
        <f t="shared" si="205"/>
        <v>0</v>
      </c>
      <c r="O2681" s="18"/>
      <c r="P2681" s="18"/>
      <c r="Q2681" s="18"/>
      <c r="R2681" s="19"/>
      <c r="S2681" s="19"/>
      <c r="T2681" s="19"/>
      <c r="U2681" s="20">
        <f t="shared" si="202"/>
        <v>0</v>
      </c>
      <c r="V2681" s="20">
        <f t="shared" si="204"/>
        <v>0</v>
      </c>
      <c r="W2681" s="81">
        <f t="shared" si="203"/>
        <v>0</v>
      </c>
      <c r="X2681" s="24"/>
      <c r="Y2681" s="23"/>
    </row>
    <row r="2682" spans="2:25" customFormat="1" ht="13.5" customHeight="1" x14ac:dyDescent="0.15">
      <c r="B2682" s="115"/>
      <c r="C2682" s="18"/>
      <c r="D2682" s="18"/>
      <c r="E2682" s="18"/>
      <c r="F2682" s="19"/>
      <c r="G2682" s="19"/>
      <c r="H2682" s="19"/>
      <c r="I2682" s="20"/>
      <c r="J2682" s="20"/>
      <c r="K2682" s="21">
        <f>SUMIF($C$5:C2682,C2682,$I$5:I2682)-SUMIF($C$5:C2682,C2682,$J$5:J2682)</f>
        <v>0</v>
      </c>
      <c r="L2682" s="18"/>
      <c r="M2682" s="23">
        <f t="shared" si="205"/>
        <v>0</v>
      </c>
      <c r="O2682" s="18"/>
      <c r="P2682" s="18"/>
      <c r="Q2682" s="18"/>
      <c r="R2682" s="19"/>
      <c r="S2682" s="19"/>
      <c r="T2682" s="19"/>
      <c r="U2682" s="20">
        <f t="shared" si="202"/>
        <v>0</v>
      </c>
      <c r="V2682" s="20">
        <f t="shared" si="204"/>
        <v>0</v>
      </c>
      <c r="W2682" s="81">
        <f t="shared" si="203"/>
        <v>0</v>
      </c>
      <c r="X2682" s="24"/>
      <c r="Y2682" s="23"/>
    </row>
    <row r="2683" spans="2:25" customFormat="1" ht="13.5" customHeight="1" x14ac:dyDescent="0.15">
      <c r="B2683" s="115"/>
      <c r="C2683" s="18"/>
      <c r="D2683" s="18"/>
      <c r="E2683" s="18"/>
      <c r="F2683" s="19"/>
      <c r="G2683" s="19"/>
      <c r="H2683" s="19"/>
      <c r="I2683" s="20"/>
      <c r="J2683" s="20"/>
      <c r="K2683" s="21">
        <f>SUMIF($C$5:C2683,C2683,$I$5:I2683)-SUMIF($C$5:C2683,C2683,$J$5:J2683)</f>
        <v>0</v>
      </c>
      <c r="L2683" s="18"/>
      <c r="M2683" s="23">
        <f t="shared" si="205"/>
        <v>0</v>
      </c>
      <c r="O2683" s="18"/>
      <c r="P2683" s="18"/>
      <c r="Q2683" s="18"/>
      <c r="R2683" s="19"/>
      <c r="S2683" s="19"/>
      <c r="T2683" s="19"/>
      <c r="U2683" s="20">
        <f t="shared" si="202"/>
        <v>0</v>
      </c>
      <c r="V2683" s="20">
        <f t="shared" si="204"/>
        <v>0</v>
      </c>
      <c r="W2683" s="81">
        <f t="shared" si="203"/>
        <v>0</v>
      </c>
      <c r="X2683" s="24"/>
      <c r="Y2683" s="23"/>
    </row>
    <row r="2684" spans="2:25" customFormat="1" ht="13.5" customHeight="1" x14ac:dyDescent="0.15">
      <c r="B2684" s="115"/>
      <c r="C2684" s="18"/>
      <c r="D2684" s="18"/>
      <c r="E2684" s="18"/>
      <c r="F2684" s="19"/>
      <c r="G2684" s="19"/>
      <c r="H2684" s="19"/>
      <c r="I2684" s="20"/>
      <c r="J2684" s="20"/>
      <c r="K2684" s="21">
        <f>SUMIF($C$5:C2684,C2684,$I$5:I2684)-SUMIF($C$5:C2684,C2684,$J$5:J2684)</f>
        <v>0</v>
      </c>
      <c r="L2684" s="18"/>
      <c r="M2684" s="23">
        <f t="shared" si="205"/>
        <v>0</v>
      </c>
      <c r="O2684" s="18"/>
      <c r="P2684" s="36"/>
      <c r="Q2684" s="36"/>
      <c r="R2684" s="19"/>
      <c r="S2684" s="19"/>
      <c r="T2684" s="19"/>
      <c r="U2684" s="20">
        <f t="shared" si="202"/>
        <v>0</v>
      </c>
      <c r="V2684" s="20">
        <f t="shared" si="204"/>
        <v>0</v>
      </c>
      <c r="W2684" s="81">
        <f t="shared" si="203"/>
        <v>0</v>
      </c>
      <c r="X2684" s="24"/>
      <c r="Y2684" s="23"/>
    </row>
    <row r="2685" spans="2:25" customFormat="1" ht="13.5" customHeight="1" x14ac:dyDescent="0.15">
      <c r="B2685" s="115"/>
      <c r="C2685" s="18"/>
      <c r="D2685" s="18"/>
      <c r="E2685" s="18"/>
      <c r="F2685" s="19"/>
      <c r="G2685" s="19"/>
      <c r="H2685" s="19"/>
      <c r="I2685" s="20"/>
      <c r="J2685" s="20"/>
      <c r="K2685" s="21">
        <f>SUMIF($C$5:C2685,C2685,$I$5:I2685)-SUMIF($C$5:C2685,C2685,$J$5:J2685)</f>
        <v>0</v>
      </c>
      <c r="L2685" s="18"/>
      <c r="M2685" s="23">
        <f t="shared" si="205"/>
        <v>0</v>
      </c>
      <c r="O2685" s="18"/>
      <c r="P2685" s="36"/>
      <c r="Q2685" s="36"/>
      <c r="R2685" s="19"/>
      <c r="S2685" s="19"/>
      <c r="T2685" s="19"/>
      <c r="U2685" s="20">
        <f t="shared" si="202"/>
        <v>0</v>
      </c>
      <c r="V2685" s="20">
        <f t="shared" si="204"/>
        <v>0</v>
      </c>
      <c r="W2685" s="81">
        <f t="shared" si="203"/>
        <v>0</v>
      </c>
      <c r="X2685" s="24"/>
      <c r="Y2685" s="23"/>
    </row>
    <row r="2686" spans="2:25" customFormat="1" ht="13.5" customHeight="1" x14ac:dyDescent="0.15">
      <c r="B2686" s="115"/>
      <c r="C2686" s="18"/>
      <c r="D2686" s="18"/>
      <c r="E2686" s="18"/>
      <c r="F2686" s="19"/>
      <c r="G2686" s="19"/>
      <c r="H2686" s="19"/>
      <c r="I2686" s="20"/>
      <c r="J2686" s="20"/>
      <c r="K2686" s="21">
        <f>SUMIF($C$5:C2686,C2686,$I$5:I2686)-SUMIF($C$5:C2686,C2686,$J$5:J2686)</f>
        <v>0</v>
      </c>
      <c r="L2686" s="18"/>
      <c r="M2686" s="23">
        <f t="shared" si="205"/>
        <v>0</v>
      </c>
      <c r="O2686" s="18"/>
      <c r="P2686" s="18"/>
      <c r="Q2686" s="18"/>
      <c r="R2686" s="19"/>
      <c r="S2686" s="19"/>
      <c r="T2686" s="19"/>
      <c r="U2686" s="20">
        <f t="shared" si="202"/>
        <v>0</v>
      </c>
      <c r="V2686" s="20">
        <f t="shared" si="204"/>
        <v>0</v>
      </c>
      <c r="W2686" s="81">
        <f t="shared" si="203"/>
        <v>0</v>
      </c>
      <c r="X2686" s="24"/>
      <c r="Y2686" s="23"/>
    </row>
    <row r="2687" spans="2:25" customFormat="1" ht="13.5" customHeight="1" x14ac:dyDescent="0.15">
      <c r="B2687" s="115"/>
      <c r="C2687" s="36"/>
      <c r="D2687" s="36"/>
      <c r="E2687" s="36"/>
      <c r="F2687" s="35"/>
      <c r="G2687" s="48"/>
      <c r="H2687" s="48"/>
      <c r="I2687" s="20"/>
      <c r="J2687" s="20"/>
      <c r="K2687" s="21">
        <f>SUMIF($C$5:C2687,C2687,$I$5:I2687)-SUMIF($C$5:C2687,C2687,$J$5:J2687)</f>
        <v>0</v>
      </c>
      <c r="L2687" s="18"/>
      <c r="M2687" s="23">
        <f t="shared" si="205"/>
        <v>0</v>
      </c>
      <c r="O2687" s="18"/>
      <c r="P2687" s="18"/>
      <c r="Q2687" s="18"/>
      <c r="R2687" s="19"/>
      <c r="S2687" s="19"/>
      <c r="T2687" s="19"/>
      <c r="U2687" s="20">
        <f t="shared" si="202"/>
        <v>0</v>
      </c>
      <c r="V2687" s="20">
        <f t="shared" si="204"/>
        <v>0</v>
      </c>
      <c r="W2687" s="81">
        <f t="shared" si="203"/>
        <v>0</v>
      </c>
      <c r="X2687" s="24"/>
      <c r="Y2687" s="23"/>
    </row>
    <row r="2688" spans="2:25" customFormat="1" ht="13.5" customHeight="1" x14ac:dyDescent="0.15">
      <c r="B2688" s="115"/>
      <c r="C2688" s="36"/>
      <c r="D2688" s="36"/>
      <c r="E2688" s="36"/>
      <c r="F2688" s="35"/>
      <c r="G2688" s="48"/>
      <c r="H2688" s="48"/>
      <c r="I2688" s="20"/>
      <c r="J2688" s="20"/>
      <c r="K2688" s="21">
        <f>SUMIF($C$5:C2688,C2688,$I$5:I2688)-SUMIF($C$5:C2688,C2688,$J$5:J2688)</f>
        <v>0</v>
      </c>
      <c r="L2688" s="18"/>
      <c r="M2688" s="23">
        <f t="shared" si="205"/>
        <v>0</v>
      </c>
      <c r="O2688" s="18"/>
      <c r="P2688" s="18"/>
      <c r="Q2688" s="18"/>
      <c r="R2688" s="19"/>
      <c r="S2688" s="19"/>
      <c r="T2688" s="19"/>
      <c r="U2688" s="20">
        <f t="shared" ref="U2688:U2751" si="206">SUMIFS(I:I,C:C,O2687,D:D,P2687,E:E,Q2687)</f>
        <v>0</v>
      </c>
      <c r="V2688" s="20">
        <f t="shared" si="204"/>
        <v>0</v>
      </c>
      <c r="W2688" s="81">
        <f t="shared" ref="W2688:W2751" si="207">U2688-V2688</f>
        <v>0</v>
      </c>
      <c r="X2688" s="24"/>
      <c r="Y2688" s="23"/>
    </row>
    <row r="2689" spans="2:25" customFormat="1" ht="13.5" customHeight="1" x14ac:dyDescent="0.15">
      <c r="B2689" s="115"/>
      <c r="C2689" s="18"/>
      <c r="D2689" s="18"/>
      <c r="E2689" s="18"/>
      <c r="F2689" s="19"/>
      <c r="G2689" s="19"/>
      <c r="H2689" s="19"/>
      <c r="I2689" s="20"/>
      <c r="J2689" s="20"/>
      <c r="K2689" s="21">
        <f>SUMIF($C$5:C2689,C2689,$I$5:I2689)-SUMIF($C$5:C2689,C2689,$J$5:J2689)</f>
        <v>0</v>
      </c>
      <c r="L2689" s="18"/>
      <c r="M2689" s="23">
        <f t="shared" si="205"/>
        <v>0</v>
      </c>
      <c r="O2689" s="18"/>
      <c r="P2689" s="18"/>
      <c r="Q2689" s="18"/>
      <c r="R2689" s="19"/>
      <c r="S2689" s="19"/>
      <c r="T2689" s="19"/>
      <c r="U2689" s="20">
        <f t="shared" si="206"/>
        <v>0</v>
      </c>
      <c r="V2689" s="20">
        <f t="shared" si="204"/>
        <v>0</v>
      </c>
      <c r="W2689" s="81">
        <f t="shared" si="207"/>
        <v>0</v>
      </c>
      <c r="X2689" s="24"/>
      <c r="Y2689" s="23"/>
    </row>
    <row r="2690" spans="2:25" customFormat="1" ht="13.5" customHeight="1" x14ac:dyDescent="0.15">
      <c r="B2690" s="115"/>
      <c r="C2690" s="18"/>
      <c r="D2690" s="18"/>
      <c r="E2690" s="18"/>
      <c r="F2690" s="19"/>
      <c r="G2690" s="19"/>
      <c r="H2690" s="19"/>
      <c r="I2690" s="20"/>
      <c r="J2690" s="20"/>
      <c r="K2690" s="21">
        <f>SUMIF($C$5:C2690,C2690,$I$5:I2690)-SUMIF($C$5:C2690,C2690,$J$5:J2690)</f>
        <v>0</v>
      </c>
      <c r="L2690" s="18"/>
      <c r="M2690" s="23">
        <f t="shared" si="205"/>
        <v>0</v>
      </c>
      <c r="O2690" s="18"/>
      <c r="P2690" s="18"/>
      <c r="Q2690" s="18"/>
      <c r="R2690" s="19"/>
      <c r="S2690" s="19"/>
      <c r="T2690" s="19"/>
      <c r="U2690" s="20">
        <f t="shared" si="206"/>
        <v>0</v>
      </c>
      <c r="V2690" s="20">
        <f t="shared" si="204"/>
        <v>0</v>
      </c>
      <c r="W2690" s="81">
        <f t="shared" si="207"/>
        <v>0</v>
      </c>
      <c r="X2690" s="24"/>
      <c r="Y2690" s="23"/>
    </row>
    <row r="2691" spans="2:25" customFormat="1" ht="13.5" customHeight="1" x14ac:dyDescent="0.15">
      <c r="B2691" s="115"/>
      <c r="C2691" s="18"/>
      <c r="D2691" s="18"/>
      <c r="E2691" s="18"/>
      <c r="F2691" s="19"/>
      <c r="G2691" s="19"/>
      <c r="H2691" s="19"/>
      <c r="I2691" s="20"/>
      <c r="J2691" s="20"/>
      <c r="K2691" s="21">
        <f>SUMIF($C$5:C2691,C2691,$I$5:I2691)-SUMIF($C$5:C2691,C2691,$J$5:J2691)</f>
        <v>0</v>
      </c>
      <c r="L2691" s="18"/>
      <c r="M2691" s="23">
        <f t="shared" si="205"/>
        <v>0</v>
      </c>
      <c r="O2691" s="18"/>
      <c r="P2691" s="18"/>
      <c r="Q2691" s="18"/>
      <c r="R2691" s="19"/>
      <c r="S2691" s="19"/>
      <c r="T2691" s="19"/>
      <c r="U2691" s="20">
        <f t="shared" si="206"/>
        <v>0</v>
      </c>
      <c r="V2691" s="20">
        <f t="shared" si="204"/>
        <v>0</v>
      </c>
      <c r="W2691" s="81">
        <f t="shared" si="207"/>
        <v>0</v>
      </c>
      <c r="X2691" s="24"/>
      <c r="Y2691" s="23"/>
    </row>
    <row r="2692" spans="2:25" customFormat="1" ht="13.5" customHeight="1" x14ac:dyDescent="0.15">
      <c r="B2692" s="115"/>
      <c r="C2692" s="18"/>
      <c r="D2692" s="18"/>
      <c r="E2692" s="18"/>
      <c r="F2692" s="19"/>
      <c r="G2692" s="19"/>
      <c r="H2692" s="19"/>
      <c r="I2692" s="20"/>
      <c r="J2692" s="20"/>
      <c r="K2692" s="21">
        <f>SUMIF($C$5:C2692,C2692,$I$5:I2692)-SUMIF($C$5:C2692,C2692,$J$5:J2692)</f>
        <v>0</v>
      </c>
      <c r="L2692" s="18"/>
      <c r="M2692" s="23">
        <f t="shared" si="205"/>
        <v>0</v>
      </c>
      <c r="O2692" s="18"/>
      <c r="P2692" s="18"/>
      <c r="Q2692" s="18"/>
      <c r="R2692" s="19"/>
      <c r="S2692" s="19"/>
      <c r="T2692" s="19"/>
      <c r="U2692" s="20">
        <f t="shared" si="206"/>
        <v>0</v>
      </c>
      <c r="V2692" s="20">
        <f t="shared" si="204"/>
        <v>0</v>
      </c>
      <c r="W2692" s="81">
        <f t="shared" si="207"/>
        <v>0</v>
      </c>
      <c r="X2692" s="24"/>
      <c r="Y2692" s="23"/>
    </row>
    <row r="2693" spans="2:25" customFormat="1" ht="13.5" customHeight="1" x14ac:dyDescent="0.15">
      <c r="B2693" s="115"/>
      <c r="C2693" s="18"/>
      <c r="D2693" s="18"/>
      <c r="E2693" s="18"/>
      <c r="F2693" s="19"/>
      <c r="G2693" s="19"/>
      <c r="H2693" s="19"/>
      <c r="I2693" s="20"/>
      <c r="J2693" s="20"/>
      <c r="K2693" s="21">
        <f>SUMIF($C$5:C2693,C2693,$I$5:I2693)-SUMIF($C$5:C2693,C2693,$J$5:J2693)</f>
        <v>0</v>
      </c>
      <c r="L2693" s="18"/>
      <c r="M2693" s="23">
        <f t="shared" si="205"/>
        <v>0</v>
      </c>
      <c r="O2693" s="18"/>
      <c r="P2693" s="18"/>
      <c r="Q2693" s="18"/>
      <c r="R2693" s="19"/>
      <c r="S2693" s="19"/>
      <c r="T2693" s="19"/>
      <c r="U2693" s="20">
        <f t="shared" si="206"/>
        <v>0</v>
      </c>
      <c r="V2693" s="20">
        <f t="shared" si="204"/>
        <v>0</v>
      </c>
      <c r="W2693" s="81">
        <f t="shared" si="207"/>
        <v>0</v>
      </c>
      <c r="X2693" s="24"/>
      <c r="Y2693" s="23"/>
    </row>
    <row r="2694" spans="2:25" customFormat="1" ht="13.5" customHeight="1" x14ac:dyDescent="0.15">
      <c r="B2694" s="115"/>
      <c r="C2694" s="18"/>
      <c r="D2694" s="18"/>
      <c r="E2694" s="18"/>
      <c r="F2694" s="19"/>
      <c r="G2694" s="19"/>
      <c r="H2694" s="19"/>
      <c r="I2694" s="20"/>
      <c r="J2694" s="20"/>
      <c r="K2694" s="21">
        <f>SUMIF($C$5:C2694,C2694,$I$5:I2694)-SUMIF($C$5:C2694,C2694,$J$5:J2694)</f>
        <v>0</v>
      </c>
      <c r="L2694" s="18"/>
      <c r="M2694" s="23">
        <f t="shared" si="205"/>
        <v>0</v>
      </c>
      <c r="O2694" s="18"/>
      <c r="P2694" s="18"/>
      <c r="Q2694" s="18"/>
      <c r="R2694" s="19"/>
      <c r="S2694" s="19"/>
      <c r="T2694" s="19"/>
      <c r="U2694" s="20">
        <f t="shared" si="206"/>
        <v>0</v>
      </c>
      <c r="V2694" s="20">
        <f t="shared" si="204"/>
        <v>0</v>
      </c>
      <c r="W2694" s="81">
        <f t="shared" si="207"/>
        <v>0</v>
      </c>
      <c r="X2694" s="24"/>
      <c r="Y2694" s="23"/>
    </row>
    <row r="2695" spans="2:25" customFormat="1" ht="13.5" customHeight="1" x14ac:dyDescent="0.15">
      <c r="B2695" s="115"/>
      <c r="C2695" s="18"/>
      <c r="D2695" s="18"/>
      <c r="E2695" s="18"/>
      <c r="F2695" s="19"/>
      <c r="G2695" s="19"/>
      <c r="H2695" s="19"/>
      <c r="I2695" s="20"/>
      <c r="J2695" s="20"/>
      <c r="K2695" s="21">
        <f>SUMIF($C$5:C2695,C2695,$I$5:I2695)-SUMIF($C$5:C2695,C2695,$J$5:J2695)</f>
        <v>0</v>
      </c>
      <c r="L2695" s="18"/>
      <c r="M2695" s="23">
        <f t="shared" si="205"/>
        <v>0</v>
      </c>
      <c r="O2695" s="18"/>
      <c r="P2695" s="18"/>
      <c r="Q2695" s="18"/>
      <c r="R2695" s="19"/>
      <c r="S2695" s="19"/>
      <c r="T2695" s="19"/>
      <c r="U2695" s="20">
        <f t="shared" si="206"/>
        <v>0</v>
      </c>
      <c r="V2695" s="20">
        <f t="shared" si="204"/>
        <v>0</v>
      </c>
      <c r="W2695" s="81">
        <f t="shared" si="207"/>
        <v>0</v>
      </c>
      <c r="X2695" s="24"/>
      <c r="Y2695" s="23"/>
    </row>
    <row r="2696" spans="2:25" customFormat="1" ht="13.5" customHeight="1" x14ac:dyDescent="0.15">
      <c r="B2696" s="115"/>
      <c r="C2696" s="18"/>
      <c r="D2696" s="18"/>
      <c r="E2696" s="18"/>
      <c r="F2696" s="19"/>
      <c r="G2696" s="19"/>
      <c r="H2696" s="19"/>
      <c r="I2696" s="20"/>
      <c r="J2696" s="20"/>
      <c r="K2696" s="21">
        <f>SUMIF($C$5:C2696,C2696,$I$5:I2696)-SUMIF($C$5:C2696,C2696,$J$5:J2696)</f>
        <v>0</v>
      </c>
      <c r="L2696" s="18"/>
      <c r="M2696" s="23">
        <f t="shared" si="205"/>
        <v>0</v>
      </c>
      <c r="O2696" s="18"/>
      <c r="P2696" s="18"/>
      <c r="Q2696" s="18"/>
      <c r="R2696" s="19"/>
      <c r="S2696" s="19"/>
      <c r="T2696" s="19"/>
      <c r="U2696" s="20">
        <f t="shared" si="206"/>
        <v>0</v>
      </c>
      <c r="V2696" s="20">
        <f t="shared" si="204"/>
        <v>0</v>
      </c>
      <c r="W2696" s="81">
        <f t="shared" si="207"/>
        <v>0</v>
      </c>
      <c r="X2696" s="24"/>
      <c r="Y2696" s="23"/>
    </row>
    <row r="2697" spans="2:25" customFormat="1" ht="13.5" customHeight="1" x14ac:dyDescent="0.15">
      <c r="B2697" s="115"/>
      <c r="C2697" s="18"/>
      <c r="D2697" s="18"/>
      <c r="E2697" s="18"/>
      <c r="F2697" s="19"/>
      <c r="G2697" s="19"/>
      <c r="H2697" s="19"/>
      <c r="I2697" s="20"/>
      <c r="J2697" s="20"/>
      <c r="K2697" s="21">
        <f>SUMIF($C$5:C2697,C2697,$I$5:I2697)-SUMIF($C$5:C2697,C2697,$J$5:J2697)</f>
        <v>0</v>
      </c>
      <c r="L2697" s="18"/>
      <c r="M2697" s="23">
        <f t="shared" si="205"/>
        <v>0</v>
      </c>
      <c r="O2697" s="18"/>
      <c r="P2697" s="18"/>
      <c r="Q2697" s="18"/>
      <c r="R2697" s="19"/>
      <c r="S2697" s="19"/>
      <c r="T2697" s="19"/>
      <c r="U2697" s="20">
        <f t="shared" si="206"/>
        <v>0</v>
      </c>
      <c r="V2697" s="20">
        <f t="shared" si="204"/>
        <v>0</v>
      </c>
      <c r="W2697" s="81">
        <f t="shared" si="207"/>
        <v>0</v>
      </c>
      <c r="X2697" s="24"/>
      <c r="Y2697" s="23"/>
    </row>
    <row r="2698" spans="2:25" customFormat="1" ht="13.5" customHeight="1" x14ac:dyDescent="0.15">
      <c r="B2698" s="115"/>
      <c r="C2698" s="18"/>
      <c r="D2698" s="18"/>
      <c r="E2698" s="18"/>
      <c r="F2698" s="19"/>
      <c r="G2698" s="19"/>
      <c r="H2698" s="19"/>
      <c r="I2698" s="20"/>
      <c r="J2698" s="20"/>
      <c r="K2698" s="21">
        <f>SUMIF($C$5:C2698,C2698,$I$5:I2698)-SUMIF($C$5:C2698,C2698,$J$5:J2698)</f>
        <v>0</v>
      </c>
      <c r="L2698" s="18"/>
      <c r="M2698" s="23">
        <f t="shared" si="205"/>
        <v>0</v>
      </c>
      <c r="O2698" s="18"/>
      <c r="P2698" s="18"/>
      <c r="Q2698" s="18"/>
      <c r="R2698" s="19"/>
      <c r="S2698" s="19"/>
      <c r="T2698" s="19"/>
      <c r="U2698" s="20">
        <f t="shared" si="206"/>
        <v>0</v>
      </c>
      <c r="V2698" s="20">
        <f t="shared" si="204"/>
        <v>0</v>
      </c>
      <c r="W2698" s="81">
        <f t="shared" si="207"/>
        <v>0</v>
      </c>
      <c r="X2698" s="24"/>
      <c r="Y2698" s="23"/>
    </row>
    <row r="2699" spans="2:25" customFormat="1" ht="13.5" customHeight="1" x14ac:dyDescent="0.15">
      <c r="B2699" s="115"/>
      <c r="C2699" s="18"/>
      <c r="D2699" s="18"/>
      <c r="E2699" s="18"/>
      <c r="F2699" s="19"/>
      <c r="G2699" s="19"/>
      <c r="H2699" s="19"/>
      <c r="I2699" s="20"/>
      <c r="J2699" s="20"/>
      <c r="K2699" s="21">
        <f>SUMIF($C$5:C2699,C2699,$I$5:I2699)-SUMIF($C$5:C2699,C2699,$J$5:J2699)</f>
        <v>0</v>
      </c>
      <c r="L2699" s="18"/>
      <c r="M2699" s="23">
        <f t="shared" si="205"/>
        <v>0</v>
      </c>
      <c r="O2699" s="18"/>
      <c r="P2699" s="18"/>
      <c r="Q2699" s="18"/>
      <c r="R2699" s="19"/>
      <c r="S2699" s="19"/>
      <c r="T2699" s="19"/>
      <c r="U2699" s="20">
        <f t="shared" si="206"/>
        <v>0</v>
      </c>
      <c r="V2699" s="20">
        <f t="shared" si="204"/>
        <v>0</v>
      </c>
      <c r="W2699" s="81">
        <f t="shared" si="207"/>
        <v>0</v>
      </c>
      <c r="X2699" s="24"/>
      <c r="Y2699" s="23"/>
    </row>
    <row r="2700" spans="2:25" customFormat="1" ht="13.5" customHeight="1" x14ac:dyDescent="0.15">
      <c r="B2700" s="115"/>
      <c r="C2700" s="18"/>
      <c r="D2700" s="18"/>
      <c r="E2700" s="18"/>
      <c r="F2700" s="19"/>
      <c r="G2700" s="19"/>
      <c r="H2700" s="19"/>
      <c r="I2700" s="20"/>
      <c r="J2700" s="20"/>
      <c r="K2700" s="21">
        <f>SUMIF($C$5:C2700,C2700,$I$5:I2700)-SUMIF($C$5:C2700,C2700,$J$5:J2700)</f>
        <v>0</v>
      </c>
      <c r="L2700" s="18"/>
      <c r="M2700" s="23">
        <f t="shared" si="205"/>
        <v>0</v>
      </c>
      <c r="O2700" s="18"/>
      <c r="P2700" s="18"/>
      <c r="Q2700" s="18"/>
      <c r="R2700" s="19"/>
      <c r="S2700" s="19"/>
      <c r="T2700" s="19"/>
      <c r="U2700" s="20">
        <f t="shared" si="206"/>
        <v>0</v>
      </c>
      <c r="V2700" s="20">
        <f t="shared" si="204"/>
        <v>0</v>
      </c>
      <c r="W2700" s="81">
        <f t="shared" si="207"/>
        <v>0</v>
      </c>
      <c r="X2700" s="24"/>
      <c r="Y2700" s="23"/>
    </row>
    <row r="2701" spans="2:25" customFormat="1" ht="13.5" customHeight="1" x14ac:dyDescent="0.15">
      <c r="B2701" s="115"/>
      <c r="C2701" s="18"/>
      <c r="D2701" s="18"/>
      <c r="E2701" s="18"/>
      <c r="F2701" s="19"/>
      <c r="G2701" s="19"/>
      <c r="H2701" s="19"/>
      <c r="I2701" s="20"/>
      <c r="J2701" s="20"/>
      <c r="K2701" s="21">
        <f>SUMIF($C$5:C2701,C2701,$I$5:I2701)-SUMIF($C$5:C2701,C2701,$J$5:J2701)</f>
        <v>0</v>
      </c>
      <c r="L2701" s="18"/>
      <c r="M2701" s="23">
        <f t="shared" si="205"/>
        <v>0</v>
      </c>
      <c r="O2701" s="18"/>
      <c r="P2701" s="18"/>
      <c r="Q2701" s="18"/>
      <c r="R2701" s="19"/>
      <c r="S2701" s="19"/>
      <c r="T2701" s="19"/>
      <c r="U2701" s="20">
        <f t="shared" si="206"/>
        <v>0</v>
      </c>
      <c r="V2701" s="20">
        <f t="shared" si="204"/>
        <v>0</v>
      </c>
      <c r="W2701" s="81">
        <f t="shared" si="207"/>
        <v>0</v>
      </c>
      <c r="X2701" s="24"/>
      <c r="Y2701" s="23"/>
    </row>
    <row r="2702" spans="2:25" customFormat="1" ht="13.5" customHeight="1" x14ac:dyDescent="0.15">
      <c r="B2702" s="115"/>
      <c r="C2702" s="18"/>
      <c r="D2702" s="18"/>
      <c r="E2702" s="18"/>
      <c r="F2702" s="19"/>
      <c r="G2702" s="19"/>
      <c r="H2702" s="19"/>
      <c r="I2702" s="20"/>
      <c r="J2702" s="20"/>
      <c r="K2702" s="21">
        <f>SUMIF($C$5:C2702,C2702,$I$5:I2702)-SUMIF($C$5:C2702,C2702,$J$5:J2702)</f>
        <v>0</v>
      </c>
      <c r="L2702" s="18"/>
      <c r="M2702" s="23">
        <f t="shared" si="205"/>
        <v>0</v>
      </c>
      <c r="O2702" s="18"/>
      <c r="P2702" s="52"/>
      <c r="Q2702" s="52"/>
      <c r="R2702" s="19"/>
      <c r="S2702" s="19"/>
      <c r="T2702" s="19"/>
      <c r="U2702" s="20">
        <f t="shared" si="206"/>
        <v>0</v>
      </c>
      <c r="V2702" s="20">
        <f t="shared" si="204"/>
        <v>0</v>
      </c>
      <c r="W2702" s="81">
        <f t="shared" si="207"/>
        <v>0</v>
      </c>
      <c r="X2702" s="24"/>
      <c r="Y2702" s="23"/>
    </row>
    <row r="2703" spans="2:25" customFormat="1" ht="13.5" customHeight="1" x14ac:dyDescent="0.15">
      <c r="B2703" s="115"/>
      <c r="C2703" s="18"/>
      <c r="D2703" s="18"/>
      <c r="E2703" s="18"/>
      <c r="F2703" s="19"/>
      <c r="G2703" s="19"/>
      <c r="H2703" s="19"/>
      <c r="I2703" s="20"/>
      <c r="J2703" s="20"/>
      <c r="K2703" s="21">
        <f>SUMIF($C$5:C2703,C2703,$I$5:I2703)-SUMIF($C$5:C2703,C2703,$J$5:J2703)</f>
        <v>0</v>
      </c>
      <c r="L2703" s="18"/>
      <c r="M2703" s="23">
        <f t="shared" si="205"/>
        <v>0</v>
      </c>
      <c r="O2703" s="18"/>
      <c r="P2703" s="52"/>
      <c r="Q2703" s="52"/>
      <c r="R2703" s="19"/>
      <c r="S2703" s="19"/>
      <c r="T2703" s="19"/>
      <c r="U2703" s="20">
        <f t="shared" si="206"/>
        <v>0</v>
      </c>
      <c r="V2703" s="20">
        <f t="shared" si="204"/>
        <v>0</v>
      </c>
      <c r="W2703" s="81">
        <f t="shared" si="207"/>
        <v>0</v>
      </c>
      <c r="X2703" s="24"/>
      <c r="Y2703" s="23"/>
    </row>
    <row r="2704" spans="2:25" customFormat="1" ht="13.5" customHeight="1" x14ac:dyDescent="0.15">
      <c r="B2704" s="115"/>
      <c r="C2704" s="18"/>
      <c r="D2704" s="18"/>
      <c r="E2704" s="18"/>
      <c r="F2704" s="19"/>
      <c r="G2704" s="19"/>
      <c r="H2704" s="19"/>
      <c r="I2704" s="20"/>
      <c r="J2704" s="20"/>
      <c r="K2704" s="21">
        <f>SUMIF($C$5:C2704,C2704,$I$5:I2704)-SUMIF($C$5:C2704,C2704,$J$5:J2704)</f>
        <v>0</v>
      </c>
      <c r="L2704" s="18"/>
      <c r="M2704" s="23">
        <f t="shared" si="205"/>
        <v>0</v>
      </c>
      <c r="O2704" s="18"/>
      <c r="P2704" s="18"/>
      <c r="Q2704" s="18"/>
      <c r="R2704" s="19"/>
      <c r="S2704" s="19"/>
      <c r="T2704" s="19"/>
      <c r="U2704" s="20">
        <f t="shared" si="206"/>
        <v>0</v>
      </c>
      <c r="V2704" s="20">
        <f t="shared" si="204"/>
        <v>0</v>
      </c>
      <c r="W2704" s="81">
        <f t="shared" si="207"/>
        <v>0</v>
      </c>
      <c r="X2704" s="24"/>
      <c r="Y2704" s="23"/>
    </row>
    <row r="2705" spans="2:25" customFormat="1" ht="13.5" customHeight="1" x14ac:dyDescent="0.15">
      <c r="B2705" s="115"/>
      <c r="C2705" s="52"/>
      <c r="D2705" s="52"/>
      <c r="E2705" s="52"/>
      <c r="F2705" s="19"/>
      <c r="G2705" s="19"/>
      <c r="H2705" s="19"/>
      <c r="I2705" s="20"/>
      <c r="J2705" s="20"/>
      <c r="K2705" s="21">
        <f>SUMIF($C$5:C2705,C2705,$I$5:I2705)-SUMIF($C$5:C2705,C2705,$J$5:J2705)</f>
        <v>0</v>
      </c>
      <c r="L2705" s="18"/>
      <c r="M2705" s="23">
        <f t="shared" si="205"/>
        <v>0</v>
      </c>
      <c r="O2705" s="18"/>
      <c r="P2705" s="18"/>
      <c r="Q2705" s="18"/>
      <c r="R2705" s="19"/>
      <c r="S2705" s="19"/>
      <c r="T2705" s="19"/>
      <c r="U2705" s="20">
        <f t="shared" si="206"/>
        <v>0</v>
      </c>
      <c r="V2705" s="20">
        <f t="shared" si="204"/>
        <v>0</v>
      </c>
      <c r="W2705" s="81">
        <f t="shared" si="207"/>
        <v>0</v>
      </c>
      <c r="X2705" s="24"/>
      <c r="Y2705" s="23"/>
    </row>
    <row r="2706" spans="2:25" customFormat="1" ht="13.5" customHeight="1" x14ac:dyDescent="0.15">
      <c r="B2706" s="115"/>
      <c r="C2706" s="52"/>
      <c r="D2706" s="52"/>
      <c r="E2706" s="52"/>
      <c r="F2706" s="19"/>
      <c r="G2706" s="19"/>
      <c r="H2706" s="19"/>
      <c r="I2706" s="20"/>
      <c r="J2706" s="20"/>
      <c r="K2706" s="21">
        <f>SUMIF($C$5:C2706,C2706,$I$5:I2706)-SUMIF($C$5:C2706,C2706,$J$5:J2706)</f>
        <v>0</v>
      </c>
      <c r="L2706" s="18"/>
      <c r="M2706" s="23">
        <f t="shared" si="205"/>
        <v>0</v>
      </c>
      <c r="O2706" s="18"/>
      <c r="P2706" s="18"/>
      <c r="Q2706" s="18"/>
      <c r="R2706" s="19"/>
      <c r="S2706" s="19"/>
      <c r="T2706" s="19"/>
      <c r="U2706" s="20">
        <f t="shared" si="206"/>
        <v>0</v>
      </c>
      <c r="V2706" s="20">
        <f t="shared" si="204"/>
        <v>0</v>
      </c>
      <c r="W2706" s="81">
        <f t="shared" si="207"/>
        <v>0</v>
      </c>
      <c r="X2706" s="24"/>
      <c r="Y2706" s="23"/>
    </row>
    <row r="2707" spans="2:25" customFormat="1" ht="13.5" customHeight="1" x14ac:dyDescent="0.15">
      <c r="B2707" s="115"/>
      <c r="C2707" s="18"/>
      <c r="D2707" s="18"/>
      <c r="E2707" s="18"/>
      <c r="F2707" s="19"/>
      <c r="G2707" s="19"/>
      <c r="H2707" s="19"/>
      <c r="I2707" s="20"/>
      <c r="J2707" s="20"/>
      <c r="K2707" s="21">
        <f>SUMIF($C$5:C2707,C2707,$I$5:I2707)-SUMIF($C$5:C2707,C2707,$J$5:J2707)</f>
        <v>0</v>
      </c>
      <c r="L2707" s="18"/>
      <c r="M2707" s="23">
        <f t="shared" si="205"/>
        <v>0</v>
      </c>
      <c r="O2707" s="18"/>
      <c r="P2707" s="18"/>
      <c r="Q2707" s="18"/>
      <c r="R2707" s="19"/>
      <c r="S2707" s="19"/>
      <c r="T2707" s="19"/>
      <c r="U2707" s="20">
        <f t="shared" si="206"/>
        <v>0</v>
      </c>
      <c r="V2707" s="20">
        <f t="shared" si="204"/>
        <v>0</v>
      </c>
      <c r="W2707" s="81">
        <f t="shared" si="207"/>
        <v>0</v>
      </c>
      <c r="X2707" s="24"/>
      <c r="Y2707" s="23"/>
    </row>
    <row r="2708" spans="2:25" customFormat="1" ht="13.5" customHeight="1" x14ac:dyDescent="0.15">
      <c r="B2708" s="115"/>
      <c r="C2708" s="18"/>
      <c r="D2708" s="18"/>
      <c r="E2708" s="18"/>
      <c r="F2708" s="19"/>
      <c r="G2708" s="19"/>
      <c r="H2708" s="19"/>
      <c r="I2708" s="20"/>
      <c r="J2708" s="20"/>
      <c r="K2708" s="21">
        <f>SUMIF($C$5:C2708,C2708,$I$5:I2708)-SUMIF($C$5:C2708,C2708,$J$5:J2708)</f>
        <v>0</v>
      </c>
      <c r="L2708" s="18"/>
      <c r="M2708" s="23">
        <f t="shared" si="205"/>
        <v>0</v>
      </c>
      <c r="O2708" s="18"/>
      <c r="P2708" s="18"/>
      <c r="Q2708" s="18"/>
      <c r="R2708" s="19"/>
      <c r="S2708" s="19"/>
      <c r="T2708" s="19"/>
      <c r="U2708" s="20">
        <f t="shared" si="206"/>
        <v>0</v>
      </c>
      <c r="V2708" s="20">
        <f t="shared" si="204"/>
        <v>0</v>
      </c>
      <c r="W2708" s="81">
        <f t="shared" si="207"/>
        <v>0</v>
      </c>
      <c r="X2708" s="24"/>
      <c r="Y2708" s="23"/>
    </row>
    <row r="2709" spans="2:25" customFormat="1" ht="13.5" customHeight="1" x14ac:dyDescent="0.15">
      <c r="B2709" s="115"/>
      <c r="C2709" s="18"/>
      <c r="D2709" s="18"/>
      <c r="E2709" s="18"/>
      <c r="F2709" s="19"/>
      <c r="G2709" s="19"/>
      <c r="H2709" s="19"/>
      <c r="I2709" s="20"/>
      <c r="J2709" s="20"/>
      <c r="K2709" s="21">
        <f>SUMIF($C$5:C2709,C2709,$I$5:I2709)-SUMIF($C$5:C2709,C2709,$J$5:J2709)</f>
        <v>0</v>
      </c>
      <c r="L2709" s="18"/>
      <c r="M2709" s="23">
        <f t="shared" si="205"/>
        <v>0</v>
      </c>
      <c r="O2709" s="18"/>
      <c r="P2709" s="18"/>
      <c r="Q2709" s="18"/>
      <c r="R2709" s="19"/>
      <c r="S2709" s="19"/>
      <c r="T2709" s="19"/>
      <c r="U2709" s="20">
        <f t="shared" si="206"/>
        <v>0</v>
      </c>
      <c r="V2709" s="20">
        <f t="shared" si="204"/>
        <v>0</v>
      </c>
      <c r="W2709" s="81">
        <f t="shared" si="207"/>
        <v>0</v>
      </c>
      <c r="X2709" s="24"/>
      <c r="Y2709" s="23"/>
    </row>
    <row r="2710" spans="2:25" customFormat="1" ht="13.5" customHeight="1" x14ac:dyDescent="0.15">
      <c r="B2710" s="115"/>
      <c r="C2710" s="18"/>
      <c r="D2710" s="18"/>
      <c r="E2710" s="18"/>
      <c r="F2710" s="19"/>
      <c r="G2710" s="19"/>
      <c r="H2710" s="19"/>
      <c r="I2710" s="20"/>
      <c r="J2710" s="20"/>
      <c r="K2710" s="21">
        <f>SUMIF($C$5:C2710,C2710,$I$5:I2710)-SUMIF($C$5:C2710,C2710,$J$5:J2710)</f>
        <v>0</v>
      </c>
      <c r="L2710" s="18"/>
      <c r="M2710" s="23">
        <f t="shared" si="205"/>
        <v>0</v>
      </c>
      <c r="O2710" s="18"/>
      <c r="P2710" s="18"/>
      <c r="Q2710" s="18"/>
      <c r="R2710" s="19"/>
      <c r="S2710" s="19"/>
      <c r="T2710" s="19"/>
      <c r="U2710" s="20">
        <f t="shared" si="206"/>
        <v>0</v>
      </c>
      <c r="V2710" s="20">
        <f t="shared" si="204"/>
        <v>0</v>
      </c>
      <c r="W2710" s="81">
        <f t="shared" si="207"/>
        <v>0</v>
      </c>
      <c r="X2710" s="24"/>
      <c r="Y2710" s="23"/>
    </row>
    <row r="2711" spans="2:25" customFormat="1" ht="13.5" customHeight="1" x14ac:dyDescent="0.15">
      <c r="B2711" s="115"/>
      <c r="C2711" s="18"/>
      <c r="D2711" s="18"/>
      <c r="E2711" s="18"/>
      <c r="F2711" s="19"/>
      <c r="G2711" s="19"/>
      <c r="H2711" s="19"/>
      <c r="I2711" s="20"/>
      <c r="J2711" s="20"/>
      <c r="K2711" s="21">
        <f>SUMIF($C$5:C2711,C2711,$I$5:I2711)-SUMIF($C$5:C2711,C2711,$J$5:J2711)</f>
        <v>0</v>
      </c>
      <c r="L2711" s="18"/>
      <c r="M2711" s="23">
        <f t="shared" si="205"/>
        <v>0</v>
      </c>
      <c r="O2711" s="18"/>
      <c r="P2711" s="18"/>
      <c r="Q2711" s="18"/>
      <c r="R2711" s="19"/>
      <c r="S2711" s="19"/>
      <c r="T2711" s="19"/>
      <c r="U2711" s="20">
        <f t="shared" si="206"/>
        <v>0</v>
      </c>
      <c r="V2711" s="20">
        <f t="shared" si="204"/>
        <v>0</v>
      </c>
      <c r="W2711" s="81">
        <f t="shared" si="207"/>
        <v>0</v>
      </c>
      <c r="X2711" s="24"/>
      <c r="Y2711" s="23"/>
    </row>
    <row r="2712" spans="2:25" customFormat="1" ht="13.5" customHeight="1" x14ac:dyDescent="0.15">
      <c r="B2712" s="115"/>
      <c r="C2712" s="18"/>
      <c r="D2712" s="18"/>
      <c r="E2712" s="18"/>
      <c r="F2712" s="19"/>
      <c r="G2712" s="19"/>
      <c r="H2712" s="19"/>
      <c r="I2712" s="20"/>
      <c r="J2712" s="20"/>
      <c r="K2712" s="21">
        <f>SUMIF($C$5:C2712,C2712,$I$5:I2712)-SUMIF($C$5:C2712,C2712,$J$5:J2712)</f>
        <v>0</v>
      </c>
      <c r="L2712" s="18"/>
      <c r="M2712" s="23">
        <f t="shared" si="205"/>
        <v>0</v>
      </c>
      <c r="O2712" s="18"/>
      <c r="P2712" s="18"/>
      <c r="Q2712" s="18"/>
      <c r="R2712" s="19"/>
      <c r="S2712" s="19"/>
      <c r="T2712" s="19"/>
      <c r="U2712" s="20">
        <f t="shared" si="206"/>
        <v>0</v>
      </c>
      <c r="V2712" s="20">
        <f t="shared" si="204"/>
        <v>0</v>
      </c>
      <c r="W2712" s="81">
        <f t="shared" si="207"/>
        <v>0</v>
      </c>
      <c r="X2712" s="24"/>
      <c r="Y2712" s="23"/>
    </row>
    <row r="2713" spans="2:25" customFormat="1" ht="13.5" customHeight="1" x14ac:dyDescent="0.15">
      <c r="B2713" s="115"/>
      <c r="C2713" s="18"/>
      <c r="D2713" s="18"/>
      <c r="E2713" s="18"/>
      <c r="F2713" s="19"/>
      <c r="G2713" s="19"/>
      <c r="H2713" s="19"/>
      <c r="I2713" s="20"/>
      <c r="J2713" s="20"/>
      <c r="K2713" s="21">
        <f>SUMIF($C$5:C2713,C2713,$I$5:I2713)-SUMIF($C$5:C2713,C2713,$J$5:J2713)</f>
        <v>0</v>
      </c>
      <c r="L2713" s="18"/>
      <c r="M2713" s="23">
        <f t="shared" si="205"/>
        <v>0</v>
      </c>
      <c r="O2713" s="18"/>
      <c r="P2713" s="18"/>
      <c r="Q2713" s="18"/>
      <c r="R2713" s="19"/>
      <c r="S2713" s="19"/>
      <c r="T2713" s="19"/>
      <c r="U2713" s="20">
        <f t="shared" si="206"/>
        <v>0</v>
      </c>
      <c r="V2713" s="20">
        <f t="shared" si="204"/>
        <v>0</v>
      </c>
      <c r="W2713" s="81">
        <f t="shared" si="207"/>
        <v>0</v>
      </c>
      <c r="X2713" s="24"/>
      <c r="Y2713" s="23"/>
    </row>
    <row r="2714" spans="2:25" customFormat="1" ht="13.5" customHeight="1" x14ac:dyDescent="0.15">
      <c r="B2714" s="115"/>
      <c r="C2714" s="18"/>
      <c r="D2714" s="18"/>
      <c r="E2714" s="18"/>
      <c r="F2714" s="19"/>
      <c r="G2714" s="19"/>
      <c r="H2714" s="19"/>
      <c r="I2714" s="20"/>
      <c r="J2714" s="20"/>
      <c r="K2714" s="21">
        <f>SUMIF($C$5:C2714,C2714,$I$5:I2714)-SUMIF($C$5:C2714,C2714,$J$5:J2714)</f>
        <v>0</v>
      </c>
      <c r="L2714" s="18"/>
      <c r="M2714" s="23">
        <f t="shared" si="205"/>
        <v>0</v>
      </c>
      <c r="O2714" s="18"/>
      <c r="P2714" s="18"/>
      <c r="Q2714" s="18"/>
      <c r="R2714" s="19"/>
      <c r="S2714" s="19"/>
      <c r="T2714" s="19"/>
      <c r="U2714" s="20">
        <f t="shared" si="206"/>
        <v>0</v>
      </c>
      <c r="V2714" s="20">
        <f t="shared" si="204"/>
        <v>0</v>
      </c>
      <c r="W2714" s="81">
        <f t="shared" si="207"/>
        <v>0</v>
      </c>
      <c r="X2714" s="24"/>
      <c r="Y2714" s="23"/>
    </row>
    <row r="2715" spans="2:25" customFormat="1" ht="13.5" customHeight="1" x14ac:dyDescent="0.15">
      <c r="B2715" s="115"/>
      <c r="C2715" s="18"/>
      <c r="D2715" s="18"/>
      <c r="E2715" s="18"/>
      <c r="F2715" s="19"/>
      <c r="G2715" s="19"/>
      <c r="H2715" s="19"/>
      <c r="I2715" s="20"/>
      <c r="J2715" s="20"/>
      <c r="K2715" s="21">
        <f>SUMIF($C$5:C2715,C2715,$I$5:I2715)-SUMIF($C$5:C2715,C2715,$J$5:J2715)</f>
        <v>0</v>
      </c>
      <c r="L2715" s="18"/>
      <c r="M2715" s="23">
        <f t="shared" si="205"/>
        <v>0</v>
      </c>
      <c r="O2715" s="18"/>
      <c r="P2715" s="18"/>
      <c r="Q2715" s="18"/>
      <c r="R2715" s="19"/>
      <c r="S2715" s="19"/>
      <c r="T2715" s="19"/>
      <c r="U2715" s="20">
        <f t="shared" si="206"/>
        <v>0</v>
      </c>
      <c r="V2715" s="20">
        <f t="shared" si="204"/>
        <v>0</v>
      </c>
      <c r="W2715" s="81">
        <f t="shared" si="207"/>
        <v>0</v>
      </c>
      <c r="X2715" s="24"/>
      <c r="Y2715" s="23"/>
    </row>
    <row r="2716" spans="2:25" customFormat="1" ht="13.5" customHeight="1" x14ac:dyDescent="0.15">
      <c r="B2716" s="115"/>
      <c r="C2716" s="18"/>
      <c r="D2716" s="18"/>
      <c r="E2716" s="18"/>
      <c r="F2716" s="19"/>
      <c r="G2716" s="19"/>
      <c r="H2716" s="19"/>
      <c r="I2716" s="20"/>
      <c r="J2716" s="20"/>
      <c r="K2716" s="21">
        <f>SUMIF($C$5:C2716,C2716,$I$5:I2716)-SUMIF($C$5:C2716,C2716,$J$5:J2716)</f>
        <v>0</v>
      </c>
      <c r="L2716" s="18"/>
      <c r="M2716" s="23">
        <f t="shared" si="205"/>
        <v>0</v>
      </c>
      <c r="O2716" s="18"/>
      <c r="P2716" s="18"/>
      <c r="Q2716" s="18"/>
      <c r="R2716" s="19"/>
      <c r="S2716" s="19"/>
      <c r="T2716" s="19"/>
      <c r="U2716" s="20">
        <f t="shared" si="206"/>
        <v>0</v>
      </c>
      <c r="V2716" s="20">
        <f t="shared" si="204"/>
        <v>0</v>
      </c>
      <c r="W2716" s="81">
        <f t="shared" si="207"/>
        <v>0</v>
      </c>
      <c r="X2716" s="24"/>
      <c r="Y2716" s="23"/>
    </row>
    <row r="2717" spans="2:25" customFormat="1" ht="13.5" customHeight="1" x14ac:dyDescent="0.15">
      <c r="B2717" s="115"/>
      <c r="C2717" s="18"/>
      <c r="D2717" s="18"/>
      <c r="E2717" s="18"/>
      <c r="F2717" s="19"/>
      <c r="G2717" s="19"/>
      <c r="H2717" s="19"/>
      <c r="I2717" s="20"/>
      <c r="J2717" s="20"/>
      <c r="K2717" s="21">
        <f>SUMIF($C$5:C2717,C2717,$I$5:I2717)-SUMIF($C$5:C2717,C2717,$J$5:J2717)</f>
        <v>0</v>
      </c>
      <c r="L2717" s="18"/>
      <c r="M2717" s="23">
        <f t="shared" si="205"/>
        <v>0</v>
      </c>
      <c r="O2717" s="18"/>
      <c r="P2717" s="18"/>
      <c r="Q2717" s="18"/>
      <c r="R2717" s="19"/>
      <c r="S2717" s="19"/>
      <c r="T2717" s="19"/>
      <c r="U2717" s="20">
        <f t="shared" si="206"/>
        <v>0</v>
      </c>
      <c r="V2717" s="20">
        <f t="shared" si="204"/>
        <v>0</v>
      </c>
      <c r="W2717" s="81">
        <f t="shared" si="207"/>
        <v>0</v>
      </c>
      <c r="X2717" s="24"/>
      <c r="Y2717" s="23"/>
    </row>
    <row r="2718" spans="2:25" customFormat="1" ht="13.5" customHeight="1" x14ac:dyDescent="0.15">
      <c r="B2718" s="115"/>
      <c r="C2718" s="18"/>
      <c r="D2718" s="18"/>
      <c r="E2718" s="18"/>
      <c r="F2718" s="19"/>
      <c r="G2718" s="19"/>
      <c r="H2718" s="19"/>
      <c r="I2718" s="20"/>
      <c r="J2718" s="20"/>
      <c r="K2718" s="21">
        <f>SUMIF($C$5:C2718,C2718,$I$5:I2718)-SUMIF($C$5:C2718,C2718,$J$5:J2718)</f>
        <v>0</v>
      </c>
      <c r="L2718" s="18"/>
      <c r="M2718" s="23">
        <f t="shared" si="205"/>
        <v>0</v>
      </c>
      <c r="O2718" s="18"/>
      <c r="P2718" s="18"/>
      <c r="Q2718" s="18"/>
      <c r="R2718" s="19"/>
      <c r="S2718" s="19"/>
      <c r="T2718" s="19"/>
      <c r="U2718" s="20">
        <f t="shared" si="206"/>
        <v>0</v>
      </c>
      <c r="V2718" s="20">
        <f t="shared" si="204"/>
        <v>0</v>
      </c>
      <c r="W2718" s="81">
        <f t="shared" si="207"/>
        <v>0</v>
      </c>
      <c r="X2718" s="24"/>
      <c r="Y2718" s="23"/>
    </row>
    <row r="2719" spans="2:25" customFormat="1" ht="13.5" customHeight="1" x14ac:dyDescent="0.15">
      <c r="B2719" s="115"/>
      <c r="C2719" s="18"/>
      <c r="D2719" s="18"/>
      <c r="E2719" s="18"/>
      <c r="F2719" s="19"/>
      <c r="G2719" s="19"/>
      <c r="H2719" s="19"/>
      <c r="I2719" s="20"/>
      <c r="J2719" s="20"/>
      <c r="K2719" s="21">
        <f>SUMIF($C$5:C2719,C2719,$I$5:I2719)-SUMIF($C$5:C2719,C2719,$J$5:J2719)</f>
        <v>0</v>
      </c>
      <c r="L2719" s="18"/>
      <c r="M2719" s="23">
        <f t="shared" si="205"/>
        <v>0</v>
      </c>
      <c r="O2719" s="18"/>
      <c r="P2719" s="18"/>
      <c r="Q2719" s="18"/>
      <c r="R2719" s="19"/>
      <c r="S2719" s="19"/>
      <c r="T2719" s="19"/>
      <c r="U2719" s="20">
        <f t="shared" si="206"/>
        <v>0</v>
      </c>
      <c r="V2719" s="20">
        <f t="shared" si="204"/>
        <v>0</v>
      </c>
      <c r="W2719" s="81">
        <f t="shared" si="207"/>
        <v>0</v>
      </c>
      <c r="X2719" s="24"/>
      <c r="Y2719" s="23"/>
    </row>
    <row r="2720" spans="2:25" customFormat="1" ht="13.5" customHeight="1" x14ac:dyDescent="0.15">
      <c r="B2720" s="115"/>
      <c r="C2720" s="18"/>
      <c r="D2720" s="18"/>
      <c r="E2720" s="18"/>
      <c r="F2720" s="19"/>
      <c r="G2720" s="19"/>
      <c r="H2720" s="19"/>
      <c r="I2720" s="20"/>
      <c r="J2720" s="20"/>
      <c r="K2720" s="21">
        <f>SUMIF($C$5:C2720,C2720,$I$5:I2720)-SUMIF($C$5:C2720,C2720,$J$5:J2720)</f>
        <v>0</v>
      </c>
      <c r="L2720" s="18"/>
      <c r="M2720" s="23">
        <f t="shared" si="205"/>
        <v>0</v>
      </c>
      <c r="O2720" s="18"/>
      <c r="P2720" s="18"/>
      <c r="Q2720" s="18"/>
      <c r="R2720" s="19"/>
      <c r="S2720" s="19"/>
      <c r="T2720" s="19"/>
      <c r="U2720" s="20">
        <f t="shared" si="206"/>
        <v>0</v>
      </c>
      <c r="V2720" s="20">
        <f t="shared" si="204"/>
        <v>0</v>
      </c>
      <c r="W2720" s="81">
        <f t="shared" si="207"/>
        <v>0</v>
      </c>
      <c r="X2720" s="24"/>
      <c r="Y2720" s="23"/>
    </row>
    <row r="2721" spans="2:25" customFormat="1" ht="13.5" customHeight="1" x14ac:dyDescent="0.15">
      <c r="B2721" s="115"/>
      <c r="C2721" s="18"/>
      <c r="D2721" s="18"/>
      <c r="E2721" s="18"/>
      <c r="F2721" s="19"/>
      <c r="G2721" s="19"/>
      <c r="H2721" s="19"/>
      <c r="I2721" s="20"/>
      <c r="J2721" s="20"/>
      <c r="K2721" s="21">
        <f>SUMIF($C$5:C2721,C2721,$I$5:I2721)-SUMIF($C$5:C2721,C2721,$J$5:J2721)</f>
        <v>0</v>
      </c>
      <c r="L2721" s="18"/>
      <c r="M2721" s="23">
        <f t="shared" si="205"/>
        <v>0</v>
      </c>
      <c r="O2721" s="18"/>
      <c r="P2721" s="18"/>
      <c r="Q2721" s="18"/>
      <c r="R2721" s="19"/>
      <c r="S2721" s="19"/>
      <c r="T2721" s="19"/>
      <c r="U2721" s="20">
        <f t="shared" si="206"/>
        <v>0</v>
      </c>
      <c r="V2721" s="20">
        <f t="shared" ref="V2721:V2784" si="208">SUMIFS(J:J,C:C,O2720,D:D,P2720,E:E,Q2720)</f>
        <v>0</v>
      </c>
      <c r="W2721" s="81">
        <f t="shared" si="207"/>
        <v>0</v>
      </c>
      <c r="X2721" s="24"/>
      <c r="Y2721" s="23"/>
    </row>
    <row r="2722" spans="2:25" customFormat="1" ht="13.5" customHeight="1" x14ac:dyDescent="0.15">
      <c r="B2722" s="115"/>
      <c r="C2722" s="18"/>
      <c r="D2722" s="18"/>
      <c r="E2722" s="18"/>
      <c r="F2722" s="19"/>
      <c r="G2722" s="19"/>
      <c r="H2722" s="19"/>
      <c r="I2722" s="20"/>
      <c r="J2722" s="20"/>
      <c r="K2722" s="21">
        <f>SUMIF($C$5:C2722,C2722,$I$5:I2722)-SUMIF($C$5:C2722,C2722,$J$5:J2722)</f>
        <v>0</v>
      </c>
      <c r="L2722" s="18"/>
      <c r="M2722" s="23">
        <f t="shared" si="205"/>
        <v>0</v>
      </c>
      <c r="O2722" s="18"/>
      <c r="P2722" s="18"/>
      <c r="Q2722" s="18"/>
      <c r="R2722" s="19"/>
      <c r="S2722" s="19"/>
      <c r="T2722" s="19"/>
      <c r="U2722" s="20">
        <f t="shared" si="206"/>
        <v>0</v>
      </c>
      <c r="V2722" s="20">
        <f t="shared" si="208"/>
        <v>0</v>
      </c>
      <c r="W2722" s="81">
        <f t="shared" si="207"/>
        <v>0</v>
      </c>
      <c r="X2722" s="24"/>
      <c r="Y2722" s="23"/>
    </row>
    <row r="2723" spans="2:25" customFormat="1" ht="13.5" customHeight="1" x14ac:dyDescent="0.15">
      <c r="B2723" s="115"/>
      <c r="C2723" s="18"/>
      <c r="D2723" s="18"/>
      <c r="E2723" s="18"/>
      <c r="F2723" s="19"/>
      <c r="G2723" s="19"/>
      <c r="H2723" s="19"/>
      <c r="I2723" s="20"/>
      <c r="J2723" s="20"/>
      <c r="K2723" s="21">
        <f>SUMIF($C$5:C2723,C2723,$I$5:I2723)-SUMIF($C$5:C2723,C2723,$J$5:J2723)</f>
        <v>0</v>
      </c>
      <c r="L2723" s="18"/>
      <c r="M2723" s="23">
        <f t="shared" si="205"/>
        <v>0</v>
      </c>
      <c r="O2723" s="18"/>
      <c r="P2723" s="18"/>
      <c r="Q2723" s="18"/>
      <c r="R2723" s="19"/>
      <c r="S2723" s="19"/>
      <c r="T2723" s="19"/>
      <c r="U2723" s="20">
        <f t="shared" si="206"/>
        <v>0</v>
      </c>
      <c r="V2723" s="20">
        <f t="shared" si="208"/>
        <v>0</v>
      </c>
      <c r="W2723" s="81">
        <f t="shared" si="207"/>
        <v>0</v>
      </c>
      <c r="X2723" s="24"/>
      <c r="Y2723" s="23"/>
    </row>
    <row r="2724" spans="2:25" customFormat="1" ht="13.5" customHeight="1" x14ac:dyDescent="0.15">
      <c r="B2724" s="115"/>
      <c r="C2724" s="18"/>
      <c r="D2724" s="18"/>
      <c r="E2724" s="18"/>
      <c r="F2724" s="19"/>
      <c r="G2724" s="19"/>
      <c r="H2724" s="19"/>
      <c r="I2724" s="20"/>
      <c r="J2724" s="20"/>
      <c r="K2724" s="21">
        <f>SUMIF($C$5:C2724,C2724,$I$5:I2724)-SUMIF($C$5:C2724,C2724,$J$5:J2724)</f>
        <v>0</v>
      </c>
      <c r="L2724" s="18"/>
      <c r="M2724" s="23">
        <f t="shared" si="205"/>
        <v>0</v>
      </c>
      <c r="O2724" s="18"/>
      <c r="P2724" s="18"/>
      <c r="Q2724" s="18"/>
      <c r="R2724" s="19"/>
      <c r="S2724" s="19"/>
      <c r="T2724" s="19"/>
      <c r="U2724" s="20">
        <f t="shared" si="206"/>
        <v>0</v>
      </c>
      <c r="V2724" s="20">
        <f t="shared" si="208"/>
        <v>0</v>
      </c>
      <c r="W2724" s="81">
        <f t="shared" si="207"/>
        <v>0</v>
      </c>
      <c r="X2724" s="24"/>
      <c r="Y2724" s="23"/>
    </row>
    <row r="2725" spans="2:25" customFormat="1" ht="13.5" customHeight="1" x14ac:dyDescent="0.15">
      <c r="B2725" s="115"/>
      <c r="C2725" s="18"/>
      <c r="D2725" s="18"/>
      <c r="E2725" s="18"/>
      <c r="F2725" s="19"/>
      <c r="G2725" s="19"/>
      <c r="H2725" s="19"/>
      <c r="I2725" s="20"/>
      <c r="J2725" s="20"/>
      <c r="K2725" s="21">
        <f>SUMIF($C$5:C2725,C2725,$I$5:I2725)-SUMIF($C$5:C2725,C2725,$J$5:J2725)</f>
        <v>0</v>
      </c>
      <c r="L2725" s="18"/>
      <c r="M2725" s="23">
        <f t="shared" si="205"/>
        <v>0</v>
      </c>
      <c r="O2725" s="18"/>
      <c r="P2725" s="18"/>
      <c r="Q2725" s="18"/>
      <c r="R2725" s="19"/>
      <c r="S2725" s="19"/>
      <c r="T2725" s="19"/>
      <c r="U2725" s="20">
        <f t="shared" si="206"/>
        <v>0</v>
      </c>
      <c r="V2725" s="20">
        <f t="shared" si="208"/>
        <v>0</v>
      </c>
      <c r="W2725" s="81">
        <f t="shared" si="207"/>
        <v>0</v>
      </c>
      <c r="X2725" s="24"/>
      <c r="Y2725" s="23"/>
    </row>
    <row r="2726" spans="2:25" customFormat="1" ht="13.5" customHeight="1" x14ac:dyDescent="0.15">
      <c r="B2726" s="115"/>
      <c r="C2726" s="18"/>
      <c r="D2726" s="18"/>
      <c r="E2726" s="18"/>
      <c r="F2726" s="19"/>
      <c r="G2726" s="19"/>
      <c r="H2726" s="19"/>
      <c r="I2726" s="20"/>
      <c r="J2726" s="20"/>
      <c r="K2726" s="21">
        <f>SUMIF($C$5:C2726,C2726,$I$5:I2726)-SUMIF($C$5:C2726,C2726,$J$5:J2726)</f>
        <v>0</v>
      </c>
      <c r="L2726" s="18"/>
      <c r="M2726" s="23">
        <f t="shared" si="205"/>
        <v>0</v>
      </c>
      <c r="O2726" s="18"/>
      <c r="P2726" s="18"/>
      <c r="Q2726" s="18"/>
      <c r="R2726" s="19"/>
      <c r="S2726" s="19"/>
      <c r="T2726" s="19"/>
      <c r="U2726" s="20">
        <f t="shared" si="206"/>
        <v>0</v>
      </c>
      <c r="V2726" s="20">
        <f t="shared" si="208"/>
        <v>0</v>
      </c>
      <c r="W2726" s="81">
        <f t="shared" si="207"/>
        <v>0</v>
      </c>
      <c r="X2726" s="24"/>
      <c r="Y2726" s="23"/>
    </row>
    <row r="2727" spans="2:25" customFormat="1" ht="13.5" customHeight="1" x14ac:dyDescent="0.15">
      <c r="B2727" s="115"/>
      <c r="C2727" s="18"/>
      <c r="D2727" s="18"/>
      <c r="E2727" s="18"/>
      <c r="F2727" s="19"/>
      <c r="G2727" s="19"/>
      <c r="H2727" s="19"/>
      <c r="I2727" s="20"/>
      <c r="J2727" s="20"/>
      <c r="K2727" s="21">
        <f>SUMIF($C$5:C2727,C2727,$I$5:I2727)-SUMIF($C$5:C2727,C2727,$J$5:J2727)</f>
        <v>0</v>
      </c>
      <c r="L2727" s="18"/>
      <c r="M2727" s="23">
        <f t="shared" si="205"/>
        <v>0</v>
      </c>
      <c r="O2727" s="18"/>
      <c r="P2727" s="18"/>
      <c r="Q2727" s="18"/>
      <c r="R2727" s="19"/>
      <c r="S2727" s="19"/>
      <c r="T2727" s="19"/>
      <c r="U2727" s="20">
        <f t="shared" si="206"/>
        <v>0</v>
      </c>
      <c r="V2727" s="20">
        <f t="shared" si="208"/>
        <v>0</v>
      </c>
      <c r="W2727" s="81">
        <f t="shared" si="207"/>
        <v>0</v>
      </c>
      <c r="X2727" s="24"/>
      <c r="Y2727" s="23"/>
    </row>
    <row r="2728" spans="2:25" customFormat="1" ht="13.5" customHeight="1" x14ac:dyDescent="0.15">
      <c r="B2728" s="115"/>
      <c r="C2728" s="18"/>
      <c r="D2728" s="18"/>
      <c r="E2728" s="18"/>
      <c r="F2728" s="19"/>
      <c r="G2728" s="19"/>
      <c r="H2728" s="19"/>
      <c r="I2728" s="20"/>
      <c r="J2728" s="20"/>
      <c r="K2728" s="21">
        <f>SUMIF($C$5:C2728,C2728,$I$5:I2728)-SUMIF($C$5:C2728,C2728,$J$5:J2728)</f>
        <v>0</v>
      </c>
      <c r="L2728" s="18"/>
      <c r="M2728" s="23">
        <f t="shared" si="205"/>
        <v>0</v>
      </c>
      <c r="O2728" s="18"/>
      <c r="P2728" s="18"/>
      <c r="Q2728" s="18"/>
      <c r="R2728" s="19"/>
      <c r="S2728" s="19"/>
      <c r="T2728" s="19"/>
      <c r="U2728" s="20">
        <f t="shared" si="206"/>
        <v>0</v>
      </c>
      <c r="V2728" s="20">
        <f t="shared" si="208"/>
        <v>0</v>
      </c>
      <c r="W2728" s="81">
        <f t="shared" si="207"/>
        <v>0</v>
      </c>
      <c r="X2728" s="24"/>
      <c r="Y2728" s="23"/>
    </row>
    <row r="2729" spans="2:25" customFormat="1" ht="13.5" customHeight="1" x14ac:dyDescent="0.15">
      <c r="B2729" s="115"/>
      <c r="C2729" s="18"/>
      <c r="D2729" s="18"/>
      <c r="E2729" s="18"/>
      <c r="F2729" s="19"/>
      <c r="G2729" s="19"/>
      <c r="H2729" s="19"/>
      <c r="I2729" s="20"/>
      <c r="J2729" s="20"/>
      <c r="K2729" s="21">
        <f>SUMIF($C$5:C2729,C2729,$I$5:I2729)-SUMIF($C$5:C2729,C2729,$J$5:J2729)</f>
        <v>0</v>
      </c>
      <c r="L2729" s="18"/>
      <c r="M2729" s="23">
        <f t="shared" si="205"/>
        <v>0</v>
      </c>
      <c r="O2729" s="18"/>
      <c r="P2729" s="18"/>
      <c r="Q2729" s="18"/>
      <c r="R2729" s="19"/>
      <c r="S2729" s="19"/>
      <c r="T2729" s="19"/>
      <c r="U2729" s="20">
        <f t="shared" si="206"/>
        <v>0</v>
      </c>
      <c r="V2729" s="20">
        <f t="shared" si="208"/>
        <v>0</v>
      </c>
      <c r="W2729" s="81">
        <f t="shared" si="207"/>
        <v>0</v>
      </c>
      <c r="X2729" s="24"/>
      <c r="Y2729" s="23"/>
    </row>
    <row r="2730" spans="2:25" customFormat="1" ht="13.5" customHeight="1" x14ac:dyDescent="0.15">
      <c r="B2730" s="115"/>
      <c r="C2730" s="18"/>
      <c r="D2730" s="18"/>
      <c r="E2730" s="18"/>
      <c r="F2730" s="19"/>
      <c r="G2730" s="19"/>
      <c r="H2730" s="19"/>
      <c r="I2730" s="20"/>
      <c r="J2730" s="20"/>
      <c r="K2730" s="21">
        <f>SUMIF($C$5:C2730,C2730,$I$5:I2730)-SUMIF($C$5:C2730,C2730,$J$5:J2730)</f>
        <v>0</v>
      </c>
      <c r="L2730" s="18"/>
      <c r="M2730" s="23">
        <f t="shared" si="205"/>
        <v>0</v>
      </c>
      <c r="O2730" s="18"/>
      <c r="P2730" s="18"/>
      <c r="Q2730" s="18"/>
      <c r="R2730" s="19"/>
      <c r="S2730" s="19"/>
      <c r="T2730" s="19"/>
      <c r="U2730" s="20">
        <f t="shared" si="206"/>
        <v>0</v>
      </c>
      <c r="V2730" s="20">
        <f t="shared" si="208"/>
        <v>0</v>
      </c>
      <c r="W2730" s="81">
        <f t="shared" si="207"/>
        <v>0</v>
      </c>
      <c r="X2730" s="24"/>
      <c r="Y2730" s="23"/>
    </row>
    <row r="2731" spans="2:25" customFormat="1" ht="13.5" customHeight="1" x14ac:dyDescent="0.15">
      <c r="B2731" s="115"/>
      <c r="C2731" s="18"/>
      <c r="D2731" s="18"/>
      <c r="E2731" s="18"/>
      <c r="F2731" s="19"/>
      <c r="G2731" s="19"/>
      <c r="H2731" s="19"/>
      <c r="I2731" s="20"/>
      <c r="J2731" s="20"/>
      <c r="K2731" s="21">
        <f>SUMIF($C$5:C2731,C2731,$I$5:I2731)-SUMIF($C$5:C2731,C2731,$J$5:J2731)</f>
        <v>0</v>
      </c>
      <c r="L2731" s="18"/>
      <c r="M2731" s="23">
        <f t="shared" si="205"/>
        <v>0</v>
      </c>
      <c r="O2731" s="18"/>
      <c r="P2731" s="18"/>
      <c r="Q2731" s="18"/>
      <c r="R2731" s="19"/>
      <c r="S2731" s="19"/>
      <c r="T2731" s="19"/>
      <c r="U2731" s="20">
        <f t="shared" si="206"/>
        <v>0</v>
      </c>
      <c r="V2731" s="20">
        <f t="shared" si="208"/>
        <v>0</v>
      </c>
      <c r="W2731" s="81">
        <f t="shared" si="207"/>
        <v>0</v>
      </c>
      <c r="X2731" s="24"/>
      <c r="Y2731" s="23"/>
    </row>
    <row r="2732" spans="2:25" customFormat="1" ht="13.5" customHeight="1" x14ac:dyDescent="0.15">
      <c r="B2732" s="115"/>
      <c r="C2732" s="18"/>
      <c r="D2732" s="18"/>
      <c r="E2732" s="18"/>
      <c r="F2732" s="19"/>
      <c r="G2732" s="19"/>
      <c r="H2732" s="19"/>
      <c r="I2732" s="20"/>
      <c r="J2732" s="20"/>
      <c r="K2732" s="21">
        <f>SUMIF($C$5:C2732,C2732,$I$5:I2732)-SUMIF($C$5:C2732,C2732,$J$5:J2732)</f>
        <v>0</v>
      </c>
      <c r="L2732" s="18"/>
      <c r="M2732" s="23">
        <f t="shared" si="205"/>
        <v>0</v>
      </c>
      <c r="O2732" s="18"/>
      <c r="P2732" s="18"/>
      <c r="Q2732" s="18"/>
      <c r="R2732" s="19"/>
      <c r="S2732" s="19"/>
      <c r="T2732" s="19"/>
      <c r="U2732" s="20">
        <f t="shared" si="206"/>
        <v>0</v>
      </c>
      <c r="V2732" s="20">
        <f t="shared" si="208"/>
        <v>0</v>
      </c>
      <c r="W2732" s="81">
        <f t="shared" si="207"/>
        <v>0</v>
      </c>
      <c r="X2732" s="24"/>
      <c r="Y2732" s="23"/>
    </row>
    <row r="2733" spans="2:25" customFormat="1" ht="13.5" customHeight="1" x14ac:dyDescent="0.15">
      <c r="B2733" s="115"/>
      <c r="C2733" s="18"/>
      <c r="D2733" s="18"/>
      <c r="E2733" s="18"/>
      <c r="F2733" s="19"/>
      <c r="G2733" s="19"/>
      <c r="H2733" s="19"/>
      <c r="I2733" s="20"/>
      <c r="J2733" s="20"/>
      <c r="K2733" s="21">
        <f>SUMIF($C$5:C2733,C2733,$I$5:I2733)-SUMIF($C$5:C2733,C2733,$J$5:J2733)</f>
        <v>0</v>
      </c>
      <c r="L2733" s="18"/>
      <c r="M2733" s="23">
        <f t="shared" si="205"/>
        <v>0</v>
      </c>
      <c r="O2733" s="18"/>
      <c r="P2733" s="18"/>
      <c r="Q2733" s="18"/>
      <c r="R2733" s="19"/>
      <c r="S2733" s="19"/>
      <c r="T2733" s="19"/>
      <c r="U2733" s="20">
        <f t="shared" si="206"/>
        <v>0</v>
      </c>
      <c r="V2733" s="20">
        <f t="shared" si="208"/>
        <v>0</v>
      </c>
      <c r="W2733" s="81">
        <f t="shared" si="207"/>
        <v>0</v>
      </c>
      <c r="X2733" s="24"/>
      <c r="Y2733" s="23"/>
    </row>
    <row r="2734" spans="2:25" customFormat="1" ht="13.5" customHeight="1" x14ac:dyDescent="0.15">
      <c r="B2734" s="115"/>
      <c r="C2734" s="18"/>
      <c r="D2734" s="18"/>
      <c r="E2734" s="18"/>
      <c r="F2734" s="19"/>
      <c r="G2734" s="19"/>
      <c r="H2734" s="19"/>
      <c r="I2734" s="20"/>
      <c r="J2734" s="20"/>
      <c r="K2734" s="21">
        <f>SUMIF($C$5:C2734,C2734,$I$5:I2734)-SUMIF($C$5:C2734,C2734,$J$5:J2734)</f>
        <v>0</v>
      </c>
      <c r="L2734" s="18"/>
      <c r="M2734" s="23">
        <f t="shared" si="205"/>
        <v>0</v>
      </c>
      <c r="O2734" s="18"/>
      <c r="P2734" s="18"/>
      <c r="Q2734" s="18"/>
      <c r="R2734" s="19"/>
      <c r="S2734" s="19"/>
      <c r="T2734" s="19"/>
      <c r="U2734" s="20">
        <f t="shared" si="206"/>
        <v>0</v>
      </c>
      <c r="V2734" s="20">
        <f t="shared" si="208"/>
        <v>0</v>
      </c>
      <c r="W2734" s="81">
        <f t="shared" si="207"/>
        <v>0</v>
      </c>
      <c r="X2734" s="24"/>
      <c r="Y2734" s="23"/>
    </row>
    <row r="2735" spans="2:25" customFormat="1" ht="13.5" customHeight="1" x14ac:dyDescent="0.15">
      <c r="B2735" s="115"/>
      <c r="C2735" s="18"/>
      <c r="D2735" s="18"/>
      <c r="E2735" s="18"/>
      <c r="F2735" s="19"/>
      <c r="G2735" s="19"/>
      <c r="H2735" s="19"/>
      <c r="I2735" s="20"/>
      <c r="J2735" s="20"/>
      <c r="K2735" s="21">
        <f>SUMIF($C$5:C2735,C2735,$I$5:I2735)-SUMIF($C$5:C2735,C2735,$J$5:J2735)</f>
        <v>0</v>
      </c>
      <c r="L2735" s="18"/>
      <c r="M2735" s="23">
        <f t="shared" si="205"/>
        <v>0</v>
      </c>
      <c r="O2735" s="18"/>
      <c r="P2735" s="18"/>
      <c r="Q2735" s="18"/>
      <c r="R2735" s="19"/>
      <c r="S2735" s="19"/>
      <c r="T2735" s="19"/>
      <c r="U2735" s="20">
        <f t="shared" si="206"/>
        <v>0</v>
      </c>
      <c r="V2735" s="20">
        <f t="shared" si="208"/>
        <v>0</v>
      </c>
      <c r="W2735" s="81">
        <f t="shared" si="207"/>
        <v>0</v>
      </c>
      <c r="X2735" s="24"/>
      <c r="Y2735" s="23"/>
    </row>
    <row r="2736" spans="2:25" customFormat="1" ht="13.5" customHeight="1" x14ac:dyDescent="0.15">
      <c r="B2736" s="115"/>
      <c r="C2736" s="18"/>
      <c r="D2736" s="18"/>
      <c r="E2736" s="18"/>
      <c r="F2736" s="19"/>
      <c r="G2736" s="19"/>
      <c r="H2736" s="19"/>
      <c r="I2736" s="20"/>
      <c r="J2736" s="20"/>
      <c r="K2736" s="21">
        <f>SUMIF($C$5:C2736,C2736,$I$5:I2736)-SUMIF($C$5:C2736,C2736,$J$5:J2736)</f>
        <v>0</v>
      </c>
      <c r="L2736" s="18"/>
      <c r="M2736" s="23">
        <f t="shared" si="205"/>
        <v>0</v>
      </c>
      <c r="O2736" s="18"/>
      <c r="P2736" s="18"/>
      <c r="Q2736" s="18"/>
      <c r="R2736" s="19"/>
      <c r="S2736" s="19"/>
      <c r="T2736" s="19"/>
      <c r="U2736" s="20">
        <f t="shared" si="206"/>
        <v>0</v>
      </c>
      <c r="V2736" s="20">
        <f t="shared" si="208"/>
        <v>0</v>
      </c>
      <c r="W2736" s="81">
        <f t="shared" si="207"/>
        <v>0</v>
      </c>
      <c r="X2736" s="24"/>
      <c r="Y2736" s="23"/>
    </row>
    <row r="2737" spans="2:25" customFormat="1" ht="13.5" customHeight="1" x14ac:dyDescent="0.15">
      <c r="B2737" s="115"/>
      <c r="C2737" s="18"/>
      <c r="D2737" s="18"/>
      <c r="E2737" s="18"/>
      <c r="F2737" s="19"/>
      <c r="G2737" s="19"/>
      <c r="H2737" s="19"/>
      <c r="I2737" s="20"/>
      <c r="J2737" s="20"/>
      <c r="K2737" s="21">
        <f>SUMIF($C$5:C2737,C2737,$I$5:I2737)-SUMIF($C$5:C2737,C2737,$J$5:J2737)</f>
        <v>0</v>
      </c>
      <c r="L2737" s="18"/>
      <c r="M2737" s="23">
        <f t="shared" si="205"/>
        <v>0</v>
      </c>
      <c r="O2737" s="18"/>
      <c r="P2737" s="18"/>
      <c r="Q2737" s="18"/>
      <c r="R2737" s="19"/>
      <c r="S2737" s="19"/>
      <c r="T2737" s="19"/>
      <c r="U2737" s="20">
        <f t="shared" si="206"/>
        <v>0</v>
      </c>
      <c r="V2737" s="20">
        <f t="shared" si="208"/>
        <v>0</v>
      </c>
      <c r="W2737" s="81">
        <f t="shared" si="207"/>
        <v>0</v>
      </c>
      <c r="X2737" s="24"/>
      <c r="Y2737" s="23"/>
    </row>
    <row r="2738" spans="2:25" customFormat="1" ht="13.5" customHeight="1" x14ac:dyDescent="0.15">
      <c r="B2738" s="115"/>
      <c r="C2738" s="18"/>
      <c r="D2738" s="18"/>
      <c r="E2738" s="18"/>
      <c r="F2738" s="19"/>
      <c r="G2738" s="19"/>
      <c r="H2738" s="19"/>
      <c r="I2738" s="20"/>
      <c r="J2738" s="20"/>
      <c r="K2738" s="21">
        <f>SUMIF($C$5:C2738,C2738,$I$5:I2738)-SUMIF($C$5:C2738,C2738,$J$5:J2738)</f>
        <v>0</v>
      </c>
      <c r="L2738" s="18"/>
      <c r="M2738" s="23">
        <f t="shared" si="205"/>
        <v>0</v>
      </c>
      <c r="O2738" s="18"/>
      <c r="P2738" s="18"/>
      <c r="Q2738" s="18"/>
      <c r="R2738" s="19"/>
      <c r="S2738" s="19"/>
      <c r="T2738" s="19"/>
      <c r="U2738" s="20">
        <f t="shared" si="206"/>
        <v>0</v>
      </c>
      <c r="V2738" s="20">
        <f t="shared" si="208"/>
        <v>0</v>
      </c>
      <c r="W2738" s="81">
        <f t="shared" si="207"/>
        <v>0</v>
      </c>
      <c r="X2738" s="24"/>
      <c r="Y2738" s="23"/>
    </row>
    <row r="2739" spans="2:25" customFormat="1" ht="13.5" customHeight="1" x14ac:dyDescent="0.15">
      <c r="B2739" s="115"/>
      <c r="C2739" s="18"/>
      <c r="D2739" s="18"/>
      <c r="E2739" s="18"/>
      <c r="F2739" s="19"/>
      <c r="G2739" s="19"/>
      <c r="H2739" s="19"/>
      <c r="I2739" s="20"/>
      <c r="J2739" s="20"/>
      <c r="K2739" s="21">
        <f>SUMIF($C$5:C2739,C2739,$I$5:I2739)-SUMIF($C$5:C2739,C2739,$J$5:J2739)</f>
        <v>0</v>
      </c>
      <c r="L2739" s="18"/>
      <c r="M2739" s="23">
        <f t="shared" si="205"/>
        <v>0</v>
      </c>
      <c r="O2739" s="18"/>
      <c r="P2739" s="18"/>
      <c r="Q2739" s="18"/>
      <c r="R2739" s="19"/>
      <c r="S2739" s="19"/>
      <c r="T2739" s="19"/>
      <c r="U2739" s="20">
        <f t="shared" si="206"/>
        <v>0</v>
      </c>
      <c r="V2739" s="20">
        <f t="shared" si="208"/>
        <v>0</v>
      </c>
      <c r="W2739" s="81">
        <f t="shared" si="207"/>
        <v>0</v>
      </c>
      <c r="X2739" s="24"/>
      <c r="Y2739" s="23"/>
    </row>
    <row r="2740" spans="2:25" customFormat="1" ht="13.5" customHeight="1" x14ac:dyDescent="0.15">
      <c r="B2740" s="115"/>
      <c r="C2740" s="18"/>
      <c r="D2740" s="18"/>
      <c r="E2740" s="18"/>
      <c r="F2740" s="19"/>
      <c r="G2740" s="19"/>
      <c r="H2740" s="19"/>
      <c r="I2740" s="20"/>
      <c r="J2740" s="20"/>
      <c r="K2740" s="21">
        <f>SUMIF($C$5:C2740,C2740,$I$5:I2740)-SUMIF($C$5:C2740,C2740,$J$5:J2740)</f>
        <v>0</v>
      </c>
      <c r="L2740" s="18"/>
      <c r="M2740" s="23">
        <f t="shared" si="205"/>
        <v>0</v>
      </c>
      <c r="O2740" s="18"/>
      <c r="P2740" s="18"/>
      <c r="Q2740" s="18"/>
      <c r="R2740" s="19"/>
      <c r="S2740" s="19"/>
      <c r="T2740" s="19"/>
      <c r="U2740" s="20">
        <f t="shared" si="206"/>
        <v>0</v>
      </c>
      <c r="V2740" s="20">
        <f t="shared" si="208"/>
        <v>0</v>
      </c>
      <c r="W2740" s="81">
        <f t="shared" si="207"/>
        <v>0</v>
      </c>
      <c r="X2740" s="24"/>
      <c r="Y2740" s="23"/>
    </row>
    <row r="2741" spans="2:25" customFormat="1" ht="13.5" customHeight="1" x14ac:dyDescent="0.15">
      <c r="B2741" s="115"/>
      <c r="C2741" s="18"/>
      <c r="D2741" s="18"/>
      <c r="E2741" s="18"/>
      <c r="F2741" s="19"/>
      <c r="G2741" s="19"/>
      <c r="H2741" s="19"/>
      <c r="I2741" s="20"/>
      <c r="J2741" s="20"/>
      <c r="K2741" s="21">
        <f>SUMIF($C$5:C2741,C2741,$I$5:I2741)-SUMIF($C$5:C2741,C2741,$J$5:J2741)</f>
        <v>0</v>
      </c>
      <c r="L2741" s="18"/>
      <c r="M2741" s="23">
        <f t="shared" si="205"/>
        <v>0</v>
      </c>
      <c r="O2741" s="18"/>
      <c r="P2741" s="18"/>
      <c r="Q2741" s="18"/>
      <c r="R2741" s="19"/>
      <c r="S2741" s="19"/>
      <c r="T2741" s="19"/>
      <c r="U2741" s="20">
        <f t="shared" si="206"/>
        <v>0</v>
      </c>
      <c r="V2741" s="20">
        <f t="shared" si="208"/>
        <v>0</v>
      </c>
      <c r="W2741" s="81">
        <f t="shared" si="207"/>
        <v>0</v>
      </c>
      <c r="X2741" s="24"/>
      <c r="Y2741" s="23"/>
    </row>
    <row r="2742" spans="2:25" customFormat="1" ht="13.5" customHeight="1" x14ac:dyDescent="0.15">
      <c r="B2742" s="115"/>
      <c r="C2742" s="18"/>
      <c r="D2742" s="18"/>
      <c r="E2742" s="18"/>
      <c r="F2742" s="19"/>
      <c r="G2742" s="19"/>
      <c r="H2742" s="19"/>
      <c r="I2742" s="20"/>
      <c r="J2742" s="20"/>
      <c r="K2742" s="21">
        <f>SUMIF($C$5:C2742,C2742,$I$5:I2742)-SUMIF($C$5:C2742,C2742,$J$5:J2742)</f>
        <v>0</v>
      </c>
      <c r="L2742" s="18"/>
      <c r="M2742" s="23">
        <f t="shared" si="205"/>
        <v>0</v>
      </c>
      <c r="O2742" s="18"/>
      <c r="P2742" s="25"/>
      <c r="Q2742" s="25"/>
      <c r="R2742" s="19"/>
      <c r="S2742" s="19"/>
      <c r="T2742" s="19"/>
      <c r="U2742" s="20">
        <f t="shared" si="206"/>
        <v>0</v>
      </c>
      <c r="V2742" s="20">
        <f t="shared" si="208"/>
        <v>0</v>
      </c>
      <c r="W2742" s="81">
        <f t="shared" si="207"/>
        <v>0</v>
      </c>
      <c r="X2742" s="24"/>
      <c r="Y2742" s="23"/>
    </row>
    <row r="2743" spans="2:25" customFormat="1" ht="13.5" customHeight="1" x14ac:dyDescent="0.15">
      <c r="B2743" s="115"/>
      <c r="C2743" s="18"/>
      <c r="D2743" s="18"/>
      <c r="E2743" s="18"/>
      <c r="F2743" s="19"/>
      <c r="G2743" s="19"/>
      <c r="H2743" s="19"/>
      <c r="I2743" s="20"/>
      <c r="J2743" s="20"/>
      <c r="K2743" s="21">
        <f>SUMIF($C$5:C2743,C2743,$I$5:I2743)-SUMIF($C$5:C2743,C2743,$J$5:J2743)</f>
        <v>0</v>
      </c>
      <c r="L2743" s="18"/>
      <c r="M2743" s="23">
        <f t="shared" si="205"/>
        <v>0</v>
      </c>
      <c r="O2743" s="18"/>
      <c r="P2743" s="18"/>
      <c r="Q2743" s="18"/>
      <c r="R2743" s="19"/>
      <c r="S2743" s="19"/>
      <c r="T2743" s="19"/>
      <c r="U2743" s="20">
        <f t="shared" si="206"/>
        <v>0</v>
      </c>
      <c r="V2743" s="20">
        <f t="shared" si="208"/>
        <v>0</v>
      </c>
      <c r="W2743" s="81">
        <f t="shared" si="207"/>
        <v>0</v>
      </c>
      <c r="X2743" s="24"/>
      <c r="Y2743" s="23"/>
    </row>
    <row r="2744" spans="2:25" customFormat="1" ht="13.5" customHeight="1" x14ac:dyDescent="0.15">
      <c r="B2744" s="115"/>
      <c r="C2744" s="18"/>
      <c r="D2744" s="18"/>
      <c r="E2744" s="18"/>
      <c r="F2744" s="19"/>
      <c r="G2744" s="19"/>
      <c r="H2744" s="19"/>
      <c r="I2744" s="20"/>
      <c r="J2744" s="20"/>
      <c r="K2744" s="21">
        <f>SUMIF($C$5:C2744,C2744,$I$5:I2744)-SUMIF($C$5:C2744,C2744,$J$5:J2744)</f>
        <v>0</v>
      </c>
      <c r="L2744" s="18"/>
      <c r="M2744" s="23">
        <f t="shared" ref="M2744:M2807" si="209">SUMIFS(Y:Y,O:O,C2744,P:P,D2744,Q:Q,E2744)</f>
        <v>0</v>
      </c>
      <c r="O2744" s="18"/>
      <c r="P2744" s="18"/>
      <c r="Q2744" s="18"/>
      <c r="R2744" s="19"/>
      <c r="S2744" s="19"/>
      <c r="T2744" s="19"/>
      <c r="U2744" s="20">
        <f t="shared" si="206"/>
        <v>0</v>
      </c>
      <c r="V2744" s="20">
        <f t="shared" si="208"/>
        <v>0</v>
      </c>
      <c r="W2744" s="81">
        <f t="shared" si="207"/>
        <v>0</v>
      </c>
      <c r="X2744" s="24"/>
      <c r="Y2744" s="23"/>
    </row>
    <row r="2745" spans="2:25" customFormat="1" ht="13.5" customHeight="1" x14ac:dyDescent="0.15">
      <c r="B2745" s="115"/>
      <c r="C2745" s="25"/>
      <c r="D2745" s="25"/>
      <c r="E2745" s="25"/>
      <c r="F2745" s="19"/>
      <c r="G2745" s="19"/>
      <c r="H2745" s="19"/>
      <c r="I2745" s="20"/>
      <c r="J2745" s="20"/>
      <c r="K2745" s="21">
        <f>SUMIF($C$5:C2745,C2745,$I$5:I2745)-SUMIF($C$5:C2745,C2745,$J$5:J2745)</f>
        <v>0</v>
      </c>
      <c r="L2745" s="18"/>
      <c r="M2745" s="23">
        <f t="shared" si="209"/>
        <v>0</v>
      </c>
      <c r="O2745" s="18"/>
      <c r="P2745" s="18"/>
      <c r="Q2745" s="18"/>
      <c r="R2745" s="19"/>
      <c r="S2745" s="19"/>
      <c r="T2745" s="19"/>
      <c r="U2745" s="20">
        <f t="shared" si="206"/>
        <v>0</v>
      </c>
      <c r="V2745" s="20">
        <f t="shared" si="208"/>
        <v>0</v>
      </c>
      <c r="W2745" s="81">
        <f t="shared" si="207"/>
        <v>0</v>
      </c>
      <c r="X2745" s="24"/>
      <c r="Y2745" s="23"/>
    </row>
    <row r="2746" spans="2:25" customFormat="1" ht="13.5" customHeight="1" x14ac:dyDescent="0.15">
      <c r="B2746" s="115"/>
      <c r="C2746" s="18"/>
      <c r="D2746" s="18"/>
      <c r="E2746" s="18"/>
      <c r="F2746" s="19"/>
      <c r="G2746" s="19"/>
      <c r="H2746" s="19"/>
      <c r="I2746" s="20"/>
      <c r="J2746" s="20"/>
      <c r="K2746" s="21">
        <f>SUMIF($C$5:C2746,C2746,$I$5:I2746)-SUMIF($C$5:C2746,C2746,$J$5:J2746)</f>
        <v>0</v>
      </c>
      <c r="L2746" s="18"/>
      <c r="M2746" s="23">
        <f t="shared" si="209"/>
        <v>0</v>
      </c>
      <c r="O2746" s="18"/>
      <c r="P2746" s="18"/>
      <c r="Q2746" s="18"/>
      <c r="R2746" s="19"/>
      <c r="S2746" s="19"/>
      <c r="T2746" s="19"/>
      <c r="U2746" s="20">
        <f t="shared" si="206"/>
        <v>0</v>
      </c>
      <c r="V2746" s="20">
        <f t="shared" si="208"/>
        <v>0</v>
      </c>
      <c r="W2746" s="81">
        <f t="shared" si="207"/>
        <v>0</v>
      </c>
      <c r="X2746" s="24"/>
      <c r="Y2746" s="23"/>
    </row>
    <row r="2747" spans="2:25" customFormat="1" ht="13.5" customHeight="1" x14ac:dyDescent="0.15">
      <c r="B2747" s="115"/>
      <c r="C2747" s="18"/>
      <c r="D2747" s="18"/>
      <c r="E2747" s="18"/>
      <c r="F2747" s="19"/>
      <c r="G2747" s="19"/>
      <c r="H2747" s="19"/>
      <c r="I2747" s="20"/>
      <c r="J2747" s="20"/>
      <c r="K2747" s="21">
        <f>SUMIF($C$5:C2747,C2747,$I$5:I2747)-SUMIF($C$5:C2747,C2747,$J$5:J2747)</f>
        <v>0</v>
      </c>
      <c r="L2747" s="18"/>
      <c r="M2747" s="23">
        <f t="shared" si="209"/>
        <v>0</v>
      </c>
      <c r="O2747" s="18"/>
      <c r="P2747" s="18"/>
      <c r="Q2747" s="18"/>
      <c r="R2747" s="19"/>
      <c r="S2747" s="19"/>
      <c r="T2747" s="19"/>
      <c r="U2747" s="20">
        <f t="shared" si="206"/>
        <v>0</v>
      </c>
      <c r="V2747" s="20">
        <f t="shared" si="208"/>
        <v>0</v>
      </c>
      <c r="W2747" s="81">
        <f t="shared" si="207"/>
        <v>0</v>
      </c>
      <c r="X2747" s="24"/>
      <c r="Y2747" s="23"/>
    </row>
    <row r="2748" spans="2:25" customFormat="1" ht="13.5" customHeight="1" x14ac:dyDescent="0.15">
      <c r="B2748" s="115"/>
      <c r="C2748" s="18"/>
      <c r="D2748" s="18"/>
      <c r="E2748" s="18"/>
      <c r="F2748" s="19"/>
      <c r="G2748" s="19"/>
      <c r="H2748" s="19"/>
      <c r="I2748" s="20"/>
      <c r="J2748" s="20"/>
      <c r="K2748" s="21">
        <f>SUMIF($C$5:C2748,C2748,$I$5:I2748)-SUMIF($C$5:C2748,C2748,$J$5:J2748)</f>
        <v>0</v>
      </c>
      <c r="L2748" s="18"/>
      <c r="M2748" s="23">
        <f t="shared" si="209"/>
        <v>0</v>
      </c>
      <c r="O2748" s="18"/>
      <c r="P2748" s="18"/>
      <c r="Q2748" s="18"/>
      <c r="R2748" s="19"/>
      <c r="S2748" s="19"/>
      <c r="T2748" s="19"/>
      <c r="U2748" s="20">
        <f t="shared" si="206"/>
        <v>0</v>
      </c>
      <c r="V2748" s="20">
        <f t="shared" si="208"/>
        <v>0</v>
      </c>
      <c r="W2748" s="81">
        <f t="shared" si="207"/>
        <v>0</v>
      </c>
      <c r="X2748" s="24"/>
      <c r="Y2748" s="23"/>
    </row>
    <row r="2749" spans="2:25" customFormat="1" ht="13.5" customHeight="1" x14ac:dyDescent="0.15">
      <c r="B2749" s="115"/>
      <c r="C2749" s="18"/>
      <c r="D2749" s="18"/>
      <c r="E2749" s="18"/>
      <c r="F2749" s="19"/>
      <c r="G2749" s="19"/>
      <c r="H2749" s="19"/>
      <c r="I2749" s="20"/>
      <c r="J2749" s="20"/>
      <c r="K2749" s="21">
        <f>SUMIF($C$5:C2749,C2749,$I$5:I2749)-SUMIF($C$5:C2749,C2749,$J$5:J2749)</f>
        <v>0</v>
      </c>
      <c r="L2749" s="18"/>
      <c r="M2749" s="23">
        <f t="shared" si="209"/>
        <v>0</v>
      </c>
      <c r="O2749" s="18"/>
      <c r="P2749" s="18"/>
      <c r="Q2749" s="18"/>
      <c r="R2749" s="19"/>
      <c r="S2749" s="19"/>
      <c r="T2749" s="19"/>
      <c r="U2749" s="20">
        <f t="shared" si="206"/>
        <v>0</v>
      </c>
      <c r="V2749" s="20">
        <f t="shared" si="208"/>
        <v>0</v>
      </c>
      <c r="W2749" s="81">
        <f t="shared" si="207"/>
        <v>0</v>
      </c>
      <c r="X2749" s="24"/>
      <c r="Y2749" s="23"/>
    </row>
    <row r="2750" spans="2:25" customFormat="1" ht="13.5" customHeight="1" x14ac:dyDescent="0.15">
      <c r="B2750" s="115"/>
      <c r="C2750" s="18"/>
      <c r="D2750" s="18"/>
      <c r="E2750" s="18"/>
      <c r="F2750" s="19"/>
      <c r="G2750" s="19"/>
      <c r="H2750" s="19"/>
      <c r="I2750" s="20"/>
      <c r="J2750" s="20"/>
      <c r="K2750" s="21">
        <f>SUMIF($C$5:C2750,C2750,$I$5:I2750)-SUMIF($C$5:C2750,C2750,$J$5:J2750)</f>
        <v>0</v>
      </c>
      <c r="L2750" s="18"/>
      <c r="M2750" s="23">
        <f t="shared" si="209"/>
        <v>0</v>
      </c>
      <c r="O2750" s="18"/>
      <c r="P2750" s="18"/>
      <c r="Q2750" s="18"/>
      <c r="R2750" s="19"/>
      <c r="S2750" s="19"/>
      <c r="T2750" s="19"/>
      <c r="U2750" s="20">
        <f t="shared" si="206"/>
        <v>0</v>
      </c>
      <c r="V2750" s="20">
        <f t="shared" si="208"/>
        <v>0</v>
      </c>
      <c r="W2750" s="81">
        <f t="shared" si="207"/>
        <v>0</v>
      </c>
      <c r="X2750" s="24"/>
      <c r="Y2750" s="23"/>
    </row>
    <row r="2751" spans="2:25" customFormat="1" ht="13.5" customHeight="1" x14ac:dyDescent="0.15">
      <c r="B2751" s="115"/>
      <c r="C2751" s="18"/>
      <c r="D2751" s="18"/>
      <c r="E2751" s="18"/>
      <c r="F2751" s="19"/>
      <c r="G2751" s="19"/>
      <c r="H2751" s="19"/>
      <c r="I2751" s="20"/>
      <c r="J2751" s="20"/>
      <c r="K2751" s="21">
        <f>SUMIF($C$5:C2751,C2751,$I$5:I2751)-SUMIF($C$5:C2751,C2751,$J$5:J2751)</f>
        <v>0</v>
      </c>
      <c r="L2751" s="18"/>
      <c r="M2751" s="23">
        <f t="shared" si="209"/>
        <v>0</v>
      </c>
      <c r="O2751" s="18"/>
      <c r="P2751" s="18"/>
      <c r="Q2751" s="18"/>
      <c r="R2751" s="19"/>
      <c r="S2751" s="19"/>
      <c r="T2751" s="19"/>
      <c r="U2751" s="20">
        <f t="shared" si="206"/>
        <v>0</v>
      </c>
      <c r="V2751" s="20">
        <f t="shared" si="208"/>
        <v>0</v>
      </c>
      <c r="W2751" s="81">
        <f t="shared" si="207"/>
        <v>0</v>
      </c>
      <c r="X2751" s="24"/>
      <c r="Y2751" s="23"/>
    </row>
    <row r="2752" spans="2:25" customFormat="1" ht="13.5" customHeight="1" x14ac:dyDescent="0.15">
      <c r="B2752" s="115"/>
      <c r="C2752" s="18"/>
      <c r="D2752" s="18"/>
      <c r="E2752" s="18"/>
      <c r="F2752" s="19"/>
      <c r="G2752" s="19"/>
      <c r="H2752" s="19"/>
      <c r="I2752" s="20"/>
      <c r="J2752" s="20"/>
      <c r="K2752" s="21">
        <f>SUMIF($C$5:C2752,C2752,$I$5:I2752)-SUMIF($C$5:C2752,C2752,$J$5:J2752)</f>
        <v>0</v>
      </c>
      <c r="L2752" s="18"/>
      <c r="M2752" s="23">
        <f t="shared" si="209"/>
        <v>0</v>
      </c>
      <c r="O2752" s="18"/>
      <c r="P2752" s="18"/>
      <c r="Q2752" s="18"/>
      <c r="R2752" s="19"/>
      <c r="S2752" s="19"/>
      <c r="T2752" s="19"/>
      <c r="U2752" s="20">
        <f t="shared" ref="U2752:U2815" si="210">SUMIFS(I:I,C:C,O2751,D:D,P2751,E:E,Q2751)</f>
        <v>0</v>
      </c>
      <c r="V2752" s="20">
        <f t="shared" si="208"/>
        <v>0</v>
      </c>
      <c r="W2752" s="81">
        <f t="shared" ref="W2752:W2815" si="211">U2752-V2752</f>
        <v>0</v>
      </c>
      <c r="X2752" s="24"/>
      <c r="Y2752" s="23"/>
    </row>
    <row r="2753" spans="2:25" customFormat="1" ht="13.5" customHeight="1" x14ac:dyDescent="0.15">
      <c r="B2753" s="115"/>
      <c r="C2753" s="18"/>
      <c r="D2753" s="18"/>
      <c r="E2753" s="18"/>
      <c r="F2753" s="19"/>
      <c r="G2753" s="19"/>
      <c r="H2753" s="19"/>
      <c r="I2753" s="20"/>
      <c r="J2753" s="20"/>
      <c r="K2753" s="21">
        <f>SUMIF($C$5:C2753,C2753,$I$5:I2753)-SUMIF($C$5:C2753,C2753,$J$5:J2753)</f>
        <v>0</v>
      </c>
      <c r="L2753" s="18"/>
      <c r="M2753" s="23">
        <f t="shared" si="209"/>
        <v>0</v>
      </c>
      <c r="O2753" s="18"/>
      <c r="P2753" s="18"/>
      <c r="Q2753" s="18"/>
      <c r="R2753" s="19"/>
      <c r="S2753" s="19"/>
      <c r="T2753" s="19"/>
      <c r="U2753" s="20">
        <f t="shared" si="210"/>
        <v>0</v>
      </c>
      <c r="V2753" s="20">
        <f t="shared" si="208"/>
        <v>0</v>
      </c>
      <c r="W2753" s="81">
        <f t="shared" si="211"/>
        <v>0</v>
      </c>
      <c r="X2753" s="24"/>
      <c r="Y2753" s="23"/>
    </row>
    <row r="2754" spans="2:25" customFormat="1" ht="13.5" customHeight="1" x14ac:dyDescent="0.15">
      <c r="B2754" s="115"/>
      <c r="C2754" s="18"/>
      <c r="D2754" s="18"/>
      <c r="E2754" s="18"/>
      <c r="F2754" s="19"/>
      <c r="G2754" s="19"/>
      <c r="H2754" s="19"/>
      <c r="I2754" s="20"/>
      <c r="J2754" s="20"/>
      <c r="K2754" s="21">
        <f>SUMIF($C$5:C2754,C2754,$I$5:I2754)-SUMIF($C$5:C2754,C2754,$J$5:J2754)</f>
        <v>0</v>
      </c>
      <c r="L2754" s="18"/>
      <c r="M2754" s="23">
        <f t="shared" si="209"/>
        <v>0</v>
      </c>
      <c r="O2754" s="18"/>
      <c r="P2754" s="18"/>
      <c r="Q2754" s="18"/>
      <c r="R2754" s="19"/>
      <c r="S2754" s="19"/>
      <c r="T2754" s="19"/>
      <c r="U2754" s="20">
        <f t="shared" si="210"/>
        <v>0</v>
      </c>
      <c r="V2754" s="20">
        <f t="shared" si="208"/>
        <v>0</v>
      </c>
      <c r="W2754" s="81">
        <f t="shared" si="211"/>
        <v>0</v>
      </c>
      <c r="X2754" s="24"/>
      <c r="Y2754" s="23"/>
    </row>
    <row r="2755" spans="2:25" customFormat="1" ht="13.5" customHeight="1" x14ac:dyDescent="0.15">
      <c r="B2755" s="115"/>
      <c r="C2755" s="18"/>
      <c r="D2755" s="18"/>
      <c r="E2755" s="18"/>
      <c r="F2755" s="19"/>
      <c r="G2755" s="19"/>
      <c r="H2755" s="19"/>
      <c r="I2755" s="20"/>
      <c r="J2755" s="20"/>
      <c r="K2755" s="21">
        <f>SUMIF($C$5:C2755,C2755,$I$5:I2755)-SUMIF($C$5:C2755,C2755,$J$5:J2755)</f>
        <v>0</v>
      </c>
      <c r="L2755" s="18"/>
      <c r="M2755" s="23">
        <f t="shared" si="209"/>
        <v>0</v>
      </c>
      <c r="O2755" s="18"/>
      <c r="P2755" s="18"/>
      <c r="Q2755" s="18"/>
      <c r="R2755" s="19"/>
      <c r="S2755" s="19"/>
      <c r="T2755" s="19"/>
      <c r="U2755" s="20">
        <f t="shared" si="210"/>
        <v>0</v>
      </c>
      <c r="V2755" s="20">
        <f t="shared" si="208"/>
        <v>0</v>
      </c>
      <c r="W2755" s="81">
        <f t="shared" si="211"/>
        <v>0</v>
      </c>
      <c r="X2755" s="24"/>
      <c r="Y2755" s="23"/>
    </row>
    <row r="2756" spans="2:25" customFormat="1" ht="13.5" customHeight="1" x14ac:dyDescent="0.15">
      <c r="B2756" s="115"/>
      <c r="C2756" s="18"/>
      <c r="D2756" s="18"/>
      <c r="E2756" s="18"/>
      <c r="F2756" s="19"/>
      <c r="G2756" s="19"/>
      <c r="H2756" s="19"/>
      <c r="I2756" s="20"/>
      <c r="J2756" s="20"/>
      <c r="K2756" s="21">
        <f>SUMIF($C$5:C2756,C2756,$I$5:I2756)-SUMIF($C$5:C2756,C2756,$J$5:J2756)</f>
        <v>0</v>
      </c>
      <c r="L2756" s="18"/>
      <c r="M2756" s="23">
        <f t="shared" si="209"/>
        <v>0</v>
      </c>
      <c r="O2756" s="18"/>
      <c r="P2756" s="18"/>
      <c r="Q2756" s="18"/>
      <c r="R2756" s="19"/>
      <c r="S2756" s="19"/>
      <c r="T2756" s="19"/>
      <c r="U2756" s="20">
        <f t="shared" si="210"/>
        <v>0</v>
      </c>
      <c r="V2756" s="20">
        <f t="shared" si="208"/>
        <v>0</v>
      </c>
      <c r="W2756" s="81">
        <f t="shared" si="211"/>
        <v>0</v>
      </c>
      <c r="X2756" s="24"/>
      <c r="Y2756" s="23"/>
    </row>
    <row r="2757" spans="2:25" customFormat="1" ht="13.5" customHeight="1" x14ac:dyDescent="0.15">
      <c r="B2757" s="115"/>
      <c r="C2757" s="18"/>
      <c r="D2757" s="18"/>
      <c r="E2757" s="18"/>
      <c r="F2757" s="19"/>
      <c r="G2757" s="19"/>
      <c r="H2757" s="19"/>
      <c r="I2757" s="20"/>
      <c r="J2757" s="20"/>
      <c r="K2757" s="21">
        <f>SUMIF($C$5:C2757,C2757,$I$5:I2757)-SUMIF($C$5:C2757,C2757,$J$5:J2757)</f>
        <v>0</v>
      </c>
      <c r="L2757" s="18"/>
      <c r="M2757" s="23">
        <f t="shared" si="209"/>
        <v>0</v>
      </c>
      <c r="O2757" s="18"/>
      <c r="P2757" s="18"/>
      <c r="Q2757" s="18"/>
      <c r="R2757" s="19"/>
      <c r="S2757" s="19"/>
      <c r="T2757" s="19"/>
      <c r="U2757" s="20">
        <f t="shared" si="210"/>
        <v>0</v>
      </c>
      <c r="V2757" s="20">
        <f t="shared" si="208"/>
        <v>0</v>
      </c>
      <c r="W2757" s="81">
        <f t="shared" si="211"/>
        <v>0</v>
      </c>
      <c r="X2757" s="24"/>
      <c r="Y2757" s="23"/>
    </row>
    <row r="2758" spans="2:25" customFormat="1" ht="13.5" customHeight="1" x14ac:dyDescent="0.15">
      <c r="B2758" s="115"/>
      <c r="C2758" s="18"/>
      <c r="D2758" s="18"/>
      <c r="E2758" s="18"/>
      <c r="F2758" s="19"/>
      <c r="G2758" s="19"/>
      <c r="H2758" s="19"/>
      <c r="I2758" s="20"/>
      <c r="J2758" s="20"/>
      <c r="K2758" s="21">
        <f>SUMIF($C$5:C2758,C2758,$I$5:I2758)-SUMIF($C$5:C2758,C2758,$J$5:J2758)</f>
        <v>0</v>
      </c>
      <c r="L2758" s="18"/>
      <c r="M2758" s="23">
        <f t="shared" si="209"/>
        <v>0</v>
      </c>
      <c r="O2758" s="18"/>
      <c r="P2758" s="18"/>
      <c r="Q2758" s="18"/>
      <c r="R2758" s="19"/>
      <c r="S2758" s="19"/>
      <c r="T2758" s="19"/>
      <c r="U2758" s="20">
        <f t="shared" si="210"/>
        <v>0</v>
      </c>
      <c r="V2758" s="20">
        <f t="shared" si="208"/>
        <v>0</v>
      </c>
      <c r="W2758" s="81">
        <f t="shared" si="211"/>
        <v>0</v>
      </c>
      <c r="X2758" s="24"/>
      <c r="Y2758" s="23"/>
    </row>
    <row r="2759" spans="2:25" customFormat="1" ht="13.5" customHeight="1" x14ac:dyDescent="0.15">
      <c r="B2759" s="115"/>
      <c r="C2759" s="18"/>
      <c r="D2759" s="18"/>
      <c r="E2759" s="18"/>
      <c r="F2759" s="19"/>
      <c r="G2759" s="19"/>
      <c r="H2759" s="19"/>
      <c r="I2759" s="20"/>
      <c r="J2759" s="20"/>
      <c r="K2759" s="21">
        <f>SUMIF($C$5:C2759,C2759,$I$5:I2759)-SUMIF($C$5:C2759,C2759,$J$5:J2759)</f>
        <v>0</v>
      </c>
      <c r="L2759" s="18"/>
      <c r="M2759" s="23">
        <f t="shared" si="209"/>
        <v>0</v>
      </c>
      <c r="O2759" s="18"/>
      <c r="P2759" s="18"/>
      <c r="Q2759" s="18"/>
      <c r="R2759" s="19"/>
      <c r="S2759" s="19"/>
      <c r="T2759" s="19"/>
      <c r="U2759" s="20">
        <f t="shared" si="210"/>
        <v>0</v>
      </c>
      <c r="V2759" s="20">
        <f t="shared" si="208"/>
        <v>0</v>
      </c>
      <c r="W2759" s="81">
        <f t="shared" si="211"/>
        <v>0</v>
      </c>
      <c r="X2759" s="24"/>
      <c r="Y2759" s="23"/>
    </row>
    <row r="2760" spans="2:25" customFormat="1" ht="13.5" customHeight="1" x14ac:dyDescent="0.15">
      <c r="B2760" s="115"/>
      <c r="C2760" s="18"/>
      <c r="D2760" s="18"/>
      <c r="E2760" s="18"/>
      <c r="F2760" s="19"/>
      <c r="G2760" s="19"/>
      <c r="H2760" s="19"/>
      <c r="I2760" s="20"/>
      <c r="J2760" s="20"/>
      <c r="K2760" s="21">
        <f>SUMIF($C$5:C2760,C2760,$I$5:I2760)-SUMIF($C$5:C2760,C2760,$J$5:J2760)</f>
        <v>0</v>
      </c>
      <c r="L2760" s="18"/>
      <c r="M2760" s="23">
        <f t="shared" si="209"/>
        <v>0</v>
      </c>
      <c r="O2760" s="18"/>
      <c r="P2760" s="25"/>
      <c r="Q2760" s="25"/>
      <c r="R2760" s="19"/>
      <c r="S2760" s="19"/>
      <c r="T2760" s="19"/>
      <c r="U2760" s="20">
        <f t="shared" si="210"/>
        <v>0</v>
      </c>
      <c r="V2760" s="20">
        <f t="shared" si="208"/>
        <v>0</v>
      </c>
      <c r="W2760" s="81">
        <f t="shared" si="211"/>
        <v>0</v>
      </c>
      <c r="X2760" s="24"/>
      <c r="Y2760" s="23"/>
    </row>
    <row r="2761" spans="2:25" customFormat="1" ht="13.5" customHeight="1" x14ac:dyDescent="0.15">
      <c r="B2761" s="115"/>
      <c r="C2761" s="18"/>
      <c r="D2761" s="18"/>
      <c r="E2761" s="18"/>
      <c r="F2761" s="19"/>
      <c r="G2761" s="19"/>
      <c r="H2761" s="19"/>
      <c r="I2761" s="20"/>
      <c r="J2761" s="20"/>
      <c r="K2761" s="21">
        <f>SUMIF($C$5:C2761,C2761,$I$5:I2761)-SUMIF($C$5:C2761,C2761,$J$5:J2761)</f>
        <v>0</v>
      </c>
      <c r="L2761" s="18"/>
      <c r="M2761" s="23">
        <f t="shared" si="209"/>
        <v>0</v>
      </c>
      <c r="O2761" s="18"/>
      <c r="P2761" s="18"/>
      <c r="Q2761" s="18"/>
      <c r="R2761" s="19"/>
      <c r="S2761" s="19"/>
      <c r="T2761" s="19"/>
      <c r="U2761" s="20">
        <f t="shared" si="210"/>
        <v>0</v>
      </c>
      <c r="V2761" s="20">
        <f t="shared" si="208"/>
        <v>0</v>
      </c>
      <c r="W2761" s="81">
        <f t="shared" si="211"/>
        <v>0</v>
      </c>
      <c r="X2761" s="24"/>
      <c r="Y2761" s="23"/>
    </row>
    <row r="2762" spans="2:25" customFormat="1" ht="13.5" customHeight="1" x14ac:dyDescent="0.15">
      <c r="B2762" s="115"/>
      <c r="C2762" s="18"/>
      <c r="D2762" s="18"/>
      <c r="E2762" s="18"/>
      <c r="F2762" s="19"/>
      <c r="G2762" s="19"/>
      <c r="H2762" s="19"/>
      <c r="I2762" s="20"/>
      <c r="J2762" s="20"/>
      <c r="K2762" s="21">
        <f>SUMIF($C$5:C2762,C2762,$I$5:I2762)-SUMIF($C$5:C2762,C2762,$J$5:J2762)</f>
        <v>0</v>
      </c>
      <c r="L2762" s="18"/>
      <c r="M2762" s="23">
        <f t="shared" si="209"/>
        <v>0</v>
      </c>
      <c r="O2762" s="18"/>
      <c r="P2762" s="18"/>
      <c r="Q2762" s="18"/>
      <c r="R2762" s="19"/>
      <c r="S2762" s="19"/>
      <c r="T2762" s="19"/>
      <c r="U2762" s="20">
        <f t="shared" si="210"/>
        <v>0</v>
      </c>
      <c r="V2762" s="20">
        <f t="shared" si="208"/>
        <v>0</v>
      </c>
      <c r="W2762" s="81">
        <f t="shared" si="211"/>
        <v>0</v>
      </c>
      <c r="X2762" s="24"/>
      <c r="Y2762" s="23"/>
    </row>
    <row r="2763" spans="2:25" customFormat="1" ht="13.5" customHeight="1" x14ac:dyDescent="0.15">
      <c r="B2763" s="115"/>
      <c r="C2763" s="25"/>
      <c r="D2763" s="25"/>
      <c r="E2763" s="25"/>
      <c r="F2763" s="19"/>
      <c r="G2763" s="19"/>
      <c r="H2763" s="19"/>
      <c r="I2763" s="20"/>
      <c r="J2763" s="20"/>
      <c r="K2763" s="21">
        <f>SUMIF($C$5:C2763,C2763,$I$5:I2763)-SUMIF($C$5:C2763,C2763,$J$5:J2763)</f>
        <v>0</v>
      </c>
      <c r="L2763" s="18"/>
      <c r="M2763" s="23">
        <f t="shared" si="209"/>
        <v>0</v>
      </c>
      <c r="O2763" s="18"/>
      <c r="P2763" s="18"/>
      <c r="Q2763" s="18"/>
      <c r="R2763" s="19"/>
      <c r="S2763" s="19"/>
      <c r="T2763" s="19"/>
      <c r="U2763" s="20">
        <f t="shared" si="210"/>
        <v>0</v>
      </c>
      <c r="V2763" s="20">
        <f t="shared" si="208"/>
        <v>0</v>
      </c>
      <c r="W2763" s="81">
        <f t="shared" si="211"/>
        <v>0</v>
      </c>
      <c r="X2763" s="24"/>
      <c r="Y2763" s="23"/>
    </row>
    <row r="2764" spans="2:25" customFormat="1" ht="13.5" customHeight="1" x14ac:dyDescent="0.15">
      <c r="B2764" s="115"/>
      <c r="C2764" s="18"/>
      <c r="D2764" s="18"/>
      <c r="E2764" s="18"/>
      <c r="F2764" s="19"/>
      <c r="G2764" s="19"/>
      <c r="H2764" s="19"/>
      <c r="I2764" s="20"/>
      <c r="J2764" s="20"/>
      <c r="K2764" s="21">
        <f>SUMIF($C$5:C2764,C2764,$I$5:I2764)-SUMIF($C$5:C2764,C2764,$J$5:J2764)</f>
        <v>0</v>
      </c>
      <c r="L2764" s="18"/>
      <c r="M2764" s="23">
        <f t="shared" si="209"/>
        <v>0</v>
      </c>
      <c r="O2764" s="18"/>
      <c r="P2764" s="18"/>
      <c r="Q2764" s="18"/>
      <c r="R2764" s="19"/>
      <c r="S2764" s="19"/>
      <c r="T2764" s="19"/>
      <c r="U2764" s="20">
        <f t="shared" si="210"/>
        <v>0</v>
      </c>
      <c r="V2764" s="20">
        <f t="shared" si="208"/>
        <v>0</v>
      </c>
      <c r="W2764" s="81">
        <f t="shared" si="211"/>
        <v>0</v>
      </c>
      <c r="X2764" s="24"/>
      <c r="Y2764" s="23"/>
    </row>
    <row r="2765" spans="2:25" customFormat="1" ht="13.5" customHeight="1" x14ac:dyDescent="0.15">
      <c r="B2765" s="115"/>
      <c r="C2765" s="18"/>
      <c r="D2765" s="18"/>
      <c r="E2765" s="18"/>
      <c r="F2765" s="19"/>
      <c r="G2765" s="19"/>
      <c r="H2765" s="19"/>
      <c r="I2765" s="20"/>
      <c r="J2765" s="20"/>
      <c r="K2765" s="21">
        <f>SUMIF($C$5:C2765,C2765,$I$5:I2765)-SUMIF($C$5:C2765,C2765,$J$5:J2765)</f>
        <v>0</v>
      </c>
      <c r="L2765" s="18"/>
      <c r="M2765" s="23">
        <f t="shared" si="209"/>
        <v>0</v>
      </c>
      <c r="O2765" s="18"/>
      <c r="P2765" s="28"/>
      <c r="Q2765" s="28"/>
      <c r="R2765" s="19"/>
      <c r="S2765" s="19"/>
      <c r="T2765" s="19"/>
      <c r="U2765" s="20">
        <f t="shared" si="210"/>
        <v>0</v>
      </c>
      <c r="V2765" s="20">
        <f t="shared" si="208"/>
        <v>0</v>
      </c>
      <c r="W2765" s="81">
        <f t="shared" si="211"/>
        <v>0</v>
      </c>
      <c r="X2765" s="24"/>
      <c r="Y2765" s="23"/>
    </row>
    <row r="2766" spans="2:25" customFormat="1" ht="13.5" customHeight="1" x14ac:dyDescent="0.15">
      <c r="B2766" s="115"/>
      <c r="C2766" s="18"/>
      <c r="D2766" s="18"/>
      <c r="E2766" s="18"/>
      <c r="F2766" s="19"/>
      <c r="G2766" s="19"/>
      <c r="H2766" s="19"/>
      <c r="I2766" s="20"/>
      <c r="J2766" s="20"/>
      <c r="K2766" s="21">
        <f>SUMIF($C$5:C2766,C2766,$I$5:I2766)-SUMIF($C$5:C2766,C2766,$J$5:J2766)</f>
        <v>0</v>
      </c>
      <c r="L2766" s="18"/>
      <c r="M2766" s="23">
        <f t="shared" si="209"/>
        <v>0</v>
      </c>
      <c r="O2766" s="18"/>
      <c r="P2766" s="18"/>
      <c r="Q2766" s="18"/>
      <c r="R2766" s="19"/>
      <c r="S2766" s="19"/>
      <c r="T2766" s="19"/>
      <c r="U2766" s="20">
        <f t="shared" si="210"/>
        <v>0</v>
      </c>
      <c r="V2766" s="20">
        <f t="shared" si="208"/>
        <v>0</v>
      </c>
      <c r="W2766" s="81">
        <f t="shared" si="211"/>
        <v>0</v>
      </c>
      <c r="X2766" s="24"/>
      <c r="Y2766" s="23"/>
    </row>
    <row r="2767" spans="2:25" customFormat="1" ht="13.5" customHeight="1" x14ac:dyDescent="0.15">
      <c r="B2767" s="115"/>
      <c r="C2767" s="18"/>
      <c r="D2767" s="18"/>
      <c r="E2767" s="18"/>
      <c r="F2767" s="19"/>
      <c r="G2767" s="19"/>
      <c r="H2767" s="19"/>
      <c r="I2767" s="20"/>
      <c r="J2767" s="20"/>
      <c r="K2767" s="21">
        <f>SUMIF($C$5:C2767,C2767,$I$5:I2767)-SUMIF($C$5:C2767,C2767,$J$5:J2767)</f>
        <v>0</v>
      </c>
      <c r="L2767" s="18"/>
      <c r="M2767" s="23">
        <f t="shared" si="209"/>
        <v>0</v>
      </c>
      <c r="O2767" s="18"/>
      <c r="P2767" s="18"/>
      <c r="Q2767" s="18"/>
      <c r="R2767" s="19"/>
      <c r="S2767" s="19"/>
      <c r="T2767" s="19"/>
      <c r="U2767" s="20">
        <f t="shared" si="210"/>
        <v>0</v>
      </c>
      <c r="V2767" s="20">
        <f t="shared" si="208"/>
        <v>0</v>
      </c>
      <c r="W2767" s="81">
        <f t="shared" si="211"/>
        <v>0</v>
      </c>
      <c r="X2767" s="24"/>
      <c r="Y2767" s="23"/>
    </row>
    <row r="2768" spans="2:25" customFormat="1" ht="13.5" customHeight="1" x14ac:dyDescent="0.15">
      <c r="B2768" s="115"/>
      <c r="C2768" s="28"/>
      <c r="D2768" s="28"/>
      <c r="E2768" s="28"/>
      <c r="F2768" s="33"/>
      <c r="G2768" s="19"/>
      <c r="H2768" s="33"/>
      <c r="I2768" s="20"/>
      <c r="J2768" s="20"/>
      <c r="K2768" s="21">
        <f>SUMIF($C$5:C2768,C2768,$I$5:I2768)-SUMIF($C$5:C2768,C2768,$J$5:J2768)</f>
        <v>0</v>
      </c>
      <c r="L2768" s="18"/>
      <c r="M2768" s="23">
        <f t="shared" si="209"/>
        <v>0</v>
      </c>
      <c r="O2768" s="18"/>
      <c r="P2768" s="18"/>
      <c r="Q2768" s="18"/>
      <c r="R2768" s="19"/>
      <c r="S2768" s="19"/>
      <c r="T2768" s="19"/>
      <c r="U2768" s="20">
        <f t="shared" si="210"/>
        <v>0</v>
      </c>
      <c r="V2768" s="20">
        <f t="shared" si="208"/>
        <v>0</v>
      </c>
      <c r="W2768" s="81">
        <f t="shared" si="211"/>
        <v>0</v>
      </c>
      <c r="X2768" s="24"/>
      <c r="Y2768" s="23"/>
    </row>
    <row r="2769" spans="2:25" customFormat="1" ht="13.5" customHeight="1" x14ac:dyDescent="0.15">
      <c r="B2769" s="115"/>
      <c r="C2769" s="18"/>
      <c r="D2769" s="18"/>
      <c r="E2769" s="18"/>
      <c r="F2769" s="19"/>
      <c r="G2769" s="19"/>
      <c r="H2769" s="19"/>
      <c r="I2769" s="20"/>
      <c r="J2769" s="20"/>
      <c r="K2769" s="21">
        <f>SUMIF($C$5:C2769,C2769,$I$5:I2769)-SUMIF($C$5:C2769,C2769,$J$5:J2769)</f>
        <v>0</v>
      </c>
      <c r="L2769" s="18"/>
      <c r="M2769" s="23">
        <f t="shared" si="209"/>
        <v>0</v>
      </c>
      <c r="O2769" s="18"/>
      <c r="P2769" s="18"/>
      <c r="Q2769" s="18"/>
      <c r="R2769" s="19"/>
      <c r="S2769" s="19"/>
      <c r="T2769" s="19"/>
      <c r="U2769" s="20">
        <f t="shared" si="210"/>
        <v>0</v>
      </c>
      <c r="V2769" s="20">
        <f t="shared" si="208"/>
        <v>0</v>
      </c>
      <c r="W2769" s="81">
        <f t="shared" si="211"/>
        <v>0</v>
      </c>
      <c r="X2769" s="24"/>
      <c r="Y2769" s="23"/>
    </row>
    <row r="2770" spans="2:25" customFormat="1" ht="13.5" customHeight="1" x14ac:dyDescent="0.15">
      <c r="B2770" s="115"/>
      <c r="C2770" s="18"/>
      <c r="D2770" s="18"/>
      <c r="E2770" s="18"/>
      <c r="F2770" s="19"/>
      <c r="G2770" s="19"/>
      <c r="H2770" s="19"/>
      <c r="I2770" s="20"/>
      <c r="J2770" s="20"/>
      <c r="K2770" s="21">
        <f>SUMIF($C$5:C2770,C2770,$I$5:I2770)-SUMIF($C$5:C2770,C2770,$J$5:J2770)</f>
        <v>0</v>
      </c>
      <c r="L2770" s="18"/>
      <c r="M2770" s="23">
        <f t="shared" si="209"/>
        <v>0</v>
      </c>
      <c r="O2770" s="18"/>
      <c r="P2770" s="18"/>
      <c r="Q2770" s="18"/>
      <c r="R2770" s="19"/>
      <c r="S2770" s="19"/>
      <c r="T2770" s="19"/>
      <c r="U2770" s="20">
        <f t="shared" si="210"/>
        <v>0</v>
      </c>
      <c r="V2770" s="20">
        <f t="shared" si="208"/>
        <v>0</v>
      </c>
      <c r="W2770" s="81">
        <f t="shared" si="211"/>
        <v>0</v>
      </c>
      <c r="X2770" s="24"/>
      <c r="Y2770" s="23"/>
    </row>
    <row r="2771" spans="2:25" customFormat="1" ht="13.5" customHeight="1" x14ac:dyDescent="0.15">
      <c r="B2771" s="115"/>
      <c r="C2771" s="18"/>
      <c r="D2771" s="18"/>
      <c r="E2771" s="18"/>
      <c r="F2771" s="19"/>
      <c r="G2771" s="19"/>
      <c r="H2771" s="19"/>
      <c r="I2771" s="20"/>
      <c r="J2771" s="20"/>
      <c r="K2771" s="21">
        <f>SUMIF($C$5:C2771,C2771,$I$5:I2771)-SUMIF($C$5:C2771,C2771,$J$5:J2771)</f>
        <v>0</v>
      </c>
      <c r="L2771" s="18"/>
      <c r="M2771" s="23">
        <f t="shared" si="209"/>
        <v>0</v>
      </c>
      <c r="O2771" s="18"/>
      <c r="P2771" s="18"/>
      <c r="Q2771" s="18"/>
      <c r="R2771" s="19"/>
      <c r="S2771" s="19"/>
      <c r="T2771" s="19"/>
      <c r="U2771" s="20">
        <f t="shared" si="210"/>
        <v>0</v>
      </c>
      <c r="V2771" s="20">
        <f t="shared" si="208"/>
        <v>0</v>
      </c>
      <c r="W2771" s="81">
        <f t="shared" si="211"/>
        <v>0</v>
      </c>
      <c r="X2771" s="24"/>
      <c r="Y2771" s="23"/>
    </row>
    <row r="2772" spans="2:25" customFormat="1" ht="13.5" customHeight="1" x14ac:dyDescent="0.15">
      <c r="B2772" s="115"/>
      <c r="C2772" s="18"/>
      <c r="D2772" s="18"/>
      <c r="E2772" s="18"/>
      <c r="F2772" s="19"/>
      <c r="G2772" s="19"/>
      <c r="H2772" s="19"/>
      <c r="I2772" s="20"/>
      <c r="J2772" s="20"/>
      <c r="K2772" s="21">
        <f>SUMIF($C$5:C2772,C2772,$I$5:I2772)-SUMIF($C$5:C2772,C2772,$J$5:J2772)</f>
        <v>0</v>
      </c>
      <c r="L2772" s="18"/>
      <c r="M2772" s="23">
        <f t="shared" si="209"/>
        <v>0</v>
      </c>
      <c r="O2772" s="18"/>
      <c r="P2772" s="18"/>
      <c r="Q2772" s="18"/>
      <c r="R2772" s="19"/>
      <c r="S2772" s="19"/>
      <c r="T2772" s="19"/>
      <c r="U2772" s="20">
        <f t="shared" si="210"/>
        <v>0</v>
      </c>
      <c r="V2772" s="20">
        <f t="shared" si="208"/>
        <v>0</v>
      </c>
      <c r="W2772" s="81">
        <f t="shared" si="211"/>
        <v>0</v>
      </c>
      <c r="X2772" s="24"/>
      <c r="Y2772" s="23"/>
    </row>
    <row r="2773" spans="2:25" customFormat="1" ht="13.5" customHeight="1" x14ac:dyDescent="0.15">
      <c r="B2773" s="115"/>
      <c r="C2773" s="18"/>
      <c r="D2773" s="18"/>
      <c r="E2773" s="18"/>
      <c r="F2773" s="19"/>
      <c r="G2773" s="19"/>
      <c r="H2773" s="19"/>
      <c r="I2773" s="20"/>
      <c r="J2773" s="20"/>
      <c r="K2773" s="21">
        <f>SUMIF($C$5:C2773,C2773,$I$5:I2773)-SUMIF($C$5:C2773,C2773,$J$5:J2773)</f>
        <v>0</v>
      </c>
      <c r="L2773" s="18"/>
      <c r="M2773" s="23">
        <f t="shared" si="209"/>
        <v>0</v>
      </c>
      <c r="O2773" s="18"/>
      <c r="P2773" s="18"/>
      <c r="Q2773" s="18"/>
      <c r="R2773" s="19"/>
      <c r="S2773" s="19"/>
      <c r="T2773" s="19"/>
      <c r="U2773" s="20">
        <f t="shared" si="210"/>
        <v>0</v>
      </c>
      <c r="V2773" s="20">
        <f t="shared" si="208"/>
        <v>0</v>
      </c>
      <c r="W2773" s="81">
        <f t="shared" si="211"/>
        <v>0</v>
      </c>
      <c r="X2773" s="24"/>
      <c r="Y2773" s="23"/>
    </row>
    <row r="2774" spans="2:25" customFormat="1" ht="13.5" customHeight="1" x14ac:dyDescent="0.15">
      <c r="B2774" s="115"/>
      <c r="C2774" s="18"/>
      <c r="D2774" s="18"/>
      <c r="E2774" s="18"/>
      <c r="F2774" s="19"/>
      <c r="G2774" s="19"/>
      <c r="H2774" s="19"/>
      <c r="I2774" s="20"/>
      <c r="J2774" s="20"/>
      <c r="K2774" s="21">
        <f>SUMIF($C$5:C2774,C2774,$I$5:I2774)-SUMIF($C$5:C2774,C2774,$J$5:J2774)</f>
        <v>0</v>
      </c>
      <c r="L2774" s="18"/>
      <c r="M2774" s="23">
        <f t="shared" si="209"/>
        <v>0</v>
      </c>
      <c r="O2774" s="18"/>
      <c r="P2774" s="28"/>
      <c r="Q2774" s="28"/>
      <c r="R2774" s="19"/>
      <c r="S2774" s="19"/>
      <c r="T2774" s="19"/>
      <c r="U2774" s="20">
        <f t="shared" si="210"/>
        <v>0</v>
      </c>
      <c r="V2774" s="20">
        <f t="shared" si="208"/>
        <v>0</v>
      </c>
      <c r="W2774" s="81">
        <f t="shared" si="211"/>
        <v>0</v>
      </c>
      <c r="X2774" s="24"/>
      <c r="Y2774" s="23"/>
    </row>
    <row r="2775" spans="2:25" customFormat="1" ht="13.5" customHeight="1" x14ac:dyDescent="0.15">
      <c r="B2775" s="115"/>
      <c r="C2775" s="18"/>
      <c r="D2775" s="18"/>
      <c r="E2775" s="18"/>
      <c r="F2775" s="19"/>
      <c r="G2775" s="19"/>
      <c r="H2775" s="19"/>
      <c r="I2775" s="20"/>
      <c r="J2775" s="20"/>
      <c r="K2775" s="21">
        <f>SUMIF($C$5:C2775,C2775,$I$5:I2775)-SUMIF($C$5:C2775,C2775,$J$5:J2775)</f>
        <v>0</v>
      </c>
      <c r="L2775" s="18"/>
      <c r="M2775" s="23">
        <f t="shared" si="209"/>
        <v>0</v>
      </c>
      <c r="O2775" s="18"/>
      <c r="P2775" s="25"/>
      <c r="Q2775" s="25"/>
      <c r="R2775" s="19"/>
      <c r="S2775" s="19"/>
      <c r="T2775" s="19"/>
      <c r="U2775" s="20">
        <f t="shared" si="210"/>
        <v>0</v>
      </c>
      <c r="V2775" s="20">
        <f t="shared" si="208"/>
        <v>0</v>
      </c>
      <c r="W2775" s="81">
        <f t="shared" si="211"/>
        <v>0</v>
      </c>
      <c r="X2775" s="24"/>
      <c r="Y2775" s="23"/>
    </row>
    <row r="2776" spans="2:25" customFormat="1" ht="13.5" customHeight="1" x14ac:dyDescent="0.15">
      <c r="B2776" s="115"/>
      <c r="C2776" s="18"/>
      <c r="D2776" s="18"/>
      <c r="E2776" s="18"/>
      <c r="F2776" s="19"/>
      <c r="G2776" s="19"/>
      <c r="H2776" s="19"/>
      <c r="I2776" s="20"/>
      <c r="J2776" s="20"/>
      <c r="K2776" s="21">
        <f>SUMIF($C$5:C2776,C2776,$I$5:I2776)-SUMIF($C$5:C2776,C2776,$J$5:J2776)</f>
        <v>0</v>
      </c>
      <c r="L2776" s="18"/>
      <c r="M2776" s="23">
        <f t="shared" si="209"/>
        <v>0</v>
      </c>
      <c r="O2776" s="18"/>
      <c r="P2776" s="18"/>
      <c r="Q2776" s="18"/>
      <c r="R2776" s="19"/>
      <c r="S2776" s="19"/>
      <c r="T2776" s="19"/>
      <c r="U2776" s="20">
        <f t="shared" si="210"/>
        <v>0</v>
      </c>
      <c r="V2776" s="20">
        <f t="shared" si="208"/>
        <v>0</v>
      </c>
      <c r="W2776" s="81">
        <f t="shared" si="211"/>
        <v>0</v>
      </c>
      <c r="X2776" s="24"/>
      <c r="Y2776" s="23"/>
    </row>
    <row r="2777" spans="2:25" customFormat="1" ht="13.5" customHeight="1" x14ac:dyDescent="0.15">
      <c r="B2777" s="115"/>
      <c r="C2777" s="28"/>
      <c r="D2777" s="28"/>
      <c r="E2777" s="28"/>
      <c r="F2777" s="33"/>
      <c r="G2777" s="19"/>
      <c r="H2777" s="33"/>
      <c r="I2777" s="20"/>
      <c r="J2777" s="20"/>
      <c r="K2777" s="21">
        <f>SUMIF($C$5:C2777,C2777,$I$5:I2777)-SUMIF($C$5:C2777,C2777,$J$5:J2777)</f>
        <v>0</v>
      </c>
      <c r="L2777" s="18"/>
      <c r="M2777" s="23">
        <f t="shared" si="209"/>
        <v>0</v>
      </c>
      <c r="O2777" s="18"/>
      <c r="P2777" s="78"/>
      <c r="Q2777" s="78"/>
      <c r="R2777" s="19"/>
      <c r="S2777" s="19"/>
      <c r="T2777" s="19"/>
      <c r="U2777" s="20">
        <f t="shared" si="210"/>
        <v>0</v>
      </c>
      <c r="V2777" s="20">
        <f t="shared" si="208"/>
        <v>0</v>
      </c>
      <c r="W2777" s="81">
        <f t="shared" si="211"/>
        <v>0</v>
      </c>
      <c r="X2777" s="24"/>
      <c r="Y2777" s="23"/>
    </row>
    <row r="2778" spans="2:25" customFormat="1" ht="13.5" customHeight="1" x14ac:dyDescent="0.15">
      <c r="B2778" s="115"/>
      <c r="C2778" s="25"/>
      <c r="D2778" s="25"/>
      <c r="E2778" s="25"/>
      <c r="F2778" s="17"/>
      <c r="G2778" s="19"/>
      <c r="H2778" s="19"/>
      <c r="I2778" s="20"/>
      <c r="J2778" s="20"/>
      <c r="K2778" s="21">
        <f>SUMIF($C$5:C2778,C2778,$I$5:I2778)-SUMIF($C$5:C2778,C2778,$J$5:J2778)</f>
        <v>0</v>
      </c>
      <c r="L2778" s="18"/>
      <c r="M2778" s="23">
        <f t="shared" si="209"/>
        <v>0</v>
      </c>
      <c r="O2778" s="18"/>
      <c r="P2778" s="18"/>
      <c r="Q2778" s="18"/>
      <c r="R2778" s="19"/>
      <c r="S2778" s="19"/>
      <c r="T2778" s="19"/>
      <c r="U2778" s="20">
        <f t="shared" si="210"/>
        <v>0</v>
      </c>
      <c r="V2778" s="20">
        <f t="shared" si="208"/>
        <v>0</v>
      </c>
      <c r="W2778" s="81">
        <f t="shared" si="211"/>
        <v>0</v>
      </c>
      <c r="X2778" s="24"/>
      <c r="Y2778" s="23"/>
    </row>
    <row r="2779" spans="2:25" customFormat="1" ht="13.5" customHeight="1" x14ac:dyDescent="0.15">
      <c r="B2779" s="115"/>
      <c r="C2779" s="18"/>
      <c r="D2779" s="18"/>
      <c r="E2779" s="18"/>
      <c r="F2779" s="19"/>
      <c r="G2779" s="19"/>
      <c r="H2779" s="19"/>
      <c r="I2779" s="20"/>
      <c r="J2779" s="20"/>
      <c r="K2779" s="21">
        <f>SUMIF($C$5:C2779,C2779,$I$5:I2779)-SUMIF($C$5:C2779,C2779,$J$5:J2779)</f>
        <v>0</v>
      </c>
      <c r="L2779" s="18"/>
      <c r="M2779" s="23">
        <f t="shared" si="209"/>
        <v>0</v>
      </c>
      <c r="O2779" s="18"/>
      <c r="P2779" s="18"/>
      <c r="Q2779" s="18"/>
      <c r="R2779" s="19"/>
      <c r="S2779" s="19"/>
      <c r="T2779" s="19"/>
      <c r="U2779" s="20">
        <f t="shared" si="210"/>
        <v>0</v>
      </c>
      <c r="V2779" s="20">
        <f t="shared" si="208"/>
        <v>0</v>
      </c>
      <c r="W2779" s="81">
        <f t="shared" si="211"/>
        <v>0</v>
      </c>
      <c r="X2779" s="24"/>
      <c r="Y2779" s="23"/>
    </row>
    <row r="2780" spans="2:25" customFormat="1" ht="13.5" customHeight="1" x14ac:dyDescent="0.15">
      <c r="B2780" s="115"/>
      <c r="C2780" s="78"/>
      <c r="D2780" s="78"/>
      <c r="E2780" s="78"/>
      <c r="F2780" s="19"/>
      <c r="G2780" s="19"/>
      <c r="H2780" s="19"/>
      <c r="I2780" s="20"/>
      <c r="J2780" s="20"/>
      <c r="K2780" s="21">
        <f>SUMIF($C$5:C2780,C2780,$I$5:I2780)-SUMIF($C$5:C2780,C2780,$J$5:J2780)</f>
        <v>0</v>
      </c>
      <c r="L2780" s="18"/>
      <c r="M2780" s="23">
        <f t="shared" si="209"/>
        <v>0</v>
      </c>
      <c r="O2780" s="18"/>
      <c r="P2780" s="18"/>
      <c r="Q2780" s="18"/>
      <c r="R2780" s="19"/>
      <c r="S2780" s="19"/>
      <c r="T2780" s="19"/>
      <c r="U2780" s="20">
        <f t="shared" si="210"/>
        <v>0</v>
      </c>
      <c r="V2780" s="20">
        <f t="shared" si="208"/>
        <v>0</v>
      </c>
      <c r="W2780" s="81">
        <f t="shared" si="211"/>
        <v>0</v>
      </c>
      <c r="X2780" s="24"/>
      <c r="Y2780" s="23"/>
    </row>
    <row r="2781" spans="2:25" customFormat="1" ht="13.5" customHeight="1" x14ac:dyDescent="0.15">
      <c r="B2781" s="115"/>
      <c r="C2781" s="18"/>
      <c r="D2781" s="18"/>
      <c r="E2781" s="18"/>
      <c r="F2781" s="19"/>
      <c r="G2781" s="19"/>
      <c r="H2781" s="19"/>
      <c r="I2781" s="20"/>
      <c r="J2781" s="20"/>
      <c r="K2781" s="21">
        <f>SUMIF($C$5:C2781,C2781,$I$5:I2781)-SUMIF($C$5:C2781,C2781,$J$5:J2781)</f>
        <v>0</v>
      </c>
      <c r="L2781" s="18"/>
      <c r="M2781" s="23">
        <f t="shared" si="209"/>
        <v>0</v>
      </c>
      <c r="O2781" s="18"/>
      <c r="P2781" s="18"/>
      <c r="Q2781" s="18"/>
      <c r="R2781" s="19"/>
      <c r="S2781" s="19"/>
      <c r="T2781" s="19"/>
      <c r="U2781" s="20">
        <f t="shared" si="210"/>
        <v>0</v>
      </c>
      <c r="V2781" s="20">
        <f t="shared" si="208"/>
        <v>0</v>
      </c>
      <c r="W2781" s="81">
        <f t="shared" si="211"/>
        <v>0</v>
      </c>
      <c r="X2781" s="24"/>
      <c r="Y2781" s="23"/>
    </row>
    <row r="2782" spans="2:25" customFormat="1" ht="13.5" customHeight="1" x14ac:dyDescent="0.15">
      <c r="B2782" s="115"/>
      <c r="C2782" s="18"/>
      <c r="D2782" s="18"/>
      <c r="E2782" s="18"/>
      <c r="F2782" s="19"/>
      <c r="G2782" s="19"/>
      <c r="H2782" s="19"/>
      <c r="I2782" s="20"/>
      <c r="J2782" s="20"/>
      <c r="K2782" s="21">
        <f>SUMIF($C$5:C2782,C2782,$I$5:I2782)-SUMIF($C$5:C2782,C2782,$J$5:J2782)</f>
        <v>0</v>
      </c>
      <c r="L2782" s="18"/>
      <c r="M2782" s="23">
        <f t="shared" si="209"/>
        <v>0</v>
      </c>
      <c r="O2782" s="18"/>
      <c r="P2782" s="18"/>
      <c r="Q2782" s="18"/>
      <c r="R2782" s="19"/>
      <c r="S2782" s="19"/>
      <c r="T2782" s="19"/>
      <c r="U2782" s="20">
        <f t="shared" si="210"/>
        <v>0</v>
      </c>
      <c r="V2782" s="20">
        <f t="shared" si="208"/>
        <v>0</v>
      </c>
      <c r="W2782" s="81">
        <f t="shared" si="211"/>
        <v>0</v>
      </c>
      <c r="X2782" s="24"/>
      <c r="Y2782" s="23"/>
    </row>
    <row r="2783" spans="2:25" customFormat="1" ht="13.5" customHeight="1" x14ac:dyDescent="0.15">
      <c r="B2783" s="115"/>
      <c r="C2783" s="18"/>
      <c r="D2783" s="18"/>
      <c r="E2783" s="18"/>
      <c r="F2783" s="19"/>
      <c r="G2783" s="19"/>
      <c r="H2783" s="19"/>
      <c r="I2783" s="20"/>
      <c r="J2783" s="20"/>
      <c r="K2783" s="21">
        <f>SUMIF($C$5:C2783,C2783,$I$5:I2783)-SUMIF($C$5:C2783,C2783,$J$5:J2783)</f>
        <v>0</v>
      </c>
      <c r="L2783" s="18"/>
      <c r="M2783" s="23">
        <f t="shared" si="209"/>
        <v>0</v>
      </c>
      <c r="O2783" s="18"/>
      <c r="P2783" s="18"/>
      <c r="Q2783" s="18"/>
      <c r="R2783" s="19"/>
      <c r="S2783" s="19"/>
      <c r="T2783" s="19"/>
      <c r="U2783" s="20">
        <f t="shared" si="210"/>
        <v>0</v>
      </c>
      <c r="V2783" s="20">
        <f t="shared" si="208"/>
        <v>0</v>
      </c>
      <c r="W2783" s="81">
        <f t="shared" si="211"/>
        <v>0</v>
      </c>
      <c r="X2783" s="24"/>
      <c r="Y2783" s="23"/>
    </row>
    <row r="2784" spans="2:25" customFormat="1" ht="13.5" customHeight="1" x14ac:dyDescent="0.15">
      <c r="B2784" s="115"/>
      <c r="C2784" s="18"/>
      <c r="D2784" s="18"/>
      <c r="E2784" s="18"/>
      <c r="F2784" s="19"/>
      <c r="G2784" s="19"/>
      <c r="H2784" s="19"/>
      <c r="I2784" s="20"/>
      <c r="J2784" s="20"/>
      <c r="K2784" s="21">
        <f>SUMIF($C$5:C2784,C2784,$I$5:I2784)-SUMIF($C$5:C2784,C2784,$J$5:J2784)</f>
        <v>0</v>
      </c>
      <c r="L2784" s="18"/>
      <c r="M2784" s="23">
        <f t="shared" si="209"/>
        <v>0</v>
      </c>
      <c r="O2784" s="18"/>
      <c r="P2784" s="18"/>
      <c r="Q2784" s="18"/>
      <c r="R2784" s="19"/>
      <c r="S2784" s="19"/>
      <c r="T2784" s="19"/>
      <c r="U2784" s="20">
        <f t="shared" si="210"/>
        <v>0</v>
      </c>
      <c r="V2784" s="20">
        <f t="shared" si="208"/>
        <v>0</v>
      </c>
      <c r="W2784" s="81">
        <f t="shared" si="211"/>
        <v>0</v>
      </c>
      <c r="X2784" s="24"/>
      <c r="Y2784" s="23"/>
    </row>
    <row r="2785" spans="2:25" customFormat="1" ht="13.5" customHeight="1" x14ac:dyDescent="0.15">
      <c r="B2785" s="115"/>
      <c r="C2785" s="18"/>
      <c r="D2785" s="18"/>
      <c r="E2785" s="18"/>
      <c r="F2785" s="19"/>
      <c r="G2785" s="19"/>
      <c r="H2785" s="19"/>
      <c r="I2785" s="20"/>
      <c r="J2785" s="20"/>
      <c r="K2785" s="21">
        <f>SUMIF($C$5:C2785,C2785,$I$5:I2785)-SUMIF($C$5:C2785,C2785,$J$5:J2785)</f>
        <v>0</v>
      </c>
      <c r="L2785" s="18"/>
      <c r="M2785" s="23">
        <f t="shared" si="209"/>
        <v>0</v>
      </c>
      <c r="O2785" s="18"/>
      <c r="P2785" s="18"/>
      <c r="Q2785" s="18"/>
      <c r="R2785" s="19"/>
      <c r="S2785" s="19"/>
      <c r="T2785" s="19"/>
      <c r="U2785" s="20">
        <f t="shared" si="210"/>
        <v>0</v>
      </c>
      <c r="V2785" s="20">
        <f t="shared" ref="V2785:V2848" si="212">SUMIFS(J:J,C:C,O2784,D:D,P2784,E:E,Q2784)</f>
        <v>0</v>
      </c>
      <c r="W2785" s="81">
        <f t="shared" si="211"/>
        <v>0</v>
      </c>
      <c r="X2785" s="24"/>
      <c r="Y2785" s="23"/>
    </row>
    <row r="2786" spans="2:25" customFormat="1" ht="13.5" customHeight="1" x14ac:dyDescent="0.15">
      <c r="B2786" s="115"/>
      <c r="C2786" s="18"/>
      <c r="D2786" s="18"/>
      <c r="E2786" s="18"/>
      <c r="F2786" s="19"/>
      <c r="G2786" s="19"/>
      <c r="H2786" s="19"/>
      <c r="I2786" s="20"/>
      <c r="J2786" s="20"/>
      <c r="K2786" s="21">
        <f>SUMIF($C$5:C2786,C2786,$I$5:I2786)-SUMIF($C$5:C2786,C2786,$J$5:J2786)</f>
        <v>0</v>
      </c>
      <c r="L2786" s="18"/>
      <c r="M2786" s="23">
        <f t="shared" si="209"/>
        <v>0</v>
      </c>
      <c r="O2786" s="18"/>
      <c r="P2786" s="18"/>
      <c r="Q2786" s="18"/>
      <c r="R2786" s="19"/>
      <c r="S2786" s="19"/>
      <c r="T2786" s="19"/>
      <c r="U2786" s="20">
        <f t="shared" si="210"/>
        <v>0</v>
      </c>
      <c r="V2786" s="20">
        <f t="shared" si="212"/>
        <v>0</v>
      </c>
      <c r="W2786" s="81">
        <f t="shared" si="211"/>
        <v>0</v>
      </c>
      <c r="X2786" s="24"/>
      <c r="Y2786" s="23"/>
    </row>
    <row r="2787" spans="2:25" customFormat="1" ht="13.5" customHeight="1" x14ac:dyDescent="0.15">
      <c r="B2787" s="115"/>
      <c r="C2787" s="18"/>
      <c r="D2787" s="18"/>
      <c r="E2787" s="18"/>
      <c r="F2787" s="19"/>
      <c r="G2787" s="19"/>
      <c r="H2787" s="19"/>
      <c r="I2787" s="20"/>
      <c r="J2787" s="20"/>
      <c r="K2787" s="21">
        <f>SUMIF($C$5:C2787,C2787,$I$5:I2787)-SUMIF($C$5:C2787,C2787,$J$5:J2787)</f>
        <v>0</v>
      </c>
      <c r="L2787" s="18"/>
      <c r="M2787" s="23">
        <f t="shared" si="209"/>
        <v>0</v>
      </c>
      <c r="O2787" s="18"/>
      <c r="P2787" s="18"/>
      <c r="Q2787" s="18"/>
      <c r="R2787" s="19"/>
      <c r="S2787" s="19"/>
      <c r="T2787" s="19"/>
      <c r="U2787" s="20">
        <f t="shared" si="210"/>
        <v>0</v>
      </c>
      <c r="V2787" s="20">
        <f t="shared" si="212"/>
        <v>0</v>
      </c>
      <c r="W2787" s="81">
        <f t="shared" si="211"/>
        <v>0</v>
      </c>
      <c r="X2787" s="24"/>
      <c r="Y2787" s="23"/>
    </row>
    <row r="2788" spans="2:25" customFormat="1" ht="13.5" customHeight="1" x14ac:dyDescent="0.15">
      <c r="B2788" s="115"/>
      <c r="C2788" s="18"/>
      <c r="D2788" s="18"/>
      <c r="E2788" s="18"/>
      <c r="F2788" s="19"/>
      <c r="G2788" s="19"/>
      <c r="H2788" s="19"/>
      <c r="I2788" s="20"/>
      <c r="J2788" s="20"/>
      <c r="K2788" s="21">
        <f>SUMIF($C$5:C2788,C2788,$I$5:I2788)-SUMIF($C$5:C2788,C2788,$J$5:J2788)</f>
        <v>0</v>
      </c>
      <c r="L2788" s="18"/>
      <c r="M2788" s="23">
        <f t="shared" si="209"/>
        <v>0</v>
      </c>
      <c r="O2788" s="18"/>
      <c r="P2788" s="18"/>
      <c r="Q2788" s="18"/>
      <c r="R2788" s="19"/>
      <c r="S2788" s="19"/>
      <c r="T2788" s="19"/>
      <c r="U2788" s="20">
        <f t="shared" si="210"/>
        <v>0</v>
      </c>
      <c r="V2788" s="20">
        <f t="shared" si="212"/>
        <v>0</v>
      </c>
      <c r="W2788" s="81">
        <f t="shared" si="211"/>
        <v>0</v>
      </c>
      <c r="X2788" s="24"/>
      <c r="Y2788" s="23"/>
    </row>
    <row r="2789" spans="2:25" customFormat="1" ht="13.5" customHeight="1" x14ac:dyDescent="0.15">
      <c r="B2789" s="115"/>
      <c r="C2789" s="18"/>
      <c r="D2789" s="18"/>
      <c r="E2789" s="18"/>
      <c r="F2789" s="19"/>
      <c r="G2789" s="19"/>
      <c r="H2789" s="19"/>
      <c r="I2789" s="20"/>
      <c r="J2789" s="20"/>
      <c r="K2789" s="21">
        <f>SUMIF($C$5:C2789,C2789,$I$5:I2789)-SUMIF($C$5:C2789,C2789,$J$5:J2789)</f>
        <v>0</v>
      </c>
      <c r="L2789" s="18"/>
      <c r="M2789" s="23">
        <f t="shared" si="209"/>
        <v>0</v>
      </c>
      <c r="O2789" s="18"/>
      <c r="P2789" s="18"/>
      <c r="Q2789" s="18"/>
      <c r="R2789" s="19"/>
      <c r="S2789" s="19"/>
      <c r="T2789" s="19"/>
      <c r="U2789" s="20">
        <f t="shared" si="210"/>
        <v>0</v>
      </c>
      <c r="V2789" s="20">
        <f t="shared" si="212"/>
        <v>0</v>
      </c>
      <c r="W2789" s="81">
        <f t="shared" si="211"/>
        <v>0</v>
      </c>
      <c r="X2789" s="24"/>
      <c r="Y2789" s="23"/>
    </row>
    <row r="2790" spans="2:25" customFormat="1" ht="13.5" customHeight="1" x14ac:dyDescent="0.15">
      <c r="B2790" s="115"/>
      <c r="C2790" s="18"/>
      <c r="D2790" s="18"/>
      <c r="E2790" s="18"/>
      <c r="F2790" s="19"/>
      <c r="G2790" s="19"/>
      <c r="H2790" s="19"/>
      <c r="I2790" s="20"/>
      <c r="J2790" s="20"/>
      <c r="K2790" s="21">
        <f>SUMIF($C$5:C2790,C2790,$I$5:I2790)-SUMIF($C$5:C2790,C2790,$J$5:J2790)</f>
        <v>0</v>
      </c>
      <c r="L2790" s="18"/>
      <c r="M2790" s="23">
        <f t="shared" si="209"/>
        <v>0</v>
      </c>
      <c r="O2790" s="18"/>
      <c r="P2790" s="30"/>
      <c r="Q2790" s="30"/>
      <c r="R2790" s="19"/>
      <c r="S2790" s="19"/>
      <c r="T2790" s="19"/>
      <c r="U2790" s="20">
        <f t="shared" si="210"/>
        <v>0</v>
      </c>
      <c r="V2790" s="20">
        <f t="shared" si="212"/>
        <v>0</v>
      </c>
      <c r="W2790" s="81">
        <f t="shared" si="211"/>
        <v>0</v>
      </c>
      <c r="X2790" s="24"/>
      <c r="Y2790" s="23"/>
    </row>
    <row r="2791" spans="2:25" customFormat="1" ht="13.5" customHeight="1" x14ac:dyDescent="0.15">
      <c r="B2791" s="115"/>
      <c r="C2791" s="18"/>
      <c r="D2791" s="18"/>
      <c r="E2791" s="18"/>
      <c r="F2791" s="19"/>
      <c r="G2791" s="19"/>
      <c r="H2791" s="19"/>
      <c r="I2791" s="20"/>
      <c r="J2791" s="20"/>
      <c r="K2791" s="21">
        <f>SUMIF($C$5:C2791,C2791,$I$5:I2791)-SUMIF($C$5:C2791,C2791,$J$5:J2791)</f>
        <v>0</v>
      </c>
      <c r="L2791" s="18"/>
      <c r="M2791" s="23">
        <f t="shared" si="209"/>
        <v>0</v>
      </c>
      <c r="O2791" s="18"/>
      <c r="P2791" s="18"/>
      <c r="Q2791" s="18"/>
      <c r="R2791" s="19"/>
      <c r="S2791" s="19"/>
      <c r="T2791" s="19"/>
      <c r="U2791" s="20">
        <f t="shared" si="210"/>
        <v>0</v>
      </c>
      <c r="V2791" s="20">
        <f t="shared" si="212"/>
        <v>0</v>
      </c>
      <c r="W2791" s="81">
        <f t="shared" si="211"/>
        <v>0</v>
      </c>
      <c r="X2791" s="24"/>
      <c r="Y2791" s="23"/>
    </row>
    <row r="2792" spans="2:25" customFormat="1" ht="13.5" customHeight="1" x14ac:dyDescent="0.15">
      <c r="B2792" s="115"/>
      <c r="C2792" s="18"/>
      <c r="D2792" s="18"/>
      <c r="E2792" s="18"/>
      <c r="F2792" s="19"/>
      <c r="G2792" s="19"/>
      <c r="H2792" s="19"/>
      <c r="I2792" s="20"/>
      <c r="J2792" s="20"/>
      <c r="K2792" s="21">
        <f>SUMIF($C$5:C2792,C2792,$I$5:I2792)-SUMIF($C$5:C2792,C2792,$J$5:J2792)</f>
        <v>0</v>
      </c>
      <c r="L2792" s="18"/>
      <c r="M2792" s="23">
        <f t="shared" si="209"/>
        <v>0</v>
      </c>
      <c r="O2792" s="18"/>
      <c r="P2792" s="18"/>
      <c r="Q2792" s="18"/>
      <c r="R2792" s="19"/>
      <c r="S2792" s="19"/>
      <c r="T2792" s="19"/>
      <c r="U2792" s="20">
        <f t="shared" si="210"/>
        <v>0</v>
      </c>
      <c r="V2792" s="20">
        <f t="shared" si="212"/>
        <v>0</v>
      </c>
      <c r="W2792" s="81">
        <f t="shared" si="211"/>
        <v>0</v>
      </c>
      <c r="X2792" s="24"/>
      <c r="Y2792" s="23"/>
    </row>
    <row r="2793" spans="2:25" customFormat="1" ht="13.5" customHeight="1" x14ac:dyDescent="0.15">
      <c r="B2793" s="115"/>
      <c r="C2793" s="30"/>
      <c r="D2793" s="30"/>
      <c r="E2793" s="30"/>
      <c r="F2793" s="19"/>
      <c r="G2793" s="19"/>
      <c r="H2793" s="19"/>
      <c r="I2793" s="20"/>
      <c r="J2793" s="20"/>
      <c r="K2793" s="21">
        <f>SUMIF($C$5:C2793,C2793,$I$5:I2793)-SUMIF($C$5:C2793,C2793,$J$5:J2793)</f>
        <v>0</v>
      </c>
      <c r="L2793" s="18"/>
      <c r="M2793" s="23">
        <f t="shared" si="209"/>
        <v>0</v>
      </c>
      <c r="O2793" s="18"/>
      <c r="P2793" s="18"/>
      <c r="Q2793" s="18"/>
      <c r="R2793" s="19"/>
      <c r="S2793" s="19"/>
      <c r="T2793" s="19"/>
      <c r="U2793" s="20">
        <f t="shared" si="210"/>
        <v>0</v>
      </c>
      <c r="V2793" s="20">
        <f t="shared" si="212"/>
        <v>0</v>
      </c>
      <c r="W2793" s="81">
        <f t="shared" si="211"/>
        <v>0</v>
      </c>
      <c r="X2793" s="24"/>
      <c r="Y2793" s="23"/>
    </row>
    <row r="2794" spans="2:25" customFormat="1" ht="13.5" customHeight="1" x14ac:dyDescent="0.15">
      <c r="B2794" s="115"/>
      <c r="C2794" s="18"/>
      <c r="D2794" s="18"/>
      <c r="E2794" s="18"/>
      <c r="F2794" s="19"/>
      <c r="G2794" s="19"/>
      <c r="H2794" s="19"/>
      <c r="I2794" s="20"/>
      <c r="J2794" s="20"/>
      <c r="K2794" s="21">
        <f>SUMIF($C$5:C2794,C2794,$I$5:I2794)-SUMIF($C$5:C2794,C2794,$J$5:J2794)</f>
        <v>0</v>
      </c>
      <c r="L2794" s="18"/>
      <c r="M2794" s="23">
        <f t="shared" si="209"/>
        <v>0</v>
      </c>
      <c r="O2794" s="18"/>
      <c r="P2794" s="18"/>
      <c r="Q2794" s="18"/>
      <c r="R2794" s="19"/>
      <c r="S2794" s="19"/>
      <c r="T2794" s="19"/>
      <c r="U2794" s="20">
        <f t="shared" si="210"/>
        <v>0</v>
      </c>
      <c r="V2794" s="20">
        <f t="shared" si="212"/>
        <v>0</v>
      </c>
      <c r="W2794" s="81">
        <f t="shared" si="211"/>
        <v>0</v>
      </c>
      <c r="X2794" s="24"/>
      <c r="Y2794" s="23"/>
    </row>
    <row r="2795" spans="2:25" customFormat="1" ht="13.5" customHeight="1" x14ac:dyDescent="0.15">
      <c r="B2795" s="115"/>
      <c r="C2795" s="18"/>
      <c r="D2795" s="18"/>
      <c r="E2795" s="18"/>
      <c r="F2795" s="19"/>
      <c r="G2795" s="19"/>
      <c r="H2795" s="19"/>
      <c r="I2795" s="20"/>
      <c r="J2795" s="20"/>
      <c r="K2795" s="21">
        <f>SUMIF($C$5:C2795,C2795,$I$5:I2795)-SUMIF($C$5:C2795,C2795,$J$5:J2795)</f>
        <v>0</v>
      </c>
      <c r="L2795" s="18"/>
      <c r="M2795" s="23">
        <f t="shared" si="209"/>
        <v>0</v>
      </c>
      <c r="O2795" s="18"/>
      <c r="P2795" s="18"/>
      <c r="Q2795" s="18"/>
      <c r="R2795" s="19"/>
      <c r="S2795" s="19"/>
      <c r="T2795" s="19"/>
      <c r="U2795" s="20">
        <f t="shared" si="210"/>
        <v>0</v>
      </c>
      <c r="V2795" s="20">
        <f t="shared" si="212"/>
        <v>0</v>
      </c>
      <c r="W2795" s="81">
        <f t="shared" si="211"/>
        <v>0</v>
      </c>
      <c r="X2795" s="24"/>
      <c r="Y2795" s="23"/>
    </row>
    <row r="2796" spans="2:25" customFormat="1" ht="13.5" customHeight="1" x14ac:dyDescent="0.15">
      <c r="B2796" s="115"/>
      <c r="C2796" s="18"/>
      <c r="D2796" s="18"/>
      <c r="E2796" s="18"/>
      <c r="F2796" s="19"/>
      <c r="G2796" s="19"/>
      <c r="H2796" s="19"/>
      <c r="I2796" s="20"/>
      <c r="J2796" s="20"/>
      <c r="K2796" s="21">
        <f>SUMIF($C$5:C2796,C2796,$I$5:I2796)-SUMIF($C$5:C2796,C2796,$J$5:J2796)</f>
        <v>0</v>
      </c>
      <c r="L2796" s="18"/>
      <c r="M2796" s="23">
        <f t="shared" si="209"/>
        <v>0</v>
      </c>
      <c r="O2796" s="18"/>
      <c r="P2796" s="18"/>
      <c r="Q2796" s="18"/>
      <c r="R2796" s="19"/>
      <c r="S2796" s="19"/>
      <c r="T2796" s="19"/>
      <c r="U2796" s="20">
        <f t="shared" si="210"/>
        <v>0</v>
      </c>
      <c r="V2796" s="20">
        <f t="shared" si="212"/>
        <v>0</v>
      </c>
      <c r="W2796" s="81">
        <f t="shared" si="211"/>
        <v>0</v>
      </c>
      <c r="X2796" s="24"/>
      <c r="Y2796" s="23"/>
    </row>
    <row r="2797" spans="2:25" customFormat="1" ht="13.5" customHeight="1" x14ac:dyDescent="0.15">
      <c r="B2797" s="115"/>
      <c r="C2797" s="18"/>
      <c r="D2797" s="18"/>
      <c r="E2797" s="18"/>
      <c r="F2797" s="19"/>
      <c r="G2797" s="19"/>
      <c r="H2797" s="19"/>
      <c r="I2797" s="20"/>
      <c r="J2797" s="20"/>
      <c r="K2797" s="21">
        <f>SUMIF($C$5:C2797,C2797,$I$5:I2797)-SUMIF($C$5:C2797,C2797,$J$5:J2797)</f>
        <v>0</v>
      </c>
      <c r="L2797" s="18"/>
      <c r="M2797" s="23">
        <f t="shared" si="209"/>
        <v>0</v>
      </c>
      <c r="O2797" s="18"/>
      <c r="P2797" s="18"/>
      <c r="Q2797" s="18"/>
      <c r="R2797" s="19"/>
      <c r="S2797" s="19"/>
      <c r="T2797" s="19"/>
      <c r="U2797" s="20">
        <f t="shared" si="210"/>
        <v>0</v>
      </c>
      <c r="V2797" s="20">
        <f t="shared" si="212"/>
        <v>0</v>
      </c>
      <c r="W2797" s="81">
        <f t="shared" si="211"/>
        <v>0</v>
      </c>
      <c r="X2797" s="24"/>
      <c r="Y2797" s="23"/>
    </row>
    <row r="2798" spans="2:25" customFormat="1" ht="13.5" customHeight="1" x14ac:dyDescent="0.15">
      <c r="B2798" s="115"/>
      <c r="C2798" s="18"/>
      <c r="D2798" s="18"/>
      <c r="E2798" s="18"/>
      <c r="F2798" s="19"/>
      <c r="G2798" s="19"/>
      <c r="H2798" s="19"/>
      <c r="I2798" s="20"/>
      <c r="J2798" s="20"/>
      <c r="K2798" s="21">
        <f>SUMIF($C$5:C2798,C2798,$I$5:I2798)-SUMIF($C$5:C2798,C2798,$J$5:J2798)</f>
        <v>0</v>
      </c>
      <c r="L2798" s="18"/>
      <c r="M2798" s="23">
        <f t="shared" si="209"/>
        <v>0</v>
      </c>
      <c r="O2798" s="18"/>
      <c r="P2798" s="18"/>
      <c r="Q2798" s="18"/>
      <c r="R2798" s="19"/>
      <c r="S2798" s="19"/>
      <c r="T2798" s="19"/>
      <c r="U2798" s="20">
        <f t="shared" si="210"/>
        <v>0</v>
      </c>
      <c r="V2798" s="20">
        <f t="shared" si="212"/>
        <v>0</v>
      </c>
      <c r="W2798" s="81">
        <f t="shared" si="211"/>
        <v>0</v>
      </c>
      <c r="X2798" s="24"/>
      <c r="Y2798" s="23"/>
    </row>
    <row r="2799" spans="2:25" customFormat="1" ht="13.5" customHeight="1" x14ac:dyDescent="0.15">
      <c r="B2799" s="115"/>
      <c r="C2799" s="18"/>
      <c r="D2799" s="18"/>
      <c r="E2799" s="18"/>
      <c r="F2799" s="19"/>
      <c r="G2799" s="19"/>
      <c r="H2799" s="19"/>
      <c r="I2799" s="20"/>
      <c r="J2799" s="20"/>
      <c r="K2799" s="21">
        <f>SUMIF($C$5:C2799,C2799,$I$5:I2799)-SUMIF($C$5:C2799,C2799,$J$5:J2799)</f>
        <v>0</v>
      </c>
      <c r="L2799" s="18"/>
      <c r="M2799" s="23">
        <f t="shared" si="209"/>
        <v>0</v>
      </c>
      <c r="O2799" s="18"/>
      <c r="P2799" s="18"/>
      <c r="Q2799" s="18"/>
      <c r="R2799" s="19"/>
      <c r="S2799" s="19"/>
      <c r="T2799" s="19"/>
      <c r="U2799" s="20">
        <f t="shared" si="210"/>
        <v>0</v>
      </c>
      <c r="V2799" s="20">
        <f t="shared" si="212"/>
        <v>0</v>
      </c>
      <c r="W2799" s="81">
        <f t="shared" si="211"/>
        <v>0</v>
      </c>
      <c r="X2799" s="24"/>
      <c r="Y2799" s="23"/>
    </row>
    <row r="2800" spans="2:25" customFormat="1" ht="13.5" customHeight="1" x14ac:dyDescent="0.15">
      <c r="B2800" s="115"/>
      <c r="C2800" s="18"/>
      <c r="D2800" s="18"/>
      <c r="E2800" s="18"/>
      <c r="F2800" s="19"/>
      <c r="G2800" s="19"/>
      <c r="H2800" s="19"/>
      <c r="I2800" s="20"/>
      <c r="J2800" s="20"/>
      <c r="K2800" s="21">
        <f>SUMIF($C$5:C2800,C2800,$I$5:I2800)-SUMIF($C$5:C2800,C2800,$J$5:J2800)</f>
        <v>0</v>
      </c>
      <c r="L2800" s="18"/>
      <c r="M2800" s="23">
        <f t="shared" si="209"/>
        <v>0</v>
      </c>
      <c r="O2800" s="18"/>
      <c r="P2800" s="18"/>
      <c r="Q2800" s="18"/>
      <c r="R2800" s="19"/>
      <c r="S2800" s="19"/>
      <c r="T2800" s="19"/>
      <c r="U2800" s="20">
        <f t="shared" si="210"/>
        <v>0</v>
      </c>
      <c r="V2800" s="20">
        <f t="shared" si="212"/>
        <v>0</v>
      </c>
      <c r="W2800" s="81">
        <f t="shared" si="211"/>
        <v>0</v>
      </c>
      <c r="X2800" s="24"/>
      <c r="Y2800" s="23"/>
    </row>
    <row r="2801" spans="2:25" customFormat="1" ht="13.5" customHeight="1" x14ac:dyDescent="0.15">
      <c r="B2801" s="115"/>
      <c r="C2801" s="18"/>
      <c r="D2801" s="18"/>
      <c r="E2801" s="18"/>
      <c r="F2801" s="19"/>
      <c r="G2801" s="19"/>
      <c r="H2801" s="19"/>
      <c r="I2801" s="20"/>
      <c r="J2801" s="20"/>
      <c r="K2801" s="21">
        <f>SUMIF($C$5:C2801,C2801,$I$5:I2801)-SUMIF($C$5:C2801,C2801,$J$5:J2801)</f>
        <v>0</v>
      </c>
      <c r="L2801" s="18"/>
      <c r="M2801" s="23">
        <f t="shared" si="209"/>
        <v>0</v>
      </c>
      <c r="O2801" s="18"/>
      <c r="P2801" s="18"/>
      <c r="Q2801" s="18"/>
      <c r="R2801" s="19"/>
      <c r="S2801" s="19"/>
      <c r="T2801" s="19"/>
      <c r="U2801" s="20">
        <f t="shared" si="210"/>
        <v>0</v>
      </c>
      <c r="V2801" s="20">
        <f t="shared" si="212"/>
        <v>0</v>
      </c>
      <c r="W2801" s="81">
        <f t="shared" si="211"/>
        <v>0</v>
      </c>
      <c r="X2801" s="24"/>
      <c r="Y2801" s="23"/>
    </row>
    <row r="2802" spans="2:25" customFormat="1" ht="13.5" customHeight="1" x14ac:dyDescent="0.15">
      <c r="B2802" s="115"/>
      <c r="C2802" s="18"/>
      <c r="D2802" s="18"/>
      <c r="E2802" s="18"/>
      <c r="F2802" s="19"/>
      <c r="G2802" s="19"/>
      <c r="H2802" s="19"/>
      <c r="I2802" s="20"/>
      <c r="J2802" s="20"/>
      <c r="K2802" s="21">
        <f>SUMIF($C$5:C2802,C2802,$I$5:I2802)-SUMIF($C$5:C2802,C2802,$J$5:J2802)</f>
        <v>0</v>
      </c>
      <c r="L2802" s="18"/>
      <c r="M2802" s="23">
        <f t="shared" si="209"/>
        <v>0</v>
      </c>
      <c r="O2802" s="18"/>
      <c r="P2802" s="18"/>
      <c r="Q2802" s="18"/>
      <c r="R2802" s="19"/>
      <c r="S2802" s="19"/>
      <c r="T2802" s="19"/>
      <c r="U2802" s="20">
        <f t="shared" si="210"/>
        <v>0</v>
      </c>
      <c r="V2802" s="20">
        <f t="shared" si="212"/>
        <v>0</v>
      </c>
      <c r="W2802" s="81">
        <f t="shared" si="211"/>
        <v>0</v>
      </c>
      <c r="X2802" s="24"/>
      <c r="Y2802" s="23"/>
    </row>
    <row r="2803" spans="2:25" customFormat="1" ht="13.5" customHeight="1" x14ac:dyDescent="0.15">
      <c r="B2803" s="115"/>
      <c r="C2803" s="18"/>
      <c r="D2803" s="18"/>
      <c r="E2803" s="18"/>
      <c r="F2803" s="19"/>
      <c r="G2803" s="19"/>
      <c r="H2803" s="19"/>
      <c r="I2803" s="20"/>
      <c r="J2803" s="20"/>
      <c r="K2803" s="21">
        <f>SUMIF($C$5:C2803,C2803,$I$5:I2803)-SUMIF($C$5:C2803,C2803,$J$5:J2803)</f>
        <v>0</v>
      </c>
      <c r="L2803" s="18"/>
      <c r="M2803" s="23">
        <f t="shared" si="209"/>
        <v>0</v>
      </c>
      <c r="O2803" s="18"/>
      <c r="P2803" s="18"/>
      <c r="Q2803" s="18"/>
      <c r="R2803" s="19"/>
      <c r="S2803" s="19"/>
      <c r="T2803" s="19"/>
      <c r="U2803" s="20">
        <f t="shared" si="210"/>
        <v>0</v>
      </c>
      <c r="V2803" s="20">
        <f t="shared" si="212"/>
        <v>0</v>
      </c>
      <c r="W2803" s="81">
        <f t="shared" si="211"/>
        <v>0</v>
      </c>
      <c r="X2803" s="24"/>
      <c r="Y2803" s="23"/>
    </row>
    <row r="2804" spans="2:25" customFormat="1" ht="13.5" customHeight="1" x14ac:dyDescent="0.15">
      <c r="B2804" s="115"/>
      <c r="C2804" s="18"/>
      <c r="D2804" s="18"/>
      <c r="E2804" s="18"/>
      <c r="F2804" s="19"/>
      <c r="G2804" s="19"/>
      <c r="H2804" s="19"/>
      <c r="I2804" s="20"/>
      <c r="J2804" s="20"/>
      <c r="K2804" s="21">
        <f>SUMIF($C$5:C2804,C2804,$I$5:I2804)-SUMIF($C$5:C2804,C2804,$J$5:J2804)</f>
        <v>0</v>
      </c>
      <c r="L2804" s="18"/>
      <c r="M2804" s="23">
        <f t="shared" si="209"/>
        <v>0</v>
      </c>
      <c r="O2804" s="18"/>
      <c r="P2804" s="18"/>
      <c r="Q2804" s="18"/>
      <c r="R2804" s="19"/>
      <c r="S2804" s="19"/>
      <c r="T2804" s="19"/>
      <c r="U2804" s="20">
        <f t="shared" si="210"/>
        <v>0</v>
      </c>
      <c r="V2804" s="20">
        <f t="shared" si="212"/>
        <v>0</v>
      </c>
      <c r="W2804" s="81">
        <f t="shared" si="211"/>
        <v>0</v>
      </c>
      <c r="X2804" s="24"/>
      <c r="Y2804" s="23"/>
    </row>
    <row r="2805" spans="2:25" customFormat="1" ht="13.5" customHeight="1" x14ac:dyDescent="0.15">
      <c r="B2805" s="115"/>
      <c r="C2805" s="18"/>
      <c r="D2805" s="18"/>
      <c r="E2805" s="18"/>
      <c r="F2805" s="19"/>
      <c r="G2805" s="19"/>
      <c r="H2805" s="19"/>
      <c r="I2805" s="20"/>
      <c r="J2805" s="20"/>
      <c r="K2805" s="21">
        <f>SUMIF($C$5:C2805,C2805,$I$5:I2805)-SUMIF($C$5:C2805,C2805,$J$5:J2805)</f>
        <v>0</v>
      </c>
      <c r="L2805" s="18"/>
      <c r="M2805" s="23">
        <f t="shared" si="209"/>
        <v>0</v>
      </c>
      <c r="O2805" s="18"/>
      <c r="P2805" s="18"/>
      <c r="Q2805" s="18"/>
      <c r="R2805" s="19"/>
      <c r="S2805" s="19"/>
      <c r="T2805" s="19"/>
      <c r="U2805" s="20">
        <f t="shared" si="210"/>
        <v>0</v>
      </c>
      <c r="V2805" s="20">
        <f t="shared" si="212"/>
        <v>0</v>
      </c>
      <c r="W2805" s="81">
        <f t="shared" si="211"/>
        <v>0</v>
      </c>
      <c r="X2805" s="24"/>
      <c r="Y2805" s="23"/>
    </row>
    <row r="2806" spans="2:25" customFormat="1" ht="13.5" customHeight="1" x14ac:dyDescent="0.15">
      <c r="B2806" s="115"/>
      <c r="C2806" s="18"/>
      <c r="D2806" s="18"/>
      <c r="E2806" s="18"/>
      <c r="F2806" s="19"/>
      <c r="G2806" s="19"/>
      <c r="H2806" s="19"/>
      <c r="I2806" s="20"/>
      <c r="J2806" s="20"/>
      <c r="K2806" s="21">
        <f>SUMIF($C$5:C2806,C2806,$I$5:I2806)-SUMIF($C$5:C2806,C2806,$J$5:J2806)</f>
        <v>0</v>
      </c>
      <c r="L2806" s="18"/>
      <c r="M2806" s="23">
        <f t="shared" si="209"/>
        <v>0</v>
      </c>
      <c r="O2806" s="18"/>
      <c r="P2806" s="18"/>
      <c r="Q2806" s="18"/>
      <c r="R2806" s="19"/>
      <c r="S2806" s="19"/>
      <c r="T2806" s="19"/>
      <c r="U2806" s="20">
        <f t="shared" si="210"/>
        <v>0</v>
      </c>
      <c r="V2806" s="20">
        <f t="shared" si="212"/>
        <v>0</v>
      </c>
      <c r="W2806" s="81">
        <f t="shared" si="211"/>
        <v>0</v>
      </c>
      <c r="X2806" s="24"/>
      <c r="Y2806" s="23"/>
    </row>
    <row r="2807" spans="2:25" customFormat="1" ht="13.5" customHeight="1" x14ac:dyDescent="0.15">
      <c r="B2807" s="115"/>
      <c r="C2807" s="18"/>
      <c r="D2807" s="18"/>
      <c r="E2807" s="18"/>
      <c r="F2807" s="19"/>
      <c r="G2807" s="19"/>
      <c r="H2807" s="19"/>
      <c r="I2807" s="20"/>
      <c r="J2807" s="20"/>
      <c r="K2807" s="21">
        <f>SUMIF($C$5:C2807,C2807,$I$5:I2807)-SUMIF($C$5:C2807,C2807,$J$5:J2807)</f>
        <v>0</v>
      </c>
      <c r="L2807" s="18"/>
      <c r="M2807" s="23">
        <f t="shared" si="209"/>
        <v>0</v>
      </c>
      <c r="O2807" s="18"/>
      <c r="P2807" s="18"/>
      <c r="Q2807" s="18"/>
      <c r="R2807" s="19"/>
      <c r="S2807" s="19"/>
      <c r="T2807" s="19"/>
      <c r="U2807" s="20">
        <f t="shared" si="210"/>
        <v>0</v>
      </c>
      <c r="V2807" s="20">
        <f t="shared" si="212"/>
        <v>0</v>
      </c>
      <c r="W2807" s="81">
        <f t="shared" si="211"/>
        <v>0</v>
      </c>
      <c r="X2807" s="24"/>
      <c r="Y2807" s="23"/>
    </row>
    <row r="2808" spans="2:25" customFormat="1" ht="13.5" customHeight="1" x14ac:dyDescent="0.15">
      <c r="B2808" s="115"/>
      <c r="C2808" s="18"/>
      <c r="D2808" s="18"/>
      <c r="E2808" s="18"/>
      <c r="F2808" s="19"/>
      <c r="G2808" s="19"/>
      <c r="H2808" s="19"/>
      <c r="I2808" s="20"/>
      <c r="J2808" s="20"/>
      <c r="K2808" s="21">
        <f>SUMIF($C$5:C2808,C2808,$I$5:I2808)-SUMIF($C$5:C2808,C2808,$J$5:J2808)</f>
        <v>0</v>
      </c>
      <c r="L2808" s="18"/>
      <c r="M2808" s="23">
        <f t="shared" ref="M2808:M2871" si="213">SUMIFS(Y:Y,O:O,C2808,P:P,D2808,Q:Q,E2808)</f>
        <v>0</v>
      </c>
      <c r="O2808" s="18"/>
      <c r="P2808" s="18"/>
      <c r="Q2808" s="18"/>
      <c r="R2808" s="19"/>
      <c r="S2808" s="19"/>
      <c r="T2808" s="19"/>
      <c r="U2808" s="20">
        <f t="shared" si="210"/>
        <v>0</v>
      </c>
      <c r="V2808" s="20">
        <f t="shared" si="212"/>
        <v>0</v>
      </c>
      <c r="W2808" s="81">
        <f t="shared" si="211"/>
        <v>0</v>
      </c>
      <c r="X2808" s="24"/>
      <c r="Y2808" s="23"/>
    </row>
    <row r="2809" spans="2:25" customFormat="1" ht="13.5" customHeight="1" x14ac:dyDescent="0.15">
      <c r="B2809" s="115"/>
      <c r="C2809" s="18"/>
      <c r="D2809" s="18"/>
      <c r="E2809" s="18"/>
      <c r="F2809" s="19"/>
      <c r="G2809" s="19"/>
      <c r="H2809" s="19"/>
      <c r="I2809" s="20"/>
      <c r="J2809" s="20"/>
      <c r="K2809" s="21">
        <f>SUMIF($C$5:C2809,C2809,$I$5:I2809)-SUMIF($C$5:C2809,C2809,$J$5:J2809)</f>
        <v>0</v>
      </c>
      <c r="L2809" s="18"/>
      <c r="M2809" s="23">
        <f t="shared" si="213"/>
        <v>0</v>
      </c>
      <c r="O2809" s="18"/>
      <c r="P2809" s="18"/>
      <c r="Q2809" s="18"/>
      <c r="R2809" s="19"/>
      <c r="S2809" s="19"/>
      <c r="T2809" s="19"/>
      <c r="U2809" s="20">
        <f t="shared" si="210"/>
        <v>0</v>
      </c>
      <c r="V2809" s="20">
        <f t="shared" si="212"/>
        <v>0</v>
      </c>
      <c r="W2809" s="81">
        <f t="shared" si="211"/>
        <v>0</v>
      </c>
      <c r="X2809" s="24"/>
      <c r="Y2809" s="23"/>
    </row>
    <row r="2810" spans="2:25" customFormat="1" ht="13.5" customHeight="1" x14ac:dyDescent="0.15">
      <c r="B2810" s="115"/>
      <c r="C2810" s="18"/>
      <c r="D2810" s="18"/>
      <c r="E2810" s="18"/>
      <c r="F2810" s="19"/>
      <c r="G2810" s="19"/>
      <c r="H2810" s="19"/>
      <c r="I2810" s="20"/>
      <c r="J2810" s="20"/>
      <c r="K2810" s="21">
        <f>SUMIF($C$5:C2810,C2810,$I$5:I2810)-SUMIF($C$5:C2810,C2810,$J$5:J2810)</f>
        <v>0</v>
      </c>
      <c r="L2810" s="18"/>
      <c r="M2810" s="23">
        <f t="shared" si="213"/>
        <v>0</v>
      </c>
      <c r="O2810" s="18"/>
      <c r="P2810" s="18"/>
      <c r="Q2810" s="18"/>
      <c r="R2810" s="19"/>
      <c r="S2810" s="19"/>
      <c r="T2810" s="19"/>
      <c r="U2810" s="20">
        <f t="shared" si="210"/>
        <v>0</v>
      </c>
      <c r="V2810" s="20">
        <f t="shared" si="212"/>
        <v>0</v>
      </c>
      <c r="W2810" s="81">
        <f t="shared" si="211"/>
        <v>0</v>
      </c>
      <c r="X2810" s="24"/>
      <c r="Y2810" s="23"/>
    </row>
    <row r="2811" spans="2:25" customFormat="1" ht="13.5" customHeight="1" x14ac:dyDescent="0.15">
      <c r="B2811" s="115"/>
      <c r="C2811" s="18"/>
      <c r="D2811" s="18"/>
      <c r="E2811" s="18"/>
      <c r="F2811" s="19"/>
      <c r="G2811" s="19"/>
      <c r="H2811" s="19"/>
      <c r="I2811" s="20"/>
      <c r="J2811" s="20"/>
      <c r="K2811" s="21">
        <f>SUMIF($C$5:C2811,C2811,$I$5:I2811)-SUMIF($C$5:C2811,C2811,$J$5:J2811)</f>
        <v>0</v>
      </c>
      <c r="L2811" s="18"/>
      <c r="M2811" s="23">
        <f t="shared" si="213"/>
        <v>0</v>
      </c>
      <c r="O2811" s="18"/>
      <c r="P2811" s="18"/>
      <c r="Q2811" s="18"/>
      <c r="R2811" s="19"/>
      <c r="S2811" s="19"/>
      <c r="T2811" s="19"/>
      <c r="U2811" s="20">
        <f t="shared" si="210"/>
        <v>0</v>
      </c>
      <c r="V2811" s="20">
        <f t="shared" si="212"/>
        <v>0</v>
      </c>
      <c r="W2811" s="81">
        <f t="shared" si="211"/>
        <v>0</v>
      </c>
      <c r="X2811" s="24"/>
      <c r="Y2811" s="23"/>
    </row>
    <row r="2812" spans="2:25" customFormat="1" ht="13.5" customHeight="1" x14ac:dyDescent="0.15">
      <c r="B2812" s="115"/>
      <c r="C2812" s="18"/>
      <c r="D2812" s="18"/>
      <c r="E2812" s="18"/>
      <c r="F2812" s="19"/>
      <c r="G2812" s="19"/>
      <c r="H2812" s="19"/>
      <c r="I2812" s="20"/>
      <c r="J2812" s="20"/>
      <c r="K2812" s="21">
        <f>SUMIF($C$5:C2812,C2812,$I$5:I2812)-SUMIF($C$5:C2812,C2812,$J$5:J2812)</f>
        <v>0</v>
      </c>
      <c r="L2812" s="18"/>
      <c r="M2812" s="23">
        <f t="shared" si="213"/>
        <v>0</v>
      </c>
      <c r="O2812" s="18"/>
      <c r="P2812" s="18"/>
      <c r="Q2812" s="18"/>
      <c r="R2812" s="19"/>
      <c r="S2812" s="19"/>
      <c r="T2812" s="19"/>
      <c r="U2812" s="20">
        <f t="shared" si="210"/>
        <v>0</v>
      </c>
      <c r="V2812" s="20">
        <f t="shared" si="212"/>
        <v>0</v>
      </c>
      <c r="W2812" s="81">
        <f t="shared" si="211"/>
        <v>0</v>
      </c>
      <c r="X2812" s="24"/>
      <c r="Y2812" s="23"/>
    </row>
    <row r="2813" spans="2:25" customFormat="1" ht="13.5" customHeight="1" x14ac:dyDescent="0.15">
      <c r="B2813" s="115"/>
      <c r="C2813" s="18"/>
      <c r="D2813" s="18"/>
      <c r="E2813" s="18"/>
      <c r="F2813" s="19"/>
      <c r="G2813" s="19"/>
      <c r="H2813" s="19"/>
      <c r="I2813" s="20"/>
      <c r="J2813" s="20"/>
      <c r="K2813" s="21">
        <f>SUMIF($C$5:C2813,C2813,$I$5:I2813)-SUMIF($C$5:C2813,C2813,$J$5:J2813)</f>
        <v>0</v>
      </c>
      <c r="L2813" s="18"/>
      <c r="M2813" s="23">
        <f t="shared" si="213"/>
        <v>0</v>
      </c>
      <c r="O2813" s="18"/>
      <c r="P2813" s="18"/>
      <c r="Q2813" s="18"/>
      <c r="R2813" s="19"/>
      <c r="S2813" s="19"/>
      <c r="T2813" s="19"/>
      <c r="U2813" s="20">
        <f t="shared" si="210"/>
        <v>0</v>
      </c>
      <c r="V2813" s="20">
        <f t="shared" si="212"/>
        <v>0</v>
      </c>
      <c r="W2813" s="81">
        <f t="shared" si="211"/>
        <v>0</v>
      </c>
      <c r="X2813" s="24"/>
      <c r="Y2813" s="23"/>
    </row>
    <row r="2814" spans="2:25" customFormat="1" ht="13.5" customHeight="1" x14ac:dyDescent="0.15">
      <c r="B2814" s="115"/>
      <c r="C2814" s="18"/>
      <c r="D2814" s="18"/>
      <c r="E2814" s="18"/>
      <c r="F2814" s="19"/>
      <c r="G2814" s="19"/>
      <c r="H2814" s="19"/>
      <c r="I2814" s="20"/>
      <c r="J2814" s="20"/>
      <c r="K2814" s="21">
        <f>SUMIF($C$5:C2814,C2814,$I$5:I2814)-SUMIF($C$5:C2814,C2814,$J$5:J2814)</f>
        <v>0</v>
      </c>
      <c r="L2814" s="18"/>
      <c r="M2814" s="23">
        <f t="shared" si="213"/>
        <v>0</v>
      </c>
      <c r="O2814" s="18"/>
      <c r="P2814" s="18"/>
      <c r="Q2814" s="18"/>
      <c r="R2814" s="19"/>
      <c r="S2814" s="19"/>
      <c r="T2814" s="19"/>
      <c r="U2814" s="20">
        <f t="shared" si="210"/>
        <v>0</v>
      </c>
      <c r="V2814" s="20">
        <f t="shared" si="212"/>
        <v>0</v>
      </c>
      <c r="W2814" s="81">
        <f t="shared" si="211"/>
        <v>0</v>
      </c>
      <c r="X2814" s="24"/>
      <c r="Y2814" s="23"/>
    </row>
    <row r="2815" spans="2:25" customFormat="1" ht="13.5" customHeight="1" x14ac:dyDescent="0.15">
      <c r="B2815" s="115"/>
      <c r="C2815" s="18"/>
      <c r="D2815" s="18"/>
      <c r="E2815" s="18"/>
      <c r="F2815" s="19"/>
      <c r="G2815" s="19"/>
      <c r="H2815" s="19"/>
      <c r="I2815" s="20"/>
      <c r="J2815" s="20"/>
      <c r="K2815" s="21">
        <f>SUMIF($C$5:C2815,C2815,$I$5:I2815)-SUMIF($C$5:C2815,C2815,$J$5:J2815)</f>
        <v>0</v>
      </c>
      <c r="L2815" s="18"/>
      <c r="M2815" s="23">
        <f t="shared" si="213"/>
        <v>0</v>
      </c>
      <c r="O2815" s="18"/>
      <c r="P2815" s="18"/>
      <c r="Q2815" s="18"/>
      <c r="R2815" s="19"/>
      <c r="S2815" s="19"/>
      <c r="T2815" s="19"/>
      <c r="U2815" s="20">
        <f t="shared" si="210"/>
        <v>0</v>
      </c>
      <c r="V2815" s="20">
        <f t="shared" si="212"/>
        <v>0</v>
      </c>
      <c r="W2815" s="81">
        <f t="shared" si="211"/>
        <v>0</v>
      </c>
      <c r="X2815" s="24"/>
      <c r="Y2815" s="23"/>
    </row>
    <row r="2816" spans="2:25" customFormat="1" ht="13.5" customHeight="1" x14ac:dyDescent="0.15">
      <c r="B2816" s="115"/>
      <c r="C2816" s="18"/>
      <c r="D2816" s="18"/>
      <c r="E2816" s="18"/>
      <c r="F2816" s="19"/>
      <c r="G2816" s="19"/>
      <c r="H2816" s="19"/>
      <c r="I2816" s="20"/>
      <c r="J2816" s="20"/>
      <c r="K2816" s="21">
        <f>SUMIF($C$5:C2816,C2816,$I$5:I2816)-SUMIF($C$5:C2816,C2816,$J$5:J2816)</f>
        <v>0</v>
      </c>
      <c r="L2816" s="18"/>
      <c r="M2816" s="23">
        <f t="shared" si="213"/>
        <v>0</v>
      </c>
      <c r="O2816" s="18"/>
      <c r="P2816" s="25"/>
      <c r="Q2816" s="25"/>
      <c r="R2816" s="19"/>
      <c r="S2816" s="19"/>
      <c r="T2816" s="19"/>
      <c r="U2816" s="20">
        <f t="shared" ref="U2816:U2879" si="214">SUMIFS(I:I,C:C,O2815,D:D,P2815,E:E,Q2815)</f>
        <v>0</v>
      </c>
      <c r="V2816" s="20">
        <f t="shared" si="212"/>
        <v>0</v>
      </c>
      <c r="W2816" s="81">
        <f t="shared" ref="W2816:W2879" si="215">U2816-V2816</f>
        <v>0</v>
      </c>
      <c r="X2816" s="24"/>
      <c r="Y2816" s="23"/>
    </row>
    <row r="2817" spans="2:25" customFormat="1" ht="13.5" customHeight="1" x14ac:dyDescent="0.15">
      <c r="B2817" s="115"/>
      <c r="C2817" s="18"/>
      <c r="D2817" s="18"/>
      <c r="E2817" s="18"/>
      <c r="F2817" s="19"/>
      <c r="G2817" s="19"/>
      <c r="H2817" s="19"/>
      <c r="I2817" s="20"/>
      <c r="J2817" s="20"/>
      <c r="K2817" s="21">
        <f>SUMIF($C$5:C2817,C2817,$I$5:I2817)-SUMIF($C$5:C2817,C2817,$J$5:J2817)</f>
        <v>0</v>
      </c>
      <c r="L2817" s="18"/>
      <c r="M2817" s="23">
        <f t="shared" si="213"/>
        <v>0</v>
      </c>
      <c r="O2817" s="18"/>
      <c r="P2817" s="18"/>
      <c r="Q2817" s="18"/>
      <c r="R2817" s="19"/>
      <c r="S2817" s="19"/>
      <c r="T2817" s="19"/>
      <c r="U2817" s="20">
        <f t="shared" si="214"/>
        <v>0</v>
      </c>
      <c r="V2817" s="20">
        <f t="shared" si="212"/>
        <v>0</v>
      </c>
      <c r="W2817" s="81">
        <f t="shared" si="215"/>
        <v>0</v>
      </c>
      <c r="X2817" s="24"/>
      <c r="Y2817" s="23"/>
    </row>
    <row r="2818" spans="2:25" customFormat="1" ht="13.5" customHeight="1" x14ac:dyDescent="0.15">
      <c r="B2818" s="115"/>
      <c r="C2818" s="18"/>
      <c r="D2818" s="18"/>
      <c r="E2818" s="18"/>
      <c r="F2818" s="19"/>
      <c r="G2818" s="19"/>
      <c r="H2818" s="19"/>
      <c r="I2818" s="20"/>
      <c r="J2818" s="20"/>
      <c r="K2818" s="21">
        <f>SUMIF($C$5:C2818,C2818,$I$5:I2818)-SUMIF($C$5:C2818,C2818,$J$5:J2818)</f>
        <v>0</v>
      </c>
      <c r="L2818" s="18"/>
      <c r="M2818" s="23">
        <f t="shared" si="213"/>
        <v>0</v>
      </c>
      <c r="O2818" s="18"/>
      <c r="P2818" s="18"/>
      <c r="Q2818" s="18"/>
      <c r="R2818" s="19"/>
      <c r="S2818" s="19"/>
      <c r="T2818" s="19"/>
      <c r="U2818" s="20">
        <f t="shared" si="214"/>
        <v>0</v>
      </c>
      <c r="V2818" s="20">
        <f t="shared" si="212"/>
        <v>0</v>
      </c>
      <c r="W2818" s="81">
        <f t="shared" si="215"/>
        <v>0</v>
      </c>
      <c r="X2818" s="24"/>
      <c r="Y2818" s="23"/>
    </row>
    <row r="2819" spans="2:25" customFormat="1" ht="13.5" customHeight="1" x14ac:dyDescent="0.15">
      <c r="B2819" s="115"/>
      <c r="C2819" s="25"/>
      <c r="D2819" s="25"/>
      <c r="E2819" s="25"/>
      <c r="F2819" s="19"/>
      <c r="G2819" s="19"/>
      <c r="H2819" s="19"/>
      <c r="I2819" s="20"/>
      <c r="J2819" s="20"/>
      <c r="K2819" s="21">
        <f>SUMIF($C$5:C2819,C2819,$I$5:I2819)-SUMIF($C$5:C2819,C2819,$J$5:J2819)</f>
        <v>0</v>
      </c>
      <c r="L2819" s="18"/>
      <c r="M2819" s="23">
        <f t="shared" si="213"/>
        <v>0</v>
      </c>
      <c r="O2819" s="18"/>
      <c r="P2819" s="18"/>
      <c r="Q2819" s="18"/>
      <c r="R2819" s="19"/>
      <c r="S2819" s="19"/>
      <c r="T2819" s="19"/>
      <c r="U2819" s="20">
        <f t="shared" si="214"/>
        <v>0</v>
      </c>
      <c r="V2819" s="20">
        <f t="shared" si="212"/>
        <v>0</v>
      </c>
      <c r="W2819" s="81">
        <f t="shared" si="215"/>
        <v>0</v>
      </c>
      <c r="X2819" s="24"/>
      <c r="Y2819" s="23"/>
    </row>
    <row r="2820" spans="2:25" customFormat="1" ht="13.5" customHeight="1" x14ac:dyDescent="0.15">
      <c r="B2820" s="115"/>
      <c r="C2820" s="18"/>
      <c r="D2820" s="18"/>
      <c r="E2820" s="18"/>
      <c r="F2820" s="19"/>
      <c r="G2820" s="19"/>
      <c r="H2820" s="19"/>
      <c r="I2820" s="20"/>
      <c r="J2820" s="20"/>
      <c r="K2820" s="21">
        <f>SUMIF($C$5:C2820,C2820,$I$5:I2820)-SUMIF($C$5:C2820,C2820,$J$5:J2820)</f>
        <v>0</v>
      </c>
      <c r="L2820" s="18"/>
      <c r="M2820" s="23">
        <f t="shared" si="213"/>
        <v>0</v>
      </c>
      <c r="O2820" s="18"/>
      <c r="P2820" s="18"/>
      <c r="Q2820" s="18"/>
      <c r="R2820" s="19"/>
      <c r="S2820" s="19"/>
      <c r="T2820" s="19"/>
      <c r="U2820" s="20">
        <f t="shared" si="214"/>
        <v>0</v>
      </c>
      <c r="V2820" s="20">
        <f t="shared" si="212"/>
        <v>0</v>
      </c>
      <c r="W2820" s="81">
        <f t="shared" si="215"/>
        <v>0</v>
      </c>
      <c r="X2820" s="24"/>
      <c r="Y2820" s="23"/>
    </row>
    <row r="2821" spans="2:25" customFormat="1" ht="13.5" customHeight="1" x14ac:dyDescent="0.15">
      <c r="B2821" s="115"/>
      <c r="C2821" s="18"/>
      <c r="D2821" s="18"/>
      <c r="E2821" s="18"/>
      <c r="F2821" s="19"/>
      <c r="G2821" s="19"/>
      <c r="H2821" s="19"/>
      <c r="I2821" s="20"/>
      <c r="J2821" s="20"/>
      <c r="K2821" s="21">
        <f>SUMIF($C$5:C2821,C2821,$I$5:I2821)-SUMIF($C$5:C2821,C2821,$J$5:J2821)</f>
        <v>0</v>
      </c>
      <c r="L2821" s="18"/>
      <c r="M2821" s="23">
        <f t="shared" si="213"/>
        <v>0</v>
      </c>
      <c r="O2821" s="18"/>
      <c r="P2821" s="18"/>
      <c r="Q2821" s="18"/>
      <c r="R2821" s="19"/>
      <c r="S2821" s="19"/>
      <c r="T2821" s="19"/>
      <c r="U2821" s="20">
        <f t="shared" si="214"/>
        <v>0</v>
      </c>
      <c r="V2821" s="20">
        <f t="shared" si="212"/>
        <v>0</v>
      </c>
      <c r="W2821" s="81">
        <f t="shared" si="215"/>
        <v>0</v>
      </c>
      <c r="X2821" s="24"/>
      <c r="Y2821" s="23"/>
    </row>
    <row r="2822" spans="2:25" customFormat="1" ht="13.5" customHeight="1" x14ac:dyDescent="0.15">
      <c r="B2822" s="115"/>
      <c r="C2822" s="18"/>
      <c r="D2822" s="18"/>
      <c r="E2822" s="18"/>
      <c r="F2822" s="19"/>
      <c r="G2822" s="19"/>
      <c r="H2822" s="19"/>
      <c r="I2822" s="20"/>
      <c r="J2822" s="20"/>
      <c r="K2822" s="21">
        <f>SUMIF($C$5:C2822,C2822,$I$5:I2822)-SUMIF($C$5:C2822,C2822,$J$5:J2822)</f>
        <v>0</v>
      </c>
      <c r="L2822" s="18"/>
      <c r="M2822" s="23">
        <f t="shared" si="213"/>
        <v>0</v>
      </c>
      <c r="O2822" s="18"/>
      <c r="P2822" s="18"/>
      <c r="Q2822" s="18"/>
      <c r="R2822" s="19"/>
      <c r="S2822" s="19"/>
      <c r="T2822" s="19"/>
      <c r="U2822" s="20">
        <f t="shared" si="214"/>
        <v>0</v>
      </c>
      <c r="V2822" s="20">
        <f t="shared" si="212"/>
        <v>0</v>
      </c>
      <c r="W2822" s="81">
        <f t="shared" si="215"/>
        <v>0</v>
      </c>
      <c r="X2822" s="24"/>
      <c r="Y2822" s="23"/>
    </row>
    <row r="2823" spans="2:25" customFormat="1" ht="13.5" customHeight="1" x14ac:dyDescent="0.15">
      <c r="B2823" s="115"/>
      <c r="C2823" s="18"/>
      <c r="D2823" s="18"/>
      <c r="E2823" s="18"/>
      <c r="F2823" s="19"/>
      <c r="G2823" s="19"/>
      <c r="H2823" s="19"/>
      <c r="I2823" s="20"/>
      <c r="J2823" s="20"/>
      <c r="K2823" s="21">
        <f>SUMIF($C$5:C2823,C2823,$I$5:I2823)-SUMIF($C$5:C2823,C2823,$J$5:J2823)</f>
        <v>0</v>
      </c>
      <c r="L2823" s="18"/>
      <c r="M2823" s="23">
        <f t="shared" si="213"/>
        <v>0</v>
      </c>
      <c r="O2823" s="18"/>
      <c r="P2823" s="18"/>
      <c r="Q2823" s="18"/>
      <c r="R2823" s="19"/>
      <c r="S2823" s="19"/>
      <c r="T2823" s="19"/>
      <c r="U2823" s="20">
        <f t="shared" si="214"/>
        <v>0</v>
      </c>
      <c r="V2823" s="20">
        <f t="shared" si="212"/>
        <v>0</v>
      </c>
      <c r="W2823" s="81">
        <f t="shared" si="215"/>
        <v>0</v>
      </c>
      <c r="X2823" s="24"/>
      <c r="Y2823" s="23"/>
    </row>
    <row r="2824" spans="2:25" customFormat="1" ht="13.5" customHeight="1" x14ac:dyDescent="0.15">
      <c r="B2824" s="115"/>
      <c r="C2824" s="18"/>
      <c r="D2824" s="18"/>
      <c r="E2824" s="18"/>
      <c r="F2824" s="19"/>
      <c r="G2824" s="19"/>
      <c r="H2824" s="19"/>
      <c r="I2824" s="20"/>
      <c r="J2824" s="20"/>
      <c r="K2824" s="21">
        <f>SUMIF($C$5:C2824,C2824,$I$5:I2824)-SUMIF($C$5:C2824,C2824,$J$5:J2824)</f>
        <v>0</v>
      </c>
      <c r="L2824" s="18"/>
      <c r="M2824" s="23">
        <f t="shared" si="213"/>
        <v>0</v>
      </c>
      <c r="O2824" s="18"/>
      <c r="P2824" s="18"/>
      <c r="Q2824" s="18"/>
      <c r="R2824" s="19"/>
      <c r="S2824" s="19"/>
      <c r="T2824" s="19"/>
      <c r="U2824" s="20">
        <f t="shared" si="214"/>
        <v>0</v>
      </c>
      <c r="V2824" s="20">
        <f t="shared" si="212"/>
        <v>0</v>
      </c>
      <c r="W2824" s="81">
        <f t="shared" si="215"/>
        <v>0</v>
      </c>
      <c r="X2824" s="24"/>
      <c r="Y2824" s="23"/>
    </row>
    <row r="2825" spans="2:25" customFormat="1" ht="13.5" customHeight="1" x14ac:dyDescent="0.15">
      <c r="B2825" s="115"/>
      <c r="C2825" s="18"/>
      <c r="D2825" s="18"/>
      <c r="E2825" s="18"/>
      <c r="F2825" s="19"/>
      <c r="G2825" s="19"/>
      <c r="H2825" s="19"/>
      <c r="I2825" s="20"/>
      <c r="J2825" s="20"/>
      <c r="K2825" s="21">
        <f>SUMIF($C$5:C2825,C2825,$I$5:I2825)-SUMIF($C$5:C2825,C2825,$J$5:J2825)</f>
        <v>0</v>
      </c>
      <c r="L2825" s="18"/>
      <c r="M2825" s="23">
        <f t="shared" si="213"/>
        <v>0</v>
      </c>
      <c r="O2825" s="18"/>
      <c r="P2825" s="18"/>
      <c r="Q2825" s="18"/>
      <c r="R2825" s="19"/>
      <c r="S2825" s="19"/>
      <c r="T2825" s="19"/>
      <c r="U2825" s="20">
        <f t="shared" si="214"/>
        <v>0</v>
      </c>
      <c r="V2825" s="20">
        <f t="shared" si="212"/>
        <v>0</v>
      </c>
      <c r="W2825" s="81">
        <f t="shared" si="215"/>
        <v>0</v>
      </c>
      <c r="X2825" s="24"/>
      <c r="Y2825" s="23"/>
    </row>
    <row r="2826" spans="2:25" customFormat="1" ht="13.5" customHeight="1" x14ac:dyDescent="0.15">
      <c r="B2826" s="115"/>
      <c r="C2826" s="18"/>
      <c r="D2826" s="18"/>
      <c r="E2826" s="18"/>
      <c r="F2826" s="19"/>
      <c r="G2826" s="19"/>
      <c r="H2826" s="19"/>
      <c r="I2826" s="20"/>
      <c r="J2826" s="20"/>
      <c r="K2826" s="21">
        <f>SUMIF($C$5:C2826,C2826,$I$5:I2826)-SUMIF($C$5:C2826,C2826,$J$5:J2826)</f>
        <v>0</v>
      </c>
      <c r="L2826" s="18"/>
      <c r="M2826" s="23">
        <f t="shared" si="213"/>
        <v>0</v>
      </c>
      <c r="O2826" s="18"/>
      <c r="P2826" s="18"/>
      <c r="Q2826" s="18"/>
      <c r="R2826" s="19"/>
      <c r="S2826" s="19"/>
      <c r="T2826" s="19"/>
      <c r="U2826" s="20">
        <f t="shared" si="214"/>
        <v>0</v>
      </c>
      <c r="V2826" s="20">
        <f t="shared" si="212"/>
        <v>0</v>
      </c>
      <c r="W2826" s="81">
        <f t="shared" si="215"/>
        <v>0</v>
      </c>
      <c r="X2826" s="24"/>
      <c r="Y2826" s="23"/>
    </row>
    <row r="2827" spans="2:25" customFormat="1" ht="13.5" customHeight="1" x14ac:dyDescent="0.15">
      <c r="B2827" s="115"/>
      <c r="C2827" s="18"/>
      <c r="D2827" s="18"/>
      <c r="E2827" s="18"/>
      <c r="F2827" s="19"/>
      <c r="G2827" s="19"/>
      <c r="H2827" s="19"/>
      <c r="I2827" s="20"/>
      <c r="J2827" s="20"/>
      <c r="K2827" s="21">
        <f>SUMIF($C$5:C2827,C2827,$I$5:I2827)-SUMIF($C$5:C2827,C2827,$J$5:J2827)</f>
        <v>0</v>
      </c>
      <c r="L2827" s="18"/>
      <c r="M2827" s="23">
        <f t="shared" si="213"/>
        <v>0</v>
      </c>
      <c r="O2827" s="18"/>
      <c r="P2827" s="18"/>
      <c r="Q2827" s="18"/>
      <c r="R2827" s="19"/>
      <c r="S2827" s="19"/>
      <c r="T2827" s="19"/>
      <c r="U2827" s="20">
        <f t="shared" si="214"/>
        <v>0</v>
      </c>
      <c r="V2827" s="20">
        <f t="shared" si="212"/>
        <v>0</v>
      </c>
      <c r="W2827" s="81">
        <f t="shared" si="215"/>
        <v>0</v>
      </c>
      <c r="X2827" s="24"/>
      <c r="Y2827" s="23"/>
    </row>
    <row r="2828" spans="2:25" customFormat="1" ht="13.5" customHeight="1" x14ac:dyDescent="0.15">
      <c r="B2828" s="115"/>
      <c r="C2828" s="18"/>
      <c r="D2828" s="18"/>
      <c r="E2828" s="18"/>
      <c r="F2828" s="19"/>
      <c r="G2828" s="19"/>
      <c r="H2828" s="19"/>
      <c r="I2828" s="20"/>
      <c r="J2828" s="20"/>
      <c r="K2828" s="21">
        <f>SUMIF($C$5:C2828,C2828,$I$5:I2828)-SUMIF($C$5:C2828,C2828,$J$5:J2828)</f>
        <v>0</v>
      </c>
      <c r="L2828" s="18"/>
      <c r="M2828" s="23">
        <f t="shared" si="213"/>
        <v>0</v>
      </c>
      <c r="O2828" s="18"/>
      <c r="P2828" s="18"/>
      <c r="Q2828" s="18"/>
      <c r="R2828" s="19"/>
      <c r="S2828" s="19"/>
      <c r="T2828" s="19"/>
      <c r="U2828" s="20">
        <f t="shared" si="214"/>
        <v>0</v>
      </c>
      <c r="V2828" s="20">
        <f t="shared" si="212"/>
        <v>0</v>
      </c>
      <c r="W2828" s="81">
        <f t="shared" si="215"/>
        <v>0</v>
      </c>
      <c r="X2828" s="24"/>
      <c r="Y2828" s="23"/>
    </row>
    <row r="2829" spans="2:25" customFormat="1" ht="13.5" customHeight="1" x14ac:dyDescent="0.15">
      <c r="B2829" s="115"/>
      <c r="C2829" s="18"/>
      <c r="D2829" s="18"/>
      <c r="E2829" s="18"/>
      <c r="F2829" s="19"/>
      <c r="G2829" s="19"/>
      <c r="H2829" s="19"/>
      <c r="I2829" s="20"/>
      <c r="J2829" s="20"/>
      <c r="K2829" s="21">
        <f>SUMIF($C$5:C2829,C2829,$I$5:I2829)-SUMIF($C$5:C2829,C2829,$J$5:J2829)</f>
        <v>0</v>
      </c>
      <c r="L2829" s="18"/>
      <c r="M2829" s="23">
        <f t="shared" si="213"/>
        <v>0</v>
      </c>
      <c r="O2829" s="18"/>
      <c r="P2829" s="18"/>
      <c r="Q2829" s="18"/>
      <c r="R2829" s="19"/>
      <c r="S2829" s="19"/>
      <c r="T2829" s="19"/>
      <c r="U2829" s="20">
        <f t="shared" si="214"/>
        <v>0</v>
      </c>
      <c r="V2829" s="20">
        <f t="shared" si="212"/>
        <v>0</v>
      </c>
      <c r="W2829" s="81">
        <f t="shared" si="215"/>
        <v>0</v>
      </c>
      <c r="X2829" s="24"/>
      <c r="Y2829" s="23"/>
    </row>
    <row r="2830" spans="2:25" customFormat="1" ht="13.5" customHeight="1" x14ac:dyDescent="0.15">
      <c r="B2830" s="115"/>
      <c r="C2830" s="18"/>
      <c r="D2830" s="18"/>
      <c r="E2830" s="18"/>
      <c r="F2830" s="19"/>
      <c r="G2830" s="19"/>
      <c r="H2830" s="19"/>
      <c r="I2830" s="20"/>
      <c r="J2830" s="20"/>
      <c r="K2830" s="21">
        <f>SUMIF($C$5:C2830,C2830,$I$5:I2830)-SUMIF($C$5:C2830,C2830,$J$5:J2830)</f>
        <v>0</v>
      </c>
      <c r="L2830" s="18"/>
      <c r="M2830" s="23">
        <f t="shared" si="213"/>
        <v>0</v>
      </c>
      <c r="O2830" s="18"/>
      <c r="P2830" s="18"/>
      <c r="Q2830" s="18"/>
      <c r="R2830" s="19"/>
      <c r="S2830" s="19"/>
      <c r="T2830" s="19"/>
      <c r="U2830" s="20">
        <f t="shared" si="214"/>
        <v>0</v>
      </c>
      <c r="V2830" s="20">
        <f t="shared" si="212"/>
        <v>0</v>
      </c>
      <c r="W2830" s="81">
        <f t="shared" si="215"/>
        <v>0</v>
      </c>
      <c r="X2830" s="24"/>
      <c r="Y2830" s="23"/>
    </row>
    <row r="2831" spans="2:25" customFormat="1" ht="13.5" customHeight="1" x14ac:dyDescent="0.15">
      <c r="B2831" s="115"/>
      <c r="C2831" s="18"/>
      <c r="D2831" s="18"/>
      <c r="E2831" s="18"/>
      <c r="F2831" s="19"/>
      <c r="G2831" s="19"/>
      <c r="H2831" s="19"/>
      <c r="I2831" s="20"/>
      <c r="J2831" s="20"/>
      <c r="K2831" s="21">
        <f>SUMIF($C$5:C2831,C2831,$I$5:I2831)-SUMIF($C$5:C2831,C2831,$J$5:J2831)</f>
        <v>0</v>
      </c>
      <c r="L2831" s="18"/>
      <c r="M2831" s="23">
        <f t="shared" si="213"/>
        <v>0</v>
      </c>
      <c r="O2831" s="18"/>
      <c r="P2831" s="18"/>
      <c r="Q2831" s="18"/>
      <c r="R2831" s="19"/>
      <c r="S2831" s="19"/>
      <c r="T2831" s="19"/>
      <c r="U2831" s="20">
        <f t="shared" si="214"/>
        <v>0</v>
      </c>
      <c r="V2831" s="20">
        <f t="shared" si="212"/>
        <v>0</v>
      </c>
      <c r="W2831" s="81">
        <f t="shared" si="215"/>
        <v>0</v>
      </c>
      <c r="X2831" s="24"/>
      <c r="Y2831" s="23"/>
    </row>
    <row r="2832" spans="2:25" customFormat="1" ht="13.5" customHeight="1" x14ac:dyDescent="0.15">
      <c r="B2832" s="115"/>
      <c r="C2832" s="18"/>
      <c r="D2832" s="18"/>
      <c r="E2832" s="18"/>
      <c r="F2832" s="19"/>
      <c r="G2832" s="19"/>
      <c r="H2832" s="19"/>
      <c r="I2832" s="20"/>
      <c r="J2832" s="20"/>
      <c r="K2832" s="21">
        <f>SUMIF($C$5:C2832,C2832,$I$5:I2832)-SUMIF($C$5:C2832,C2832,$J$5:J2832)</f>
        <v>0</v>
      </c>
      <c r="L2832" s="18"/>
      <c r="M2832" s="23">
        <f t="shared" si="213"/>
        <v>0</v>
      </c>
      <c r="O2832" s="18"/>
      <c r="P2832" s="18"/>
      <c r="Q2832" s="18"/>
      <c r="R2832" s="19"/>
      <c r="S2832" s="19"/>
      <c r="T2832" s="19"/>
      <c r="U2832" s="20">
        <f t="shared" si="214"/>
        <v>0</v>
      </c>
      <c r="V2832" s="20">
        <f t="shared" si="212"/>
        <v>0</v>
      </c>
      <c r="W2832" s="81">
        <f t="shared" si="215"/>
        <v>0</v>
      </c>
      <c r="X2832" s="24"/>
      <c r="Y2832" s="23"/>
    </row>
    <row r="2833" spans="2:25" customFormat="1" ht="13.5" customHeight="1" x14ac:dyDescent="0.15">
      <c r="B2833" s="115"/>
      <c r="C2833" s="18"/>
      <c r="D2833" s="18"/>
      <c r="E2833" s="18"/>
      <c r="F2833" s="19"/>
      <c r="G2833" s="19"/>
      <c r="H2833" s="19"/>
      <c r="I2833" s="20"/>
      <c r="J2833" s="20"/>
      <c r="K2833" s="21">
        <f>SUMIF($C$5:C2833,C2833,$I$5:I2833)-SUMIF($C$5:C2833,C2833,$J$5:J2833)</f>
        <v>0</v>
      </c>
      <c r="L2833" s="18"/>
      <c r="M2833" s="23">
        <f t="shared" si="213"/>
        <v>0</v>
      </c>
      <c r="O2833" s="18"/>
      <c r="P2833" s="18"/>
      <c r="Q2833" s="18"/>
      <c r="R2833" s="19"/>
      <c r="S2833" s="19"/>
      <c r="T2833" s="19"/>
      <c r="U2833" s="20">
        <f t="shared" si="214"/>
        <v>0</v>
      </c>
      <c r="V2833" s="20">
        <f t="shared" si="212"/>
        <v>0</v>
      </c>
      <c r="W2833" s="81">
        <f t="shared" si="215"/>
        <v>0</v>
      </c>
      <c r="X2833" s="24"/>
      <c r="Y2833" s="23"/>
    </row>
    <row r="2834" spans="2:25" customFormat="1" ht="13.5" customHeight="1" x14ac:dyDescent="0.15">
      <c r="B2834" s="115"/>
      <c r="C2834" s="18"/>
      <c r="D2834" s="18"/>
      <c r="E2834" s="18"/>
      <c r="F2834" s="19"/>
      <c r="G2834" s="19"/>
      <c r="H2834" s="19"/>
      <c r="I2834" s="20"/>
      <c r="J2834" s="20"/>
      <c r="K2834" s="21">
        <f>SUMIF($C$5:C2834,C2834,$I$5:I2834)-SUMIF($C$5:C2834,C2834,$J$5:J2834)</f>
        <v>0</v>
      </c>
      <c r="L2834" s="18"/>
      <c r="M2834" s="23">
        <f t="shared" si="213"/>
        <v>0</v>
      </c>
      <c r="O2834" s="18"/>
      <c r="P2834" s="18"/>
      <c r="Q2834" s="18"/>
      <c r="R2834" s="19"/>
      <c r="S2834" s="19"/>
      <c r="T2834" s="19"/>
      <c r="U2834" s="20">
        <f t="shared" si="214"/>
        <v>0</v>
      </c>
      <c r="V2834" s="20">
        <f t="shared" si="212"/>
        <v>0</v>
      </c>
      <c r="W2834" s="81">
        <f t="shared" si="215"/>
        <v>0</v>
      </c>
      <c r="X2834" s="24"/>
      <c r="Y2834" s="23"/>
    </row>
    <row r="2835" spans="2:25" customFormat="1" ht="13.5" customHeight="1" x14ac:dyDescent="0.15">
      <c r="B2835" s="115"/>
      <c r="C2835" s="18"/>
      <c r="D2835" s="18"/>
      <c r="E2835" s="18"/>
      <c r="F2835" s="19"/>
      <c r="G2835" s="19"/>
      <c r="H2835" s="19"/>
      <c r="I2835" s="20"/>
      <c r="J2835" s="20"/>
      <c r="K2835" s="21">
        <f>SUMIF($C$5:C2835,C2835,$I$5:I2835)-SUMIF($C$5:C2835,C2835,$J$5:J2835)</f>
        <v>0</v>
      </c>
      <c r="L2835" s="18"/>
      <c r="M2835" s="23">
        <f t="shared" si="213"/>
        <v>0</v>
      </c>
      <c r="O2835" s="18"/>
      <c r="P2835" s="18"/>
      <c r="Q2835" s="18"/>
      <c r="R2835" s="19"/>
      <c r="S2835" s="19"/>
      <c r="T2835" s="19"/>
      <c r="U2835" s="20">
        <f t="shared" si="214"/>
        <v>0</v>
      </c>
      <c r="V2835" s="20">
        <f t="shared" si="212"/>
        <v>0</v>
      </c>
      <c r="W2835" s="81">
        <f t="shared" si="215"/>
        <v>0</v>
      </c>
      <c r="X2835" s="24"/>
      <c r="Y2835" s="23"/>
    </row>
    <row r="2836" spans="2:25" customFormat="1" ht="13.5" customHeight="1" x14ac:dyDescent="0.15">
      <c r="B2836" s="115"/>
      <c r="C2836" s="18"/>
      <c r="D2836" s="18"/>
      <c r="E2836" s="18"/>
      <c r="F2836" s="19"/>
      <c r="G2836" s="19"/>
      <c r="H2836" s="19"/>
      <c r="I2836" s="20"/>
      <c r="J2836" s="20"/>
      <c r="K2836" s="21">
        <f>SUMIF($C$5:C2836,C2836,$I$5:I2836)-SUMIF($C$5:C2836,C2836,$J$5:J2836)</f>
        <v>0</v>
      </c>
      <c r="L2836" s="18"/>
      <c r="M2836" s="23">
        <f t="shared" si="213"/>
        <v>0</v>
      </c>
      <c r="O2836" s="18"/>
      <c r="P2836" s="18"/>
      <c r="Q2836" s="18"/>
      <c r="R2836" s="19"/>
      <c r="S2836" s="19"/>
      <c r="T2836" s="19"/>
      <c r="U2836" s="20">
        <f t="shared" si="214"/>
        <v>0</v>
      </c>
      <c r="V2836" s="20">
        <f t="shared" si="212"/>
        <v>0</v>
      </c>
      <c r="W2836" s="81">
        <f t="shared" si="215"/>
        <v>0</v>
      </c>
      <c r="X2836" s="24"/>
      <c r="Y2836" s="23"/>
    </row>
    <row r="2837" spans="2:25" customFormat="1" ht="13.5" customHeight="1" x14ac:dyDescent="0.15">
      <c r="B2837" s="115"/>
      <c r="C2837" s="18"/>
      <c r="D2837" s="18"/>
      <c r="E2837" s="18"/>
      <c r="F2837" s="19"/>
      <c r="G2837" s="19"/>
      <c r="H2837" s="19"/>
      <c r="I2837" s="20"/>
      <c r="J2837" s="20"/>
      <c r="K2837" s="21">
        <f>SUMIF($C$5:C2837,C2837,$I$5:I2837)-SUMIF($C$5:C2837,C2837,$J$5:J2837)</f>
        <v>0</v>
      </c>
      <c r="L2837" s="18"/>
      <c r="M2837" s="23">
        <f t="shared" si="213"/>
        <v>0</v>
      </c>
      <c r="O2837" s="18"/>
      <c r="P2837" s="18"/>
      <c r="Q2837" s="18"/>
      <c r="R2837" s="19"/>
      <c r="S2837" s="19"/>
      <c r="T2837" s="19"/>
      <c r="U2837" s="20">
        <f t="shared" si="214"/>
        <v>0</v>
      </c>
      <c r="V2837" s="20">
        <f t="shared" si="212"/>
        <v>0</v>
      </c>
      <c r="W2837" s="81">
        <f t="shared" si="215"/>
        <v>0</v>
      </c>
      <c r="X2837" s="24"/>
      <c r="Y2837" s="23"/>
    </row>
    <row r="2838" spans="2:25" customFormat="1" ht="13.5" customHeight="1" x14ac:dyDescent="0.15">
      <c r="B2838" s="115"/>
      <c r="C2838" s="18"/>
      <c r="D2838" s="18"/>
      <c r="E2838" s="18"/>
      <c r="F2838" s="19"/>
      <c r="G2838" s="19"/>
      <c r="H2838" s="19"/>
      <c r="I2838" s="20"/>
      <c r="J2838" s="20"/>
      <c r="K2838" s="21">
        <f>SUMIF($C$5:C2838,C2838,$I$5:I2838)-SUMIF($C$5:C2838,C2838,$J$5:J2838)</f>
        <v>0</v>
      </c>
      <c r="L2838" s="18"/>
      <c r="M2838" s="23">
        <f t="shared" si="213"/>
        <v>0</v>
      </c>
      <c r="O2838" s="18"/>
      <c r="P2838" s="18"/>
      <c r="Q2838" s="18"/>
      <c r="R2838" s="19"/>
      <c r="S2838" s="19"/>
      <c r="T2838" s="19"/>
      <c r="U2838" s="20">
        <f t="shared" si="214"/>
        <v>0</v>
      </c>
      <c r="V2838" s="20">
        <f t="shared" si="212"/>
        <v>0</v>
      </c>
      <c r="W2838" s="81">
        <f t="shared" si="215"/>
        <v>0</v>
      </c>
      <c r="X2838" s="24"/>
      <c r="Y2838" s="23"/>
    </row>
    <row r="2839" spans="2:25" customFormat="1" ht="13.5" customHeight="1" x14ac:dyDescent="0.15">
      <c r="B2839" s="115"/>
      <c r="C2839" s="18"/>
      <c r="D2839" s="18"/>
      <c r="E2839" s="18"/>
      <c r="F2839" s="19"/>
      <c r="G2839" s="19"/>
      <c r="H2839" s="19"/>
      <c r="I2839" s="20"/>
      <c r="J2839" s="20"/>
      <c r="K2839" s="21">
        <f>SUMIF($C$5:C2839,C2839,$I$5:I2839)-SUMIF($C$5:C2839,C2839,$J$5:J2839)</f>
        <v>0</v>
      </c>
      <c r="L2839" s="18"/>
      <c r="M2839" s="23">
        <f t="shared" si="213"/>
        <v>0</v>
      </c>
      <c r="O2839" s="18"/>
      <c r="P2839" s="18"/>
      <c r="Q2839" s="18"/>
      <c r="R2839" s="19"/>
      <c r="S2839" s="19"/>
      <c r="T2839" s="19"/>
      <c r="U2839" s="20">
        <f t="shared" si="214"/>
        <v>0</v>
      </c>
      <c r="V2839" s="20">
        <f t="shared" si="212"/>
        <v>0</v>
      </c>
      <c r="W2839" s="81">
        <f t="shared" si="215"/>
        <v>0</v>
      </c>
      <c r="X2839" s="24"/>
      <c r="Y2839" s="23"/>
    </row>
    <row r="2840" spans="2:25" customFormat="1" ht="13.5" customHeight="1" x14ac:dyDescent="0.15">
      <c r="B2840" s="115"/>
      <c r="C2840" s="18"/>
      <c r="D2840" s="18"/>
      <c r="E2840" s="18"/>
      <c r="F2840" s="19"/>
      <c r="G2840" s="19"/>
      <c r="H2840" s="19"/>
      <c r="I2840" s="20"/>
      <c r="J2840" s="20"/>
      <c r="K2840" s="21">
        <f>SUMIF($C$5:C2840,C2840,$I$5:I2840)-SUMIF($C$5:C2840,C2840,$J$5:J2840)</f>
        <v>0</v>
      </c>
      <c r="L2840" s="18"/>
      <c r="M2840" s="23">
        <f t="shared" si="213"/>
        <v>0</v>
      </c>
      <c r="O2840" s="18"/>
      <c r="P2840" s="25"/>
      <c r="Q2840" s="25"/>
      <c r="R2840" s="19"/>
      <c r="S2840" s="19"/>
      <c r="T2840" s="19"/>
      <c r="U2840" s="20">
        <f t="shared" si="214"/>
        <v>0</v>
      </c>
      <c r="V2840" s="20">
        <f t="shared" si="212"/>
        <v>0</v>
      </c>
      <c r="W2840" s="81">
        <f t="shared" si="215"/>
        <v>0</v>
      </c>
      <c r="X2840" s="24"/>
      <c r="Y2840" s="23"/>
    </row>
    <row r="2841" spans="2:25" customFormat="1" ht="13.5" customHeight="1" x14ac:dyDescent="0.15">
      <c r="B2841" s="115"/>
      <c r="C2841" s="18"/>
      <c r="D2841" s="18"/>
      <c r="E2841" s="18"/>
      <c r="F2841" s="19"/>
      <c r="G2841" s="19"/>
      <c r="H2841" s="19"/>
      <c r="I2841" s="20"/>
      <c r="J2841" s="20"/>
      <c r="K2841" s="21">
        <f>SUMIF($C$5:C2841,C2841,$I$5:I2841)-SUMIF($C$5:C2841,C2841,$J$5:J2841)</f>
        <v>0</v>
      </c>
      <c r="L2841" s="18"/>
      <c r="M2841" s="23">
        <f t="shared" si="213"/>
        <v>0</v>
      </c>
      <c r="O2841" s="18"/>
      <c r="P2841" s="18"/>
      <c r="Q2841" s="18"/>
      <c r="R2841" s="19"/>
      <c r="S2841" s="19"/>
      <c r="T2841" s="19"/>
      <c r="U2841" s="20">
        <f t="shared" si="214"/>
        <v>0</v>
      </c>
      <c r="V2841" s="20">
        <f t="shared" si="212"/>
        <v>0</v>
      </c>
      <c r="W2841" s="81">
        <f t="shared" si="215"/>
        <v>0</v>
      </c>
      <c r="X2841" s="24"/>
      <c r="Y2841" s="23"/>
    </row>
    <row r="2842" spans="2:25" customFormat="1" ht="13.5" customHeight="1" x14ac:dyDescent="0.15">
      <c r="B2842" s="115"/>
      <c r="C2842" s="18"/>
      <c r="D2842" s="18"/>
      <c r="E2842" s="18"/>
      <c r="F2842" s="19"/>
      <c r="G2842" s="19"/>
      <c r="H2842" s="19"/>
      <c r="I2842" s="20"/>
      <c r="J2842" s="20"/>
      <c r="K2842" s="21">
        <f>SUMIF($C$5:C2842,C2842,$I$5:I2842)-SUMIF($C$5:C2842,C2842,$J$5:J2842)</f>
        <v>0</v>
      </c>
      <c r="L2842" s="18"/>
      <c r="M2842" s="23">
        <f t="shared" si="213"/>
        <v>0</v>
      </c>
      <c r="O2842" s="18"/>
      <c r="P2842" s="18"/>
      <c r="Q2842" s="18"/>
      <c r="R2842" s="19"/>
      <c r="S2842" s="19"/>
      <c r="T2842" s="19"/>
      <c r="U2842" s="20">
        <f t="shared" si="214"/>
        <v>0</v>
      </c>
      <c r="V2842" s="20">
        <f t="shared" si="212"/>
        <v>0</v>
      </c>
      <c r="W2842" s="81">
        <f t="shared" si="215"/>
        <v>0</v>
      </c>
      <c r="X2842" s="24"/>
      <c r="Y2842" s="23"/>
    </row>
    <row r="2843" spans="2:25" customFormat="1" ht="13.5" customHeight="1" x14ac:dyDescent="0.15">
      <c r="B2843" s="115"/>
      <c r="C2843" s="25"/>
      <c r="D2843" s="25"/>
      <c r="E2843" s="25"/>
      <c r="F2843" s="19"/>
      <c r="G2843" s="19"/>
      <c r="H2843" s="19"/>
      <c r="I2843" s="20"/>
      <c r="J2843" s="20"/>
      <c r="K2843" s="21">
        <f>SUMIF($C$5:C2843,C2843,$I$5:I2843)-SUMIF($C$5:C2843,C2843,$J$5:J2843)</f>
        <v>0</v>
      </c>
      <c r="L2843" s="18"/>
      <c r="M2843" s="23">
        <f t="shared" si="213"/>
        <v>0</v>
      </c>
      <c r="O2843" s="18"/>
      <c r="P2843" s="18"/>
      <c r="Q2843" s="18"/>
      <c r="R2843" s="19"/>
      <c r="S2843" s="19"/>
      <c r="T2843" s="19"/>
      <c r="U2843" s="20">
        <f t="shared" si="214"/>
        <v>0</v>
      </c>
      <c r="V2843" s="20">
        <f t="shared" si="212"/>
        <v>0</v>
      </c>
      <c r="W2843" s="81">
        <f t="shared" si="215"/>
        <v>0</v>
      </c>
      <c r="X2843" s="24"/>
      <c r="Y2843" s="23"/>
    </row>
    <row r="2844" spans="2:25" customFormat="1" ht="13.5" customHeight="1" x14ac:dyDescent="0.15">
      <c r="B2844" s="115"/>
      <c r="C2844" s="18"/>
      <c r="D2844" s="18"/>
      <c r="E2844" s="18"/>
      <c r="F2844" s="19"/>
      <c r="G2844" s="19"/>
      <c r="H2844" s="19"/>
      <c r="I2844" s="20"/>
      <c r="J2844" s="20"/>
      <c r="K2844" s="21">
        <f>SUMIF($C$5:C2844,C2844,$I$5:I2844)-SUMIF($C$5:C2844,C2844,$J$5:J2844)</f>
        <v>0</v>
      </c>
      <c r="L2844" s="18"/>
      <c r="M2844" s="23">
        <f t="shared" si="213"/>
        <v>0</v>
      </c>
      <c r="O2844" s="18"/>
      <c r="P2844" s="18"/>
      <c r="Q2844" s="18"/>
      <c r="R2844" s="19"/>
      <c r="S2844" s="19"/>
      <c r="T2844" s="19"/>
      <c r="U2844" s="20">
        <f t="shared" si="214"/>
        <v>0</v>
      </c>
      <c r="V2844" s="20">
        <f t="shared" si="212"/>
        <v>0</v>
      </c>
      <c r="W2844" s="81">
        <f t="shared" si="215"/>
        <v>0</v>
      </c>
      <c r="X2844" s="24"/>
      <c r="Y2844" s="23"/>
    </row>
    <row r="2845" spans="2:25" customFormat="1" ht="13.5" customHeight="1" x14ac:dyDescent="0.15">
      <c r="B2845" s="115"/>
      <c r="C2845" s="18"/>
      <c r="D2845" s="18"/>
      <c r="E2845" s="18"/>
      <c r="F2845" s="19"/>
      <c r="G2845" s="19"/>
      <c r="H2845" s="19"/>
      <c r="I2845" s="20"/>
      <c r="J2845" s="20"/>
      <c r="K2845" s="21">
        <f>SUMIF($C$5:C2845,C2845,$I$5:I2845)-SUMIF($C$5:C2845,C2845,$J$5:J2845)</f>
        <v>0</v>
      </c>
      <c r="L2845" s="18"/>
      <c r="M2845" s="23">
        <f t="shared" si="213"/>
        <v>0</v>
      </c>
      <c r="O2845" s="18"/>
      <c r="P2845" s="18"/>
      <c r="Q2845" s="18"/>
      <c r="R2845" s="19"/>
      <c r="S2845" s="19"/>
      <c r="T2845" s="19"/>
      <c r="U2845" s="20">
        <f t="shared" si="214"/>
        <v>0</v>
      </c>
      <c r="V2845" s="20">
        <f t="shared" si="212"/>
        <v>0</v>
      </c>
      <c r="W2845" s="81">
        <f t="shared" si="215"/>
        <v>0</v>
      </c>
      <c r="X2845" s="24"/>
      <c r="Y2845" s="23"/>
    </row>
    <row r="2846" spans="2:25" customFormat="1" ht="13.5" customHeight="1" x14ac:dyDescent="0.15">
      <c r="B2846" s="115"/>
      <c r="C2846" s="18"/>
      <c r="D2846" s="18"/>
      <c r="E2846" s="18"/>
      <c r="F2846" s="19"/>
      <c r="G2846" s="19"/>
      <c r="H2846" s="19"/>
      <c r="I2846" s="20"/>
      <c r="J2846" s="20"/>
      <c r="K2846" s="21">
        <f>SUMIF($C$5:C2846,C2846,$I$5:I2846)-SUMIF($C$5:C2846,C2846,$J$5:J2846)</f>
        <v>0</v>
      </c>
      <c r="L2846" s="18"/>
      <c r="M2846" s="23">
        <f t="shared" si="213"/>
        <v>0</v>
      </c>
      <c r="O2846" s="18"/>
      <c r="P2846" s="18"/>
      <c r="Q2846" s="18"/>
      <c r="R2846" s="19"/>
      <c r="S2846" s="19"/>
      <c r="T2846" s="19"/>
      <c r="U2846" s="20">
        <f t="shared" si="214"/>
        <v>0</v>
      </c>
      <c r="V2846" s="20">
        <f t="shared" si="212"/>
        <v>0</v>
      </c>
      <c r="W2846" s="81">
        <f t="shared" si="215"/>
        <v>0</v>
      </c>
      <c r="X2846" s="24"/>
      <c r="Y2846" s="23"/>
    </row>
    <row r="2847" spans="2:25" customFormat="1" ht="13.5" customHeight="1" x14ac:dyDescent="0.15">
      <c r="B2847" s="115"/>
      <c r="C2847" s="18"/>
      <c r="D2847" s="18"/>
      <c r="E2847" s="18"/>
      <c r="F2847" s="19"/>
      <c r="G2847" s="19"/>
      <c r="H2847" s="19"/>
      <c r="I2847" s="20"/>
      <c r="J2847" s="20"/>
      <c r="K2847" s="21">
        <f>SUMIF($C$5:C2847,C2847,$I$5:I2847)-SUMIF($C$5:C2847,C2847,$J$5:J2847)</f>
        <v>0</v>
      </c>
      <c r="L2847" s="18"/>
      <c r="M2847" s="23">
        <f t="shared" si="213"/>
        <v>0</v>
      </c>
      <c r="O2847" s="18"/>
      <c r="P2847" s="18"/>
      <c r="Q2847" s="18"/>
      <c r="R2847" s="19"/>
      <c r="S2847" s="19"/>
      <c r="T2847" s="19"/>
      <c r="U2847" s="20">
        <f t="shared" si="214"/>
        <v>0</v>
      </c>
      <c r="V2847" s="20">
        <f t="shared" si="212"/>
        <v>0</v>
      </c>
      <c r="W2847" s="81">
        <f t="shared" si="215"/>
        <v>0</v>
      </c>
      <c r="X2847" s="24"/>
      <c r="Y2847" s="23"/>
    </row>
    <row r="2848" spans="2:25" customFormat="1" ht="13.5" customHeight="1" x14ac:dyDescent="0.15">
      <c r="B2848" s="115"/>
      <c r="C2848" s="18"/>
      <c r="D2848" s="18"/>
      <c r="E2848" s="18"/>
      <c r="F2848" s="19"/>
      <c r="G2848" s="19"/>
      <c r="H2848" s="19"/>
      <c r="I2848" s="20"/>
      <c r="J2848" s="20"/>
      <c r="K2848" s="21">
        <f>SUMIF($C$5:C2848,C2848,$I$5:I2848)-SUMIF($C$5:C2848,C2848,$J$5:J2848)</f>
        <v>0</v>
      </c>
      <c r="L2848" s="18"/>
      <c r="M2848" s="23">
        <f t="shared" si="213"/>
        <v>0</v>
      </c>
      <c r="O2848" s="18"/>
      <c r="P2848" s="18"/>
      <c r="Q2848" s="18"/>
      <c r="R2848" s="19"/>
      <c r="S2848" s="19"/>
      <c r="T2848" s="19"/>
      <c r="U2848" s="20">
        <f t="shared" si="214"/>
        <v>0</v>
      </c>
      <c r="V2848" s="20">
        <f t="shared" si="212"/>
        <v>0</v>
      </c>
      <c r="W2848" s="81">
        <f t="shared" si="215"/>
        <v>0</v>
      </c>
      <c r="X2848" s="24"/>
      <c r="Y2848" s="23"/>
    </row>
    <row r="2849" spans="2:25" customFormat="1" ht="13.5" customHeight="1" x14ac:dyDescent="0.15">
      <c r="B2849" s="115"/>
      <c r="C2849" s="18"/>
      <c r="D2849" s="18"/>
      <c r="E2849" s="18"/>
      <c r="F2849" s="19"/>
      <c r="G2849" s="19"/>
      <c r="H2849" s="19"/>
      <c r="I2849" s="20"/>
      <c r="J2849" s="20"/>
      <c r="K2849" s="21">
        <f>SUMIF($C$5:C2849,C2849,$I$5:I2849)-SUMIF($C$5:C2849,C2849,$J$5:J2849)</f>
        <v>0</v>
      </c>
      <c r="L2849" s="18"/>
      <c r="M2849" s="23">
        <f t="shared" si="213"/>
        <v>0</v>
      </c>
      <c r="O2849" s="18"/>
      <c r="P2849" s="18"/>
      <c r="Q2849" s="18"/>
      <c r="R2849" s="19"/>
      <c r="S2849" s="19"/>
      <c r="T2849" s="19"/>
      <c r="U2849" s="20">
        <f t="shared" si="214"/>
        <v>0</v>
      </c>
      <c r="V2849" s="20">
        <f t="shared" ref="V2849:V2912" si="216">SUMIFS(J:J,C:C,O2848,D:D,P2848,E:E,Q2848)</f>
        <v>0</v>
      </c>
      <c r="W2849" s="81">
        <f t="shared" si="215"/>
        <v>0</v>
      </c>
      <c r="X2849" s="24"/>
      <c r="Y2849" s="23"/>
    </row>
    <row r="2850" spans="2:25" customFormat="1" ht="13.5" customHeight="1" x14ac:dyDescent="0.15">
      <c r="B2850" s="115"/>
      <c r="C2850" s="18"/>
      <c r="D2850" s="18"/>
      <c r="E2850" s="18"/>
      <c r="F2850" s="19"/>
      <c r="G2850" s="19"/>
      <c r="H2850" s="19"/>
      <c r="I2850" s="20"/>
      <c r="J2850" s="20"/>
      <c r="K2850" s="21">
        <f>SUMIF($C$5:C2850,C2850,$I$5:I2850)-SUMIF($C$5:C2850,C2850,$J$5:J2850)</f>
        <v>0</v>
      </c>
      <c r="L2850" s="18"/>
      <c r="M2850" s="23">
        <f t="shared" si="213"/>
        <v>0</v>
      </c>
      <c r="O2850" s="18"/>
      <c r="P2850" s="18"/>
      <c r="Q2850" s="18"/>
      <c r="R2850" s="19"/>
      <c r="S2850" s="19"/>
      <c r="T2850" s="19"/>
      <c r="U2850" s="20">
        <f t="shared" si="214"/>
        <v>0</v>
      </c>
      <c r="V2850" s="20">
        <f t="shared" si="216"/>
        <v>0</v>
      </c>
      <c r="W2850" s="81">
        <f t="shared" si="215"/>
        <v>0</v>
      </c>
      <c r="X2850" s="24"/>
      <c r="Y2850" s="23"/>
    </row>
    <row r="2851" spans="2:25" customFormat="1" ht="13.5" customHeight="1" x14ac:dyDescent="0.15">
      <c r="B2851" s="115"/>
      <c r="C2851" s="18"/>
      <c r="D2851" s="18"/>
      <c r="E2851" s="18"/>
      <c r="F2851" s="19"/>
      <c r="G2851" s="19"/>
      <c r="H2851" s="19"/>
      <c r="I2851" s="20"/>
      <c r="J2851" s="20"/>
      <c r="K2851" s="21">
        <f>SUMIF($C$5:C2851,C2851,$I$5:I2851)-SUMIF($C$5:C2851,C2851,$J$5:J2851)</f>
        <v>0</v>
      </c>
      <c r="L2851" s="18"/>
      <c r="M2851" s="23">
        <f t="shared" si="213"/>
        <v>0</v>
      </c>
      <c r="O2851" s="18"/>
      <c r="P2851" s="18"/>
      <c r="Q2851" s="18"/>
      <c r="R2851" s="19"/>
      <c r="S2851" s="19"/>
      <c r="T2851" s="19"/>
      <c r="U2851" s="20">
        <f t="shared" si="214"/>
        <v>0</v>
      </c>
      <c r="V2851" s="20">
        <f t="shared" si="216"/>
        <v>0</v>
      </c>
      <c r="W2851" s="81">
        <f t="shared" si="215"/>
        <v>0</v>
      </c>
      <c r="X2851" s="24"/>
      <c r="Y2851" s="23"/>
    </row>
    <row r="2852" spans="2:25" customFormat="1" ht="13.5" customHeight="1" x14ac:dyDescent="0.15">
      <c r="B2852" s="115"/>
      <c r="C2852" s="18"/>
      <c r="D2852" s="18"/>
      <c r="E2852" s="18"/>
      <c r="F2852" s="19"/>
      <c r="G2852" s="19"/>
      <c r="H2852" s="19"/>
      <c r="I2852" s="20"/>
      <c r="J2852" s="20"/>
      <c r="K2852" s="21">
        <f>SUMIF($C$5:C2852,C2852,$I$5:I2852)-SUMIF($C$5:C2852,C2852,$J$5:J2852)</f>
        <v>0</v>
      </c>
      <c r="L2852" s="18"/>
      <c r="M2852" s="23">
        <f t="shared" si="213"/>
        <v>0</v>
      </c>
      <c r="O2852" s="18"/>
      <c r="P2852" s="18"/>
      <c r="Q2852" s="18"/>
      <c r="R2852" s="19"/>
      <c r="S2852" s="19"/>
      <c r="T2852" s="19"/>
      <c r="U2852" s="20">
        <f t="shared" si="214"/>
        <v>0</v>
      </c>
      <c r="V2852" s="20">
        <f t="shared" si="216"/>
        <v>0</v>
      </c>
      <c r="W2852" s="81">
        <f t="shared" si="215"/>
        <v>0</v>
      </c>
      <c r="X2852" s="24"/>
      <c r="Y2852" s="23"/>
    </row>
    <row r="2853" spans="2:25" customFormat="1" ht="13.5" customHeight="1" x14ac:dyDescent="0.15">
      <c r="B2853" s="115"/>
      <c r="C2853" s="18"/>
      <c r="D2853" s="18"/>
      <c r="E2853" s="18"/>
      <c r="F2853" s="19"/>
      <c r="G2853" s="19"/>
      <c r="H2853" s="19"/>
      <c r="I2853" s="20"/>
      <c r="J2853" s="20"/>
      <c r="K2853" s="21">
        <f>SUMIF($C$5:C2853,C2853,$I$5:I2853)-SUMIF($C$5:C2853,C2853,$J$5:J2853)</f>
        <v>0</v>
      </c>
      <c r="L2853" s="18"/>
      <c r="M2853" s="23">
        <f t="shared" si="213"/>
        <v>0</v>
      </c>
      <c r="O2853" s="18"/>
      <c r="P2853" s="18"/>
      <c r="Q2853" s="18"/>
      <c r="R2853" s="19"/>
      <c r="S2853" s="19"/>
      <c r="T2853" s="19"/>
      <c r="U2853" s="20">
        <f t="shared" si="214"/>
        <v>0</v>
      </c>
      <c r="V2853" s="20">
        <f t="shared" si="216"/>
        <v>0</v>
      </c>
      <c r="W2853" s="81">
        <f t="shared" si="215"/>
        <v>0</v>
      </c>
      <c r="X2853" s="24"/>
      <c r="Y2853" s="23"/>
    </row>
    <row r="2854" spans="2:25" customFormat="1" ht="13.5" customHeight="1" x14ac:dyDescent="0.15">
      <c r="B2854" s="115"/>
      <c r="C2854" s="18"/>
      <c r="D2854" s="18"/>
      <c r="E2854" s="18"/>
      <c r="F2854" s="19"/>
      <c r="G2854" s="19"/>
      <c r="H2854" s="19"/>
      <c r="I2854" s="20"/>
      <c r="J2854" s="20"/>
      <c r="K2854" s="21">
        <f>SUMIF($C$5:C2854,C2854,$I$5:I2854)-SUMIF($C$5:C2854,C2854,$J$5:J2854)</f>
        <v>0</v>
      </c>
      <c r="L2854" s="18"/>
      <c r="M2854" s="23">
        <f t="shared" si="213"/>
        <v>0</v>
      </c>
      <c r="O2854" s="18"/>
      <c r="P2854" s="18"/>
      <c r="Q2854" s="18"/>
      <c r="R2854" s="19"/>
      <c r="S2854" s="19"/>
      <c r="T2854" s="19"/>
      <c r="U2854" s="20">
        <f t="shared" si="214"/>
        <v>0</v>
      </c>
      <c r="V2854" s="20">
        <f t="shared" si="216"/>
        <v>0</v>
      </c>
      <c r="W2854" s="81">
        <f t="shared" si="215"/>
        <v>0</v>
      </c>
      <c r="X2854" s="24"/>
      <c r="Y2854" s="23"/>
    </row>
    <row r="2855" spans="2:25" customFormat="1" ht="13.5" customHeight="1" x14ac:dyDescent="0.15">
      <c r="B2855" s="115"/>
      <c r="C2855" s="18"/>
      <c r="D2855" s="18"/>
      <c r="E2855" s="18"/>
      <c r="F2855" s="19"/>
      <c r="G2855" s="19"/>
      <c r="H2855" s="19"/>
      <c r="I2855" s="20"/>
      <c r="J2855" s="20"/>
      <c r="K2855" s="21">
        <f>SUMIF($C$5:C2855,C2855,$I$5:I2855)-SUMIF($C$5:C2855,C2855,$J$5:J2855)</f>
        <v>0</v>
      </c>
      <c r="L2855" s="18"/>
      <c r="M2855" s="23">
        <f t="shared" si="213"/>
        <v>0</v>
      </c>
      <c r="O2855" s="18"/>
      <c r="P2855" s="18"/>
      <c r="Q2855" s="18"/>
      <c r="R2855" s="19"/>
      <c r="S2855" s="19"/>
      <c r="T2855" s="19"/>
      <c r="U2855" s="20">
        <f t="shared" si="214"/>
        <v>0</v>
      </c>
      <c r="V2855" s="20">
        <f t="shared" si="216"/>
        <v>0</v>
      </c>
      <c r="W2855" s="81">
        <f t="shared" si="215"/>
        <v>0</v>
      </c>
      <c r="X2855" s="24"/>
      <c r="Y2855" s="23"/>
    </row>
    <row r="2856" spans="2:25" customFormat="1" ht="13.5" customHeight="1" x14ac:dyDescent="0.15">
      <c r="B2856" s="115"/>
      <c r="C2856" s="18"/>
      <c r="D2856" s="18"/>
      <c r="E2856" s="18"/>
      <c r="F2856" s="19"/>
      <c r="G2856" s="19"/>
      <c r="H2856" s="19"/>
      <c r="I2856" s="20"/>
      <c r="J2856" s="20"/>
      <c r="K2856" s="21">
        <f>SUMIF($C$5:C2856,C2856,$I$5:I2856)-SUMIF($C$5:C2856,C2856,$J$5:J2856)</f>
        <v>0</v>
      </c>
      <c r="L2856" s="18"/>
      <c r="M2856" s="23">
        <f t="shared" si="213"/>
        <v>0</v>
      </c>
      <c r="O2856" s="18"/>
      <c r="P2856" s="18"/>
      <c r="Q2856" s="18"/>
      <c r="R2856" s="19"/>
      <c r="S2856" s="19"/>
      <c r="T2856" s="19"/>
      <c r="U2856" s="20">
        <f t="shared" si="214"/>
        <v>0</v>
      </c>
      <c r="V2856" s="20">
        <f t="shared" si="216"/>
        <v>0</v>
      </c>
      <c r="W2856" s="81">
        <f t="shared" si="215"/>
        <v>0</v>
      </c>
      <c r="X2856" s="24"/>
      <c r="Y2856" s="23"/>
    </row>
    <row r="2857" spans="2:25" customFormat="1" ht="13.5" customHeight="1" x14ac:dyDescent="0.15">
      <c r="B2857" s="115"/>
      <c r="C2857" s="18"/>
      <c r="D2857" s="18"/>
      <c r="E2857" s="18"/>
      <c r="F2857" s="19"/>
      <c r="G2857" s="19"/>
      <c r="H2857" s="19"/>
      <c r="I2857" s="20"/>
      <c r="J2857" s="20"/>
      <c r="K2857" s="21">
        <f>SUMIF($C$5:C2857,C2857,$I$5:I2857)-SUMIF($C$5:C2857,C2857,$J$5:J2857)</f>
        <v>0</v>
      </c>
      <c r="L2857" s="18"/>
      <c r="M2857" s="23">
        <f t="shared" si="213"/>
        <v>0</v>
      </c>
      <c r="O2857" s="18"/>
      <c r="P2857" s="18"/>
      <c r="Q2857" s="18"/>
      <c r="R2857" s="19"/>
      <c r="S2857" s="19"/>
      <c r="T2857" s="19"/>
      <c r="U2857" s="20">
        <f t="shared" si="214"/>
        <v>0</v>
      </c>
      <c r="V2857" s="20">
        <f t="shared" si="216"/>
        <v>0</v>
      </c>
      <c r="W2857" s="81">
        <f t="shared" si="215"/>
        <v>0</v>
      </c>
      <c r="X2857" s="24"/>
      <c r="Y2857" s="23"/>
    </row>
    <row r="2858" spans="2:25" customFormat="1" ht="13.5" customHeight="1" x14ac:dyDescent="0.15">
      <c r="B2858" s="115"/>
      <c r="C2858" s="18"/>
      <c r="D2858" s="18"/>
      <c r="E2858" s="18"/>
      <c r="F2858" s="19"/>
      <c r="G2858" s="19"/>
      <c r="H2858" s="19"/>
      <c r="I2858" s="20"/>
      <c r="J2858" s="20"/>
      <c r="K2858" s="21">
        <f>SUMIF($C$5:C2858,C2858,$I$5:I2858)-SUMIF($C$5:C2858,C2858,$J$5:J2858)</f>
        <v>0</v>
      </c>
      <c r="L2858" s="18"/>
      <c r="M2858" s="23">
        <f t="shared" si="213"/>
        <v>0</v>
      </c>
      <c r="O2858" s="18"/>
      <c r="P2858" s="18"/>
      <c r="Q2858" s="18"/>
      <c r="R2858" s="19"/>
      <c r="S2858" s="19"/>
      <c r="T2858" s="19"/>
      <c r="U2858" s="20">
        <f t="shared" si="214"/>
        <v>0</v>
      </c>
      <c r="V2858" s="20">
        <f t="shared" si="216"/>
        <v>0</v>
      </c>
      <c r="W2858" s="81">
        <f t="shared" si="215"/>
        <v>0</v>
      </c>
      <c r="X2858" s="24"/>
      <c r="Y2858" s="23"/>
    </row>
    <row r="2859" spans="2:25" customFormat="1" ht="13.5" customHeight="1" x14ac:dyDescent="0.15">
      <c r="B2859" s="115"/>
      <c r="C2859" s="18"/>
      <c r="D2859" s="18"/>
      <c r="E2859" s="18"/>
      <c r="F2859" s="19"/>
      <c r="G2859" s="19"/>
      <c r="H2859" s="19"/>
      <c r="I2859" s="20"/>
      <c r="J2859" s="20"/>
      <c r="K2859" s="21">
        <f>SUMIF($C$5:C2859,C2859,$I$5:I2859)-SUMIF($C$5:C2859,C2859,$J$5:J2859)</f>
        <v>0</v>
      </c>
      <c r="L2859" s="18"/>
      <c r="M2859" s="23">
        <f t="shared" si="213"/>
        <v>0</v>
      </c>
      <c r="O2859" s="18"/>
      <c r="P2859" s="18"/>
      <c r="Q2859" s="18"/>
      <c r="R2859" s="19"/>
      <c r="S2859" s="19"/>
      <c r="T2859" s="19"/>
      <c r="U2859" s="20">
        <f t="shared" si="214"/>
        <v>0</v>
      </c>
      <c r="V2859" s="20">
        <f t="shared" si="216"/>
        <v>0</v>
      </c>
      <c r="W2859" s="81">
        <f t="shared" si="215"/>
        <v>0</v>
      </c>
      <c r="X2859" s="24"/>
      <c r="Y2859" s="23"/>
    </row>
    <row r="2860" spans="2:25" customFormat="1" ht="13.5" customHeight="1" x14ac:dyDescent="0.15">
      <c r="B2860" s="115"/>
      <c r="C2860" s="18"/>
      <c r="D2860" s="18"/>
      <c r="E2860" s="18"/>
      <c r="F2860" s="19"/>
      <c r="G2860" s="19"/>
      <c r="H2860" s="19"/>
      <c r="I2860" s="20"/>
      <c r="J2860" s="20"/>
      <c r="K2860" s="21">
        <f>SUMIF($C$5:C2860,C2860,$I$5:I2860)-SUMIF($C$5:C2860,C2860,$J$5:J2860)</f>
        <v>0</v>
      </c>
      <c r="L2860" s="18"/>
      <c r="M2860" s="23">
        <f t="shared" si="213"/>
        <v>0</v>
      </c>
      <c r="O2860" s="18"/>
      <c r="P2860" s="18"/>
      <c r="Q2860" s="18"/>
      <c r="R2860" s="19"/>
      <c r="S2860" s="19"/>
      <c r="T2860" s="19"/>
      <c r="U2860" s="20">
        <f t="shared" si="214"/>
        <v>0</v>
      </c>
      <c r="V2860" s="20">
        <f t="shared" si="216"/>
        <v>0</v>
      </c>
      <c r="W2860" s="81">
        <f t="shared" si="215"/>
        <v>0</v>
      </c>
      <c r="X2860" s="24"/>
      <c r="Y2860" s="23"/>
    </row>
    <row r="2861" spans="2:25" customFormat="1" ht="13.5" customHeight="1" x14ac:dyDescent="0.15">
      <c r="B2861" s="115"/>
      <c r="C2861" s="18"/>
      <c r="D2861" s="18"/>
      <c r="E2861" s="18"/>
      <c r="F2861" s="19"/>
      <c r="G2861" s="19"/>
      <c r="H2861" s="19"/>
      <c r="I2861" s="20"/>
      <c r="J2861" s="20"/>
      <c r="K2861" s="21">
        <f>SUMIF($C$5:C2861,C2861,$I$5:I2861)-SUMIF($C$5:C2861,C2861,$J$5:J2861)</f>
        <v>0</v>
      </c>
      <c r="L2861" s="18"/>
      <c r="M2861" s="23">
        <f t="shared" si="213"/>
        <v>0</v>
      </c>
      <c r="O2861" s="18"/>
      <c r="P2861" s="18"/>
      <c r="Q2861" s="18"/>
      <c r="R2861" s="19"/>
      <c r="S2861" s="19"/>
      <c r="T2861" s="19"/>
      <c r="U2861" s="20">
        <f t="shared" si="214"/>
        <v>0</v>
      </c>
      <c r="V2861" s="20">
        <f t="shared" si="216"/>
        <v>0</v>
      </c>
      <c r="W2861" s="81">
        <f t="shared" si="215"/>
        <v>0</v>
      </c>
      <c r="X2861" s="24"/>
      <c r="Y2861" s="23"/>
    </row>
    <row r="2862" spans="2:25" customFormat="1" ht="13.5" customHeight="1" x14ac:dyDescent="0.15">
      <c r="B2862" s="115"/>
      <c r="C2862" s="18"/>
      <c r="D2862" s="18"/>
      <c r="E2862" s="18"/>
      <c r="F2862" s="19"/>
      <c r="G2862" s="19"/>
      <c r="H2862" s="19"/>
      <c r="I2862" s="20"/>
      <c r="J2862" s="20"/>
      <c r="K2862" s="21">
        <f>SUMIF($C$5:C2862,C2862,$I$5:I2862)-SUMIF($C$5:C2862,C2862,$J$5:J2862)</f>
        <v>0</v>
      </c>
      <c r="L2862" s="18"/>
      <c r="M2862" s="23">
        <f t="shared" si="213"/>
        <v>0</v>
      </c>
      <c r="O2862" s="18"/>
      <c r="P2862" s="18"/>
      <c r="Q2862" s="18"/>
      <c r="R2862" s="19"/>
      <c r="S2862" s="19"/>
      <c r="T2862" s="19"/>
      <c r="U2862" s="20">
        <f t="shared" si="214"/>
        <v>0</v>
      </c>
      <c r="V2862" s="20">
        <f t="shared" si="216"/>
        <v>0</v>
      </c>
      <c r="W2862" s="81">
        <f t="shared" si="215"/>
        <v>0</v>
      </c>
      <c r="X2862" s="24"/>
      <c r="Y2862" s="23"/>
    </row>
    <row r="2863" spans="2:25" customFormat="1" ht="13.5" customHeight="1" x14ac:dyDescent="0.15">
      <c r="B2863" s="115"/>
      <c r="C2863" s="18"/>
      <c r="D2863" s="18"/>
      <c r="E2863" s="18"/>
      <c r="F2863" s="19"/>
      <c r="G2863" s="19"/>
      <c r="H2863" s="19"/>
      <c r="I2863" s="20"/>
      <c r="J2863" s="20"/>
      <c r="K2863" s="21">
        <f>SUMIF($C$5:C2863,C2863,$I$5:I2863)-SUMIF($C$5:C2863,C2863,$J$5:J2863)</f>
        <v>0</v>
      </c>
      <c r="L2863" s="18"/>
      <c r="M2863" s="23">
        <f t="shared" si="213"/>
        <v>0</v>
      </c>
      <c r="O2863" s="18"/>
      <c r="P2863" s="18"/>
      <c r="Q2863" s="18"/>
      <c r="R2863" s="19"/>
      <c r="S2863" s="19"/>
      <c r="T2863" s="19"/>
      <c r="U2863" s="20">
        <f t="shared" si="214"/>
        <v>0</v>
      </c>
      <c r="V2863" s="20">
        <f t="shared" si="216"/>
        <v>0</v>
      </c>
      <c r="W2863" s="81">
        <f t="shared" si="215"/>
        <v>0</v>
      </c>
      <c r="X2863" s="24"/>
      <c r="Y2863" s="23"/>
    </row>
    <row r="2864" spans="2:25" customFormat="1" ht="13.5" customHeight="1" x14ac:dyDescent="0.15">
      <c r="B2864" s="115"/>
      <c r="C2864" s="18"/>
      <c r="D2864" s="18"/>
      <c r="E2864" s="18"/>
      <c r="F2864" s="19"/>
      <c r="G2864" s="19"/>
      <c r="H2864" s="19"/>
      <c r="I2864" s="20"/>
      <c r="J2864" s="20"/>
      <c r="K2864" s="21">
        <f>SUMIF($C$5:C2864,C2864,$I$5:I2864)-SUMIF($C$5:C2864,C2864,$J$5:J2864)</f>
        <v>0</v>
      </c>
      <c r="L2864" s="18"/>
      <c r="M2864" s="23">
        <f t="shared" si="213"/>
        <v>0</v>
      </c>
      <c r="O2864" s="18"/>
      <c r="P2864" s="25"/>
      <c r="Q2864" s="25"/>
      <c r="R2864" s="19"/>
      <c r="S2864" s="19"/>
      <c r="T2864" s="19"/>
      <c r="U2864" s="20">
        <f t="shared" si="214"/>
        <v>0</v>
      </c>
      <c r="V2864" s="20">
        <f t="shared" si="216"/>
        <v>0</v>
      </c>
      <c r="W2864" s="81">
        <f t="shared" si="215"/>
        <v>0</v>
      </c>
      <c r="X2864" s="24"/>
      <c r="Y2864" s="23"/>
    </row>
    <row r="2865" spans="2:25" customFormat="1" ht="13.5" customHeight="1" x14ac:dyDescent="0.15">
      <c r="B2865" s="115"/>
      <c r="C2865" s="18"/>
      <c r="D2865" s="18"/>
      <c r="E2865" s="18"/>
      <c r="F2865" s="19"/>
      <c r="G2865" s="19"/>
      <c r="H2865" s="19"/>
      <c r="I2865" s="20"/>
      <c r="J2865" s="20"/>
      <c r="K2865" s="21">
        <f>SUMIF($C$5:C2865,C2865,$I$5:I2865)-SUMIF($C$5:C2865,C2865,$J$5:J2865)</f>
        <v>0</v>
      </c>
      <c r="L2865" s="18"/>
      <c r="M2865" s="23">
        <f t="shared" si="213"/>
        <v>0</v>
      </c>
      <c r="O2865" s="18"/>
      <c r="P2865" s="18"/>
      <c r="Q2865" s="18"/>
      <c r="R2865" s="19"/>
      <c r="S2865" s="19"/>
      <c r="T2865" s="19"/>
      <c r="U2865" s="20">
        <f t="shared" si="214"/>
        <v>0</v>
      </c>
      <c r="V2865" s="20">
        <f t="shared" si="216"/>
        <v>0</v>
      </c>
      <c r="W2865" s="81">
        <f t="shared" si="215"/>
        <v>0</v>
      </c>
      <c r="X2865" s="24"/>
      <c r="Y2865" s="23"/>
    </row>
    <row r="2866" spans="2:25" customFormat="1" ht="13.5" customHeight="1" x14ac:dyDescent="0.15">
      <c r="B2866" s="115"/>
      <c r="C2866" s="18"/>
      <c r="D2866" s="18"/>
      <c r="E2866" s="18"/>
      <c r="F2866" s="19"/>
      <c r="G2866" s="19"/>
      <c r="H2866" s="19"/>
      <c r="I2866" s="20"/>
      <c r="J2866" s="20"/>
      <c r="K2866" s="21">
        <f>SUMIF($C$5:C2866,C2866,$I$5:I2866)-SUMIF($C$5:C2866,C2866,$J$5:J2866)</f>
        <v>0</v>
      </c>
      <c r="L2866" s="18"/>
      <c r="M2866" s="23">
        <f t="shared" si="213"/>
        <v>0</v>
      </c>
      <c r="O2866" s="18"/>
      <c r="P2866" s="18"/>
      <c r="Q2866" s="18"/>
      <c r="R2866" s="19"/>
      <c r="S2866" s="19"/>
      <c r="T2866" s="19"/>
      <c r="U2866" s="20">
        <f t="shared" si="214"/>
        <v>0</v>
      </c>
      <c r="V2866" s="20">
        <f t="shared" si="216"/>
        <v>0</v>
      </c>
      <c r="W2866" s="81">
        <f t="shared" si="215"/>
        <v>0</v>
      </c>
      <c r="X2866" s="24"/>
      <c r="Y2866" s="23"/>
    </row>
    <row r="2867" spans="2:25" customFormat="1" ht="13.5" customHeight="1" x14ac:dyDescent="0.15">
      <c r="B2867" s="115"/>
      <c r="C2867" s="25"/>
      <c r="D2867" s="25"/>
      <c r="E2867" s="25"/>
      <c r="F2867" s="19"/>
      <c r="G2867" s="19"/>
      <c r="H2867" s="19"/>
      <c r="I2867" s="20"/>
      <c r="J2867" s="20"/>
      <c r="K2867" s="21">
        <f>SUMIF($C$5:C2867,C2867,$I$5:I2867)-SUMIF($C$5:C2867,C2867,$J$5:J2867)</f>
        <v>0</v>
      </c>
      <c r="L2867" s="18"/>
      <c r="M2867" s="23">
        <f t="shared" si="213"/>
        <v>0</v>
      </c>
      <c r="O2867" s="18"/>
      <c r="P2867" s="18"/>
      <c r="Q2867" s="18"/>
      <c r="R2867" s="19"/>
      <c r="S2867" s="19"/>
      <c r="T2867" s="19"/>
      <c r="U2867" s="20">
        <f t="shared" si="214"/>
        <v>0</v>
      </c>
      <c r="V2867" s="20">
        <f t="shared" si="216"/>
        <v>0</v>
      </c>
      <c r="W2867" s="81">
        <f t="shared" si="215"/>
        <v>0</v>
      </c>
      <c r="X2867" s="24"/>
      <c r="Y2867" s="23"/>
    </row>
    <row r="2868" spans="2:25" customFormat="1" ht="13.5" customHeight="1" x14ac:dyDescent="0.15">
      <c r="B2868" s="115"/>
      <c r="C2868" s="18"/>
      <c r="D2868" s="18"/>
      <c r="E2868" s="18"/>
      <c r="F2868" s="19"/>
      <c r="G2868" s="19"/>
      <c r="H2868" s="19"/>
      <c r="I2868" s="20"/>
      <c r="J2868" s="20"/>
      <c r="K2868" s="21">
        <f>SUMIF($C$5:C2868,C2868,$I$5:I2868)-SUMIF($C$5:C2868,C2868,$J$5:J2868)</f>
        <v>0</v>
      </c>
      <c r="L2868" s="18"/>
      <c r="M2868" s="23">
        <f t="shared" si="213"/>
        <v>0</v>
      </c>
      <c r="O2868" s="18"/>
      <c r="P2868" s="18"/>
      <c r="Q2868" s="18"/>
      <c r="R2868" s="19"/>
      <c r="S2868" s="19"/>
      <c r="T2868" s="19"/>
      <c r="U2868" s="20">
        <f t="shared" si="214"/>
        <v>0</v>
      </c>
      <c r="V2868" s="20">
        <f t="shared" si="216"/>
        <v>0</v>
      </c>
      <c r="W2868" s="81">
        <f t="shared" si="215"/>
        <v>0</v>
      </c>
      <c r="X2868" s="24"/>
      <c r="Y2868" s="23"/>
    </row>
    <row r="2869" spans="2:25" customFormat="1" ht="13.5" customHeight="1" x14ac:dyDescent="0.15">
      <c r="B2869" s="115"/>
      <c r="C2869" s="18"/>
      <c r="D2869" s="18"/>
      <c r="E2869" s="18"/>
      <c r="F2869" s="19"/>
      <c r="G2869" s="19"/>
      <c r="H2869" s="19"/>
      <c r="I2869" s="20"/>
      <c r="J2869" s="20"/>
      <c r="K2869" s="21">
        <f>SUMIF($C$5:C2869,C2869,$I$5:I2869)-SUMIF($C$5:C2869,C2869,$J$5:J2869)</f>
        <v>0</v>
      </c>
      <c r="L2869" s="18"/>
      <c r="M2869" s="23">
        <f t="shared" si="213"/>
        <v>0</v>
      </c>
      <c r="O2869" s="18"/>
      <c r="P2869" s="18"/>
      <c r="Q2869" s="18"/>
      <c r="R2869" s="19"/>
      <c r="S2869" s="19"/>
      <c r="T2869" s="19"/>
      <c r="U2869" s="20">
        <f t="shared" si="214"/>
        <v>0</v>
      </c>
      <c r="V2869" s="20">
        <f t="shared" si="216"/>
        <v>0</v>
      </c>
      <c r="W2869" s="81">
        <f t="shared" si="215"/>
        <v>0</v>
      </c>
      <c r="X2869" s="24"/>
      <c r="Y2869" s="23"/>
    </row>
    <row r="2870" spans="2:25" customFormat="1" ht="13.5" customHeight="1" x14ac:dyDescent="0.15">
      <c r="B2870" s="115"/>
      <c r="C2870" s="18"/>
      <c r="D2870" s="18"/>
      <c r="E2870" s="18"/>
      <c r="F2870" s="19"/>
      <c r="G2870" s="19"/>
      <c r="H2870" s="19"/>
      <c r="I2870" s="20"/>
      <c r="J2870" s="20"/>
      <c r="K2870" s="21">
        <f>SUMIF($C$5:C2870,C2870,$I$5:I2870)-SUMIF($C$5:C2870,C2870,$J$5:J2870)</f>
        <v>0</v>
      </c>
      <c r="L2870" s="18"/>
      <c r="M2870" s="23">
        <f t="shared" si="213"/>
        <v>0</v>
      </c>
      <c r="O2870" s="18"/>
      <c r="P2870" s="18"/>
      <c r="Q2870" s="18"/>
      <c r="R2870" s="19"/>
      <c r="S2870" s="19"/>
      <c r="T2870" s="19"/>
      <c r="U2870" s="20">
        <f t="shared" si="214"/>
        <v>0</v>
      </c>
      <c r="V2870" s="20">
        <f t="shared" si="216"/>
        <v>0</v>
      </c>
      <c r="W2870" s="81">
        <f t="shared" si="215"/>
        <v>0</v>
      </c>
      <c r="X2870" s="24"/>
      <c r="Y2870" s="23"/>
    </row>
    <row r="2871" spans="2:25" customFormat="1" ht="13.5" customHeight="1" x14ac:dyDescent="0.15">
      <c r="B2871" s="115"/>
      <c r="C2871" s="18"/>
      <c r="D2871" s="18"/>
      <c r="E2871" s="18"/>
      <c r="F2871" s="19"/>
      <c r="G2871" s="19"/>
      <c r="H2871" s="19"/>
      <c r="I2871" s="20"/>
      <c r="J2871" s="20"/>
      <c r="K2871" s="21">
        <f>SUMIF($C$5:C2871,C2871,$I$5:I2871)-SUMIF($C$5:C2871,C2871,$J$5:J2871)</f>
        <v>0</v>
      </c>
      <c r="L2871" s="18"/>
      <c r="M2871" s="23">
        <f t="shared" si="213"/>
        <v>0</v>
      </c>
      <c r="O2871" s="18"/>
      <c r="P2871" s="18"/>
      <c r="Q2871" s="18"/>
      <c r="R2871" s="19"/>
      <c r="S2871" s="19"/>
      <c r="T2871" s="19"/>
      <c r="U2871" s="20">
        <f t="shared" si="214"/>
        <v>0</v>
      </c>
      <c r="V2871" s="20">
        <f t="shared" si="216"/>
        <v>0</v>
      </c>
      <c r="W2871" s="81">
        <f t="shared" si="215"/>
        <v>0</v>
      </c>
      <c r="X2871" s="24"/>
      <c r="Y2871" s="23"/>
    </row>
    <row r="2872" spans="2:25" customFormat="1" ht="13.5" customHeight="1" x14ac:dyDescent="0.15">
      <c r="B2872" s="115"/>
      <c r="C2872" s="18"/>
      <c r="D2872" s="18"/>
      <c r="E2872" s="18"/>
      <c r="F2872" s="19"/>
      <c r="G2872" s="19"/>
      <c r="H2872" s="19"/>
      <c r="I2872" s="20"/>
      <c r="J2872" s="20"/>
      <c r="K2872" s="21">
        <f>SUMIF($C$5:C2872,C2872,$I$5:I2872)-SUMIF($C$5:C2872,C2872,$J$5:J2872)</f>
        <v>0</v>
      </c>
      <c r="L2872" s="18"/>
      <c r="M2872" s="23">
        <f t="shared" ref="M2872:M2935" si="217">SUMIFS(Y:Y,O:O,C2872,P:P,D2872,Q:Q,E2872)</f>
        <v>0</v>
      </c>
      <c r="O2872" s="18"/>
      <c r="P2872" s="18"/>
      <c r="Q2872" s="18"/>
      <c r="R2872" s="19"/>
      <c r="S2872" s="19"/>
      <c r="T2872" s="19"/>
      <c r="U2872" s="20">
        <f t="shared" si="214"/>
        <v>0</v>
      </c>
      <c r="V2872" s="20">
        <f t="shared" si="216"/>
        <v>0</v>
      </c>
      <c r="W2872" s="81">
        <f t="shared" si="215"/>
        <v>0</v>
      </c>
      <c r="X2872" s="24"/>
      <c r="Y2872" s="23"/>
    </row>
    <row r="2873" spans="2:25" customFormat="1" ht="13.5" customHeight="1" x14ac:dyDescent="0.15">
      <c r="B2873" s="115"/>
      <c r="C2873" s="18"/>
      <c r="D2873" s="18"/>
      <c r="E2873" s="18"/>
      <c r="F2873" s="19"/>
      <c r="G2873" s="19"/>
      <c r="H2873" s="19"/>
      <c r="I2873" s="20"/>
      <c r="J2873" s="20"/>
      <c r="K2873" s="21">
        <f>SUMIF($C$5:C2873,C2873,$I$5:I2873)-SUMIF($C$5:C2873,C2873,$J$5:J2873)</f>
        <v>0</v>
      </c>
      <c r="L2873" s="18"/>
      <c r="M2873" s="23">
        <f t="shared" si="217"/>
        <v>0</v>
      </c>
      <c r="O2873" s="18"/>
      <c r="P2873" s="18"/>
      <c r="Q2873" s="18"/>
      <c r="R2873" s="19"/>
      <c r="S2873" s="19"/>
      <c r="T2873" s="19"/>
      <c r="U2873" s="20">
        <f t="shared" si="214"/>
        <v>0</v>
      </c>
      <c r="V2873" s="20">
        <f t="shared" si="216"/>
        <v>0</v>
      </c>
      <c r="W2873" s="81">
        <f t="shared" si="215"/>
        <v>0</v>
      </c>
      <c r="X2873" s="24"/>
      <c r="Y2873" s="23"/>
    </row>
    <row r="2874" spans="2:25" customFormat="1" ht="13.5" customHeight="1" x14ac:dyDescent="0.15">
      <c r="B2874" s="115"/>
      <c r="C2874" s="18"/>
      <c r="D2874" s="18"/>
      <c r="E2874" s="18"/>
      <c r="F2874" s="19"/>
      <c r="G2874" s="19"/>
      <c r="H2874" s="19"/>
      <c r="I2874" s="20"/>
      <c r="J2874" s="20"/>
      <c r="K2874" s="21">
        <f>SUMIF($C$5:C2874,C2874,$I$5:I2874)-SUMIF($C$5:C2874,C2874,$J$5:J2874)</f>
        <v>0</v>
      </c>
      <c r="L2874" s="18"/>
      <c r="M2874" s="23">
        <f t="shared" si="217"/>
        <v>0</v>
      </c>
      <c r="O2874" s="18"/>
      <c r="P2874" s="18"/>
      <c r="Q2874" s="18"/>
      <c r="R2874" s="19"/>
      <c r="S2874" s="19"/>
      <c r="T2874" s="19"/>
      <c r="U2874" s="20">
        <f t="shared" si="214"/>
        <v>0</v>
      </c>
      <c r="V2874" s="20">
        <f t="shared" si="216"/>
        <v>0</v>
      </c>
      <c r="W2874" s="81">
        <f t="shared" si="215"/>
        <v>0</v>
      </c>
      <c r="X2874" s="24"/>
      <c r="Y2874" s="23"/>
    </row>
    <row r="2875" spans="2:25" customFormat="1" ht="13.5" customHeight="1" x14ac:dyDescent="0.15">
      <c r="B2875" s="115"/>
      <c r="C2875" s="18"/>
      <c r="D2875" s="18"/>
      <c r="E2875" s="18"/>
      <c r="F2875" s="19"/>
      <c r="G2875" s="19"/>
      <c r="H2875" s="19"/>
      <c r="I2875" s="20"/>
      <c r="J2875" s="20"/>
      <c r="K2875" s="21">
        <f>SUMIF($C$5:C2875,C2875,$I$5:I2875)-SUMIF($C$5:C2875,C2875,$J$5:J2875)</f>
        <v>0</v>
      </c>
      <c r="L2875" s="18"/>
      <c r="M2875" s="23">
        <f t="shared" si="217"/>
        <v>0</v>
      </c>
      <c r="O2875" s="18"/>
      <c r="P2875" s="18"/>
      <c r="Q2875" s="18"/>
      <c r="R2875" s="19"/>
      <c r="S2875" s="19"/>
      <c r="T2875" s="19"/>
      <c r="U2875" s="20">
        <f t="shared" si="214"/>
        <v>0</v>
      </c>
      <c r="V2875" s="20">
        <f t="shared" si="216"/>
        <v>0</v>
      </c>
      <c r="W2875" s="81">
        <f t="shared" si="215"/>
        <v>0</v>
      </c>
      <c r="X2875" s="24"/>
      <c r="Y2875" s="23"/>
    </row>
    <row r="2876" spans="2:25" customFormat="1" ht="13.5" customHeight="1" x14ac:dyDescent="0.15">
      <c r="B2876" s="115"/>
      <c r="C2876" s="18"/>
      <c r="D2876" s="18"/>
      <c r="E2876" s="18"/>
      <c r="F2876" s="19"/>
      <c r="G2876" s="19"/>
      <c r="H2876" s="19"/>
      <c r="I2876" s="20"/>
      <c r="J2876" s="20"/>
      <c r="K2876" s="21">
        <f>SUMIF($C$5:C2876,C2876,$I$5:I2876)-SUMIF($C$5:C2876,C2876,$J$5:J2876)</f>
        <v>0</v>
      </c>
      <c r="L2876" s="18"/>
      <c r="M2876" s="23">
        <f t="shared" si="217"/>
        <v>0</v>
      </c>
      <c r="O2876" s="18"/>
      <c r="P2876" s="18"/>
      <c r="Q2876" s="18"/>
      <c r="R2876" s="19"/>
      <c r="S2876" s="19"/>
      <c r="T2876" s="19"/>
      <c r="U2876" s="20">
        <f t="shared" si="214"/>
        <v>0</v>
      </c>
      <c r="V2876" s="20">
        <f t="shared" si="216"/>
        <v>0</v>
      </c>
      <c r="W2876" s="81">
        <f t="shared" si="215"/>
        <v>0</v>
      </c>
      <c r="X2876" s="24"/>
      <c r="Y2876" s="23"/>
    </row>
    <row r="2877" spans="2:25" customFormat="1" ht="13.5" customHeight="1" x14ac:dyDescent="0.15">
      <c r="B2877" s="115"/>
      <c r="C2877" s="18"/>
      <c r="D2877" s="18"/>
      <c r="E2877" s="18"/>
      <c r="F2877" s="19"/>
      <c r="G2877" s="19"/>
      <c r="H2877" s="19"/>
      <c r="I2877" s="20"/>
      <c r="J2877" s="20"/>
      <c r="K2877" s="21">
        <f>SUMIF($C$5:C2877,C2877,$I$5:I2877)-SUMIF($C$5:C2877,C2877,$J$5:J2877)</f>
        <v>0</v>
      </c>
      <c r="L2877" s="18"/>
      <c r="M2877" s="23">
        <f t="shared" si="217"/>
        <v>0</v>
      </c>
      <c r="O2877" s="18"/>
      <c r="P2877" s="18"/>
      <c r="Q2877" s="18"/>
      <c r="R2877" s="19"/>
      <c r="S2877" s="19"/>
      <c r="T2877" s="19"/>
      <c r="U2877" s="20">
        <f t="shared" si="214"/>
        <v>0</v>
      </c>
      <c r="V2877" s="20">
        <f t="shared" si="216"/>
        <v>0</v>
      </c>
      <c r="W2877" s="81">
        <f t="shared" si="215"/>
        <v>0</v>
      </c>
      <c r="X2877" s="24"/>
      <c r="Y2877" s="23"/>
    </row>
    <row r="2878" spans="2:25" customFormat="1" ht="13.5" customHeight="1" x14ac:dyDescent="0.15">
      <c r="B2878" s="115"/>
      <c r="C2878" s="18"/>
      <c r="D2878" s="18"/>
      <c r="E2878" s="18"/>
      <c r="F2878" s="19"/>
      <c r="G2878" s="19"/>
      <c r="H2878" s="19"/>
      <c r="I2878" s="20"/>
      <c r="J2878" s="20"/>
      <c r="K2878" s="21">
        <f>SUMIF($C$5:C2878,C2878,$I$5:I2878)-SUMIF($C$5:C2878,C2878,$J$5:J2878)</f>
        <v>0</v>
      </c>
      <c r="L2878" s="18"/>
      <c r="M2878" s="23">
        <f t="shared" si="217"/>
        <v>0</v>
      </c>
      <c r="O2878" s="18"/>
      <c r="P2878" s="18"/>
      <c r="Q2878" s="18"/>
      <c r="R2878" s="19"/>
      <c r="S2878" s="19"/>
      <c r="T2878" s="19"/>
      <c r="U2878" s="20">
        <f t="shared" si="214"/>
        <v>0</v>
      </c>
      <c r="V2878" s="20">
        <f t="shared" si="216"/>
        <v>0</v>
      </c>
      <c r="W2878" s="81">
        <f t="shared" si="215"/>
        <v>0</v>
      </c>
      <c r="X2878" s="24"/>
      <c r="Y2878" s="23"/>
    </row>
    <row r="2879" spans="2:25" customFormat="1" ht="13.5" customHeight="1" x14ac:dyDescent="0.15">
      <c r="B2879" s="115"/>
      <c r="C2879" s="18"/>
      <c r="D2879" s="18"/>
      <c r="E2879" s="18"/>
      <c r="F2879" s="19"/>
      <c r="G2879" s="19"/>
      <c r="H2879" s="19"/>
      <c r="I2879" s="20"/>
      <c r="J2879" s="20"/>
      <c r="K2879" s="21">
        <f>SUMIF($C$5:C2879,C2879,$I$5:I2879)-SUMIF($C$5:C2879,C2879,$J$5:J2879)</f>
        <v>0</v>
      </c>
      <c r="L2879" s="18"/>
      <c r="M2879" s="23">
        <f t="shared" si="217"/>
        <v>0</v>
      </c>
      <c r="O2879" s="18"/>
      <c r="P2879" s="18"/>
      <c r="Q2879" s="18"/>
      <c r="R2879" s="19"/>
      <c r="S2879" s="19"/>
      <c r="T2879" s="19"/>
      <c r="U2879" s="20">
        <f t="shared" si="214"/>
        <v>0</v>
      </c>
      <c r="V2879" s="20">
        <f t="shared" si="216"/>
        <v>0</v>
      </c>
      <c r="W2879" s="81">
        <f t="shared" si="215"/>
        <v>0</v>
      </c>
      <c r="X2879" s="24"/>
      <c r="Y2879" s="23"/>
    </row>
    <row r="2880" spans="2:25" customFormat="1" ht="13.5" customHeight="1" x14ac:dyDescent="0.15">
      <c r="B2880" s="115"/>
      <c r="C2880" s="18"/>
      <c r="D2880" s="18"/>
      <c r="E2880" s="18"/>
      <c r="F2880" s="19"/>
      <c r="G2880" s="19"/>
      <c r="H2880" s="19"/>
      <c r="I2880" s="20"/>
      <c r="J2880" s="20"/>
      <c r="K2880" s="21">
        <f>SUMIF($C$5:C2880,C2880,$I$5:I2880)-SUMIF($C$5:C2880,C2880,$J$5:J2880)</f>
        <v>0</v>
      </c>
      <c r="L2880" s="18"/>
      <c r="M2880" s="23">
        <f t="shared" si="217"/>
        <v>0</v>
      </c>
      <c r="O2880" s="18"/>
      <c r="P2880" s="18"/>
      <c r="Q2880" s="18"/>
      <c r="R2880" s="19"/>
      <c r="S2880" s="19"/>
      <c r="T2880" s="19"/>
      <c r="U2880" s="20">
        <f t="shared" ref="U2880:U2943" si="218">SUMIFS(I:I,C:C,O2879,D:D,P2879,E:E,Q2879)</f>
        <v>0</v>
      </c>
      <c r="V2880" s="20">
        <f t="shared" si="216"/>
        <v>0</v>
      </c>
      <c r="W2880" s="81">
        <f t="shared" ref="W2880:W2943" si="219">U2880-V2880</f>
        <v>0</v>
      </c>
      <c r="X2880" s="24"/>
      <c r="Y2880" s="23"/>
    </row>
    <row r="2881" spans="2:25" customFormat="1" ht="13.5" customHeight="1" x14ac:dyDescent="0.15">
      <c r="B2881" s="115"/>
      <c r="C2881" s="18"/>
      <c r="D2881" s="18"/>
      <c r="E2881" s="18"/>
      <c r="F2881" s="19"/>
      <c r="G2881" s="19"/>
      <c r="H2881" s="19"/>
      <c r="I2881" s="20"/>
      <c r="J2881" s="20"/>
      <c r="K2881" s="21">
        <f>SUMIF($C$5:C2881,C2881,$I$5:I2881)-SUMIF($C$5:C2881,C2881,$J$5:J2881)</f>
        <v>0</v>
      </c>
      <c r="L2881" s="18"/>
      <c r="M2881" s="23">
        <f t="shared" si="217"/>
        <v>0</v>
      </c>
      <c r="O2881" s="18"/>
      <c r="P2881" s="18"/>
      <c r="Q2881" s="18"/>
      <c r="R2881" s="19"/>
      <c r="S2881" s="19"/>
      <c r="T2881" s="19"/>
      <c r="U2881" s="20">
        <f t="shared" si="218"/>
        <v>0</v>
      </c>
      <c r="V2881" s="20">
        <f t="shared" si="216"/>
        <v>0</v>
      </c>
      <c r="W2881" s="81">
        <f t="shared" si="219"/>
        <v>0</v>
      </c>
      <c r="X2881" s="24"/>
      <c r="Y2881" s="23"/>
    </row>
    <row r="2882" spans="2:25" customFormat="1" ht="13.5" customHeight="1" x14ac:dyDescent="0.15">
      <c r="B2882" s="115"/>
      <c r="C2882" s="18"/>
      <c r="D2882" s="18"/>
      <c r="E2882" s="18"/>
      <c r="F2882" s="19"/>
      <c r="G2882" s="19"/>
      <c r="H2882" s="19"/>
      <c r="I2882" s="20"/>
      <c r="J2882" s="20"/>
      <c r="K2882" s="21">
        <f>SUMIF($C$5:C2882,C2882,$I$5:I2882)-SUMIF($C$5:C2882,C2882,$J$5:J2882)</f>
        <v>0</v>
      </c>
      <c r="L2882" s="18"/>
      <c r="M2882" s="23">
        <f t="shared" si="217"/>
        <v>0</v>
      </c>
      <c r="O2882" s="18"/>
      <c r="P2882" s="18"/>
      <c r="Q2882" s="18"/>
      <c r="R2882" s="19"/>
      <c r="S2882" s="19"/>
      <c r="T2882" s="19"/>
      <c r="U2882" s="20">
        <f t="shared" si="218"/>
        <v>0</v>
      </c>
      <c r="V2882" s="20">
        <f t="shared" si="216"/>
        <v>0</v>
      </c>
      <c r="W2882" s="81">
        <f t="shared" si="219"/>
        <v>0</v>
      </c>
      <c r="X2882" s="24"/>
      <c r="Y2882" s="23"/>
    </row>
    <row r="2883" spans="2:25" customFormat="1" ht="13.5" customHeight="1" x14ac:dyDescent="0.15">
      <c r="B2883" s="115"/>
      <c r="C2883" s="18"/>
      <c r="D2883" s="18"/>
      <c r="E2883" s="18"/>
      <c r="F2883" s="19"/>
      <c r="G2883" s="19"/>
      <c r="H2883" s="19"/>
      <c r="I2883" s="20"/>
      <c r="J2883" s="20"/>
      <c r="K2883" s="21">
        <f>SUMIF($C$5:C2883,C2883,$I$5:I2883)-SUMIF($C$5:C2883,C2883,$J$5:J2883)</f>
        <v>0</v>
      </c>
      <c r="L2883" s="18"/>
      <c r="M2883" s="23">
        <f t="shared" si="217"/>
        <v>0</v>
      </c>
      <c r="O2883" s="18"/>
      <c r="P2883" s="18"/>
      <c r="Q2883" s="18"/>
      <c r="R2883" s="19"/>
      <c r="S2883" s="19"/>
      <c r="T2883" s="19"/>
      <c r="U2883" s="20">
        <f t="shared" si="218"/>
        <v>0</v>
      </c>
      <c r="V2883" s="20">
        <f t="shared" si="216"/>
        <v>0</v>
      </c>
      <c r="W2883" s="81">
        <f t="shared" si="219"/>
        <v>0</v>
      </c>
      <c r="X2883" s="24"/>
      <c r="Y2883" s="23"/>
    </row>
    <row r="2884" spans="2:25" customFormat="1" ht="13.5" customHeight="1" x14ac:dyDescent="0.15">
      <c r="B2884" s="115"/>
      <c r="C2884" s="18"/>
      <c r="D2884" s="18"/>
      <c r="E2884" s="18"/>
      <c r="F2884" s="19"/>
      <c r="G2884" s="19"/>
      <c r="H2884" s="19"/>
      <c r="I2884" s="20"/>
      <c r="J2884" s="20"/>
      <c r="K2884" s="21">
        <f>SUMIF($C$5:C2884,C2884,$I$5:I2884)-SUMIF($C$5:C2884,C2884,$J$5:J2884)</f>
        <v>0</v>
      </c>
      <c r="L2884" s="18"/>
      <c r="M2884" s="23">
        <f t="shared" si="217"/>
        <v>0</v>
      </c>
      <c r="O2884" s="18"/>
      <c r="P2884" s="18"/>
      <c r="Q2884" s="18"/>
      <c r="R2884" s="19"/>
      <c r="S2884" s="19"/>
      <c r="T2884" s="19"/>
      <c r="U2884" s="20">
        <f t="shared" si="218"/>
        <v>0</v>
      </c>
      <c r="V2884" s="20">
        <f t="shared" si="216"/>
        <v>0</v>
      </c>
      <c r="W2884" s="81">
        <f t="shared" si="219"/>
        <v>0</v>
      </c>
      <c r="X2884" s="24"/>
      <c r="Y2884" s="23"/>
    </row>
    <row r="2885" spans="2:25" customFormat="1" ht="13.5" customHeight="1" x14ac:dyDescent="0.15">
      <c r="B2885" s="115"/>
      <c r="C2885" s="18"/>
      <c r="D2885" s="18"/>
      <c r="E2885" s="18"/>
      <c r="F2885" s="19"/>
      <c r="G2885" s="19"/>
      <c r="H2885" s="19"/>
      <c r="I2885" s="20"/>
      <c r="J2885" s="20"/>
      <c r="K2885" s="21">
        <f>SUMIF($C$5:C2885,C2885,$I$5:I2885)-SUMIF($C$5:C2885,C2885,$J$5:J2885)</f>
        <v>0</v>
      </c>
      <c r="L2885" s="18"/>
      <c r="M2885" s="23">
        <f t="shared" si="217"/>
        <v>0</v>
      </c>
      <c r="O2885" s="18"/>
      <c r="P2885" s="18"/>
      <c r="Q2885" s="18"/>
      <c r="R2885" s="19"/>
      <c r="S2885" s="19"/>
      <c r="T2885" s="19"/>
      <c r="U2885" s="20">
        <f t="shared" si="218"/>
        <v>0</v>
      </c>
      <c r="V2885" s="20">
        <f t="shared" si="216"/>
        <v>0</v>
      </c>
      <c r="W2885" s="81">
        <f t="shared" si="219"/>
        <v>0</v>
      </c>
      <c r="X2885" s="24"/>
      <c r="Y2885" s="23"/>
    </row>
    <row r="2886" spans="2:25" customFormat="1" ht="13.5" customHeight="1" x14ac:dyDescent="0.15">
      <c r="B2886" s="115"/>
      <c r="C2886" s="18"/>
      <c r="D2886" s="18"/>
      <c r="E2886" s="18"/>
      <c r="F2886" s="19"/>
      <c r="G2886" s="19"/>
      <c r="H2886" s="19"/>
      <c r="I2886" s="20"/>
      <c r="J2886" s="20"/>
      <c r="K2886" s="21">
        <f>SUMIF($C$5:C2886,C2886,$I$5:I2886)-SUMIF($C$5:C2886,C2886,$J$5:J2886)</f>
        <v>0</v>
      </c>
      <c r="L2886" s="18"/>
      <c r="M2886" s="23">
        <f t="shared" si="217"/>
        <v>0</v>
      </c>
      <c r="O2886" s="18"/>
      <c r="P2886" s="18"/>
      <c r="Q2886" s="18"/>
      <c r="R2886" s="19"/>
      <c r="S2886" s="19"/>
      <c r="T2886" s="19"/>
      <c r="U2886" s="20">
        <f t="shared" si="218"/>
        <v>0</v>
      </c>
      <c r="V2886" s="20">
        <f t="shared" si="216"/>
        <v>0</v>
      </c>
      <c r="W2886" s="81">
        <f t="shared" si="219"/>
        <v>0</v>
      </c>
      <c r="X2886" s="24"/>
      <c r="Y2886" s="23"/>
    </row>
    <row r="2887" spans="2:25" customFormat="1" ht="13.5" customHeight="1" x14ac:dyDescent="0.15">
      <c r="B2887" s="115"/>
      <c r="C2887" s="18"/>
      <c r="D2887" s="18"/>
      <c r="E2887" s="18"/>
      <c r="F2887" s="19"/>
      <c r="G2887" s="19"/>
      <c r="H2887" s="19"/>
      <c r="I2887" s="20"/>
      <c r="J2887" s="20"/>
      <c r="K2887" s="21">
        <f>SUMIF($C$5:C2887,C2887,$I$5:I2887)-SUMIF($C$5:C2887,C2887,$J$5:J2887)</f>
        <v>0</v>
      </c>
      <c r="L2887" s="18"/>
      <c r="M2887" s="23">
        <f t="shared" si="217"/>
        <v>0</v>
      </c>
      <c r="O2887" s="18"/>
      <c r="P2887" s="18"/>
      <c r="Q2887" s="18"/>
      <c r="R2887" s="19"/>
      <c r="S2887" s="19"/>
      <c r="T2887" s="19"/>
      <c r="U2887" s="20">
        <f t="shared" si="218"/>
        <v>0</v>
      </c>
      <c r="V2887" s="20">
        <f t="shared" si="216"/>
        <v>0</v>
      </c>
      <c r="W2887" s="81">
        <f t="shared" si="219"/>
        <v>0</v>
      </c>
      <c r="X2887" s="24"/>
      <c r="Y2887" s="23"/>
    </row>
    <row r="2888" spans="2:25" customFormat="1" ht="13.5" customHeight="1" x14ac:dyDescent="0.15">
      <c r="B2888" s="115"/>
      <c r="C2888" s="18"/>
      <c r="D2888" s="18"/>
      <c r="E2888" s="18"/>
      <c r="F2888" s="19"/>
      <c r="G2888" s="19"/>
      <c r="H2888" s="19"/>
      <c r="I2888" s="20"/>
      <c r="J2888" s="20"/>
      <c r="K2888" s="21">
        <f>SUMIF($C$5:C2888,C2888,$I$5:I2888)-SUMIF($C$5:C2888,C2888,$J$5:J2888)</f>
        <v>0</v>
      </c>
      <c r="L2888" s="18"/>
      <c r="M2888" s="23">
        <f t="shared" si="217"/>
        <v>0</v>
      </c>
      <c r="O2888" s="18"/>
      <c r="P2888" s="25"/>
      <c r="Q2888" s="25"/>
      <c r="R2888" s="19"/>
      <c r="S2888" s="19"/>
      <c r="T2888" s="19"/>
      <c r="U2888" s="20">
        <f t="shared" si="218"/>
        <v>0</v>
      </c>
      <c r="V2888" s="20">
        <f t="shared" si="216"/>
        <v>0</v>
      </c>
      <c r="W2888" s="81">
        <f t="shared" si="219"/>
        <v>0</v>
      </c>
      <c r="X2888" s="24"/>
      <c r="Y2888" s="23"/>
    </row>
    <row r="2889" spans="2:25" customFormat="1" ht="13.5" customHeight="1" x14ac:dyDescent="0.15">
      <c r="B2889" s="115"/>
      <c r="C2889" s="18"/>
      <c r="D2889" s="18"/>
      <c r="E2889" s="18"/>
      <c r="F2889" s="19"/>
      <c r="G2889" s="19"/>
      <c r="H2889" s="19"/>
      <c r="I2889" s="20"/>
      <c r="J2889" s="20"/>
      <c r="K2889" s="21">
        <f>SUMIF($C$5:C2889,C2889,$I$5:I2889)-SUMIF($C$5:C2889,C2889,$J$5:J2889)</f>
        <v>0</v>
      </c>
      <c r="L2889" s="18"/>
      <c r="M2889" s="23">
        <f t="shared" si="217"/>
        <v>0</v>
      </c>
      <c r="O2889" s="18"/>
      <c r="P2889" s="18"/>
      <c r="Q2889" s="18"/>
      <c r="R2889" s="19"/>
      <c r="S2889" s="19"/>
      <c r="T2889" s="19"/>
      <c r="U2889" s="20">
        <f t="shared" si="218"/>
        <v>0</v>
      </c>
      <c r="V2889" s="20">
        <f t="shared" si="216"/>
        <v>0</v>
      </c>
      <c r="W2889" s="81">
        <f t="shared" si="219"/>
        <v>0</v>
      </c>
      <c r="X2889" s="24"/>
      <c r="Y2889" s="23"/>
    </row>
    <row r="2890" spans="2:25" customFormat="1" ht="13.5" customHeight="1" x14ac:dyDescent="0.15">
      <c r="B2890" s="115"/>
      <c r="C2890" s="18"/>
      <c r="D2890" s="18"/>
      <c r="E2890" s="18"/>
      <c r="F2890" s="19"/>
      <c r="G2890" s="19"/>
      <c r="H2890" s="19"/>
      <c r="I2890" s="20"/>
      <c r="J2890" s="20"/>
      <c r="K2890" s="21">
        <f>SUMIF($C$5:C2890,C2890,$I$5:I2890)-SUMIF($C$5:C2890,C2890,$J$5:J2890)</f>
        <v>0</v>
      </c>
      <c r="L2890" s="18"/>
      <c r="M2890" s="23">
        <f t="shared" si="217"/>
        <v>0</v>
      </c>
      <c r="O2890" s="18"/>
      <c r="P2890" s="18"/>
      <c r="Q2890" s="18"/>
      <c r="R2890" s="19"/>
      <c r="S2890" s="19"/>
      <c r="T2890" s="19"/>
      <c r="U2890" s="20">
        <f t="shared" si="218"/>
        <v>0</v>
      </c>
      <c r="V2890" s="20">
        <f t="shared" si="216"/>
        <v>0</v>
      </c>
      <c r="W2890" s="81">
        <f t="shared" si="219"/>
        <v>0</v>
      </c>
      <c r="X2890" s="24"/>
      <c r="Y2890" s="23"/>
    </row>
    <row r="2891" spans="2:25" customFormat="1" ht="13.5" customHeight="1" x14ac:dyDescent="0.15">
      <c r="B2891" s="115"/>
      <c r="C2891" s="25"/>
      <c r="D2891" s="25"/>
      <c r="E2891" s="25"/>
      <c r="F2891" s="19"/>
      <c r="G2891" s="19"/>
      <c r="H2891" s="19"/>
      <c r="I2891" s="20"/>
      <c r="J2891" s="20"/>
      <c r="K2891" s="21">
        <f>SUMIF($C$5:C2891,C2891,$I$5:I2891)-SUMIF($C$5:C2891,C2891,$J$5:J2891)</f>
        <v>0</v>
      </c>
      <c r="L2891" s="18"/>
      <c r="M2891" s="23">
        <f t="shared" si="217"/>
        <v>0</v>
      </c>
      <c r="O2891" s="18"/>
      <c r="P2891" s="18"/>
      <c r="Q2891" s="18"/>
      <c r="R2891" s="19"/>
      <c r="S2891" s="19"/>
      <c r="T2891" s="19"/>
      <c r="U2891" s="20">
        <f t="shared" si="218"/>
        <v>0</v>
      </c>
      <c r="V2891" s="20">
        <f t="shared" si="216"/>
        <v>0</v>
      </c>
      <c r="W2891" s="81">
        <f t="shared" si="219"/>
        <v>0</v>
      </c>
      <c r="X2891" s="24"/>
      <c r="Y2891" s="23"/>
    </row>
    <row r="2892" spans="2:25" customFormat="1" ht="13.5" customHeight="1" x14ac:dyDescent="0.15">
      <c r="B2892" s="115"/>
      <c r="C2892" s="18"/>
      <c r="D2892" s="18"/>
      <c r="E2892" s="18"/>
      <c r="F2892" s="19"/>
      <c r="G2892" s="19"/>
      <c r="H2892" s="19"/>
      <c r="I2892" s="20"/>
      <c r="J2892" s="20"/>
      <c r="K2892" s="21">
        <f>SUMIF($C$5:C2892,C2892,$I$5:I2892)-SUMIF($C$5:C2892,C2892,$J$5:J2892)</f>
        <v>0</v>
      </c>
      <c r="L2892" s="18"/>
      <c r="M2892" s="23">
        <f t="shared" si="217"/>
        <v>0</v>
      </c>
      <c r="O2892" s="18"/>
      <c r="P2892" s="18"/>
      <c r="Q2892" s="18"/>
      <c r="R2892" s="19"/>
      <c r="S2892" s="19"/>
      <c r="T2892" s="19"/>
      <c r="U2892" s="20">
        <f t="shared" si="218"/>
        <v>0</v>
      </c>
      <c r="V2892" s="20">
        <f t="shared" si="216"/>
        <v>0</v>
      </c>
      <c r="W2892" s="81">
        <f t="shared" si="219"/>
        <v>0</v>
      </c>
      <c r="X2892" s="24"/>
      <c r="Y2892" s="23"/>
    </row>
    <row r="2893" spans="2:25" customFormat="1" ht="13.5" customHeight="1" x14ac:dyDescent="0.15">
      <c r="B2893" s="115"/>
      <c r="C2893" s="18"/>
      <c r="D2893" s="18"/>
      <c r="E2893" s="18"/>
      <c r="F2893" s="19"/>
      <c r="G2893" s="19"/>
      <c r="H2893" s="19"/>
      <c r="I2893" s="20"/>
      <c r="J2893" s="20"/>
      <c r="K2893" s="21">
        <f>SUMIF($C$5:C2893,C2893,$I$5:I2893)-SUMIF($C$5:C2893,C2893,$J$5:J2893)</f>
        <v>0</v>
      </c>
      <c r="L2893" s="18"/>
      <c r="M2893" s="23">
        <f t="shared" si="217"/>
        <v>0</v>
      </c>
      <c r="O2893" s="18"/>
      <c r="P2893" s="18"/>
      <c r="Q2893" s="18"/>
      <c r="R2893" s="19"/>
      <c r="S2893" s="19"/>
      <c r="T2893" s="19"/>
      <c r="U2893" s="20">
        <f t="shared" si="218"/>
        <v>0</v>
      </c>
      <c r="V2893" s="20">
        <f t="shared" si="216"/>
        <v>0</v>
      </c>
      <c r="W2893" s="81">
        <f t="shared" si="219"/>
        <v>0</v>
      </c>
      <c r="X2893" s="24"/>
      <c r="Y2893" s="23"/>
    </row>
    <row r="2894" spans="2:25" customFormat="1" ht="13.5" customHeight="1" x14ac:dyDescent="0.15">
      <c r="B2894" s="115"/>
      <c r="C2894" s="18"/>
      <c r="D2894" s="18"/>
      <c r="E2894" s="18"/>
      <c r="F2894" s="19"/>
      <c r="G2894" s="19"/>
      <c r="H2894" s="19"/>
      <c r="I2894" s="20"/>
      <c r="J2894" s="20"/>
      <c r="K2894" s="21">
        <f>SUMIF($C$5:C2894,C2894,$I$5:I2894)-SUMIF($C$5:C2894,C2894,$J$5:J2894)</f>
        <v>0</v>
      </c>
      <c r="L2894" s="18"/>
      <c r="M2894" s="23">
        <f t="shared" si="217"/>
        <v>0</v>
      </c>
      <c r="O2894" s="18"/>
      <c r="P2894" s="18"/>
      <c r="Q2894" s="18"/>
      <c r="R2894" s="19"/>
      <c r="S2894" s="19"/>
      <c r="T2894" s="19"/>
      <c r="U2894" s="20">
        <f t="shared" si="218"/>
        <v>0</v>
      </c>
      <c r="V2894" s="20">
        <f t="shared" si="216"/>
        <v>0</v>
      </c>
      <c r="W2894" s="81">
        <f t="shared" si="219"/>
        <v>0</v>
      </c>
      <c r="X2894" s="24"/>
      <c r="Y2894" s="23"/>
    </row>
    <row r="2895" spans="2:25" customFormat="1" ht="13.5" customHeight="1" x14ac:dyDescent="0.15">
      <c r="B2895" s="115"/>
      <c r="C2895" s="18"/>
      <c r="D2895" s="18"/>
      <c r="E2895" s="18"/>
      <c r="F2895" s="19"/>
      <c r="G2895" s="19"/>
      <c r="H2895" s="19"/>
      <c r="I2895" s="20"/>
      <c r="J2895" s="20"/>
      <c r="K2895" s="21">
        <f>SUMIF($C$5:C2895,C2895,$I$5:I2895)-SUMIF($C$5:C2895,C2895,$J$5:J2895)</f>
        <v>0</v>
      </c>
      <c r="L2895" s="18"/>
      <c r="M2895" s="23">
        <f t="shared" si="217"/>
        <v>0</v>
      </c>
      <c r="O2895" s="18"/>
      <c r="P2895" s="18"/>
      <c r="Q2895" s="18"/>
      <c r="R2895" s="19"/>
      <c r="S2895" s="19"/>
      <c r="T2895" s="19"/>
      <c r="U2895" s="20">
        <f t="shared" si="218"/>
        <v>0</v>
      </c>
      <c r="V2895" s="20">
        <f t="shared" si="216"/>
        <v>0</v>
      </c>
      <c r="W2895" s="81">
        <f t="shared" si="219"/>
        <v>0</v>
      </c>
      <c r="X2895" s="24"/>
      <c r="Y2895" s="23"/>
    </row>
    <row r="2896" spans="2:25" customFormat="1" ht="13.5" customHeight="1" x14ac:dyDescent="0.15">
      <c r="B2896" s="115"/>
      <c r="C2896" s="18"/>
      <c r="D2896" s="18"/>
      <c r="E2896" s="18"/>
      <c r="F2896" s="19"/>
      <c r="G2896" s="19"/>
      <c r="H2896" s="19"/>
      <c r="I2896" s="20"/>
      <c r="J2896" s="20"/>
      <c r="K2896" s="21">
        <f>SUMIF($C$5:C2896,C2896,$I$5:I2896)-SUMIF($C$5:C2896,C2896,$J$5:J2896)</f>
        <v>0</v>
      </c>
      <c r="L2896" s="18"/>
      <c r="M2896" s="23">
        <f t="shared" si="217"/>
        <v>0</v>
      </c>
      <c r="O2896" s="18"/>
      <c r="P2896" s="18"/>
      <c r="Q2896" s="18"/>
      <c r="R2896" s="19"/>
      <c r="S2896" s="19"/>
      <c r="T2896" s="19"/>
      <c r="U2896" s="20">
        <f t="shared" si="218"/>
        <v>0</v>
      </c>
      <c r="V2896" s="20">
        <f t="shared" si="216"/>
        <v>0</v>
      </c>
      <c r="W2896" s="81">
        <f t="shared" si="219"/>
        <v>0</v>
      </c>
      <c r="X2896" s="24"/>
      <c r="Y2896" s="23"/>
    </row>
    <row r="2897" spans="2:25" customFormat="1" ht="13.5" customHeight="1" x14ac:dyDescent="0.15">
      <c r="B2897" s="115"/>
      <c r="C2897" s="18"/>
      <c r="D2897" s="18"/>
      <c r="E2897" s="18"/>
      <c r="F2897" s="19"/>
      <c r="G2897" s="19"/>
      <c r="H2897" s="19"/>
      <c r="I2897" s="20"/>
      <c r="J2897" s="20"/>
      <c r="K2897" s="21">
        <f>SUMIF($C$5:C2897,C2897,$I$5:I2897)-SUMIF($C$5:C2897,C2897,$J$5:J2897)</f>
        <v>0</v>
      </c>
      <c r="L2897" s="18"/>
      <c r="M2897" s="23">
        <f t="shared" si="217"/>
        <v>0</v>
      </c>
      <c r="O2897" s="18"/>
      <c r="P2897" s="18"/>
      <c r="Q2897" s="18"/>
      <c r="R2897" s="19"/>
      <c r="S2897" s="19"/>
      <c r="T2897" s="19"/>
      <c r="U2897" s="20">
        <f t="shared" si="218"/>
        <v>0</v>
      </c>
      <c r="V2897" s="20">
        <f t="shared" si="216"/>
        <v>0</v>
      </c>
      <c r="W2897" s="81">
        <f t="shared" si="219"/>
        <v>0</v>
      </c>
      <c r="X2897" s="24"/>
      <c r="Y2897" s="23"/>
    </row>
    <row r="2898" spans="2:25" customFormat="1" ht="13.5" customHeight="1" x14ac:dyDescent="0.15">
      <c r="B2898" s="115"/>
      <c r="C2898" s="18"/>
      <c r="D2898" s="18"/>
      <c r="E2898" s="18"/>
      <c r="F2898" s="19"/>
      <c r="G2898" s="19"/>
      <c r="H2898" s="19"/>
      <c r="I2898" s="20"/>
      <c r="J2898" s="20"/>
      <c r="K2898" s="21">
        <f>SUMIF($C$5:C2898,C2898,$I$5:I2898)-SUMIF($C$5:C2898,C2898,$J$5:J2898)</f>
        <v>0</v>
      </c>
      <c r="L2898" s="18"/>
      <c r="M2898" s="23">
        <f t="shared" si="217"/>
        <v>0</v>
      </c>
      <c r="O2898" s="18"/>
      <c r="P2898" s="18"/>
      <c r="Q2898" s="18"/>
      <c r="R2898" s="19"/>
      <c r="S2898" s="19"/>
      <c r="T2898" s="19"/>
      <c r="U2898" s="20">
        <f t="shared" si="218"/>
        <v>0</v>
      </c>
      <c r="V2898" s="20">
        <f t="shared" si="216"/>
        <v>0</v>
      </c>
      <c r="W2898" s="81">
        <f t="shared" si="219"/>
        <v>0</v>
      </c>
      <c r="X2898" s="24"/>
      <c r="Y2898" s="23"/>
    </row>
    <row r="2899" spans="2:25" customFormat="1" ht="13.5" customHeight="1" x14ac:dyDescent="0.15">
      <c r="B2899" s="115"/>
      <c r="C2899" s="18"/>
      <c r="D2899" s="18"/>
      <c r="E2899" s="18"/>
      <c r="F2899" s="19"/>
      <c r="G2899" s="19"/>
      <c r="H2899" s="19"/>
      <c r="I2899" s="20"/>
      <c r="J2899" s="20"/>
      <c r="K2899" s="21">
        <f>SUMIF($C$5:C2899,C2899,$I$5:I2899)-SUMIF($C$5:C2899,C2899,$J$5:J2899)</f>
        <v>0</v>
      </c>
      <c r="L2899" s="18"/>
      <c r="M2899" s="23">
        <f t="shared" si="217"/>
        <v>0</v>
      </c>
      <c r="O2899" s="18"/>
      <c r="P2899" s="18"/>
      <c r="Q2899" s="18"/>
      <c r="R2899" s="19"/>
      <c r="S2899" s="19"/>
      <c r="T2899" s="19"/>
      <c r="U2899" s="20">
        <f t="shared" si="218"/>
        <v>0</v>
      </c>
      <c r="V2899" s="20">
        <f t="shared" si="216"/>
        <v>0</v>
      </c>
      <c r="W2899" s="81">
        <f t="shared" si="219"/>
        <v>0</v>
      </c>
      <c r="X2899" s="24"/>
      <c r="Y2899" s="23"/>
    </row>
    <row r="2900" spans="2:25" customFormat="1" ht="13.5" customHeight="1" x14ac:dyDescent="0.15">
      <c r="B2900" s="115"/>
      <c r="C2900" s="18"/>
      <c r="D2900" s="18"/>
      <c r="E2900" s="18"/>
      <c r="F2900" s="19"/>
      <c r="G2900" s="19"/>
      <c r="H2900" s="19"/>
      <c r="I2900" s="20"/>
      <c r="J2900" s="20"/>
      <c r="K2900" s="21">
        <f>SUMIF($C$5:C2900,C2900,$I$5:I2900)-SUMIF($C$5:C2900,C2900,$J$5:J2900)</f>
        <v>0</v>
      </c>
      <c r="L2900" s="18"/>
      <c r="M2900" s="23">
        <f t="shared" si="217"/>
        <v>0</v>
      </c>
      <c r="O2900" s="18"/>
      <c r="P2900" s="18"/>
      <c r="Q2900" s="18"/>
      <c r="R2900" s="19"/>
      <c r="S2900" s="19"/>
      <c r="T2900" s="19"/>
      <c r="U2900" s="20">
        <f t="shared" si="218"/>
        <v>0</v>
      </c>
      <c r="V2900" s="20">
        <f t="shared" si="216"/>
        <v>0</v>
      </c>
      <c r="W2900" s="81">
        <f t="shared" si="219"/>
        <v>0</v>
      </c>
      <c r="X2900" s="24"/>
      <c r="Y2900" s="23"/>
    </row>
    <row r="2901" spans="2:25" customFormat="1" ht="13.5" customHeight="1" x14ac:dyDescent="0.15">
      <c r="B2901" s="115"/>
      <c r="C2901" s="18"/>
      <c r="D2901" s="18"/>
      <c r="E2901" s="18"/>
      <c r="F2901" s="19"/>
      <c r="G2901" s="19"/>
      <c r="H2901" s="19"/>
      <c r="I2901" s="20"/>
      <c r="J2901" s="20"/>
      <c r="K2901" s="21">
        <f>SUMIF($C$5:C2901,C2901,$I$5:I2901)-SUMIF($C$5:C2901,C2901,$J$5:J2901)</f>
        <v>0</v>
      </c>
      <c r="L2901" s="18"/>
      <c r="M2901" s="23">
        <f t="shared" si="217"/>
        <v>0</v>
      </c>
      <c r="O2901" s="18"/>
      <c r="P2901" s="18"/>
      <c r="Q2901" s="18"/>
      <c r="R2901" s="19"/>
      <c r="S2901" s="19"/>
      <c r="T2901" s="19"/>
      <c r="U2901" s="20">
        <f t="shared" si="218"/>
        <v>0</v>
      </c>
      <c r="V2901" s="20">
        <f t="shared" si="216"/>
        <v>0</v>
      </c>
      <c r="W2901" s="81">
        <f t="shared" si="219"/>
        <v>0</v>
      </c>
      <c r="X2901" s="24"/>
      <c r="Y2901" s="23"/>
    </row>
    <row r="2902" spans="2:25" customFormat="1" ht="13.5" customHeight="1" x14ac:dyDescent="0.15">
      <c r="B2902" s="115"/>
      <c r="C2902" s="18"/>
      <c r="D2902" s="18"/>
      <c r="E2902" s="18"/>
      <c r="F2902" s="19"/>
      <c r="G2902" s="19"/>
      <c r="H2902" s="19"/>
      <c r="I2902" s="20"/>
      <c r="J2902" s="20"/>
      <c r="K2902" s="21">
        <f>SUMIF($C$5:C2902,C2902,$I$5:I2902)-SUMIF($C$5:C2902,C2902,$J$5:J2902)</f>
        <v>0</v>
      </c>
      <c r="L2902" s="18"/>
      <c r="M2902" s="23">
        <f t="shared" si="217"/>
        <v>0</v>
      </c>
      <c r="O2902" s="18"/>
      <c r="P2902" s="18"/>
      <c r="Q2902" s="18"/>
      <c r="R2902" s="19"/>
      <c r="S2902" s="19"/>
      <c r="T2902" s="19"/>
      <c r="U2902" s="20">
        <f t="shared" si="218"/>
        <v>0</v>
      </c>
      <c r="V2902" s="20">
        <f t="shared" si="216"/>
        <v>0</v>
      </c>
      <c r="W2902" s="81">
        <f t="shared" si="219"/>
        <v>0</v>
      </c>
      <c r="X2902" s="24"/>
      <c r="Y2902" s="23"/>
    </row>
    <row r="2903" spans="2:25" customFormat="1" ht="13.5" customHeight="1" x14ac:dyDescent="0.15">
      <c r="B2903" s="115"/>
      <c r="C2903" s="18"/>
      <c r="D2903" s="18"/>
      <c r="E2903" s="18"/>
      <c r="F2903" s="19"/>
      <c r="G2903" s="19"/>
      <c r="H2903" s="19"/>
      <c r="I2903" s="20"/>
      <c r="J2903" s="20"/>
      <c r="K2903" s="21">
        <f>SUMIF($C$5:C2903,C2903,$I$5:I2903)-SUMIF($C$5:C2903,C2903,$J$5:J2903)</f>
        <v>0</v>
      </c>
      <c r="L2903" s="18"/>
      <c r="M2903" s="23">
        <f t="shared" si="217"/>
        <v>0</v>
      </c>
      <c r="O2903" s="18"/>
      <c r="P2903" s="18"/>
      <c r="Q2903" s="18"/>
      <c r="R2903" s="19"/>
      <c r="S2903" s="19"/>
      <c r="T2903" s="19"/>
      <c r="U2903" s="20">
        <f t="shared" si="218"/>
        <v>0</v>
      </c>
      <c r="V2903" s="20">
        <f t="shared" si="216"/>
        <v>0</v>
      </c>
      <c r="W2903" s="81">
        <f t="shared" si="219"/>
        <v>0</v>
      </c>
      <c r="X2903" s="24"/>
      <c r="Y2903" s="23"/>
    </row>
    <row r="2904" spans="2:25" customFormat="1" ht="13.5" customHeight="1" x14ac:dyDescent="0.15">
      <c r="B2904" s="115"/>
      <c r="C2904" s="18"/>
      <c r="D2904" s="18"/>
      <c r="E2904" s="18"/>
      <c r="F2904" s="19"/>
      <c r="G2904" s="19"/>
      <c r="H2904" s="19"/>
      <c r="I2904" s="20"/>
      <c r="J2904" s="20"/>
      <c r="K2904" s="21">
        <f>SUMIF($C$5:C2904,C2904,$I$5:I2904)-SUMIF($C$5:C2904,C2904,$J$5:J2904)</f>
        <v>0</v>
      </c>
      <c r="L2904" s="18"/>
      <c r="M2904" s="23">
        <f t="shared" si="217"/>
        <v>0</v>
      </c>
      <c r="O2904" s="18"/>
      <c r="P2904" s="18"/>
      <c r="Q2904" s="18"/>
      <c r="R2904" s="19"/>
      <c r="S2904" s="19"/>
      <c r="T2904" s="19"/>
      <c r="U2904" s="20">
        <f t="shared" si="218"/>
        <v>0</v>
      </c>
      <c r="V2904" s="20">
        <f t="shared" si="216"/>
        <v>0</v>
      </c>
      <c r="W2904" s="81">
        <f t="shared" si="219"/>
        <v>0</v>
      </c>
      <c r="X2904" s="24"/>
      <c r="Y2904" s="23"/>
    </row>
    <row r="2905" spans="2:25" customFormat="1" ht="13.5" customHeight="1" x14ac:dyDescent="0.15">
      <c r="B2905" s="115"/>
      <c r="C2905" s="18"/>
      <c r="D2905" s="18"/>
      <c r="E2905" s="18"/>
      <c r="F2905" s="19"/>
      <c r="G2905" s="19"/>
      <c r="H2905" s="19"/>
      <c r="I2905" s="20"/>
      <c r="J2905" s="20"/>
      <c r="K2905" s="21">
        <f>SUMIF($C$5:C2905,C2905,$I$5:I2905)-SUMIF($C$5:C2905,C2905,$J$5:J2905)</f>
        <v>0</v>
      </c>
      <c r="L2905" s="18"/>
      <c r="M2905" s="23">
        <f t="shared" si="217"/>
        <v>0</v>
      </c>
      <c r="O2905" s="18"/>
      <c r="P2905" s="18"/>
      <c r="Q2905" s="18"/>
      <c r="R2905" s="19"/>
      <c r="S2905" s="19"/>
      <c r="T2905" s="19"/>
      <c r="U2905" s="20">
        <f t="shared" si="218"/>
        <v>0</v>
      </c>
      <c r="V2905" s="20">
        <f t="shared" si="216"/>
        <v>0</v>
      </c>
      <c r="W2905" s="81">
        <f t="shared" si="219"/>
        <v>0</v>
      </c>
      <c r="X2905" s="24"/>
      <c r="Y2905" s="23"/>
    </row>
    <row r="2906" spans="2:25" customFormat="1" ht="13.5" customHeight="1" x14ac:dyDescent="0.15">
      <c r="B2906" s="115"/>
      <c r="C2906" s="18"/>
      <c r="D2906" s="18"/>
      <c r="E2906" s="18"/>
      <c r="F2906" s="19"/>
      <c r="G2906" s="19"/>
      <c r="H2906" s="19"/>
      <c r="I2906" s="20"/>
      <c r="J2906" s="20"/>
      <c r="K2906" s="21">
        <f>SUMIF($C$5:C2906,C2906,$I$5:I2906)-SUMIF($C$5:C2906,C2906,$J$5:J2906)</f>
        <v>0</v>
      </c>
      <c r="L2906" s="18"/>
      <c r="M2906" s="23">
        <f t="shared" si="217"/>
        <v>0</v>
      </c>
      <c r="O2906" s="18"/>
      <c r="P2906" s="18"/>
      <c r="Q2906" s="18"/>
      <c r="R2906" s="19"/>
      <c r="S2906" s="19"/>
      <c r="T2906" s="19"/>
      <c r="U2906" s="20">
        <f t="shared" si="218"/>
        <v>0</v>
      </c>
      <c r="V2906" s="20">
        <f t="shared" si="216"/>
        <v>0</v>
      </c>
      <c r="W2906" s="81">
        <f t="shared" si="219"/>
        <v>0</v>
      </c>
      <c r="X2906" s="24"/>
      <c r="Y2906" s="23"/>
    </row>
    <row r="2907" spans="2:25" customFormat="1" ht="13.5" customHeight="1" x14ac:dyDescent="0.15">
      <c r="B2907" s="115"/>
      <c r="C2907" s="18"/>
      <c r="D2907" s="18"/>
      <c r="E2907" s="18"/>
      <c r="F2907" s="19"/>
      <c r="G2907" s="19"/>
      <c r="H2907" s="19"/>
      <c r="I2907" s="20"/>
      <c r="J2907" s="20"/>
      <c r="K2907" s="21">
        <f>SUMIF($C$5:C2907,C2907,$I$5:I2907)-SUMIF($C$5:C2907,C2907,$J$5:J2907)</f>
        <v>0</v>
      </c>
      <c r="L2907" s="18"/>
      <c r="M2907" s="23">
        <f t="shared" si="217"/>
        <v>0</v>
      </c>
      <c r="O2907" s="18"/>
      <c r="P2907" s="18"/>
      <c r="Q2907" s="18"/>
      <c r="R2907" s="19"/>
      <c r="S2907" s="19"/>
      <c r="T2907" s="19"/>
      <c r="U2907" s="20">
        <f t="shared" si="218"/>
        <v>0</v>
      </c>
      <c r="V2907" s="20">
        <f t="shared" si="216"/>
        <v>0</v>
      </c>
      <c r="W2907" s="81">
        <f t="shared" si="219"/>
        <v>0</v>
      </c>
      <c r="X2907" s="24"/>
      <c r="Y2907" s="23"/>
    </row>
    <row r="2908" spans="2:25" customFormat="1" ht="13.5" customHeight="1" x14ac:dyDescent="0.15">
      <c r="B2908" s="115"/>
      <c r="C2908" s="18"/>
      <c r="D2908" s="18"/>
      <c r="E2908" s="18"/>
      <c r="F2908" s="19"/>
      <c r="G2908" s="19"/>
      <c r="H2908" s="19"/>
      <c r="I2908" s="20"/>
      <c r="J2908" s="20"/>
      <c r="K2908" s="21">
        <f>SUMIF($C$5:C2908,C2908,$I$5:I2908)-SUMIF($C$5:C2908,C2908,$J$5:J2908)</f>
        <v>0</v>
      </c>
      <c r="L2908" s="18"/>
      <c r="M2908" s="23">
        <f t="shared" si="217"/>
        <v>0</v>
      </c>
      <c r="O2908" s="18"/>
      <c r="P2908" s="18"/>
      <c r="Q2908" s="18"/>
      <c r="R2908" s="19"/>
      <c r="S2908" s="19"/>
      <c r="T2908" s="19"/>
      <c r="U2908" s="20">
        <f t="shared" si="218"/>
        <v>0</v>
      </c>
      <c r="V2908" s="20">
        <f t="shared" si="216"/>
        <v>0</v>
      </c>
      <c r="W2908" s="81">
        <f t="shared" si="219"/>
        <v>0</v>
      </c>
      <c r="X2908" s="24"/>
      <c r="Y2908" s="23"/>
    </row>
    <row r="2909" spans="2:25" customFormat="1" ht="13.5" customHeight="1" x14ac:dyDescent="0.15">
      <c r="B2909" s="115"/>
      <c r="C2909" s="18"/>
      <c r="D2909" s="18"/>
      <c r="E2909" s="18"/>
      <c r="F2909" s="19"/>
      <c r="G2909" s="19"/>
      <c r="H2909" s="19"/>
      <c r="I2909" s="20"/>
      <c r="J2909" s="20"/>
      <c r="K2909" s="21">
        <f>SUMIF($C$5:C2909,C2909,$I$5:I2909)-SUMIF($C$5:C2909,C2909,$J$5:J2909)</f>
        <v>0</v>
      </c>
      <c r="L2909" s="18"/>
      <c r="M2909" s="23">
        <f t="shared" si="217"/>
        <v>0</v>
      </c>
      <c r="O2909" s="18"/>
      <c r="P2909" s="18"/>
      <c r="Q2909" s="18"/>
      <c r="R2909" s="19"/>
      <c r="S2909" s="19"/>
      <c r="T2909" s="19"/>
      <c r="U2909" s="20">
        <f t="shared" si="218"/>
        <v>0</v>
      </c>
      <c r="V2909" s="20">
        <f t="shared" si="216"/>
        <v>0</v>
      </c>
      <c r="W2909" s="81">
        <f t="shared" si="219"/>
        <v>0</v>
      </c>
      <c r="X2909" s="24"/>
      <c r="Y2909" s="23"/>
    </row>
    <row r="2910" spans="2:25" customFormat="1" ht="13.5" customHeight="1" x14ac:dyDescent="0.15">
      <c r="B2910" s="115"/>
      <c r="C2910" s="18"/>
      <c r="D2910" s="18"/>
      <c r="E2910" s="18"/>
      <c r="F2910" s="19"/>
      <c r="G2910" s="19"/>
      <c r="H2910" s="19"/>
      <c r="I2910" s="20"/>
      <c r="J2910" s="20"/>
      <c r="K2910" s="21">
        <f>SUMIF($C$5:C2910,C2910,$I$5:I2910)-SUMIF($C$5:C2910,C2910,$J$5:J2910)</f>
        <v>0</v>
      </c>
      <c r="L2910" s="18"/>
      <c r="M2910" s="23">
        <f t="shared" si="217"/>
        <v>0</v>
      </c>
      <c r="O2910" s="18"/>
      <c r="P2910" s="18"/>
      <c r="Q2910" s="18"/>
      <c r="R2910" s="19"/>
      <c r="S2910" s="19"/>
      <c r="T2910" s="19"/>
      <c r="U2910" s="20">
        <f t="shared" si="218"/>
        <v>0</v>
      </c>
      <c r="V2910" s="20">
        <f t="shared" si="216"/>
        <v>0</v>
      </c>
      <c r="W2910" s="81">
        <f t="shared" si="219"/>
        <v>0</v>
      </c>
      <c r="X2910" s="24"/>
      <c r="Y2910" s="23"/>
    </row>
    <row r="2911" spans="2:25" customFormat="1" ht="13.5" customHeight="1" x14ac:dyDescent="0.15">
      <c r="B2911" s="115"/>
      <c r="C2911" s="18"/>
      <c r="D2911" s="18"/>
      <c r="E2911" s="18"/>
      <c r="F2911" s="19"/>
      <c r="G2911" s="19"/>
      <c r="H2911" s="19"/>
      <c r="I2911" s="20"/>
      <c r="J2911" s="20"/>
      <c r="K2911" s="21">
        <f>SUMIF($C$5:C2911,C2911,$I$5:I2911)-SUMIF($C$5:C2911,C2911,$J$5:J2911)</f>
        <v>0</v>
      </c>
      <c r="L2911" s="18"/>
      <c r="M2911" s="23">
        <f t="shared" si="217"/>
        <v>0</v>
      </c>
      <c r="O2911" s="18"/>
      <c r="P2911" s="18"/>
      <c r="Q2911" s="18"/>
      <c r="R2911" s="19"/>
      <c r="S2911" s="19"/>
      <c r="T2911" s="19"/>
      <c r="U2911" s="20">
        <f t="shared" si="218"/>
        <v>0</v>
      </c>
      <c r="V2911" s="20">
        <f t="shared" si="216"/>
        <v>0</v>
      </c>
      <c r="W2911" s="81">
        <f t="shared" si="219"/>
        <v>0</v>
      </c>
      <c r="X2911" s="24"/>
      <c r="Y2911" s="23"/>
    </row>
    <row r="2912" spans="2:25" customFormat="1" ht="13.5" customHeight="1" x14ac:dyDescent="0.15">
      <c r="B2912" s="115"/>
      <c r="C2912" s="18"/>
      <c r="D2912" s="18"/>
      <c r="E2912" s="18"/>
      <c r="F2912" s="19"/>
      <c r="G2912" s="19"/>
      <c r="H2912" s="19"/>
      <c r="I2912" s="20"/>
      <c r="J2912" s="20"/>
      <c r="K2912" s="21">
        <f>SUMIF($C$5:C2912,C2912,$I$5:I2912)-SUMIF($C$5:C2912,C2912,$J$5:J2912)</f>
        <v>0</v>
      </c>
      <c r="L2912" s="18"/>
      <c r="M2912" s="23">
        <f t="shared" si="217"/>
        <v>0</v>
      </c>
      <c r="O2912" s="18"/>
      <c r="P2912" s="25"/>
      <c r="Q2912" s="25"/>
      <c r="R2912" s="19"/>
      <c r="S2912" s="19"/>
      <c r="T2912" s="19"/>
      <c r="U2912" s="20">
        <f t="shared" si="218"/>
        <v>0</v>
      </c>
      <c r="V2912" s="20">
        <f t="shared" si="216"/>
        <v>0</v>
      </c>
      <c r="W2912" s="81">
        <f t="shared" si="219"/>
        <v>0</v>
      </c>
      <c r="X2912" s="24"/>
      <c r="Y2912" s="23"/>
    </row>
    <row r="2913" spans="2:25" customFormat="1" ht="13.5" customHeight="1" x14ac:dyDescent="0.15">
      <c r="B2913" s="115"/>
      <c r="C2913" s="18"/>
      <c r="D2913" s="18"/>
      <c r="E2913" s="18"/>
      <c r="F2913" s="19"/>
      <c r="G2913" s="19"/>
      <c r="H2913" s="19"/>
      <c r="I2913" s="20"/>
      <c r="J2913" s="20"/>
      <c r="K2913" s="21">
        <f>SUMIF($C$5:C2913,C2913,$I$5:I2913)-SUMIF($C$5:C2913,C2913,$J$5:J2913)</f>
        <v>0</v>
      </c>
      <c r="L2913" s="18"/>
      <c r="M2913" s="23">
        <f t="shared" si="217"/>
        <v>0</v>
      </c>
      <c r="O2913" s="18"/>
      <c r="P2913" s="18"/>
      <c r="Q2913" s="18"/>
      <c r="R2913" s="19"/>
      <c r="S2913" s="19"/>
      <c r="T2913" s="19"/>
      <c r="U2913" s="20">
        <f t="shared" si="218"/>
        <v>0</v>
      </c>
      <c r="V2913" s="20">
        <f t="shared" ref="V2913:V2976" si="220">SUMIFS(J:J,C:C,O2912,D:D,P2912,E:E,Q2912)</f>
        <v>0</v>
      </c>
      <c r="W2913" s="81">
        <f t="shared" si="219"/>
        <v>0</v>
      </c>
      <c r="X2913" s="24"/>
      <c r="Y2913" s="23"/>
    </row>
    <row r="2914" spans="2:25" customFormat="1" ht="13.5" customHeight="1" x14ac:dyDescent="0.15">
      <c r="B2914" s="115"/>
      <c r="C2914" s="18"/>
      <c r="D2914" s="18"/>
      <c r="E2914" s="18"/>
      <c r="F2914" s="19"/>
      <c r="G2914" s="19"/>
      <c r="H2914" s="19"/>
      <c r="I2914" s="20"/>
      <c r="J2914" s="20"/>
      <c r="K2914" s="21">
        <f>SUMIF($C$5:C2914,C2914,$I$5:I2914)-SUMIF($C$5:C2914,C2914,$J$5:J2914)</f>
        <v>0</v>
      </c>
      <c r="L2914" s="18"/>
      <c r="M2914" s="23">
        <f t="shared" si="217"/>
        <v>0</v>
      </c>
      <c r="O2914" s="18"/>
      <c r="P2914" s="18"/>
      <c r="Q2914" s="18"/>
      <c r="R2914" s="19"/>
      <c r="S2914" s="19"/>
      <c r="T2914" s="19"/>
      <c r="U2914" s="20">
        <f t="shared" si="218"/>
        <v>0</v>
      </c>
      <c r="V2914" s="20">
        <f t="shared" si="220"/>
        <v>0</v>
      </c>
      <c r="W2914" s="81">
        <f t="shared" si="219"/>
        <v>0</v>
      </c>
      <c r="X2914" s="24"/>
      <c r="Y2914" s="23"/>
    </row>
    <row r="2915" spans="2:25" customFormat="1" ht="13.5" customHeight="1" x14ac:dyDescent="0.15">
      <c r="B2915" s="115"/>
      <c r="C2915" s="25"/>
      <c r="D2915" s="25"/>
      <c r="E2915" s="25"/>
      <c r="F2915" s="19"/>
      <c r="G2915" s="19"/>
      <c r="H2915" s="19"/>
      <c r="I2915" s="20"/>
      <c r="J2915" s="20"/>
      <c r="K2915" s="21">
        <f>SUMIF($C$5:C2915,C2915,$I$5:I2915)-SUMIF($C$5:C2915,C2915,$J$5:J2915)</f>
        <v>0</v>
      </c>
      <c r="L2915" s="18"/>
      <c r="M2915" s="23">
        <f t="shared" si="217"/>
        <v>0</v>
      </c>
      <c r="O2915" s="18"/>
      <c r="P2915" s="18"/>
      <c r="Q2915" s="18"/>
      <c r="R2915" s="19"/>
      <c r="S2915" s="19"/>
      <c r="T2915" s="19"/>
      <c r="U2915" s="20">
        <f t="shared" si="218"/>
        <v>0</v>
      </c>
      <c r="V2915" s="20">
        <f t="shared" si="220"/>
        <v>0</v>
      </c>
      <c r="W2915" s="81">
        <f t="shared" si="219"/>
        <v>0</v>
      </c>
      <c r="X2915" s="24"/>
      <c r="Y2915" s="23"/>
    </row>
    <row r="2916" spans="2:25" customFormat="1" ht="13.5" customHeight="1" x14ac:dyDescent="0.15">
      <c r="B2916" s="115"/>
      <c r="C2916" s="18"/>
      <c r="D2916" s="18"/>
      <c r="E2916" s="18"/>
      <c r="F2916" s="19"/>
      <c r="G2916" s="19"/>
      <c r="H2916" s="19"/>
      <c r="I2916" s="20"/>
      <c r="J2916" s="20"/>
      <c r="K2916" s="21">
        <f>SUMIF($C$5:C2916,C2916,$I$5:I2916)-SUMIF($C$5:C2916,C2916,$J$5:J2916)</f>
        <v>0</v>
      </c>
      <c r="L2916" s="18"/>
      <c r="M2916" s="23">
        <f t="shared" si="217"/>
        <v>0</v>
      </c>
      <c r="O2916" s="18"/>
      <c r="P2916" s="18"/>
      <c r="Q2916" s="18"/>
      <c r="R2916" s="19"/>
      <c r="S2916" s="19"/>
      <c r="T2916" s="19"/>
      <c r="U2916" s="20">
        <f t="shared" si="218"/>
        <v>0</v>
      </c>
      <c r="V2916" s="20">
        <f t="shared" si="220"/>
        <v>0</v>
      </c>
      <c r="W2916" s="81">
        <f t="shared" si="219"/>
        <v>0</v>
      </c>
      <c r="X2916" s="24"/>
      <c r="Y2916" s="23"/>
    </row>
    <row r="2917" spans="2:25" customFormat="1" ht="13.5" customHeight="1" x14ac:dyDescent="0.15">
      <c r="B2917" s="115"/>
      <c r="C2917" s="18"/>
      <c r="D2917" s="18"/>
      <c r="E2917" s="18"/>
      <c r="F2917" s="19"/>
      <c r="G2917" s="19"/>
      <c r="H2917" s="19"/>
      <c r="I2917" s="20"/>
      <c r="J2917" s="20"/>
      <c r="K2917" s="21">
        <f>SUMIF($C$5:C2917,C2917,$I$5:I2917)-SUMIF($C$5:C2917,C2917,$J$5:J2917)</f>
        <v>0</v>
      </c>
      <c r="L2917" s="18"/>
      <c r="M2917" s="23">
        <f t="shared" si="217"/>
        <v>0</v>
      </c>
      <c r="O2917" s="18"/>
      <c r="P2917" s="18"/>
      <c r="Q2917" s="18"/>
      <c r="R2917" s="19"/>
      <c r="S2917" s="19"/>
      <c r="T2917" s="19"/>
      <c r="U2917" s="20">
        <f t="shared" si="218"/>
        <v>0</v>
      </c>
      <c r="V2917" s="20">
        <f t="shared" si="220"/>
        <v>0</v>
      </c>
      <c r="W2917" s="81">
        <f t="shared" si="219"/>
        <v>0</v>
      </c>
      <c r="X2917" s="24"/>
      <c r="Y2917" s="23"/>
    </row>
    <row r="2918" spans="2:25" customFormat="1" ht="13.5" customHeight="1" x14ac:dyDescent="0.15">
      <c r="B2918" s="115"/>
      <c r="C2918" s="18"/>
      <c r="D2918" s="18"/>
      <c r="E2918" s="18"/>
      <c r="F2918" s="19"/>
      <c r="G2918" s="19"/>
      <c r="H2918" s="19"/>
      <c r="I2918" s="20"/>
      <c r="J2918" s="20"/>
      <c r="K2918" s="21">
        <f>SUMIF($C$5:C2918,C2918,$I$5:I2918)-SUMIF($C$5:C2918,C2918,$J$5:J2918)</f>
        <v>0</v>
      </c>
      <c r="L2918" s="18"/>
      <c r="M2918" s="23">
        <f t="shared" si="217"/>
        <v>0</v>
      </c>
      <c r="O2918" s="18"/>
      <c r="P2918" s="18"/>
      <c r="Q2918" s="18"/>
      <c r="R2918" s="19"/>
      <c r="S2918" s="19"/>
      <c r="T2918" s="19"/>
      <c r="U2918" s="20">
        <f t="shared" si="218"/>
        <v>0</v>
      </c>
      <c r="V2918" s="20">
        <f t="shared" si="220"/>
        <v>0</v>
      </c>
      <c r="W2918" s="81">
        <f t="shared" si="219"/>
        <v>0</v>
      </c>
      <c r="X2918" s="24"/>
      <c r="Y2918" s="23"/>
    </row>
    <row r="2919" spans="2:25" customFormat="1" ht="13.5" customHeight="1" x14ac:dyDescent="0.15">
      <c r="B2919" s="115"/>
      <c r="C2919" s="18"/>
      <c r="D2919" s="18"/>
      <c r="E2919" s="18"/>
      <c r="F2919" s="19"/>
      <c r="G2919" s="19"/>
      <c r="H2919" s="19"/>
      <c r="I2919" s="20"/>
      <c r="J2919" s="20"/>
      <c r="K2919" s="21">
        <f>SUMIF($C$5:C2919,C2919,$I$5:I2919)-SUMIF($C$5:C2919,C2919,$J$5:J2919)</f>
        <v>0</v>
      </c>
      <c r="L2919" s="18"/>
      <c r="M2919" s="23">
        <f t="shared" si="217"/>
        <v>0</v>
      </c>
      <c r="O2919" s="18"/>
      <c r="P2919" s="18"/>
      <c r="Q2919" s="18"/>
      <c r="R2919" s="19"/>
      <c r="S2919" s="19"/>
      <c r="T2919" s="19"/>
      <c r="U2919" s="20">
        <f t="shared" si="218"/>
        <v>0</v>
      </c>
      <c r="V2919" s="20">
        <f t="shared" si="220"/>
        <v>0</v>
      </c>
      <c r="W2919" s="81">
        <f t="shared" si="219"/>
        <v>0</v>
      </c>
      <c r="X2919" s="24"/>
      <c r="Y2919" s="23"/>
    </row>
    <row r="2920" spans="2:25" customFormat="1" ht="13.5" customHeight="1" x14ac:dyDescent="0.15">
      <c r="B2920" s="115"/>
      <c r="C2920" s="18"/>
      <c r="D2920" s="18"/>
      <c r="E2920" s="18"/>
      <c r="F2920" s="19"/>
      <c r="G2920" s="19"/>
      <c r="H2920" s="19"/>
      <c r="I2920" s="20"/>
      <c r="J2920" s="20"/>
      <c r="K2920" s="21">
        <f>SUMIF($C$5:C2920,C2920,$I$5:I2920)-SUMIF($C$5:C2920,C2920,$J$5:J2920)</f>
        <v>0</v>
      </c>
      <c r="L2920" s="18"/>
      <c r="M2920" s="23">
        <f t="shared" si="217"/>
        <v>0</v>
      </c>
      <c r="O2920" s="18"/>
      <c r="P2920" s="18"/>
      <c r="Q2920" s="18"/>
      <c r="R2920" s="19"/>
      <c r="S2920" s="19"/>
      <c r="T2920" s="19"/>
      <c r="U2920" s="20">
        <f t="shared" si="218"/>
        <v>0</v>
      </c>
      <c r="V2920" s="20">
        <f t="shared" si="220"/>
        <v>0</v>
      </c>
      <c r="W2920" s="81">
        <f t="shared" si="219"/>
        <v>0</v>
      </c>
      <c r="X2920" s="24"/>
      <c r="Y2920" s="23"/>
    </row>
    <row r="2921" spans="2:25" customFormat="1" ht="13.5" customHeight="1" x14ac:dyDescent="0.15">
      <c r="B2921" s="115"/>
      <c r="C2921" s="18"/>
      <c r="D2921" s="18"/>
      <c r="E2921" s="18"/>
      <c r="F2921" s="19"/>
      <c r="G2921" s="19"/>
      <c r="H2921" s="19"/>
      <c r="I2921" s="20"/>
      <c r="J2921" s="20"/>
      <c r="K2921" s="21">
        <f>SUMIF($C$5:C2921,C2921,$I$5:I2921)-SUMIF($C$5:C2921,C2921,$J$5:J2921)</f>
        <v>0</v>
      </c>
      <c r="L2921" s="18"/>
      <c r="M2921" s="23">
        <f t="shared" si="217"/>
        <v>0</v>
      </c>
      <c r="O2921" s="18"/>
      <c r="P2921" s="18"/>
      <c r="Q2921" s="18"/>
      <c r="R2921" s="19"/>
      <c r="S2921" s="19"/>
      <c r="T2921" s="19"/>
      <c r="U2921" s="20">
        <f t="shared" si="218"/>
        <v>0</v>
      </c>
      <c r="V2921" s="20">
        <f t="shared" si="220"/>
        <v>0</v>
      </c>
      <c r="W2921" s="81">
        <f t="shared" si="219"/>
        <v>0</v>
      </c>
      <c r="X2921" s="24"/>
      <c r="Y2921" s="23"/>
    </row>
    <row r="2922" spans="2:25" customFormat="1" ht="13.5" customHeight="1" x14ac:dyDescent="0.15">
      <c r="B2922" s="115"/>
      <c r="C2922" s="18"/>
      <c r="D2922" s="18"/>
      <c r="E2922" s="18"/>
      <c r="F2922" s="19"/>
      <c r="G2922" s="19"/>
      <c r="H2922" s="19"/>
      <c r="I2922" s="20"/>
      <c r="J2922" s="20"/>
      <c r="K2922" s="21">
        <f>SUMIF($C$5:C2922,C2922,$I$5:I2922)-SUMIF($C$5:C2922,C2922,$J$5:J2922)</f>
        <v>0</v>
      </c>
      <c r="L2922" s="18"/>
      <c r="M2922" s="23">
        <f t="shared" si="217"/>
        <v>0</v>
      </c>
      <c r="O2922" s="18"/>
      <c r="P2922" s="18"/>
      <c r="Q2922" s="18"/>
      <c r="R2922" s="19"/>
      <c r="S2922" s="19"/>
      <c r="T2922" s="19"/>
      <c r="U2922" s="20">
        <f t="shared" si="218"/>
        <v>0</v>
      </c>
      <c r="V2922" s="20">
        <f t="shared" si="220"/>
        <v>0</v>
      </c>
      <c r="W2922" s="81">
        <f t="shared" si="219"/>
        <v>0</v>
      </c>
      <c r="X2922" s="24"/>
      <c r="Y2922" s="23"/>
    </row>
    <row r="2923" spans="2:25" customFormat="1" ht="13.5" customHeight="1" x14ac:dyDescent="0.15">
      <c r="B2923" s="115"/>
      <c r="C2923" s="18"/>
      <c r="D2923" s="18"/>
      <c r="E2923" s="18"/>
      <c r="F2923" s="19"/>
      <c r="G2923" s="19"/>
      <c r="H2923" s="19"/>
      <c r="I2923" s="20"/>
      <c r="J2923" s="20"/>
      <c r="K2923" s="21">
        <f>SUMIF($C$5:C2923,C2923,$I$5:I2923)-SUMIF($C$5:C2923,C2923,$J$5:J2923)</f>
        <v>0</v>
      </c>
      <c r="L2923" s="18"/>
      <c r="M2923" s="23">
        <f t="shared" si="217"/>
        <v>0</v>
      </c>
      <c r="O2923" s="18"/>
      <c r="P2923" s="18"/>
      <c r="Q2923" s="18"/>
      <c r="R2923" s="19"/>
      <c r="S2923" s="19"/>
      <c r="T2923" s="19"/>
      <c r="U2923" s="20">
        <f t="shared" si="218"/>
        <v>0</v>
      </c>
      <c r="V2923" s="20">
        <f t="shared" si="220"/>
        <v>0</v>
      </c>
      <c r="W2923" s="81">
        <f t="shared" si="219"/>
        <v>0</v>
      </c>
      <c r="X2923" s="24"/>
      <c r="Y2923" s="23"/>
    </row>
    <row r="2924" spans="2:25" customFormat="1" ht="13.5" customHeight="1" x14ac:dyDescent="0.15">
      <c r="B2924" s="115"/>
      <c r="C2924" s="18"/>
      <c r="D2924" s="18"/>
      <c r="E2924" s="18"/>
      <c r="F2924" s="19"/>
      <c r="G2924" s="19"/>
      <c r="H2924" s="19"/>
      <c r="I2924" s="20"/>
      <c r="J2924" s="20"/>
      <c r="K2924" s="21">
        <f>SUMIF($C$5:C2924,C2924,$I$5:I2924)-SUMIF($C$5:C2924,C2924,$J$5:J2924)</f>
        <v>0</v>
      </c>
      <c r="L2924" s="18"/>
      <c r="M2924" s="23">
        <f t="shared" si="217"/>
        <v>0</v>
      </c>
      <c r="O2924" s="18"/>
      <c r="P2924" s="18"/>
      <c r="Q2924" s="18"/>
      <c r="R2924" s="19"/>
      <c r="S2924" s="19"/>
      <c r="T2924" s="19"/>
      <c r="U2924" s="20">
        <f t="shared" si="218"/>
        <v>0</v>
      </c>
      <c r="V2924" s="20">
        <f t="shared" si="220"/>
        <v>0</v>
      </c>
      <c r="W2924" s="81">
        <f t="shared" si="219"/>
        <v>0</v>
      </c>
      <c r="X2924" s="24"/>
      <c r="Y2924" s="23"/>
    </row>
    <row r="2925" spans="2:25" customFormat="1" ht="13.5" customHeight="1" x14ac:dyDescent="0.15">
      <c r="B2925" s="115"/>
      <c r="C2925" s="18"/>
      <c r="D2925" s="18"/>
      <c r="E2925" s="18"/>
      <c r="F2925" s="19"/>
      <c r="G2925" s="19"/>
      <c r="H2925" s="19"/>
      <c r="I2925" s="20"/>
      <c r="J2925" s="20"/>
      <c r="K2925" s="21">
        <f>SUMIF($C$5:C2925,C2925,$I$5:I2925)-SUMIF($C$5:C2925,C2925,$J$5:J2925)</f>
        <v>0</v>
      </c>
      <c r="L2925" s="18"/>
      <c r="M2925" s="23">
        <f t="shared" si="217"/>
        <v>0</v>
      </c>
      <c r="O2925" s="18"/>
      <c r="P2925" s="18"/>
      <c r="Q2925" s="18"/>
      <c r="R2925" s="19"/>
      <c r="S2925" s="19"/>
      <c r="T2925" s="19"/>
      <c r="U2925" s="20">
        <f t="shared" si="218"/>
        <v>0</v>
      </c>
      <c r="V2925" s="20">
        <f t="shared" si="220"/>
        <v>0</v>
      </c>
      <c r="W2925" s="81">
        <f t="shared" si="219"/>
        <v>0</v>
      </c>
      <c r="X2925" s="24"/>
      <c r="Y2925" s="23"/>
    </row>
    <row r="2926" spans="2:25" customFormat="1" ht="13.5" customHeight="1" x14ac:dyDescent="0.15">
      <c r="B2926" s="115"/>
      <c r="C2926" s="18"/>
      <c r="D2926" s="18"/>
      <c r="E2926" s="18"/>
      <c r="F2926" s="19"/>
      <c r="G2926" s="19"/>
      <c r="H2926" s="19"/>
      <c r="I2926" s="20"/>
      <c r="J2926" s="20"/>
      <c r="K2926" s="21">
        <f>SUMIF($C$5:C2926,C2926,$I$5:I2926)-SUMIF($C$5:C2926,C2926,$J$5:J2926)</f>
        <v>0</v>
      </c>
      <c r="L2926" s="18"/>
      <c r="M2926" s="23">
        <f t="shared" si="217"/>
        <v>0</v>
      </c>
      <c r="O2926" s="18"/>
      <c r="P2926" s="18"/>
      <c r="Q2926" s="18"/>
      <c r="R2926" s="19"/>
      <c r="S2926" s="19"/>
      <c r="T2926" s="19"/>
      <c r="U2926" s="20">
        <f t="shared" si="218"/>
        <v>0</v>
      </c>
      <c r="V2926" s="20">
        <f t="shared" si="220"/>
        <v>0</v>
      </c>
      <c r="W2926" s="81">
        <f t="shared" si="219"/>
        <v>0</v>
      </c>
      <c r="X2926" s="24"/>
      <c r="Y2926" s="23"/>
    </row>
    <row r="2927" spans="2:25" customFormat="1" ht="13.5" customHeight="1" x14ac:dyDescent="0.15">
      <c r="B2927" s="115"/>
      <c r="C2927" s="18"/>
      <c r="D2927" s="18"/>
      <c r="E2927" s="18"/>
      <c r="F2927" s="19"/>
      <c r="G2927" s="19"/>
      <c r="H2927" s="19"/>
      <c r="I2927" s="20"/>
      <c r="J2927" s="20"/>
      <c r="K2927" s="21">
        <f>SUMIF($C$5:C2927,C2927,$I$5:I2927)-SUMIF($C$5:C2927,C2927,$J$5:J2927)</f>
        <v>0</v>
      </c>
      <c r="L2927" s="18"/>
      <c r="M2927" s="23">
        <f t="shared" si="217"/>
        <v>0</v>
      </c>
      <c r="O2927" s="18"/>
      <c r="P2927" s="18"/>
      <c r="Q2927" s="18"/>
      <c r="R2927" s="19"/>
      <c r="S2927" s="19"/>
      <c r="T2927" s="19"/>
      <c r="U2927" s="20">
        <f t="shared" si="218"/>
        <v>0</v>
      </c>
      <c r="V2927" s="20">
        <f t="shared" si="220"/>
        <v>0</v>
      </c>
      <c r="W2927" s="81">
        <f t="shared" si="219"/>
        <v>0</v>
      </c>
      <c r="X2927" s="24"/>
      <c r="Y2927" s="23"/>
    </row>
    <row r="2928" spans="2:25" customFormat="1" ht="13.5" customHeight="1" x14ac:dyDescent="0.15">
      <c r="B2928" s="115"/>
      <c r="C2928" s="18"/>
      <c r="D2928" s="18"/>
      <c r="E2928" s="18"/>
      <c r="F2928" s="19"/>
      <c r="G2928" s="19"/>
      <c r="H2928" s="19"/>
      <c r="I2928" s="20"/>
      <c r="J2928" s="20"/>
      <c r="K2928" s="21">
        <f>SUMIF($C$5:C2928,C2928,$I$5:I2928)-SUMIF($C$5:C2928,C2928,$J$5:J2928)</f>
        <v>0</v>
      </c>
      <c r="L2928" s="18"/>
      <c r="M2928" s="23">
        <f t="shared" si="217"/>
        <v>0</v>
      </c>
      <c r="O2928" s="18"/>
      <c r="P2928" s="18"/>
      <c r="Q2928" s="18"/>
      <c r="R2928" s="19"/>
      <c r="S2928" s="19"/>
      <c r="T2928" s="19"/>
      <c r="U2928" s="20">
        <f t="shared" si="218"/>
        <v>0</v>
      </c>
      <c r="V2928" s="20">
        <f t="shared" si="220"/>
        <v>0</v>
      </c>
      <c r="W2928" s="81">
        <f t="shared" si="219"/>
        <v>0</v>
      </c>
      <c r="X2928" s="24"/>
      <c r="Y2928" s="23"/>
    </row>
    <row r="2929" spans="2:25" customFormat="1" ht="13.5" customHeight="1" x14ac:dyDescent="0.15">
      <c r="B2929" s="115"/>
      <c r="C2929" s="18"/>
      <c r="D2929" s="18"/>
      <c r="E2929" s="18"/>
      <c r="F2929" s="19"/>
      <c r="G2929" s="19"/>
      <c r="H2929" s="19"/>
      <c r="I2929" s="20"/>
      <c r="J2929" s="20"/>
      <c r="K2929" s="21">
        <f>SUMIF($C$5:C2929,C2929,$I$5:I2929)-SUMIF($C$5:C2929,C2929,$J$5:J2929)</f>
        <v>0</v>
      </c>
      <c r="L2929" s="18"/>
      <c r="M2929" s="23">
        <f t="shared" si="217"/>
        <v>0</v>
      </c>
      <c r="O2929" s="18"/>
      <c r="P2929" s="18"/>
      <c r="Q2929" s="18"/>
      <c r="R2929" s="19"/>
      <c r="S2929" s="19"/>
      <c r="T2929" s="19"/>
      <c r="U2929" s="20">
        <f t="shared" si="218"/>
        <v>0</v>
      </c>
      <c r="V2929" s="20">
        <f t="shared" si="220"/>
        <v>0</v>
      </c>
      <c r="W2929" s="81">
        <f t="shared" si="219"/>
        <v>0</v>
      </c>
      <c r="X2929" s="24"/>
      <c r="Y2929" s="23"/>
    </row>
    <row r="2930" spans="2:25" customFormat="1" ht="13.5" customHeight="1" x14ac:dyDescent="0.15">
      <c r="B2930" s="115"/>
      <c r="C2930" s="18"/>
      <c r="D2930" s="18"/>
      <c r="E2930" s="18"/>
      <c r="F2930" s="19"/>
      <c r="G2930" s="19"/>
      <c r="H2930" s="19"/>
      <c r="I2930" s="20"/>
      <c r="J2930" s="20"/>
      <c r="K2930" s="21">
        <f>SUMIF($C$5:C2930,C2930,$I$5:I2930)-SUMIF($C$5:C2930,C2930,$J$5:J2930)</f>
        <v>0</v>
      </c>
      <c r="L2930" s="18"/>
      <c r="M2930" s="23">
        <f t="shared" si="217"/>
        <v>0</v>
      </c>
      <c r="O2930" s="18"/>
      <c r="P2930" s="18"/>
      <c r="Q2930" s="18"/>
      <c r="R2930" s="19"/>
      <c r="S2930" s="19"/>
      <c r="T2930" s="19"/>
      <c r="U2930" s="20">
        <f t="shared" si="218"/>
        <v>0</v>
      </c>
      <c r="V2930" s="20">
        <f t="shared" si="220"/>
        <v>0</v>
      </c>
      <c r="W2930" s="81">
        <f t="shared" si="219"/>
        <v>0</v>
      </c>
      <c r="X2930" s="24"/>
      <c r="Y2930" s="23"/>
    </row>
    <row r="2931" spans="2:25" customFormat="1" ht="13.5" customHeight="1" x14ac:dyDescent="0.15">
      <c r="B2931" s="115"/>
      <c r="C2931" s="18"/>
      <c r="D2931" s="18"/>
      <c r="E2931" s="18"/>
      <c r="F2931" s="19"/>
      <c r="G2931" s="19"/>
      <c r="H2931" s="19"/>
      <c r="I2931" s="20"/>
      <c r="J2931" s="20"/>
      <c r="K2931" s="21">
        <f>SUMIF($C$5:C2931,C2931,$I$5:I2931)-SUMIF($C$5:C2931,C2931,$J$5:J2931)</f>
        <v>0</v>
      </c>
      <c r="L2931" s="18"/>
      <c r="M2931" s="23">
        <f t="shared" si="217"/>
        <v>0</v>
      </c>
      <c r="O2931" s="18"/>
      <c r="P2931" s="18"/>
      <c r="Q2931" s="18"/>
      <c r="R2931" s="19"/>
      <c r="S2931" s="19"/>
      <c r="T2931" s="19"/>
      <c r="U2931" s="20">
        <f t="shared" si="218"/>
        <v>0</v>
      </c>
      <c r="V2931" s="20">
        <f t="shared" si="220"/>
        <v>0</v>
      </c>
      <c r="W2931" s="81">
        <f t="shared" si="219"/>
        <v>0</v>
      </c>
      <c r="X2931" s="24"/>
      <c r="Y2931" s="23"/>
    </row>
    <row r="2932" spans="2:25" customFormat="1" ht="13.5" customHeight="1" x14ac:dyDescent="0.15">
      <c r="B2932" s="115"/>
      <c r="C2932" s="18"/>
      <c r="D2932" s="18"/>
      <c r="E2932" s="18"/>
      <c r="F2932" s="19"/>
      <c r="G2932" s="19"/>
      <c r="H2932" s="19"/>
      <c r="I2932" s="20"/>
      <c r="J2932" s="20"/>
      <c r="K2932" s="21">
        <f>SUMIF($C$5:C2932,C2932,$I$5:I2932)-SUMIF($C$5:C2932,C2932,$J$5:J2932)</f>
        <v>0</v>
      </c>
      <c r="L2932" s="18"/>
      <c r="M2932" s="23">
        <f t="shared" si="217"/>
        <v>0</v>
      </c>
      <c r="O2932" s="18"/>
      <c r="P2932" s="18"/>
      <c r="Q2932" s="18"/>
      <c r="R2932" s="19"/>
      <c r="S2932" s="19"/>
      <c r="T2932" s="19"/>
      <c r="U2932" s="20">
        <f t="shared" si="218"/>
        <v>0</v>
      </c>
      <c r="V2932" s="20">
        <f t="shared" si="220"/>
        <v>0</v>
      </c>
      <c r="W2932" s="81">
        <f t="shared" si="219"/>
        <v>0</v>
      </c>
      <c r="X2932" s="24"/>
      <c r="Y2932" s="23"/>
    </row>
    <row r="2933" spans="2:25" customFormat="1" ht="13.5" customHeight="1" x14ac:dyDescent="0.15">
      <c r="B2933" s="115"/>
      <c r="C2933" s="18"/>
      <c r="D2933" s="18"/>
      <c r="E2933" s="18"/>
      <c r="F2933" s="19"/>
      <c r="G2933" s="19"/>
      <c r="H2933" s="19"/>
      <c r="I2933" s="20"/>
      <c r="J2933" s="20"/>
      <c r="K2933" s="21">
        <f>SUMIF($C$5:C2933,C2933,$I$5:I2933)-SUMIF($C$5:C2933,C2933,$J$5:J2933)</f>
        <v>0</v>
      </c>
      <c r="L2933" s="18"/>
      <c r="M2933" s="23">
        <f t="shared" si="217"/>
        <v>0</v>
      </c>
      <c r="O2933" s="18"/>
      <c r="P2933" s="18"/>
      <c r="Q2933" s="18"/>
      <c r="R2933" s="19"/>
      <c r="S2933" s="19"/>
      <c r="T2933" s="19"/>
      <c r="U2933" s="20">
        <f t="shared" si="218"/>
        <v>0</v>
      </c>
      <c r="V2933" s="20">
        <f t="shared" si="220"/>
        <v>0</v>
      </c>
      <c r="W2933" s="81">
        <f t="shared" si="219"/>
        <v>0</v>
      </c>
      <c r="X2933" s="24"/>
      <c r="Y2933" s="23"/>
    </row>
    <row r="2934" spans="2:25" customFormat="1" ht="13.5" customHeight="1" x14ac:dyDescent="0.15">
      <c r="B2934" s="115"/>
      <c r="C2934" s="18"/>
      <c r="D2934" s="18"/>
      <c r="E2934" s="18"/>
      <c r="F2934" s="19"/>
      <c r="G2934" s="19"/>
      <c r="H2934" s="19"/>
      <c r="I2934" s="20"/>
      <c r="J2934" s="20"/>
      <c r="K2934" s="21">
        <f>SUMIF($C$5:C2934,C2934,$I$5:I2934)-SUMIF($C$5:C2934,C2934,$J$5:J2934)</f>
        <v>0</v>
      </c>
      <c r="L2934" s="18"/>
      <c r="M2934" s="23">
        <f t="shared" si="217"/>
        <v>0</v>
      </c>
      <c r="O2934" s="18"/>
      <c r="P2934" s="18"/>
      <c r="Q2934" s="18"/>
      <c r="R2934" s="19"/>
      <c r="S2934" s="19"/>
      <c r="T2934" s="19"/>
      <c r="U2934" s="20">
        <f t="shared" si="218"/>
        <v>0</v>
      </c>
      <c r="V2934" s="20">
        <f t="shared" si="220"/>
        <v>0</v>
      </c>
      <c r="W2934" s="81">
        <f t="shared" si="219"/>
        <v>0</v>
      </c>
      <c r="X2934" s="24"/>
      <c r="Y2934" s="23"/>
    </row>
    <row r="2935" spans="2:25" customFormat="1" ht="13.5" customHeight="1" x14ac:dyDescent="0.15">
      <c r="B2935" s="115"/>
      <c r="C2935" s="18"/>
      <c r="D2935" s="18"/>
      <c r="E2935" s="18"/>
      <c r="F2935" s="19"/>
      <c r="G2935" s="19"/>
      <c r="H2935" s="19"/>
      <c r="I2935" s="20"/>
      <c r="J2935" s="20"/>
      <c r="K2935" s="21">
        <f>SUMIF($C$5:C2935,C2935,$I$5:I2935)-SUMIF($C$5:C2935,C2935,$J$5:J2935)</f>
        <v>0</v>
      </c>
      <c r="L2935" s="18"/>
      <c r="M2935" s="23">
        <f t="shared" si="217"/>
        <v>0</v>
      </c>
      <c r="O2935" s="18"/>
      <c r="P2935" s="18"/>
      <c r="Q2935" s="18"/>
      <c r="R2935" s="19"/>
      <c r="S2935" s="19"/>
      <c r="T2935" s="19"/>
      <c r="U2935" s="20">
        <f t="shared" si="218"/>
        <v>0</v>
      </c>
      <c r="V2935" s="20">
        <f t="shared" si="220"/>
        <v>0</v>
      </c>
      <c r="W2935" s="81">
        <f t="shared" si="219"/>
        <v>0</v>
      </c>
      <c r="X2935" s="24"/>
      <c r="Y2935" s="23"/>
    </row>
    <row r="2936" spans="2:25" customFormat="1" ht="13.5" customHeight="1" x14ac:dyDescent="0.15">
      <c r="B2936" s="115"/>
      <c r="C2936" s="18"/>
      <c r="D2936" s="18"/>
      <c r="E2936" s="18"/>
      <c r="F2936" s="19"/>
      <c r="G2936" s="19"/>
      <c r="H2936" s="19"/>
      <c r="I2936" s="20"/>
      <c r="J2936" s="20"/>
      <c r="K2936" s="21">
        <f>SUMIF($C$5:C2936,C2936,$I$5:I2936)-SUMIF($C$5:C2936,C2936,$J$5:J2936)</f>
        <v>0</v>
      </c>
      <c r="L2936" s="18"/>
      <c r="M2936" s="23">
        <f t="shared" ref="M2936:M2999" si="221">SUMIFS(Y:Y,O:O,C2936,P:P,D2936,Q:Q,E2936)</f>
        <v>0</v>
      </c>
      <c r="O2936" s="18"/>
      <c r="P2936" s="18"/>
      <c r="Q2936" s="18"/>
      <c r="R2936" s="19"/>
      <c r="S2936" s="19"/>
      <c r="T2936" s="19"/>
      <c r="U2936" s="20">
        <f t="shared" si="218"/>
        <v>0</v>
      </c>
      <c r="V2936" s="20">
        <f t="shared" si="220"/>
        <v>0</v>
      </c>
      <c r="W2936" s="81">
        <f t="shared" si="219"/>
        <v>0</v>
      </c>
      <c r="X2936" s="24"/>
      <c r="Y2936" s="23"/>
    </row>
    <row r="2937" spans="2:25" customFormat="1" ht="13.5" customHeight="1" x14ac:dyDescent="0.15">
      <c r="B2937" s="115"/>
      <c r="C2937" s="18"/>
      <c r="D2937" s="18"/>
      <c r="E2937" s="18"/>
      <c r="F2937" s="19"/>
      <c r="G2937" s="19"/>
      <c r="H2937" s="19"/>
      <c r="I2937" s="20"/>
      <c r="J2937" s="20"/>
      <c r="K2937" s="21">
        <f>SUMIF($C$5:C2937,C2937,$I$5:I2937)-SUMIF($C$5:C2937,C2937,$J$5:J2937)</f>
        <v>0</v>
      </c>
      <c r="L2937" s="18"/>
      <c r="M2937" s="23">
        <f t="shared" si="221"/>
        <v>0</v>
      </c>
      <c r="O2937" s="18"/>
      <c r="P2937" s="18"/>
      <c r="Q2937" s="18"/>
      <c r="R2937" s="19"/>
      <c r="S2937" s="19"/>
      <c r="T2937" s="19"/>
      <c r="U2937" s="20">
        <f t="shared" si="218"/>
        <v>0</v>
      </c>
      <c r="V2937" s="20">
        <f t="shared" si="220"/>
        <v>0</v>
      </c>
      <c r="W2937" s="81">
        <f t="shared" si="219"/>
        <v>0</v>
      </c>
      <c r="X2937" s="24"/>
      <c r="Y2937" s="23"/>
    </row>
    <row r="2938" spans="2:25" customFormat="1" ht="13.5" customHeight="1" x14ac:dyDescent="0.15">
      <c r="B2938" s="115"/>
      <c r="C2938" s="18"/>
      <c r="D2938" s="18"/>
      <c r="E2938" s="18"/>
      <c r="F2938" s="19"/>
      <c r="G2938" s="19"/>
      <c r="H2938" s="19"/>
      <c r="I2938" s="20"/>
      <c r="J2938" s="20"/>
      <c r="K2938" s="21">
        <f>SUMIF($C$5:C2938,C2938,$I$5:I2938)-SUMIF($C$5:C2938,C2938,$J$5:J2938)</f>
        <v>0</v>
      </c>
      <c r="L2938" s="18"/>
      <c r="M2938" s="23">
        <f t="shared" si="221"/>
        <v>0</v>
      </c>
      <c r="O2938" s="18"/>
      <c r="P2938" s="18"/>
      <c r="Q2938" s="18"/>
      <c r="R2938" s="19"/>
      <c r="S2938" s="19"/>
      <c r="T2938" s="19"/>
      <c r="U2938" s="20">
        <f t="shared" si="218"/>
        <v>0</v>
      </c>
      <c r="V2938" s="20">
        <f t="shared" si="220"/>
        <v>0</v>
      </c>
      <c r="W2938" s="81">
        <f t="shared" si="219"/>
        <v>0</v>
      </c>
      <c r="X2938" s="24"/>
      <c r="Y2938" s="23"/>
    </row>
    <row r="2939" spans="2:25" customFormat="1" ht="13.5" customHeight="1" x14ac:dyDescent="0.15">
      <c r="B2939" s="115"/>
      <c r="C2939" s="18"/>
      <c r="D2939" s="18"/>
      <c r="E2939" s="18"/>
      <c r="F2939" s="19"/>
      <c r="G2939" s="19"/>
      <c r="H2939" s="19"/>
      <c r="I2939" s="20"/>
      <c r="J2939" s="20"/>
      <c r="K2939" s="21">
        <f>SUMIF($C$5:C2939,C2939,$I$5:I2939)-SUMIF($C$5:C2939,C2939,$J$5:J2939)</f>
        <v>0</v>
      </c>
      <c r="L2939" s="18"/>
      <c r="M2939" s="23">
        <f t="shared" si="221"/>
        <v>0</v>
      </c>
      <c r="O2939" s="18"/>
      <c r="P2939" s="18"/>
      <c r="Q2939" s="18"/>
      <c r="R2939" s="19"/>
      <c r="S2939" s="19"/>
      <c r="T2939" s="19"/>
      <c r="U2939" s="20">
        <f t="shared" si="218"/>
        <v>0</v>
      </c>
      <c r="V2939" s="20">
        <f t="shared" si="220"/>
        <v>0</v>
      </c>
      <c r="W2939" s="81">
        <f t="shared" si="219"/>
        <v>0</v>
      </c>
      <c r="X2939" s="24"/>
      <c r="Y2939" s="23"/>
    </row>
    <row r="2940" spans="2:25" customFormat="1" ht="13.5" customHeight="1" x14ac:dyDescent="0.15">
      <c r="B2940" s="115"/>
      <c r="C2940" s="18"/>
      <c r="D2940" s="18"/>
      <c r="E2940" s="18"/>
      <c r="F2940" s="19"/>
      <c r="G2940" s="19"/>
      <c r="H2940" s="19"/>
      <c r="I2940" s="20"/>
      <c r="J2940" s="20"/>
      <c r="K2940" s="21">
        <f>SUMIF($C$5:C2940,C2940,$I$5:I2940)-SUMIF($C$5:C2940,C2940,$J$5:J2940)</f>
        <v>0</v>
      </c>
      <c r="L2940" s="18"/>
      <c r="M2940" s="23">
        <f t="shared" si="221"/>
        <v>0</v>
      </c>
      <c r="O2940" s="18"/>
      <c r="P2940" s="18"/>
      <c r="Q2940" s="18"/>
      <c r="R2940" s="19"/>
      <c r="S2940" s="19"/>
      <c r="T2940" s="19"/>
      <c r="U2940" s="20">
        <f t="shared" si="218"/>
        <v>0</v>
      </c>
      <c r="V2940" s="20">
        <f t="shared" si="220"/>
        <v>0</v>
      </c>
      <c r="W2940" s="81">
        <f t="shared" si="219"/>
        <v>0</v>
      </c>
      <c r="X2940" s="24"/>
      <c r="Y2940" s="23"/>
    </row>
    <row r="2941" spans="2:25" customFormat="1" ht="13.5" customHeight="1" x14ac:dyDescent="0.15">
      <c r="B2941" s="115"/>
      <c r="C2941" s="18"/>
      <c r="D2941" s="18"/>
      <c r="E2941" s="18"/>
      <c r="F2941" s="19"/>
      <c r="G2941" s="19"/>
      <c r="H2941" s="19"/>
      <c r="I2941" s="20"/>
      <c r="J2941" s="20"/>
      <c r="K2941" s="21">
        <f>SUMIF($C$5:C2941,C2941,$I$5:I2941)-SUMIF($C$5:C2941,C2941,$J$5:J2941)</f>
        <v>0</v>
      </c>
      <c r="L2941" s="18"/>
      <c r="M2941" s="23">
        <f t="shared" si="221"/>
        <v>0</v>
      </c>
      <c r="O2941" s="18"/>
      <c r="P2941" s="18"/>
      <c r="Q2941" s="18"/>
      <c r="R2941" s="19"/>
      <c r="S2941" s="19"/>
      <c r="T2941" s="19"/>
      <c r="U2941" s="20">
        <f t="shared" si="218"/>
        <v>0</v>
      </c>
      <c r="V2941" s="20">
        <f t="shared" si="220"/>
        <v>0</v>
      </c>
      <c r="W2941" s="81">
        <f t="shared" si="219"/>
        <v>0</v>
      </c>
      <c r="X2941" s="24"/>
      <c r="Y2941" s="23"/>
    </row>
    <row r="2942" spans="2:25" customFormat="1" ht="13.5" customHeight="1" x14ac:dyDescent="0.15">
      <c r="B2942" s="115"/>
      <c r="C2942" s="18"/>
      <c r="D2942" s="18"/>
      <c r="E2942" s="18"/>
      <c r="F2942" s="19"/>
      <c r="G2942" s="19"/>
      <c r="H2942" s="19"/>
      <c r="I2942" s="20"/>
      <c r="J2942" s="20"/>
      <c r="K2942" s="21">
        <f>SUMIF($C$5:C2942,C2942,$I$5:I2942)-SUMIF($C$5:C2942,C2942,$J$5:J2942)</f>
        <v>0</v>
      </c>
      <c r="L2942" s="18"/>
      <c r="M2942" s="23">
        <f t="shared" si="221"/>
        <v>0</v>
      </c>
      <c r="O2942" s="18"/>
      <c r="P2942" s="18"/>
      <c r="Q2942" s="18"/>
      <c r="R2942" s="19"/>
      <c r="S2942" s="19"/>
      <c r="T2942" s="19"/>
      <c r="U2942" s="20">
        <f t="shared" si="218"/>
        <v>0</v>
      </c>
      <c r="V2942" s="20">
        <f t="shared" si="220"/>
        <v>0</v>
      </c>
      <c r="W2942" s="81">
        <f t="shared" si="219"/>
        <v>0</v>
      </c>
      <c r="X2942" s="24"/>
      <c r="Y2942" s="23"/>
    </row>
    <row r="2943" spans="2:25" customFormat="1" ht="13.5" customHeight="1" x14ac:dyDescent="0.15">
      <c r="B2943" s="115"/>
      <c r="C2943" s="18"/>
      <c r="D2943" s="18"/>
      <c r="E2943" s="18"/>
      <c r="F2943" s="19"/>
      <c r="G2943" s="19"/>
      <c r="H2943" s="19"/>
      <c r="I2943" s="20"/>
      <c r="J2943" s="20"/>
      <c r="K2943" s="21">
        <f>SUMIF($C$5:C2943,C2943,$I$5:I2943)-SUMIF($C$5:C2943,C2943,$J$5:J2943)</f>
        <v>0</v>
      </c>
      <c r="L2943" s="18"/>
      <c r="M2943" s="23">
        <f t="shared" si="221"/>
        <v>0</v>
      </c>
      <c r="O2943" s="18"/>
      <c r="P2943" s="18"/>
      <c r="Q2943" s="18"/>
      <c r="R2943" s="19"/>
      <c r="S2943" s="19"/>
      <c r="T2943" s="19"/>
      <c r="U2943" s="20">
        <f t="shared" si="218"/>
        <v>0</v>
      </c>
      <c r="V2943" s="20">
        <f t="shared" si="220"/>
        <v>0</v>
      </c>
      <c r="W2943" s="81">
        <f t="shared" si="219"/>
        <v>0</v>
      </c>
      <c r="X2943" s="24"/>
      <c r="Y2943" s="23"/>
    </row>
    <row r="2944" spans="2:25" customFormat="1" ht="13.5" customHeight="1" x14ac:dyDescent="0.15">
      <c r="B2944" s="115"/>
      <c r="C2944" s="18"/>
      <c r="D2944" s="18"/>
      <c r="E2944" s="18"/>
      <c r="F2944" s="19"/>
      <c r="G2944" s="19"/>
      <c r="H2944" s="19"/>
      <c r="I2944" s="20"/>
      <c r="J2944" s="20"/>
      <c r="K2944" s="21">
        <f>SUMIF($C$5:C2944,C2944,$I$5:I2944)-SUMIF($C$5:C2944,C2944,$J$5:J2944)</f>
        <v>0</v>
      </c>
      <c r="L2944" s="18"/>
      <c r="M2944" s="23">
        <f t="shared" si="221"/>
        <v>0</v>
      </c>
      <c r="O2944" s="18"/>
      <c r="P2944" s="18"/>
      <c r="Q2944" s="18"/>
      <c r="R2944" s="19"/>
      <c r="S2944" s="19"/>
      <c r="T2944" s="19"/>
      <c r="U2944" s="20">
        <f t="shared" ref="U2944:U3007" si="222">SUMIFS(I:I,C:C,O2943,D:D,P2943,E:E,Q2943)</f>
        <v>0</v>
      </c>
      <c r="V2944" s="20">
        <f t="shared" si="220"/>
        <v>0</v>
      </c>
      <c r="W2944" s="81">
        <f t="shared" ref="W2944:W3007" si="223">U2944-V2944</f>
        <v>0</v>
      </c>
      <c r="X2944" s="24"/>
      <c r="Y2944" s="23"/>
    </row>
    <row r="2945" spans="2:25" customFormat="1" ht="13.5" customHeight="1" x14ac:dyDescent="0.15">
      <c r="B2945" s="115"/>
      <c r="C2945" s="18"/>
      <c r="D2945" s="18"/>
      <c r="E2945" s="18"/>
      <c r="F2945" s="19"/>
      <c r="G2945" s="19"/>
      <c r="H2945" s="19"/>
      <c r="I2945" s="20"/>
      <c r="J2945" s="20"/>
      <c r="K2945" s="21">
        <f>SUMIF($C$5:C2945,C2945,$I$5:I2945)-SUMIF($C$5:C2945,C2945,$J$5:J2945)</f>
        <v>0</v>
      </c>
      <c r="L2945" s="18"/>
      <c r="M2945" s="23">
        <f t="shared" si="221"/>
        <v>0</v>
      </c>
      <c r="O2945" s="18"/>
      <c r="P2945" s="18"/>
      <c r="Q2945" s="18"/>
      <c r="R2945" s="19"/>
      <c r="S2945" s="19"/>
      <c r="T2945" s="19"/>
      <c r="U2945" s="20">
        <f t="shared" si="222"/>
        <v>0</v>
      </c>
      <c r="V2945" s="20">
        <f t="shared" si="220"/>
        <v>0</v>
      </c>
      <c r="W2945" s="81">
        <f t="shared" si="223"/>
        <v>0</v>
      </c>
      <c r="X2945" s="24"/>
      <c r="Y2945" s="23"/>
    </row>
    <row r="2946" spans="2:25" customFormat="1" ht="13.5" customHeight="1" x14ac:dyDescent="0.15">
      <c r="B2946" s="115"/>
      <c r="C2946" s="18"/>
      <c r="D2946" s="18"/>
      <c r="E2946" s="18"/>
      <c r="F2946" s="19"/>
      <c r="G2946" s="19"/>
      <c r="H2946" s="19"/>
      <c r="I2946" s="20"/>
      <c r="J2946" s="20"/>
      <c r="K2946" s="21">
        <f>SUMIF($C$5:C2946,C2946,$I$5:I2946)-SUMIF($C$5:C2946,C2946,$J$5:J2946)</f>
        <v>0</v>
      </c>
      <c r="L2946" s="18"/>
      <c r="M2946" s="23">
        <f t="shared" si="221"/>
        <v>0</v>
      </c>
      <c r="O2946" s="18"/>
      <c r="P2946" s="18"/>
      <c r="Q2946" s="18"/>
      <c r="R2946" s="19"/>
      <c r="S2946" s="19"/>
      <c r="T2946" s="19"/>
      <c r="U2946" s="20">
        <f t="shared" si="222"/>
        <v>0</v>
      </c>
      <c r="V2946" s="20">
        <f t="shared" si="220"/>
        <v>0</v>
      </c>
      <c r="W2946" s="81">
        <f t="shared" si="223"/>
        <v>0</v>
      </c>
      <c r="X2946" s="24"/>
      <c r="Y2946" s="23"/>
    </row>
    <row r="2947" spans="2:25" customFormat="1" ht="13.5" customHeight="1" x14ac:dyDescent="0.15">
      <c r="B2947" s="115"/>
      <c r="C2947" s="18"/>
      <c r="D2947" s="18"/>
      <c r="E2947" s="18"/>
      <c r="F2947" s="19"/>
      <c r="G2947" s="19"/>
      <c r="H2947" s="19"/>
      <c r="I2947" s="20"/>
      <c r="J2947" s="20"/>
      <c r="K2947" s="21">
        <f>SUMIF($C$5:C2947,C2947,$I$5:I2947)-SUMIF($C$5:C2947,C2947,$J$5:J2947)</f>
        <v>0</v>
      </c>
      <c r="L2947" s="18"/>
      <c r="M2947" s="23">
        <f t="shared" si="221"/>
        <v>0</v>
      </c>
      <c r="O2947" s="18"/>
      <c r="P2947" s="18"/>
      <c r="Q2947" s="18"/>
      <c r="R2947" s="19"/>
      <c r="S2947" s="19"/>
      <c r="T2947" s="19"/>
      <c r="U2947" s="20">
        <f t="shared" si="222"/>
        <v>0</v>
      </c>
      <c r="V2947" s="20">
        <f t="shared" si="220"/>
        <v>0</v>
      </c>
      <c r="W2947" s="81">
        <f t="shared" si="223"/>
        <v>0</v>
      </c>
      <c r="X2947" s="24"/>
      <c r="Y2947" s="23"/>
    </row>
    <row r="2948" spans="2:25" customFormat="1" ht="13.5" customHeight="1" x14ac:dyDescent="0.15">
      <c r="B2948" s="115"/>
      <c r="C2948" s="18"/>
      <c r="D2948" s="18"/>
      <c r="E2948" s="18"/>
      <c r="F2948" s="19"/>
      <c r="G2948" s="19"/>
      <c r="H2948" s="19"/>
      <c r="I2948" s="20"/>
      <c r="J2948" s="20"/>
      <c r="K2948" s="21">
        <f>SUMIF($C$5:C2948,C2948,$I$5:I2948)-SUMIF($C$5:C2948,C2948,$J$5:J2948)</f>
        <v>0</v>
      </c>
      <c r="L2948" s="18"/>
      <c r="M2948" s="23">
        <f t="shared" si="221"/>
        <v>0</v>
      </c>
      <c r="O2948" s="18"/>
      <c r="P2948" s="18"/>
      <c r="Q2948" s="18"/>
      <c r="R2948" s="19"/>
      <c r="S2948" s="19"/>
      <c r="T2948" s="19"/>
      <c r="U2948" s="20">
        <f t="shared" si="222"/>
        <v>0</v>
      </c>
      <c r="V2948" s="20">
        <f t="shared" si="220"/>
        <v>0</v>
      </c>
      <c r="W2948" s="81">
        <f t="shared" si="223"/>
        <v>0</v>
      </c>
      <c r="X2948" s="24"/>
      <c r="Y2948" s="23"/>
    </row>
    <row r="2949" spans="2:25" customFormat="1" ht="13.5" customHeight="1" x14ac:dyDescent="0.15">
      <c r="B2949" s="115"/>
      <c r="C2949" s="18"/>
      <c r="D2949" s="18"/>
      <c r="E2949" s="18"/>
      <c r="F2949" s="19"/>
      <c r="G2949" s="19"/>
      <c r="H2949" s="19"/>
      <c r="I2949" s="20"/>
      <c r="J2949" s="20"/>
      <c r="K2949" s="21">
        <f>SUMIF($C$5:C2949,C2949,$I$5:I2949)-SUMIF($C$5:C2949,C2949,$J$5:J2949)</f>
        <v>0</v>
      </c>
      <c r="L2949" s="18"/>
      <c r="M2949" s="23">
        <f t="shared" si="221"/>
        <v>0</v>
      </c>
      <c r="O2949" s="18"/>
      <c r="P2949" s="18"/>
      <c r="Q2949" s="18"/>
      <c r="R2949" s="19"/>
      <c r="S2949" s="19"/>
      <c r="T2949" s="19"/>
      <c r="U2949" s="20">
        <f t="shared" si="222"/>
        <v>0</v>
      </c>
      <c r="V2949" s="20">
        <f t="shared" si="220"/>
        <v>0</v>
      </c>
      <c r="W2949" s="81">
        <f t="shared" si="223"/>
        <v>0</v>
      </c>
      <c r="X2949" s="24"/>
      <c r="Y2949" s="23"/>
    </row>
    <row r="2950" spans="2:25" customFormat="1" ht="13.5" customHeight="1" x14ac:dyDescent="0.15">
      <c r="B2950" s="115"/>
      <c r="C2950" s="18"/>
      <c r="D2950" s="18"/>
      <c r="E2950" s="18"/>
      <c r="F2950" s="19"/>
      <c r="G2950" s="19"/>
      <c r="H2950" s="19"/>
      <c r="I2950" s="20"/>
      <c r="J2950" s="20"/>
      <c r="K2950" s="21">
        <f>SUMIF($C$5:C2950,C2950,$I$5:I2950)-SUMIF($C$5:C2950,C2950,$J$5:J2950)</f>
        <v>0</v>
      </c>
      <c r="L2950" s="18"/>
      <c r="M2950" s="23">
        <f t="shared" si="221"/>
        <v>0</v>
      </c>
      <c r="O2950" s="18"/>
      <c r="P2950" s="18"/>
      <c r="Q2950" s="18"/>
      <c r="R2950" s="19"/>
      <c r="S2950" s="19"/>
      <c r="T2950" s="19"/>
      <c r="U2950" s="20">
        <f t="shared" si="222"/>
        <v>0</v>
      </c>
      <c r="V2950" s="20">
        <f t="shared" si="220"/>
        <v>0</v>
      </c>
      <c r="W2950" s="81">
        <f t="shared" si="223"/>
        <v>0</v>
      </c>
      <c r="X2950" s="24"/>
      <c r="Y2950" s="23"/>
    </row>
    <row r="2951" spans="2:25" customFormat="1" ht="13.5" customHeight="1" x14ac:dyDescent="0.15">
      <c r="B2951" s="115"/>
      <c r="C2951" s="18"/>
      <c r="D2951" s="18"/>
      <c r="E2951" s="18"/>
      <c r="F2951" s="19"/>
      <c r="G2951" s="19"/>
      <c r="H2951" s="19"/>
      <c r="I2951" s="20"/>
      <c r="J2951" s="20"/>
      <c r="K2951" s="21">
        <f>SUMIF($C$5:C2951,C2951,$I$5:I2951)-SUMIF($C$5:C2951,C2951,$J$5:J2951)</f>
        <v>0</v>
      </c>
      <c r="L2951" s="18"/>
      <c r="M2951" s="23">
        <f t="shared" si="221"/>
        <v>0</v>
      </c>
      <c r="O2951" s="18"/>
      <c r="P2951" s="18"/>
      <c r="Q2951" s="18"/>
      <c r="R2951" s="19"/>
      <c r="S2951" s="19"/>
      <c r="T2951" s="19"/>
      <c r="U2951" s="20">
        <f t="shared" si="222"/>
        <v>0</v>
      </c>
      <c r="V2951" s="20">
        <f t="shared" si="220"/>
        <v>0</v>
      </c>
      <c r="W2951" s="81">
        <f t="shared" si="223"/>
        <v>0</v>
      </c>
      <c r="X2951" s="24"/>
      <c r="Y2951" s="23"/>
    </row>
    <row r="2952" spans="2:25" customFormat="1" ht="13.5" customHeight="1" x14ac:dyDescent="0.15">
      <c r="B2952" s="115"/>
      <c r="C2952" s="18"/>
      <c r="D2952" s="18"/>
      <c r="E2952" s="18"/>
      <c r="F2952" s="19"/>
      <c r="G2952" s="19"/>
      <c r="H2952" s="19"/>
      <c r="I2952" s="20"/>
      <c r="J2952" s="20"/>
      <c r="K2952" s="21">
        <f>SUMIF($C$5:C2952,C2952,$I$5:I2952)-SUMIF($C$5:C2952,C2952,$J$5:J2952)</f>
        <v>0</v>
      </c>
      <c r="L2952" s="18"/>
      <c r="M2952" s="23">
        <f t="shared" si="221"/>
        <v>0</v>
      </c>
      <c r="O2952" s="18"/>
      <c r="P2952" s="25"/>
      <c r="Q2952" s="25"/>
      <c r="R2952" s="19"/>
      <c r="S2952" s="19"/>
      <c r="T2952" s="19"/>
      <c r="U2952" s="20">
        <f t="shared" si="222"/>
        <v>0</v>
      </c>
      <c r="V2952" s="20">
        <f t="shared" si="220"/>
        <v>0</v>
      </c>
      <c r="W2952" s="81">
        <f t="shared" si="223"/>
        <v>0</v>
      </c>
      <c r="X2952" s="24"/>
      <c r="Y2952" s="23"/>
    </row>
    <row r="2953" spans="2:25" customFormat="1" ht="13.5" customHeight="1" x14ac:dyDescent="0.15">
      <c r="B2953" s="115"/>
      <c r="C2953" s="18"/>
      <c r="D2953" s="18"/>
      <c r="E2953" s="18"/>
      <c r="F2953" s="19"/>
      <c r="G2953" s="19"/>
      <c r="H2953" s="19"/>
      <c r="I2953" s="20"/>
      <c r="J2953" s="20"/>
      <c r="K2953" s="21">
        <f>SUMIF($C$5:C2953,C2953,$I$5:I2953)-SUMIF($C$5:C2953,C2953,$J$5:J2953)</f>
        <v>0</v>
      </c>
      <c r="L2953" s="18"/>
      <c r="M2953" s="23">
        <f t="shared" si="221"/>
        <v>0</v>
      </c>
      <c r="O2953" s="18"/>
      <c r="P2953" s="18"/>
      <c r="Q2953" s="18"/>
      <c r="R2953" s="19"/>
      <c r="S2953" s="19"/>
      <c r="T2953" s="19"/>
      <c r="U2953" s="20">
        <f t="shared" si="222"/>
        <v>0</v>
      </c>
      <c r="V2953" s="20">
        <f t="shared" si="220"/>
        <v>0</v>
      </c>
      <c r="W2953" s="81">
        <f t="shared" si="223"/>
        <v>0</v>
      </c>
      <c r="X2953" s="24"/>
      <c r="Y2953" s="23"/>
    </row>
    <row r="2954" spans="2:25" customFormat="1" ht="13.5" customHeight="1" x14ac:dyDescent="0.15">
      <c r="B2954" s="115"/>
      <c r="C2954" s="18"/>
      <c r="D2954" s="18"/>
      <c r="E2954" s="18"/>
      <c r="F2954" s="19"/>
      <c r="G2954" s="19"/>
      <c r="H2954" s="19"/>
      <c r="I2954" s="20"/>
      <c r="J2954" s="20"/>
      <c r="K2954" s="21">
        <f>SUMIF($C$5:C2954,C2954,$I$5:I2954)-SUMIF($C$5:C2954,C2954,$J$5:J2954)</f>
        <v>0</v>
      </c>
      <c r="L2954" s="18"/>
      <c r="M2954" s="23">
        <f t="shared" si="221"/>
        <v>0</v>
      </c>
      <c r="O2954" s="18"/>
      <c r="P2954" s="18"/>
      <c r="Q2954" s="18"/>
      <c r="R2954" s="19"/>
      <c r="S2954" s="19"/>
      <c r="T2954" s="19"/>
      <c r="U2954" s="20">
        <f t="shared" si="222"/>
        <v>0</v>
      </c>
      <c r="V2954" s="20">
        <f t="shared" si="220"/>
        <v>0</v>
      </c>
      <c r="W2954" s="81">
        <f t="shared" si="223"/>
        <v>0</v>
      </c>
      <c r="X2954" s="24"/>
      <c r="Y2954" s="23"/>
    </row>
    <row r="2955" spans="2:25" customFormat="1" ht="13.5" customHeight="1" x14ac:dyDescent="0.15">
      <c r="B2955" s="115"/>
      <c r="C2955" s="25"/>
      <c r="D2955" s="25"/>
      <c r="E2955" s="25"/>
      <c r="F2955" s="19"/>
      <c r="G2955" s="19"/>
      <c r="H2955" s="19"/>
      <c r="I2955" s="20"/>
      <c r="J2955" s="20"/>
      <c r="K2955" s="21">
        <f>SUMIF($C$5:C2955,C2955,$I$5:I2955)-SUMIF($C$5:C2955,C2955,$J$5:J2955)</f>
        <v>0</v>
      </c>
      <c r="L2955" s="18"/>
      <c r="M2955" s="23">
        <f t="shared" si="221"/>
        <v>0</v>
      </c>
      <c r="O2955" s="18"/>
      <c r="P2955" s="18"/>
      <c r="Q2955" s="18"/>
      <c r="R2955" s="19"/>
      <c r="S2955" s="19"/>
      <c r="T2955" s="19"/>
      <c r="U2955" s="20">
        <f t="shared" si="222"/>
        <v>0</v>
      </c>
      <c r="V2955" s="20">
        <f t="shared" si="220"/>
        <v>0</v>
      </c>
      <c r="W2955" s="81">
        <f t="shared" si="223"/>
        <v>0</v>
      </c>
      <c r="X2955" s="24"/>
      <c r="Y2955" s="23"/>
    </row>
    <row r="2956" spans="2:25" customFormat="1" ht="13.5" customHeight="1" x14ac:dyDescent="0.15">
      <c r="B2956" s="115"/>
      <c r="C2956" s="18"/>
      <c r="D2956" s="18"/>
      <c r="E2956" s="18"/>
      <c r="F2956" s="19"/>
      <c r="G2956" s="19"/>
      <c r="H2956" s="19"/>
      <c r="I2956" s="20"/>
      <c r="J2956" s="20"/>
      <c r="K2956" s="21">
        <f>SUMIF($C$5:C2956,C2956,$I$5:I2956)-SUMIF($C$5:C2956,C2956,$J$5:J2956)</f>
        <v>0</v>
      </c>
      <c r="L2956" s="18"/>
      <c r="M2956" s="23">
        <f t="shared" si="221"/>
        <v>0</v>
      </c>
      <c r="O2956" s="18"/>
      <c r="P2956" s="18"/>
      <c r="Q2956" s="18"/>
      <c r="R2956" s="19"/>
      <c r="S2956" s="19"/>
      <c r="T2956" s="19"/>
      <c r="U2956" s="20">
        <f t="shared" si="222"/>
        <v>0</v>
      </c>
      <c r="V2956" s="20">
        <f t="shared" si="220"/>
        <v>0</v>
      </c>
      <c r="W2956" s="81">
        <f t="shared" si="223"/>
        <v>0</v>
      </c>
      <c r="X2956" s="24"/>
      <c r="Y2956" s="23"/>
    </row>
    <row r="2957" spans="2:25" customFormat="1" ht="13.5" customHeight="1" x14ac:dyDescent="0.15">
      <c r="B2957" s="115"/>
      <c r="C2957" s="18"/>
      <c r="D2957" s="18"/>
      <c r="E2957" s="18"/>
      <c r="F2957" s="19"/>
      <c r="G2957" s="19"/>
      <c r="H2957" s="19"/>
      <c r="I2957" s="20"/>
      <c r="J2957" s="20"/>
      <c r="K2957" s="21">
        <f>SUMIF($C$5:C2957,C2957,$I$5:I2957)-SUMIF($C$5:C2957,C2957,$J$5:J2957)</f>
        <v>0</v>
      </c>
      <c r="L2957" s="18"/>
      <c r="M2957" s="23">
        <f t="shared" si="221"/>
        <v>0</v>
      </c>
      <c r="O2957" s="18"/>
      <c r="P2957" s="18"/>
      <c r="Q2957" s="18"/>
      <c r="R2957" s="19"/>
      <c r="S2957" s="19"/>
      <c r="T2957" s="19"/>
      <c r="U2957" s="20">
        <f t="shared" si="222"/>
        <v>0</v>
      </c>
      <c r="V2957" s="20">
        <f t="shared" si="220"/>
        <v>0</v>
      </c>
      <c r="W2957" s="81">
        <f t="shared" si="223"/>
        <v>0</v>
      </c>
      <c r="X2957" s="24"/>
      <c r="Y2957" s="23"/>
    </row>
    <row r="2958" spans="2:25" customFormat="1" ht="13.5" customHeight="1" x14ac:dyDescent="0.15">
      <c r="B2958" s="115"/>
      <c r="C2958" s="18"/>
      <c r="D2958" s="18"/>
      <c r="E2958" s="18"/>
      <c r="F2958" s="19"/>
      <c r="G2958" s="19"/>
      <c r="H2958" s="19"/>
      <c r="I2958" s="20"/>
      <c r="J2958" s="20"/>
      <c r="K2958" s="21">
        <f>SUMIF($C$5:C2958,C2958,$I$5:I2958)-SUMIF($C$5:C2958,C2958,$J$5:J2958)</f>
        <v>0</v>
      </c>
      <c r="L2958" s="18"/>
      <c r="M2958" s="23">
        <f t="shared" si="221"/>
        <v>0</v>
      </c>
      <c r="O2958" s="18"/>
      <c r="P2958" s="18"/>
      <c r="Q2958" s="18"/>
      <c r="R2958" s="19"/>
      <c r="S2958" s="19"/>
      <c r="T2958" s="19"/>
      <c r="U2958" s="20">
        <f t="shared" si="222"/>
        <v>0</v>
      </c>
      <c r="V2958" s="20">
        <f t="shared" si="220"/>
        <v>0</v>
      </c>
      <c r="W2958" s="81">
        <f t="shared" si="223"/>
        <v>0</v>
      </c>
      <c r="X2958" s="24"/>
      <c r="Y2958" s="23"/>
    </row>
    <row r="2959" spans="2:25" customFormat="1" ht="13.5" customHeight="1" x14ac:dyDescent="0.15">
      <c r="B2959" s="115"/>
      <c r="C2959" s="18"/>
      <c r="D2959" s="18"/>
      <c r="E2959" s="18"/>
      <c r="F2959" s="19"/>
      <c r="G2959" s="19"/>
      <c r="H2959" s="19"/>
      <c r="I2959" s="20"/>
      <c r="J2959" s="20"/>
      <c r="K2959" s="21">
        <f>SUMIF($C$5:C2959,C2959,$I$5:I2959)-SUMIF($C$5:C2959,C2959,$J$5:J2959)</f>
        <v>0</v>
      </c>
      <c r="L2959" s="18"/>
      <c r="M2959" s="23">
        <f t="shared" si="221"/>
        <v>0</v>
      </c>
      <c r="O2959" s="18"/>
      <c r="P2959" s="18"/>
      <c r="Q2959" s="18"/>
      <c r="R2959" s="19"/>
      <c r="S2959" s="19"/>
      <c r="T2959" s="19"/>
      <c r="U2959" s="20">
        <f t="shared" si="222"/>
        <v>0</v>
      </c>
      <c r="V2959" s="20">
        <f t="shared" si="220"/>
        <v>0</v>
      </c>
      <c r="W2959" s="81">
        <f t="shared" si="223"/>
        <v>0</v>
      </c>
      <c r="X2959" s="24"/>
      <c r="Y2959" s="23"/>
    </row>
    <row r="2960" spans="2:25" customFormat="1" ht="13.5" customHeight="1" x14ac:dyDescent="0.15">
      <c r="B2960" s="115"/>
      <c r="C2960" s="18"/>
      <c r="D2960" s="18"/>
      <c r="E2960" s="18"/>
      <c r="F2960" s="19"/>
      <c r="G2960" s="19"/>
      <c r="H2960" s="19"/>
      <c r="I2960" s="20"/>
      <c r="J2960" s="20"/>
      <c r="K2960" s="21">
        <f>SUMIF($C$5:C2960,C2960,$I$5:I2960)-SUMIF($C$5:C2960,C2960,$J$5:J2960)</f>
        <v>0</v>
      </c>
      <c r="L2960" s="18"/>
      <c r="M2960" s="23">
        <f t="shared" si="221"/>
        <v>0</v>
      </c>
      <c r="O2960" s="18"/>
      <c r="P2960" s="18"/>
      <c r="Q2960" s="18"/>
      <c r="R2960" s="19"/>
      <c r="S2960" s="19"/>
      <c r="T2960" s="19"/>
      <c r="U2960" s="20">
        <f t="shared" si="222"/>
        <v>0</v>
      </c>
      <c r="V2960" s="20">
        <f t="shared" si="220"/>
        <v>0</v>
      </c>
      <c r="W2960" s="81">
        <f t="shared" si="223"/>
        <v>0</v>
      </c>
      <c r="X2960" s="24"/>
      <c r="Y2960" s="23"/>
    </row>
    <row r="2961" spans="2:25" customFormat="1" ht="13.5" customHeight="1" x14ac:dyDescent="0.15">
      <c r="B2961" s="115"/>
      <c r="C2961" s="18"/>
      <c r="D2961" s="18"/>
      <c r="E2961" s="18"/>
      <c r="F2961" s="19"/>
      <c r="G2961" s="19"/>
      <c r="H2961" s="19"/>
      <c r="I2961" s="20"/>
      <c r="J2961" s="20"/>
      <c r="K2961" s="21">
        <f>SUMIF($C$5:C2961,C2961,$I$5:I2961)-SUMIF($C$5:C2961,C2961,$J$5:J2961)</f>
        <v>0</v>
      </c>
      <c r="L2961" s="18"/>
      <c r="M2961" s="23">
        <f t="shared" si="221"/>
        <v>0</v>
      </c>
      <c r="O2961" s="18"/>
      <c r="P2961" s="18"/>
      <c r="Q2961" s="18"/>
      <c r="R2961" s="19"/>
      <c r="S2961" s="19"/>
      <c r="T2961" s="19"/>
      <c r="U2961" s="20">
        <f t="shared" si="222"/>
        <v>0</v>
      </c>
      <c r="V2961" s="20">
        <f t="shared" si="220"/>
        <v>0</v>
      </c>
      <c r="W2961" s="81">
        <f t="shared" si="223"/>
        <v>0</v>
      </c>
      <c r="X2961" s="24"/>
      <c r="Y2961" s="23"/>
    </row>
    <row r="2962" spans="2:25" customFormat="1" ht="13.5" customHeight="1" x14ac:dyDescent="0.15">
      <c r="B2962" s="115"/>
      <c r="C2962" s="18"/>
      <c r="D2962" s="18"/>
      <c r="E2962" s="18"/>
      <c r="F2962" s="19"/>
      <c r="G2962" s="19"/>
      <c r="H2962" s="19"/>
      <c r="I2962" s="20"/>
      <c r="J2962" s="20"/>
      <c r="K2962" s="21">
        <f>SUMIF($C$5:C2962,C2962,$I$5:I2962)-SUMIF($C$5:C2962,C2962,$J$5:J2962)</f>
        <v>0</v>
      </c>
      <c r="L2962" s="18"/>
      <c r="M2962" s="23">
        <f t="shared" si="221"/>
        <v>0</v>
      </c>
      <c r="O2962" s="18"/>
      <c r="P2962" s="18"/>
      <c r="Q2962" s="18"/>
      <c r="R2962" s="19"/>
      <c r="S2962" s="19"/>
      <c r="T2962" s="19"/>
      <c r="U2962" s="20">
        <f t="shared" si="222"/>
        <v>0</v>
      </c>
      <c r="V2962" s="20">
        <f t="shared" si="220"/>
        <v>0</v>
      </c>
      <c r="W2962" s="81">
        <f t="shared" si="223"/>
        <v>0</v>
      </c>
      <c r="X2962" s="24"/>
      <c r="Y2962" s="23"/>
    </row>
    <row r="2963" spans="2:25" customFormat="1" ht="13.5" customHeight="1" x14ac:dyDescent="0.15">
      <c r="B2963" s="115"/>
      <c r="C2963" s="18"/>
      <c r="D2963" s="18"/>
      <c r="E2963" s="18"/>
      <c r="F2963" s="19"/>
      <c r="G2963" s="19"/>
      <c r="H2963" s="19"/>
      <c r="I2963" s="20"/>
      <c r="J2963" s="20"/>
      <c r="K2963" s="21">
        <f>SUMIF($C$5:C2963,C2963,$I$5:I2963)-SUMIF($C$5:C2963,C2963,$J$5:J2963)</f>
        <v>0</v>
      </c>
      <c r="L2963" s="18"/>
      <c r="M2963" s="23">
        <f t="shared" si="221"/>
        <v>0</v>
      </c>
      <c r="O2963" s="18"/>
      <c r="P2963" s="18"/>
      <c r="Q2963" s="18"/>
      <c r="R2963" s="19"/>
      <c r="S2963" s="19"/>
      <c r="T2963" s="19"/>
      <c r="U2963" s="20">
        <f t="shared" si="222"/>
        <v>0</v>
      </c>
      <c r="V2963" s="20">
        <f t="shared" si="220"/>
        <v>0</v>
      </c>
      <c r="W2963" s="81">
        <f t="shared" si="223"/>
        <v>0</v>
      </c>
      <c r="X2963" s="24"/>
      <c r="Y2963" s="23"/>
    </row>
    <row r="2964" spans="2:25" customFormat="1" ht="13.5" customHeight="1" x14ac:dyDescent="0.15">
      <c r="B2964" s="115"/>
      <c r="C2964" s="18"/>
      <c r="D2964" s="18"/>
      <c r="E2964" s="18"/>
      <c r="F2964" s="19"/>
      <c r="G2964" s="19"/>
      <c r="H2964" s="19"/>
      <c r="I2964" s="20"/>
      <c r="J2964" s="20"/>
      <c r="K2964" s="21">
        <f>SUMIF($C$5:C2964,C2964,$I$5:I2964)-SUMIF($C$5:C2964,C2964,$J$5:J2964)</f>
        <v>0</v>
      </c>
      <c r="L2964" s="18"/>
      <c r="M2964" s="23">
        <f t="shared" si="221"/>
        <v>0</v>
      </c>
      <c r="O2964" s="18"/>
      <c r="P2964" s="18"/>
      <c r="Q2964" s="18"/>
      <c r="R2964" s="19"/>
      <c r="S2964" s="19"/>
      <c r="T2964" s="19"/>
      <c r="U2964" s="20">
        <f t="shared" si="222"/>
        <v>0</v>
      </c>
      <c r="V2964" s="20">
        <f t="shared" si="220"/>
        <v>0</v>
      </c>
      <c r="W2964" s="81">
        <f t="shared" si="223"/>
        <v>0</v>
      </c>
      <c r="X2964" s="24"/>
      <c r="Y2964" s="23"/>
    </row>
    <row r="2965" spans="2:25" customFormat="1" ht="13.5" customHeight="1" x14ac:dyDescent="0.15">
      <c r="B2965" s="115"/>
      <c r="C2965" s="18"/>
      <c r="D2965" s="18"/>
      <c r="E2965" s="18"/>
      <c r="F2965" s="19"/>
      <c r="G2965" s="19"/>
      <c r="H2965" s="19"/>
      <c r="I2965" s="20"/>
      <c r="J2965" s="20"/>
      <c r="K2965" s="21">
        <f>SUMIF($C$5:C2965,C2965,$I$5:I2965)-SUMIF($C$5:C2965,C2965,$J$5:J2965)</f>
        <v>0</v>
      </c>
      <c r="L2965" s="18"/>
      <c r="M2965" s="23">
        <f t="shared" si="221"/>
        <v>0</v>
      </c>
      <c r="O2965" s="18"/>
      <c r="P2965" s="18"/>
      <c r="Q2965" s="18"/>
      <c r="R2965" s="19"/>
      <c r="S2965" s="19"/>
      <c r="T2965" s="19"/>
      <c r="U2965" s="20">
        <f t="shared" si="222"/>
        <v>0</v>
      </c>
      <c r="V2965" s="20">
        <f t="shared" si="220"/>
        <v>0</v>
      </c>
      <c r="W2965" s="81">
        <f t="shared" si="223"/>
        <v>0</v>
      </c>
      <c r="X2965" s="24"/>
      <c r="Y2965" s="23"/>
    </row>
    <row r="2966" spans="2:25" customFormat="1" ht="13.5" customHeight="1" x14ac:dyDescent="0.15">
      <c r="B2966" s="115"/>
      <c r="C2966" s="18"/>
      <c r="D2966" s="18"/>
      <c r="E2966" s="18"/>
      <c r="F2966" s="19"/>
      <c r="G2966" s="19"/>
      <c r="H2966" s="19"/>
      <c r="I2966" s="20"/>
      <c r="J2966" s="20"/>
      <c r="K2966" s="21">
        <f>SUMIF($C$5:C2966,C2966,$I$5:I2966)-SUMIF($C$5:C2966,C2966,$J$5:J2966)</f>
        <v>0</v>
      </c>
      <c r="L2966" s="18"/>
      <c r="M2966" s="23">
        <f t="shared" si="221"/>
        <v>0</v>
      </c>
      <c r="O2966" s="18"/>
      <c r="P2966" s="18"/>
      <c r="Q2966" s="18"/>
      <c r="R2966" s="19"/>
      <c r="S2966" s="19"/>
      <c r="T2966" s="19"/>
      <c r="U2966" s="20">
        <f t="shared" si="222"/>
        <v>0</v>
      </c>
      <c r="V2966" s="20">
        <f t="shared" si="220"/>
        <v>0</v>
      </c>
      <c r="W2966" s="81">
        <f t="shared" si="223"/>
        <v>0</v>
      </c>
      <c r="X2966" s="24"/>
      <c r="Y2966" s="23"/>
    </row>
    <row r="2967" spans="2:25" customFormat="1" ht="13.5" customHeight="1" x14ac:dyDescent="0.15">
      <c r="B2967" s="115"/>
      <c r="C2967" s="18"/>
      <c r="D2967" s="18"/>
      <c r="E2967" s="18"/>
      <c r="F2967" s="19"/>
      <c r="G2967" s="19"/>
      <c r="H2967" s="19"/>
      <c r="I2967" s="20"/>
      <c r="J2967" s="20"/>
      <c r="K2967" s="21">
        <f>SUMIF($C$5:C2967,C2967,$I$5:I2967)-SUMIF($C$5:C2967,C2967,$J$5:J2967)</f>
        <v>0</v>
      </c>
      <c r="L2967" s="18"/>
      <c r="M2967" s="23">
        <f t="shared" si="221"/>
        <v>0</v>
      </c>
      <c r="O2967" s="18"/>
      <c r="P2967" s="18"/>
      <c r="Q2967" s="18"/>
      <c r="R2967" s="19"/>
      <c r="S2967" s="19"/>
      <c r="T2967" s="19"/>
      <c r="U2967" s="20">
        <f t="shared" si="222"/>
        <v>0</v>
      </c>
      <c r="V2967" s="20">
        <f t="shared" si="220"/>
        <v>0</v>
      </c>
      <c r="W2967" s="81">
        <f t="shared" si="223"/>
        <v>0</v>
      </c>
      <c r="X2967" s="24"/>
      <c r="Y2967" s="23"/>
    </row>
    <row r="2968" spans="2:25" customFormat="1" ht="13.5" customHeight="1" x14ac:dyDescent="0.15">
      <c r="B2968" s="115"/>
      <c r="C2968" s="18"/>
      <c r="D2968" s="18"/>
      <c r="E2968" s="18"/>
      <c r="F2968" s="19"/>
      <c r="G2968" s="19"/>
      <c r="H2968" s="19"/>
      <c r="I2968" s="20"/>
      <c r="J2968" s="20"/>
      <c r="K2968" s="21">
        <f>SUMIF($C$5:C2968,C2968,$I$5:I2968)-SUMIF($C$5:C2968,C2968,$J$5:J2968)</f>
        <v>0</v>
      </c>
      <c r="L2968" s="18"/>
      <c r="M2968" s="23">
        <f t="shared" si="221"/>
        <v>0</v>
      </c>
      <c r="O2968" s="18"/>
      <c r="P2968" s="18"/>
      <c r="Q2968" s="18"/>
      <c r="R2968" s="19"/>
      <c r="S2968" s="19"/>
      <c r="T2968" s="19"/>
      <c r="U2968" s="20">
        <f t="shared" si="222"/>
        <v>0</v>
      </c>
      <c r="V2968" s="20">
        <f t="shared" si="220"/>
        <v>0</v>
      </c>
      <c r="W2968" s="81">
        <f t="shared" si="223"/>
        <v>0</v>
      </c>
      <c r="X2968" s="24"/>
      <c r="Y2968" s="23"/>
    </row>
    <row r="2969" spans="2:25" customFormat="1" ht="13.5" customHeight="1" x14ac:dyDescent="0.15">
      <c r="B2969" s="115"/>
      <c r="C2969" s="18"/>
      <c r="D2969" s="18"/>
      <c r="E2969" s="18"/>
      <c r="F2969" s="19"/>
      <c r="G2969" s="19"/>
      <c r="H2969" s="19"/>
      <c r="I2969" s="20"/>
      <c r="J2969" s="20"/>
      <c r="K2969" s="21">
        <f>SUMIF($C$5:C2969,C2969,$I$5:I2969)-SUMIF($C$5:C2969,C2969,$J$5:J2969)</f>
        <v>0</v>
      </c>
      <c r="L2969" s="18"/>
      <c r="M2969" s="23">
        <f t="shared" si="221"/>
        <v>0</v>
      </c>
      <c r="O2969" s="18"/>
      <c r="P2969" s="18"/>
      <c r="Q2969" s="18"/>
      <c r="R2969" s="19"/>
      <c r="S2969" s="19"/>
      <c r="T2969" s="19"/>
      <c r="U2969" s="20">
        <f t="shared" si="222"/>
        <v>0</v>
      </c>
      <c r="V2969" s="20">
        <f t="shared" si="220"/>
        <v>0</v>
      </c>
      <c r="W2969" s="81">
        <f t="shared" si="223"/>
        <v>0</v>
      </c>
      <c r="X2969" s="24"/>
      <c r="Y2969" s="23"/>
    </row>
    <row r="2970" spans="2:25" customFormat="1" ht="13.5" customHeight="1" x14ac:dyDescent="0.15">
      <c r="B2970" s="115"/>
      <c r="C2970" s="18"/>
      <c r="D2970" s="18"/>
      <c r="E2970" s="18"/>
      <c r="F2970" s="19"/>
      <c r="G2970" s="19"/>
      <c r="H2970" s="19"/>
      <c r="I2970" s="20"/>
      <c r="J2970" s="20"/>
      <c r="K2970" s="21">
        <f>SUMIF($C$5:C2970,C2970,$I$5:I2970)-SUMIF($C$5:C2970,C2970,$J$5:J2970)</f>
        <v>0</v>
      </c>
      <c r="L2970" s="18"/>
      <c r="M2970" s="23">
        <f t="shared" si="221"/>
        <v>0</v>
      </c>
      <c r="O2970" s="18"/>
      <c r="P2970" s="18"/>
      <c r="Q2970" s="18"/>
      <c r="R2970" s="19"/>
      <c r="S2970" s="19"/>
      <c r="T2970" s="19"/>
      <c r="U2970" s="20">
        <f t="shared" si="222"/>
        <v>0</v>
      </c>
      <c r="V2970" s="20">
        <f t="shared" si="220"/>
        <v>0</v>
      </c>
      <c r="W2970" s="81">
        <f t="shared" si="223"/>
        <v>0</v>
      </c>
      <c r="X2970" s="24"/>
      <c r="Y2970" s="23"/>
    </row>
    <row r="2971" spans="2:25" customFormat="1" ht="13.5" customHeight="1" x14ac:dyDescent="0.15">
      <c r="B2971" s="115"/>
      <c r="C2971" s="18"/>
      <c r="D2971" s="18"/>
      <c r="E2971" s="18"/>
      <c r="F2971" s="19"/>
      <c r="G2971" s="19"/>
      <c r="H2971" s="19"/>
      <c r="I2971" s="20"/>
      <c r="J2971" s="20"/>
      <c r="K2971" s="21">
        <f>SUMIF($C$5:C2971,C2971,$I$5:I2971)-SUMIF($C$5:C2971,C2971,$J$5:J2971)</f>
        <v>0</v>
      </c>
      <c r="L2971" s="18"/>
      <c r="M2971" s="23">
        <f t="shared" si="221"/>
        <v>0</v>
      </c>
      <c r="O2971" s="18"/>
      <c r="P2971" s="18"/>
      <c r="Q2971" s="18"/>
      <c r="R2971" s="19"/>
      <c r="S2971" s="19"/>
      <c r="T2971" s="19"/>
      <c r="U2971" s="20">
        <f t="shared" si="222"/>
        <v>0</v>
      </c>
      <c r="V2971" s="20">
        <f t="shared" si="220"/>
        <v>0</v>
      </c>
      <c r="W2971" s="81">
        <f t="shared" si="223"/>
        <v>0</v>
      </c>
      <c r="X2971" s="24"/>
      <c r="Y2971" s="23"/>
    </row>
    <row r="2972" spans="2:25" customFormat="1" ht="13.5" customHeight="1" x14ac:dyDescent="0.15">
      <c r="B2972" s="115"/>
      <c r="C2972" s="18"/>
      <c r="D2972" s="18"/>
      <c r="E2972" s="18"/>
      <c r="F2972" s="19"/>
      <c r="G2972" s="19"/>
      <c r="H2972" s="19"/>
      <c r="I2972" s="20"/>
      <c r="J2972" s="20"/>
      <c r="K2972" s="21">
        <f>SUMIF($C$5:C2972,C2972,$I$5:I2972)-SUMIF($C$5:C2972,C2972,$J$5:J2972)</f>
        <v>0</v>
      </c>
      <c r="L2972" s="18"/>
      <c r="M2972" s="23">
        <f t="shared" si="221"/>
        <v>0</v>
      </c>
      <c r="O2972" s="18"/>
      <c r="P2972" s="18"/>
      <c r="Q2972" s="18"/>
      <c r="R2972" s="19"/>
      <c r="S2972" s="19"/>
      <c r="T2972" s="19"/>
      <c r="U2972" s="20">
        <f t="shared" si="222"/>
        <v>0</v>
      </c>
      <c r="V2972" s="20">
        <f t="shared" si="220"/>
        <v>0</v>
      </c>
      <c r="W2972" s="81">
        <f t="shared" si="223"/>
        <v>0</v>
      </c>
      <c r="X2972" s="24"/>
      <c r="Y2972" s="23"/>
    </row>
    <row r="2973" spans="2:25" customFormat="1" ht="13.5" customHeight="1" x14ac:dyDescent="0.15">
      <c r="B2973" s="115"/>
      <c r="C2973" s="18"/>
      <c r="D2973" s="18"/>
      <c r="E2973" s="18"/>
      <c r="F2973" s="19"/>
      <c r="G2973" s="19"/>
      <c r="H2973" s="19"/>
      <c r="I2973" s="20"/>
      <c r="J2973" s="20"/>
      <c r="K2973" s="21">
        <f>SUMIF($C$5:C2973,C2973,$I$5:I2973)-SUMIF($C$5:C2973,C2973,$J$5:J2973)</f>
        <v>0</v>
      </c>
      <c r="L2973" s="18"/>
      <c r="M2973" s="23">
        <f t="shared" si="221"/>
        <v>0</v>
      </c>
      <c r="O2973" s="18"/>
      <c r="P2973" s="18"/>
      <c r="Q2973" s="18"/>
      <c r="R2973" s="19"/>
      <c r="S2973" s="19"/>
      <c r="T2973" s="19"/>
      <c r="U2973" s="20">
        <f t="shared" si="222"/>
        <v>0</v>
      </c>
      <c r="V2973" s="20">
        <f t="shared" si="220"/>
        <v>0</v>
      </c>
      <c r="W2973" s="81">
        <f t="shared" si="223"/>
        <v>0</v>
      </c>
      <c r="X2973" s="24"/>
      <c r="Y2973" s="23"/>
    </row>
    <row r="2974" spans="2:25" customFormat="1" ht="13.5" customHeight="1" x14ac:dyDescent="0.15">
      <c r="B2974" s="115"/>
      <c r="C2974" s="18"/>
      <c r="D2974" s="18"/>
      <c r="E2974" s="18"/>
      <c r="F2974" s="19"/>
      <c r="G2974" s="19"/>
      <c r="H2974" s="19"/>
      <c r="I2974" s="20"/>
      <c r="J2974" s="20"/>
      <c r="K2974" s="21">
        <f>SUMIF($C$5:C2974,C2974,$I$5:I2974)-SUMIF($C$5:C2974,C2974,$J$5:J2974)</f>
        <v>0</v>
      </c>
      <c r="L2974" s="18"/>
      <c r="M2974" s="23">
        <f t="shared" si="221"/>
        <v>0</v>
      </c>
      <c r="O2974" s="18"/>
      <c r="P2974" s="18"/>
      <c r="Q2974" s="18"/>
      <c r="R2974" s="19"/>
      <c r="S2974" s="19"/>
      <c r="T2974" s="19"/>
      <c r="U2974" s="20">
        <f t="shared" si="222"/>
        <v>0</v>
      </c>
      <c r="V2974" s="20">
        <f t="shared" si="220"/>
        <v>0</v>
      </c>
      <c r="W2974" s="81">
        <f t="shared" si="223"/>
        <v>0</v>
      </c>
      <c r="X2974" s="24"/>
      <c r="Y2974" s="23"/>
    </row>
    <row r="2975" spans="2:25" customFormat="1" ht="13.5" customHeight="1" x14ac:dyDescent="0.15">
      <c r="B2975" s="115"/>
      <c r="C2975" s="18"/>
      <c r="D2975" s="18"/>
      <c r="E2975" s="18"/>
      <c r="F2975" s="19"/>
      <c r="G2975" s="19"/>
      <c r="H2975" s="19"/>
      <c r="I2975" s="20"/>
      <c r="J2975" s="20"/>
      <c r="K2975" s="21">
        <f>SUMIF($C$5:C2975,C2975,$I$5:I2975)-SUMIF($C$5:C2975,C2975,$J$5:J2975)</f>
        <v>0</v>
      </c>
      <c r="L2975" s="18"/>
      <c r="M2975" s="23">
        <f t="shared" si="221"/>
        <v>0</v>
      </c>
      <c r="O2975" s="18"/>
      <c r="P2975" s="18"/>
      <c r="Q2975" s="18"/>
      <c r="R2975" s="19"/>
      <c r="S2975" s="19"/>
      <c r="T2975" s="19"/>
      <c r="U2975" s="20">
        <f t="shared" si="222"/>
        <v>0</v>
      </c>
      <c r="V2975" s="20">
        <f t="shared" si="220"/>
        <v>0</v>
      </c>
      <c r="W2975" s="81">
        <f t="shared" si="223"/>
        <v>0</v>
      </c>
      <c r="X2975" s="24"/>
      <c r="Y2975" s="23"/>
    </row>
    <row r="2976" spans="2:25" customFormat="1" ht="13.5" customHeight="1" x14ac:dyDescent="0.15">
      <c r="B2976" s="115"/>
      <c r="C2976" s="18"/>
      <c r="D2976" s="18"/>
      <c r="E2976" s="18"/>
      <c r="F2976" s="19"/>
      <c r="G2976" s="19"/>
      <c r="H2976" s="19"/>
      <c r="I2976" s="20"/>
      <c r="J2976" s="20"/>
      <c r="K2976" s="21">
        <f>SUMIF($C$5:C2976,C2976,$I$5:I2976)-SUMIF($C$5:C2976,C2976,$J$5:J2976)</f>
        <v>0</v>
      </c>
      <c r="L2976" s="18"/>
      <c r="M2976" s="23">
        <f t="shared" si="221"/>
        <v>0</v>
      </c>
      <c r="O2976" s="18"/>
      <c r="P2976" s="25"/>
      <c r="Q2976" s="25"/>
      <c r="R2976" s="19"/>
      <c r="S2976" s="19"/>
      <c r="T2976" s="19"/>
      <c r="U2976" s="20">
        <f t="shared" si="222"/>
        <v>0</v>
      </c>
      <c r="V2976" s="20">
        <f t="shared" si="220"/>
        <v>0</v>
      </c>
      <c r="W2976" s="81">
        <f t="shared" si="223"/>
        <v>0</v>
      </c>
      <c r="X2976" s="24"/>
      <c r="Y2976" s="23"/>
    </row>
    <row r="2977" spans="2:25" customFormat="1" ht="13.5" customHeight="1" x14ac:dyDescent="0.15">
      <c r="B2977" s="115"/>
      <c r="C2977" s="18"/>
      <c r="D2977" s="18"/>
      <c r="E2977" s="18"/>
      <c r="F2977" s="19"/>
      <c r="G2977" s="19"/>
      <c r="H2977" s="19"/>
      <c r="I2977" s="20"/>
      <c r="J2977" s="20"/>
      <c r="K2977" s="21">
        <f>SUMIF($C$5:C2977,C2977,$I$5:I2977)-SUMIF($C$5:C2977,C2977,$J$5:J2977)</f>
        <v>0</v>
      </c>
      <c r="L2977" s="18"/>
      <c r="M2977" s="23">
        <f t="shared" si="221"/>
        <v>0</v>
      </c>
      <c r="O2977" s="18"/>
      <c r="P2977" s="18"/>
      <c r="Q2977" s="18"/>
      <c r="R2977" s="19"/>
      <c r="S2977" s="19"/>
      <c r="T2977" s="19"/>
      <c r="U2977" s="20">
        <f t="shared" si="222"/>
        <v>0</v>
      </c>
      <c r="V2977" s="20">
        <f t="shared" ref="V2977:V3040" si="224">SUMIFS(J:J,C:C,O2976,D:D,P2976,E:E,Q2976)</f>
        <v>0</v>
      </c>
      <c r="W2977" s="81">
        <f t="shared" si="223"/>
        <v>0</v>
      </c>
      <c r="X2977" s="24"/>
      <c r="Y2977" s="23"/>
    </row>
    <row r="2978" spans="2:25" customFormat="1" ht="13.5" customHeight="1" x14ac:dyDescent="0.15">
      <c r="B2978" s="115"/>
      <c r="C2978" s="18"/>
      <c r="D2978" s="18"/>
      <c r="E2978" s="18"/>
      <c r="F2978" s="19"/>
      <c r="G2978" s="19"/>
      <c r="H2978" s="19"/>
      <c r="I2978" s="20"/>
      <c r="J2978" s="20"/>
      <c r="K2978" s="21">
        <f>SUMIF($C$5:C2978,C2978,$I$5:I2978)-SUMIF($C$5:C2978,C2978,$J$5:J2978)</f>
        <v>0</v>
      </c>
      <c r="L2978" s="18"/>
      <c r="M2978" s="23">
        <f t="shared" si="221"/>
        <v>0</v>
      </c>
      <c r="O2978" s="18"/>
      <c r="P2978" s="18"/>
      <c r="Q2978" s="18"/>
      <c r="R2978" s="19"/>
      <c r="S2978" s="19"/>
      <c r="T2978" s="19"/>
      <c r="U2978" s="20">
        <f t="shared" si="222"/>
        <v>0</v>
      </c>
      <c r="V2978" s="20">
        <f t="shared" si="224"/>
        <v>0</v>
      </c>
      <c r="W2978" s="81">
        <f t="shared" si="223"/>
        <v>0</v>
      </c>
      <c r="X2978" s="24"/>
      <c r="Y2978" s="23"/>
    </row>
    <row r="2979" spans="2:25" customFormat="1" ht="13.5" customHeight="1" x14ac:dyDescent="0.15">
      <c r="B2979" s="115"/>
      <c r="C2979" s="25"/>
      <c r="D2979" s="25"/>
      <c r="E2979" s="25"/>
      <c r="F2979" s="19"/>
      <c r="G2979" s="19"/>
      <c r="H2979" s="19"/>
      <c r="I2979" s="20"/>
      <c r="J2979" s="20"/>
      <c r="K2979" s="21">
        <f>SUMIF($C$5:C2979,C2979,$I$5:I2979)-SUMIF($C$5:C2979,C2979,$J$5:J2979)</f>
        <v>0</v>
      </c>
      <c r="L2979" s="18"/>
      <c r="M2979" s="23">
        <f t="shared" si="221"/>
        <v>0</v>
      </c>
      <c r="O2979" s="18"/>
      <c r="P2979" s="18"/>
      <c r="Q2979" s="18"/>
      <c r="R2979" s="19"/>
      <c r="S2979" s="19"/>
      <c r="T2979" s="19"/>
      <c r="U2979" s="20">
        <f t="shared" si="222"/>
        <v>0</v>
      </c>
      <c r="V2979" s="20">
        <f t="shared" si="224"/>
        <v>0</v>
      </c>
      <c r="W2979" s="81">
        <f t="shared" si="223"/>
        <v>0</v>
      </c>
      <c r="X2979" s="24"/>
      <c r="Y2979" s="23"/>
    </row>
    <row r="2980" spans="2:25" customFormat="1" ht="13.5" customHeight="1" x14ac:dyDescent="0.15">
      <c r="B2980" s="115"/>
      <c r="C2980" s="18"/>
      <c r="D2980" s="18"/>
      <c r="E2980" s="18"/>
      <c r="F2980" s="19"/>
      <c r="G2980" s="19"/>
      <c r="H2980" s="19"/>
      <c r="I2980" s="20"/>
      <c r="J2980" s="20"/>
      <c r="K2980" s="21">
        <f>SUMIF($C$5:C2980,C2980,$I$5:I2980)-SUMIF($C$5:C2980,C2980,$J$5:J2980)</f>
        <v>0</v>
      </c>
      <c r="L2980" s="18"/>
      <c r="M2980" s="23">
        <f t="shared" si="221"/>
        <v>0</v>
      </c>
      <c r="O2980" s="18"/>
      <c r="P2980" s="18"/>
      <c r="Q2980" s="18"/>
      <c r="R2980" s="19"/>
      <c r="S2980" s="19"/>
      <c r="T2980" s="19"/>
      <c r="U2980" s="20">
        <f t="shared" si="222"/>
        <v>0</v>
      </c>
      <c r="V2980" s="20">
        <f t="shared" si="224"/>
        <v>0</v>
      </c>
      <c r="W2980" s="81">
        <f t="shared" si="223"/>
        <v>0</v>
      </c>
      <c r="X2980" s="24"/>
      <c r="Y2980" s="23"/>
    </row>
    <row r="2981" spans="2:25" customFormat="1" ht="13.5" customHeight="1" x14ac:dyDescent="0.15">
      <c r="B2981" s="115"/>
      <c r="C2981" s="18"/>
      <c r="D2981" s="18"/>
      <c r="E2981" s="18"/>
      <c r="F2981" s="19"/>
      <c r="G2981" s="19"/>
      <c r="H2981" s="19"/>
      <c r="I2981" s="20"/>
      <c r="J2981" s="20"/>
      <c r="K2981" s="21">
        <f>SUMIF($C$5:C2981,C2981,$I$5:I2981)-SUMIF($C$5:C2981,C2981,$J$5:J2981)</f>
        <v>0</v>
      </c>
      <c r="L2981" s="18"/>
      <c r="M2981" s="23">
        <f t="shared" si="221"/>
        <v>0</v>
      </c>
      <c r="O2981" s="18"/>
      <c r="P2981" s="18"/>
      <c r="Q2981" s="18"/>
      <c r="R2981" s="19"/>
      <c r="S2981" s="19"/>
      <c r="T2981" s="19"/>
      <c r="U2981" s="20">
        <f t="shared" si="222"/>
        <v>0</v>
      </c>
      <c r="V2981" s="20">
        <f t="shared" si="224"/>
        <v>0</v>
      </c>
      <c r="W2981" s="81">
        <f t="shared" si="223"/>
        <v>0</v>
      </c>
      <c r="X2981" s="24"/>
      <c r="Y2981" s="23"/>
    </row>
    <row r="2982" spans="2:25" customFormat="1" ht="13.5" customHeight="1" x14ac:dyDescent="0.15">
      <c r="B2982" s="115"/>
      <c r="C2982" s="18"/>
      <c r="D2982" s="18"/>
      <c r="E2982" s="18"/>
      <c r="F2982" s="19"/>
      <c r="G2982" s="19"/>
      <c r="H2982" s="19"/>
      <c r="I2982" s="20"/>
      <c r="J2982" s="20"/>
      <c r="K2982" s="21">
        <f>SUMIF($C$5:C2982,C2982,$I$5:I2982)-SUMIF($C$5:C2982,C2982,$J$5:J2982)</f>
        <v>0</v>
      </c>
      <c r="L2982" s="18"/>
      <c r="M2982" s="23">
        <f t="shared" si="221"/>
        <v>0</v>
      </c>
      <c r="O2982" s="18"/>
      <c r="P2982" s="18"/>
      <c r="Q2982" s="18"/>
      <c r="R2982" s="19"/>
      <c r="S2982" s="19"/>
      <c r="T2982" s="19"/>
      <c r="U2982" s="20">
        <f t="shared" si="222"/>
        <v>0</v>
      </c>
      <c r="V2982" s="20">
        <f t="shared" si="224"/>
        <v>0</v>
      </c>
      <c r="W2982" s="81">
        <f t="shared" si="223"/>
        <v>0</v>
      </c>
      <c r="X2982" s="24"/>
      <c r="Y2982" s="23"/>
    </row>
    <row r="2983" spans="2:25" customFormat="1" ht="13.5" customHeight="1" x14ac:dyDescent="0.15">
      <c r="B2983" s="115"/>
      <c r="C2983" s="18"/>
      <c r="D2983" s="18"/>
      <c r="E2983" s="18"/>
      <c r="F2983" s="19"/>
      <c r="G2983" s="19"/>
      <c r="H2983" s="19"/>
      <c r="I2983" s="20"/>
      <c r="J2983" s="20"/>
      <c r="K2983" s="21">
        <f>SUMIF($C$5:C2983,C2983,$I$5:I2983)-SUMIF($C$5:C2983,C2983,$J$5:J2983)</f>
        <v>0</v>
      </c>
      <c r="L2983" s="18"/>
      <c r="M2983" s="23">
        <f t="shared" si="221"/>
        <v>0</v>
      </c>
      <c r="O2983" s="18"/>
      <c r="P2983" s="18"/>
      <c r="Q2983" s="18"/>
      <c r="R2983" s="19"/>
      <c r="S2983" s="19"/>
      <c r="T2983" s="19"/>
      <c r="U2983" s="20">
        <f t="shared" si="222"/>
        <v>0</v>
      </c>
      <c r="V2983" s="20">
        <f t="shared" si="224"/>
        <v>0</v>
      </c>
      <c r="W2983" s="81">
        <f t="shared" si="223"/>
        <v>0</v>
      </c>
      <c r="X2983" s="24"/>
      <c r="Y2983" s="23"/>
    </row>
    <row r="2984" spans="2:25" customFormat="1" ht="13.5" customHeight="1" x14ac:dyDescent="0.15">
      <c r="B2984" s="115"/>
      <c r="C2984" s="18"/>
      <c r="D2984" s="18"/>
      <c r="E2984" s="18"/>
      <c r="F2984" s="19"/>
      <c r="G2984" s="19"/>
      <c r="H2984" s="19"/>
      <c r="I2984" s="20"/>
      <c r="J2984" s="20"/>
      <c r="K2984" s="21">
        <f>SUMIF($C$5:C2984,C2984,$I$5:I2984)-SUMIF($C$5:C2984,C2984,$J$5:J2984)</f>
        <v>0</v>
      </c>
      <c r="L2984" s="18"/>
      <c r="M2984" s="23">
        <f t="shared" si="221"/>
        <v>0</v>
      </c>
      <c r="O2984" s="18"/>
      <c r="P2984" s="18"/>
      <c r="Q2984" s="18"/>
      <c r="R2984" s="19"/>
      <c r="S2984" s="19"/>
      <c r="T2984" s="19"/>
      <c r="U2984" s="20">
        <f t="shared" si="222"/>
        <v>0</v>
      </c>
      <c r="V2984" s="20">
        <f t="shared" si="224"/>
        <v>0</v>
      </c>
      <c r="W2984" s="81">
        <f t="shared" si="223"/>
        <v>0</v>
      </c>
      <c r="X2984" s="24"/>
      <c r="Y2984" s="23"/>
    </row>
    <row r="2985" spans="2:25" customFormat="1" ht="13.5" customHeight="1" x14ac:dyDescent="0.15">
      <c r="B2985" s="115"/>
      <c r="C2985" s="18"/>
      <c r="D2985" s="18"/>
      <c r="E2985" s="18"/>
      <c r="F2985" s="19"/>
      <c r="G2985" s="19"/>
      <c r="H2985" s="19"/>
      <c r="I2985" s="20"/>
      <c r="J2985" s="20"/>
      <c r="K2985" s="21">
        <f>SUMIF($C$5:C2985,C2985,$I$5:I2985)-SUMIF($C$5:C2985,C2985,$J$5:J2985)</f>
        <v>0</v>
      </c>
      <c r="L2985" s="18"/>
      <c r="M2985" s="23">
        <f t="shared" si="221"/>
        <v>0</v>
      </c>
      <c r="O2985" s="18"/>
      <c r="P2985" s="18"/>
      <c r="Q2985" s="18"/>
      <c r="R2985" s="19"/>
      <c r="S2985" s="19"/>
      <c r="T2985" s="19"/>
      <c r="U2985" s="20">
        <f t="shared" si="222"/>
        <v>0</v>
      </c>
      <c r="V2985" s="20">
        <f t="shared" si="224"/>
        <v>0</v>
      </c>
      <c r="W2985" s="81">
        <f t="shared" si="223"/>
        <v>0</v>
      </c>
      <c r="X2985" s="24"/>
      <c r="Y2985" s="23"/>
    </row>
    <row r="2986" spans="2:25" customFormat="1" ht="13.5" customHeight="1" x14ac:dyDescent="0.15">
      <c r="B2986" s="115"/>
      <c r="C2986" s="18"/>
      <c r="D2986" s="18"/>
      <c r="E2986" s="18"/>
      <c r="F2986" s="19"/>
      <c r="G2986" s="19"/>
      <c r="H2986" s="19"/>
      <c r="I2986" s="20"/>
      <c r="J2986" s="20"/>
      <c r="K2986" s="21">
        <f>SUMIF($C$5:C2986,C2986,$I$5:I2986)-SUMIF($C$5:C2986,C2986,$J$5:J2986)</f>
        <v>0</v>
      </c>
      <c r="L2986" s="18"/>
      <c r="M2986" s="23">
        <f t="shared" si="221"/>
        <v>0</v>
      </c>
      <c r="O2986" s="18"/>
      <c r="P2986" s="18"/>
      <c r="Q2986" s="18"/>
      <c r="R2986" s="19"/>
      <c r="S2986" s="19"/>
      <c r="T2986" s="19"/>
      <c r="U2986" s="20">
        <f t="shared" si="222"/>
        <v>0</v>
      </c>
      <c r="V2986" s="20">
        <f t="shared" si="224"/>
        <v>0</v>
      </c>
      <c r="W2986" s="81">
        <f t="shared" si="223"/>
        <v>0</v>
      </c>
      <c r="X2986" s="24"/>
      <c r="Y2986" s="23"/>
    </row>
    <row r="2987" spans="2:25" customFormat="1" ht="13.5" customHeight="1" x14ac:dyDescent="0.15">
      <c r="B2987" s="115"/>
      <c r="C2987" s="18"/>
      <c r="D2987" s="18"/>
      <c r="E2987" s="18"/>
      <c r="F2987" s="19"/>
      <c r="G2987" s="19"/>
      <c r="H2987" s="19"/>
      <c r="I2987" s="20"/>
      <c r="J2987" s="20"/>
      <c r="K2987" s="21">
        <f>SUMIF($C$5:C2987,C2987,$I$5:I2987)-SUMIF($C$5:C2987,C2987,$J$5:J2987)</f>
        <v>0</v>
      </c>
      <c r="L2987" s="18"/>
      <c r="M2987" s="23">
        <f t="shared" si="221"/>
        <v>0</v>
      </c>
      <c r="O2987" s="18"/>
      <c r="P2987" s="18"/>
      <c r="Q2987" s="18"/>
      <c r="R2987" s="19"/>
      <c r="S2987" s="19"/>
      <c r="T2987" s="19"/>
      <c r="U2987" s="20">
        <f t="shared" si="222"/>
        <v>0</v>
      </c>
      <c r="V2987" s="20">
        <f t="shared" si="224"/>
        <v>0</v>
      </c>
      <c r="W2987" s="81">
        <f t="shared" si="223"/>
        <v>0</v>
      </c>
      <c r="X2987" s="24"/>
      <c r="Y2987" s="23"/>
    </row>
    <row r="2988" spans="2:25" customFormat="1" ht="13.5" customHeight="1" x14ac:dyDescent="0.15">
      <c r="B2988" s="115"/>
      <c r="C2988" s="18"/>
      <c r="D2988" s="18"/>
      <c r="E2988" s="18"/>
      <c r="F2988" s="19"/>
      <c r="G2988" s="19"/>
      <c r="H2988" s="19"/>
      <c r="I2988" s="20"/>
      <c r="J2988" s="20"/>
      <c r="K2988" s="21">
        <f>SUMIF($C$5:C2988,C2988,$I$5:I2988)-SUMIF($C$5:C2988,C2988,$J$5:J2988)</f>
        <v>0</v>
      </c>
      <c r="L2988" s="18"/>
      <c r="M2988" s="23">
        <f t="shared" si="221"/>
        <v>0</v>
      </c>
      <c r="O2988" s="18"/>
      <c r="P2988" s="18"/>
      <c r="Q2988" s="18"/>
      <c r="R2988" s="19"/>
      <c r="S2988" s="19"/>
      <c r="T2988" s="19"/>
      <c r="U2988" s="20">
        <f t="shared" si="222"/>
        <v>0</v>
      </c>
      <c r="V2988" s="20">
        <f t="shared" si="224"/>
        <v>0</v>
      </c>
      <c r="W2988" s="81">
        <f t="shared" si="223"/>
        <v>0</v>
      </c>
      <c r="X2988" s="24"/>
      <c r="Y2988" s="23"/>
    </row>
    <row r="2989" spans="2:25" customFormat="1" ht="13.5" customHeight="1" x14ac:dyDescent="0.15">
      <c r="B2989" s="115"/>
      <c r="C2989" s="18"/>
      <c r="D2989" s="18"/>
      <c r="E2989" s="18"/>
      <c r="F2989" s="19"/>
      <c r="G2989" s="19"/>
      <c r="H2989" s="19"/>
      <c r="I2989" s="20"/>
      <c r="J2989" s="20"/>
      <c r="K2989" s="21">
        <f>SUMIF($C$5:C2989,C2989,$I$5:I2989)-SUMIF($C$5:C2989,C2989,$J$5:J2989)</f>
        <v>0</v>
      </c>
      <c r="L2989" s="18"/>
      <c r="M2989" s="23">
        <f t="shared" si="221"/>
        <v>0</v>
      </c>
      <c r="O2989" s="18"/>
      <c r="P2989" s="18"/>
      <c r="Q2989" s="18"/>
      <c r="R2989" s="19"/>
      <c r="S2989" s="19"/>
      <c r="T2989" s="19"/>
      <c r="U2989" s="20">
        <f t="shared" si="222"/>
        <v>0</v>
      </c>
      <c r="V2989" s="20">
        <f t="shared" si="224"/>
        <v>0</v>
      </c>
      <c r="W2989" s="81">
        <f t="shared" si="223"/>
        <v>0</v>
      </c>
      <c r="X2989" s="24"/>
      <c r="Y2989" s="23"/>
    </row>
    <row r="2990" spans="2:25" customFormat="1" ht="13.5" customHeight="1" x14ac:dyDescent="0.15">
      <c r="B2990" s="115"/>
      <c r="C2990" s="18"/>
      <c r="D2990" s="18"/>
      <c r="E2990" s="18"/>
      <c r="F2990" s="19"/>
      <c r="G2990" s="19"/>
      <c r="H2990" s="19"/>
      <c r="I2990" s="20"/>
      <c r="J2990" s="20"/>
      <c r="K2990" s="21">
        <f>SUMIF($C$5:C2990,C2990,$I$5:I2990)-SUMIF($C$5:C2990,C2990,$J$5:J2990)</f>
        <v>0</v>
      </c>
      <c r="L2990" s="18"/>
      <c r="M2990" s="23">
        <f t="shared" si="221"/>
        <v>0</v>
      </c>
      <c r="O2990" s="18"/>
      <c r="P2990" s="18"/>
      <c r="Q2990" s="18"/>
      <c r="R2990" s="19"/>
      <c r="S2990" s="19"/>
      <c r="T2990" s="19"/>
      <c r="U2990" s="20">
        <f t="shared" si="222"/>
        <v>0</v>
      </c>
      <c r="V2990" s="20">
        <f t="shared" si="224"/>
        <v>0</v>
      </c>
      <c r="W2990" s="81">
        <f t="shared" si="223"/>
        <v>0</v>
      </c>
      <c r="X2990" s="24"/>
      <c r="Y2990" s="23"/>
    </row>
    <row r="2991" spans="2:25" customFormat="1" ht="13.5" customHeight="1" x14ac:dyDescent="0.15">
      <c r="B2991" s="115"/>
      <c r="C2991" s="18"/>
      <c r="D2991" s="18"/>
      <c r="E2991" s="18"/>
      <c r="F2991" s="19"/>
      <c r="G2991" s="19"/>
      <c r="H2991" s="19"/>
      <c r="I2991" s="20"/>
      <c r="J2991" s="20"/>
      <c r="K2991" s="21">
        <f>SUMIF($C$5:C2991,C2991,$I$5:I2991)-SUMIF($C$5:C2991,C2991,$J$5:J2991)</f>
        <v>0</v>
      </c>
      <c r="L2991" s="18"/>
      <c r="M2991" s="23">
        <f t="shared" si="221"/>
        <v>0</v>
      </c>
      <c r="O2991" s="18"/>
      <c r="P2991" s="18"/>
      <c r="Q2991" s="18"/>
      <c r="R2991" s="19"/>
      <c r="S2991" s="19"/>
      <c r="T2991" s="19"/>
      <c r="U2991" s="20">
        <f t="shared" si="222"/>
        <v>0</v>
      </c>
      <c r="V2991" s="20">
        <f t="shared" si="224"/>
        <v>0</v>
      </c>
      <c r="W2991" s="81">
        <f t="shared" si="223"/>
        <v>0</v>
      </c>
      <c r="X2991" s="24"/>
      <c r="Y2991" s="23"/>
    </row>
    <row r="2992" spans="2:25" customFormat="1" ht="13.5" customHeight="1" x14ac:dyDescent="0.15">
      <c r="B2992" s="115"/>
      <c r="C2992" s="18"/>
      <c r="D2992" s="18"/>
      <c r="E2992" s="18"/>
      <c r="F2992" s="19"/>
      <c r="G2992" s="19"/>
      <c r="H2992" s="19"/>
      <c r="I2992" s="20"/>
      <c r="J2992" s="20"/>
      <c r="K2992" s="21">
        <f>SUMIF($C$5:C2992,C2992,$I$5:I2992)-SUMIF($C$5:C2992,C2992,$J$5:J2992)</f>
        <v>0</v>
      </c>
      <c r="L2992" s="18"/>
      <c r="M2992" s="23">
        <f t="shared" si="221"/>
        <v>0</v>
      </c>
      <c r="O2992" s="18"/>
      <c r="P2992" s="18"/>
      <c r="Q2992" s="18"/>
      <c r="R2992" s="19"/>
      <c r="S2992" s="19"/>
      <c r="T2992" s="19"/>
      <c r="U2992" s="20">
        <f t="shared" si="222"/>
        <v>0</v>
      </c>
      <c r="V2992" s="20">
        <f t="shared" si="224"/>
        <v>0</v>
      </c>
      <c r="W2992" s="81">
        <f t="shared" si="223"/>
        <v>0</v>
      </c>
      <c r="X2992" s="24"/>
      <c r="Y2992" s="23"/>
    </row>
    <row r="2993" spans="2:25" customFormat="1" ht="13.5" customHeight="1" x14ac:dyDescent="0.15">
      <c r="B2993" s="115"/>
      <c r="C2993" s="18"/>
      <c r="D2993" s="18"/>
      <c r="E2993" s="18"/>
      <c r="F2993" s="19"/>
      <c r="G2993" s="19"/>
      <c r="H2993" s="19"/>
      <c r="I2993" s="20"/>
      <c r="J2993" s="20"/>
      <c r="K2993" s="21">
        <f>SUMIF($C$5:C2993,C2993,$I$5:I2993)-SUMIF($C$5:C2993,C2993,$J$5:J2993)</f>
        <v>0</v>
      </c>
      <c r="L2993" s="18"/>
      <c r="M2993" s="23">
        <f t="shared" si="221"/>
        <v>0</v>
      </c>
      <c r="O2993" s="18"/>
      <c r="P2993" s="18"/>
      <c r="Q2993" s="18"/>
      <c r="R2993" s="19"/>
      <c r="S2993" s="19"/>
      <c r="T2993" s="19"/>
      <c r="U2993" s="20">
        <f t="shared" si="222"/>
        <v>0</v>
      </c>
      <c r="V2993" s="20">
        <f t="shared" si="224"/>
        <v>0</v>
      </c>
      <c r="W2993" s="81">
        <f t="shared" si="223"/>
        <v>0</v>
      </c>
      <c r="X2993" s="24"/>
      <c r="Y2993" s="23"/>
    </row>
    <row r="2994" spans="2:25" customFormat="1" ht="13.5" customHeight="1" x14ac:dyDescent="0.15">
      <c r="B2994" s="115"/>
      <c r="C2994" s="18"/>
      <c r="D2994" s="18"/>
      <c r="E2994" s="18"/>
      <c r="F2994" s="19"/>
      <c r="G2994" s="19"/>
      <c r="H2994" s="19"/>
      <c r="I2994" s="20"/>
      <c r="J2994" s="20"/>
      <c r="K2994" s="21">
        <f>SUMIF($C$5:C2994,C2994,$I$5:I2994)-SUMIF($C$5:C2994,C2994,$J$5:J2994)</f>
        <v>0</v>
      </c>
      <c r="L2994" s="18"/>
      <c r="M2994" s="23">
        <f t="shared" si="221"/>
        <v>0</v>
      </c>
      <c r="O2994" s="18"/>
      <c r="P2994" s="18"/>
      <c r="Q2994" s="18"/>
      <c r="R2994" s="19"/>
      <c r="S2994" s="19"/>
      <c r="T2994" s="19"/>
      <c r="U2994" s="20">
        <f t="shared" si="222"/>
        <v>0</v>
      </c>
      <c r="V2994" s="20">
        <f t="shared" si="224"/>
        <v>0</v>
      </c>
      <c r="W2994" s="81">
        <f t="shared" si="223"/>
        <v>0</v>
      </c>
      <c r="X2994" s="24"/>
      <c r="Y2994" s="23"/>
    </row>
    <row r="2995" spans="2:25" customFormat="1" ht="13.5" customHeight="1" x14ac:dyDescent="0.15">
      <c r="B2995" s="115"/>
      <c r="C2995" s="18"/>
      <c r="D2995" s="18"/>
      <c r="E2995" s="18"/>
      <c r="F2995" s="19"/>
      <c r="G2995" s="19"/>
      <c r="H2995" s="19"/>
      <c r="I2995" s="20"/>
      <c r="J2995" s="20"/>
      <c r="K2995" s="21">
        <f>SUMIF($C$5:C2995,C2995,$I$5:I2995)-SUMIF($C$5:C2995,C2995,$J$5:J2995)</f>
        <v>0</v>
      </c>
      <c r="L2995" s="18"/>
      <c r="M2995" s="23">
        <f t="shared" si="221"/>
        <v>0</v>
      </c>
      <c r="O2995" s="18"/>
      <c r="P2995" s="18"/>
      <c r="Q2995" s="18"/>
      <c r="R2995" s="19"/>
      <c r="S2995" s="19"/>
      <c r="T2995" s="19"/>
      <c r="U2995" s="20">
        <f t="shared" si="222"/>
        <v>0</v>
      </c>
      <c r="V2995" s="20">
        <f t="shared" si="224"/>
        <v>0</v>
      </c>
      <c r="W2995" s="81">
        <f t="shared" si="223"/>
        <v>0</v>
      </c>
      <c r="X2995" s="24"/>
      <c r="Y2995" s="23"/>
    </row>
    <row r="2996" spans="2:25" customFormat="1" ht="13.5" customHeight="1" x14ac:dyDescent="0.15">
      <c r="B2996" s="115"/>
      <c r="C2996" s="18"/>
      <c r="D2996" s="18"/>
      <c r="E2996" s="18"/>
      <c r="F2996" s="19"/>
      <c r="G2996" s="19"/>
      <c r="H2996" s="19"/>
      <c r="I2996" s="20"/>
      <c r="J2996" s="20"/>
      <c r="K2996" s="21">
        <f>SUMIF($C$5:C2996,C2996,$I$5:I2996)-SUMIF($C$5:C2996,C2996,$J$5:J2996)</f>
        <v>0</v>
      </c>
      <c r="L2996" s="18"/>
      <c r="M2996" s="23">
        <f t="shared" si="221"/>
        <v>0</v>
      </c>
      <c r="O2996" s="18"/>
      <c r="P2996" s="18"/>
      <c r="Q2996" s="18"/>
      <c r="R2996" s="19"/>
      <c r="S2996" s="19"/>
      <c r="T2996" s="19"/>
      <c r="U2996" s="20">
        <f t="shared" si="222"/>
        <v>0</v>
      </c>
      <c r="V2996" s="20">
        <f t="shared" si="224"/>
        <v>0</v>
      </c>
      <c r="W2996" s="81">
        <f t="shared" si="223"/>
        <v>0</v>
      </c>
      <c r="X2996" s="24"/>
      <c r="Y2996" s="23"/>
    </row>
    <row r="2997" spans="2:25" customFormat="1" ht="13.5" customHeight="1" x14ac:dyDescent="0.15">
      <c r="B2997" s="115"/>
      <c r="C2997" s="18"/>
      <c r="D2997" s="18"/>
      <c r="E2997" s="18"/>
      <c r="F2997" s="19"/>
      <c r="G2997" s="19"/>
      <c r="H2997" s="19"/>
      <c r="I2997" s="20"/>
      <c r="J2997" s="20"/>
      <c r="K2997" s="21">
        <f>SUMIF($C$5:C2997,C2997,$I$5:I2997)-SUMIF($C$5:C2997,C2997,$J$5:J2997)</f>
        <v>0</v>
      </c>
      <c r="L2997" s="18"/>
      <c r="M2997" s="23">
        <f t="shared" si="221"/>
        <v>0</v>
      </c>
      <c r="O2997" s="18"/>
      <c r="P2997" s="18"/>
      <c r="Q2997" s="18"/>
      <c r="R2997" s="19"/>
      <c r="S2997" s="19"/>
      <c r="T2997" s="19"/>
      <c r="U2997" s="20">
        <f t="shared" si="222"/>
        <v>0</v>
      </c>
      <c r="V2997" s="20">
        <f t="shared" si="224"/>
        <v>0</v>
      </c>
      <c r="W2997" s="81">
        <f t="shared" si="223"/>
        <v>0</v>
      </c>
      <c r="X2997" s="24"/>
      <c r="Y2997" s="23"/>
    </row>
    <row r="2998" spans="2:25" customFormat="1" ht="13.5" customHeight="1" x14ac:dyDescent="0.15">
      <c r="B2998" s="115"/>
      <c r="C2998" s="18"/>
      <c r="D2998" s="18"/>
      <c r="E2998" s="18"/>
      <c r="F2998" s="19"/>
      <c r="G2998" s="19"/>
      <c r="H2998" s="19"/>
      <c r="I2998" s="20"/>
      <c r="J2998" s="20"/>
      <c r="K2998" s="21">
        <f>SUMIF($C$5:C2998,C2998,$I$5:I2998)-SUMIF($C$5:C2998,C2998,$J$5:J2998)</f>
        <v>0</v>
      </c>
      <c r="L2998" s="18"/>
      <c r="M2998" s="23">
        <f t="shared" si="221"/>
        <v>0</v>
      </c>
      <c r="O2998" s="18"/>
      <c r="P2998" s="18"/>
      <c r="Q2998" s="18"/>
      <c r="R2998" s="19"/>
      <c r="S2998" s="19"/>
      <c r="T2998" s="19"/>
      <c r="U2998" s="20">
        <f t="shared" si="222"/>
        <v>0</v>
      </c>
      <c r="V2998" s="20">
        <f t="shared" si="224"/>
        <v>0</v>
      </c>
      <c r="W2998" s="81">
        <f t="shared" si="223"/>
        <v>0</v>
      </c>
      <c r="X2998" s="24"/>
      <c r="Y2998" s="23"/>
    </row>
    <row r="2999" spans="2:25" customFormat="1" ht="13.5" customHeight="1" x14ac:dyDescent="0.15">
      <c r="B2999" s="115"/>
      <c r="C2999" s="18"/>
      <c r="D2999" s="18"/>
      <c r="E2999" s="18"/>
      <c r="F2999" s="19"/>
      <c r="G2999" s="19"/>
      <c r="H2999" s="19"/>
      <c r="I2999" s="20"/>
      <c r="J2999" s="20"/>
      <c r="K2999" s="21">
        <f>SUMIF($C$5:C2999,C2999,$I$5:I2999)-SUMIF($C$5:C2999,C2999,$J$5:J2999)</f>
        <v>0</v>
      </c>
      <c r="L2999" s="18"/>
      <c r="M2999" s="23">
        <f t="shared" si="221"/>
        <v>0</v>
      </c>
      <c r="O2999" s="18"/>
      <c r="P2999" s="18"/>
      <c r="Q2999" s="18"/>
      <c r="R2999" s="19"/>
      <c r="S2999" s="19"/>
      <c r="T2999" s="19"/>
      <c r="U2999" s="20">
        <f t="shared" si="222"/>
        <v>0</v>
      </c>
      <c r="V2999" s="20">
        <f t="shared" si="224"/>
        <v>0</v>
      </c>
      <c r="W2999" s="81">
        <f t="shared" si="223"/>
        <v>0</v>
      </c>
      <c r="X2999" s="24"/>
      <c r="Y2999" s="23"/>
    </row>
    <row r="3000" spans="2:25" customFormat="1" ht="13.5" customHeight="1" x14ac:dyDescent="0.15">
      <c r="B3000" s="115"/>
      <c r="C3000" s="18"/>
      <c r="D3000" s="18"/>
      <c r="E3000" s="18"/>
      <c r="F3000" s="19"/>
      <c r="G3000" s="19"/>
      <c r="H3000" s="19"/>
      <c r="I3000" s="20"/>
      <c r="J3000" s="20"/>
      <c r="K3000" s="21">
        <f>SUMIF($C$5:C3000,C3000,$I$5:I3000)-SUMIF($C$5:C3000,C3000,$J$5:J3000)</f>
        <v>0</v>
      </c>
      <c r="L3000" s="18"/>
      <c r="M3000" s="23">
        <f t="shared" ref="M3000:M3063" si="225">SUMIFS(Y:Y,O:O,C3000,P:P,D3000,Q:Q,E3000)</f>
        <v>0</v>
      </c>
      <c r="O3000" s="18"/>
      <c r="P3000" s="25"/>
      <c r="Q3000" s="25"/>
      <c r="R3000" s="19"/>
      <c r="S3000" s="19"/>
      <c r="T3000" s="19"/>
      <c r="U3000" s="20">
        <f t="shared" si="222"/>
        <v>0</v>
      </c>
      <c r="V3000" s="20">
        <f t="shared" si="224"/>
        <v>0</v>
      </c>
      <c r="W3000" s="81">
        <f t="shared" si="223"/>
        <v>0</v>
      </c>
      <c r="X3000" s="24"/>
      <c r="Y3000" s="23"/>
    </row>
    <row r="3001" spans="2:25" customFormat="1" ht="13.5" customHeight="1" x14ac:dyDescent="0.15">
      <c r="B3001" s="115"/>
      <c r="C3001" s="18"/>
      <c r="D3001" s="18"/>
      <c r="E3001" s="18"/>
      <c r="F3001" s="19"/>
      <c r="G3001" s="19"/>
      <c r="H3001" s="19"/>
      <c r="I3001" s="20"/>
      <c r="J3001" s="20"/>
      <c r="K3001" s="21">
        <f>SUMIF($C$5:C3001,C3001,$I$5:I3001)-SUMIF($C$5:C3001,C3001,$J$5:J3001)</f>
        <v>0</v>
      </c>
      <c r="L3001" s="18"/>
      <c r="M3001" s="23">
        <f t="shared" si="225"/>
        <v>0</v>
      </c>
      <c r="O3001" s="18"/>
      <c r="P3001" s="18"/>
      <c r="Q3001" s="18"/>
      <c r="R3001" s="19"/>
      <c r="S3001" s="19"/>
      <c r="T3001" s="19"/>
      <c r="U3001" s="20">
        <f t="shared" si="222"/>
        <v>0</v>
      </c>
      <c r="V3001" s="20">
        <f t="shared" si="224"/>
        <v>0</v>
      </c>
      <c r="W3001" s="81">
        <f t="shared" si="223"/>
        <v>0</v>
      </c>
      <c r="X3001" s="24"/>
      <c r="Y3001" s="23"/>
    </row>
    <row r="3002" spans="2:25" customFormat="1" ht="13.5" customHeight="1" x14ac:dyDescent="0.15">
      <c r="B3002" s="115"/>
      <c r="C3002" s="18"/>
      <c r="D3002" s="18"/>
      <c r="E3002" s="18"/>
      <c r="F3002" s="19"/>
      <c r="G3002" s="19"/>
      <c r="H3002" s="19"/>
      <c r="I3002" s="20"/>
      <c r="J3002" s="20"/>
      <c r="K3002" s="21">
        <f>SUMIF($C$5:C3002,C3002,$I$5:I3002)-SUMIF($C$5:C3002,C3002,$J$5:J3002)</f>
        <v>0</v>
      </c>
      <c r="L3002" s="18"/>
      <c r="M3002" s="23">
        <f t="shared" si="225"/>
        <v>0</v>
      </c>
      <c r="O3002" s="18"/>
      <c r="P3002" s="18"/>
      <c r="Q3002" s="18"/>
      <c r="R3002" s="19"/>
      <c r="S3002" s="19"/>
      <c r="T3002" s="19"/>
      <c r="U3002" s="20">
        <f t="shared" si="222"/>
        <v>0</v>
      </c>
      <c r="V3002" s="20">
        <f t="shared" si="224"/>
        <v>0</v>
      </c>
      <c r="W3002" s="81">
        <f t="shared" si="223"/>
        <v>0</v>
      </c>
      <c r="X3002" s="24"/>
      <c r="Y3002" s="23"/>
    </row>
    <row r="3003" spans="2:25" customFormat="1" ht="13.5" customHeight="1" x14ac:dyDescent="0.15">
      <c r="B3003" s="115"/>
      <c r="C3003" s="25"/>
      <c r="D3003" s="25"/>
      <c r="E3003" s="25"/>
      <c r="F3003" s="19"/>
      <c r="G3003" s="19"/>
      <c r="H3003" s="19"/>
      <c r="I3003" s="20"/>
      <c r="J3003" s="20"/>
      <c r="K3003" s="21">
        <f>SUMIF($C$5:C3003,C3003,$I$5:I3003)-SUMIF($C$5:C3003,C3003,$J$5:J3003)</f>
        <v>0</v>
      </c>
      <c r="L3003" s="18"/>
      <c r="M3003" s="23">
        <f t="shared" si="225"/>
        <v>0</v>
      </c>
      <c r="O3003" s="18"/>
      <c r="P3003" s="18"/>
      <c r="Q3003" s="18"/>
      <c r="R3003" s="19"/>
      <c r="S3003" s="19"/>
      <c r="T3003" s="19"/>
      <c r="U3003" s="20">
        <f t="shared" si="222"/>
        <v>0</v>
      </c>
      <c r="V3003" s="20">
        <f t="shared" si="224"/>
        <v>0</v>
      </c>
      <c r="W3003" s="81">
        <f t="shared" si="223"/>
        <v>0</v>
      </c>
      <c r="X3003" s="24"/>
      <c r="Y3003" s="23"/>
    </row>
    <row r="3004" spans="2:25" customFormat="1" ht="13.5" customHeight="1" x14ac:dyDescent="0.15">
      <c r="B3004" s="115"/>
      <c r="C3004" s="18"/>
      <c r="D3004" s="18"/>
      <c r="E3004" s="18"/>
      <c r="F3004" s="19"/>
      <c r="G3004" s="19"/>
      <c r="H3004" s="19"/>
      <c r="I3004" s="20"/>
      <c r="J3004" s="20"/>
      <c r="K3004" s="21">
        <f>SUMIF($C$5:C3004,C3004,$I$5:I3004)-SUMIF($C$5:C3004,C3004,$J$5:J3004)</f>
        <v>0</v>
      </c>
      <c r="L3004" s="18"/>
      <c r="M3004" s="23">
        <f t="shared" si="225"/>
        <v>0</v>
      </c>
      <c r="O3004" s="18"/>
      <c r="P3004" s="18"/>
      <c r="Q3004" s="18"/>
      <c r="R3004" s="19"/>
      <c r="S3004" s="19"/>
      <c r="T3004" s="19"/>
      <c r="U3004" s="20">
        <f t="shared" si="222"/>
        <v>0</v>
      </c>
      <c r="V3004" s="20">
        <f t="shared" si="224"/>
        <v>0</v>
      </c>
      <c r="W3004" s="81">
        <f t="shared" si="223"/>
        <v>0</v>
      </c>
      <c r="X3004" s="24"/>
      <c r="Y3004" s="23"/>
    </row>
    <row r="3005" spans="2:25" customFormat="1" ht="13.5" customHeight="1" x14ac:dyDescent="0.15">
      <c r="B3005" s="115"/>
      <c r="C3005" s="18"/>
      <c r="D3005" s="18"/>
      <c r="E3005" s="18"/>
      <c r="F3005" s="19"/>
      <c r="G3005" s="19"/>
      <c r="H3005" s="19"/>
      <c r="I3005" s="20"/>
      <c r="J3005" s="20"/>
      <c r="K3005" s="21">
        <f>SUMIF($C$5:C3005,C3005,$I$5:I3005)-SUMIF($C$5:C3005,C3005,$J$5:J3005)</f>
        <v>0</v>
      </c>
      <c r="L3005" s="18"/>
      <c r="M3005" s="23">
        <f t="shared" si="225"/>
        <v>0</v>
      </c>
      <c r="O3005" s="18"/>
      <c r="P3005" s="18"/>
      <c r="Q3005" s="18"/>
      <c r="R3005" s="19"/>
      <c r="S3005" s="19"/>
      <c r="T3005" s="19"/>
      <c r="U3005" s="20">
        <f t="shared" si="222"/>
        <v>0</v>
      </c>
      <c r="V3005" s="20">
        <f t="shared" si="224"/>
        <v>0</v>
      </c>
      <c r="W3005" s="81">
        <f t="shared" si="223"/>
        <v>0</v>
      </c>
      <c r="X3005" s="24"/>
      <c r="Y3005" s="23"/>
    </row>
    <row r="3006" spans="2:25" customFormat="1" ht="13.5" customHeight="1" x14ac:dyDescent="0.15">
      <c r="B3006" s="115"/>
      <c r="C3006" s="18"/>
      <c r="D3006" s="18"/>
      <c r="E3006" s="18"/>
      <c r="F3006" s="19"/>
      <c r="G3006" s="19"/>
      <c r="H3006" s="19"/>
      <c r="I3006" s="20"/>
      <c r="J3006" s="20"/>
      <c r="K3006" s="21">
        <f>SUMIF($C$5:C3006,C3006,$I$5:I3006)-SUMIF($C$5:C3006,C3006,$J$5:J3006)</f>
        <v>0</v>
      </c>
      <c r="L3006" s="18"/>
      <c r="M3006" s="23">
        <f t="shared" si="225"/>
        <v>0</v>
      </c>
      <c r="O3006" s="18"/>
      <c r="P3006" s="18"/>
      <c r="Q3006" s="18"/>
      <c r="R3006" s="19"/>
      <c r="S3006" s="19"/>
      <c r="T3006" s="19"/>
      <c r="U3006" s="20">
        <f t="shared" si="222"/>
        <v>0</v>
      </c>
      <c r="V3006" s="20">
        <f t="shared" si="224"/>
        <v>0</v>
      </c>
      <c r="W3006" s="81">
        <f t="shared" si="223"/>
        <v>0</v>
      </c>
      <c r="X3006" s="24"/>
      <c r="Y3006" s="23"/>
    </row>
    <row r="3007" spans="2:25" customFormat="1" ht="13.5" customHeight="1" x14ac:dyDescent="0.15">
      <c r="B3007" s="115"/>
      <c r="C3007" s="18"/>
      <c r="D3007" s="18"/>
      <c r="E3007" s="18"/>
      <c r="F3007" s="19"/>
      <c r="G3007" s="19"/>
      <c r="H3007" s="19"/>
      <c r="I3007" s="20"/>
      <c r="J3007" s="20"/>
      <c r="K3007" s="21">
        <f>SUMIF($C$5:C3007,C3007,$I$5:I3007)-SUMIF($C$5:C3007,C3007,$J$5:J3007)</f>
        <v>0</v>
      </c>
      <c r="L3007" s="18"/>
      <c r="M3007" s="23">
        <f t="shared" si="225"/>
        <v>0</v>
      </c>
      <c r="O3007" s="18"/>
      <c r="P3007" s="18"/>
      <c r="Q3007" s="18"/>
      <c r="R3007" s="19"/>
      <c r="S3007" s="19"/>
      <c r="T3007" s="19"/>
      <c r="U3007" s="20">
        <f t="shared" si="222"/>
        <v>0</v>
      </c>
      <c r="V3007" s="20">
        <f t="shared" si="224"/>
        <v>0</v>
      </c>
      <c r="W3007" s="81">
        <f t="shared" si="223"/>
        <v>0</v>
      </c>
      <c r="X3007" s="24"/>
      <c r="Y3007" s="23"/>
    </row>
    <row r="3008" spans="2:25" customFormat="1" ht="13.5" customHeight="1" x14ac:dyDescent="0.15">
      <c r="B3008" s="115"/>
      <c r="C3008" s="18"/>
      <c r="D3008" s="18"/>
      <c r="E3008" s="18"/>
      <c r="F3008" s="19"/>
      <c r="G3008" s="19"/>
      <c r="H3008" s="19"/>
      <c r="I3008" s="20"/>
      <c r="J3008" s="20"/>
      <c r="K3008" s="21">
        <f>SUMIF($C$5:C3008,C3008,$I$5:I3008)-SUMIF($C$5:C3008,C3008,$J$5:J3008)</f>
        <v>0</v>
      </c>
      <c r="L3008" s="18"/>
      <c r="M3008" s="23">
        <f t="shared" si="225"/>
        <v>0</v>
      </c>
      <c r="O3008" s="18"/>
      <c r="P3008" s="18"/>
      <c r="Q3008" s="18"/>
      <c r="R3008" s="19"/>
      <c r="S3008" s="19"/>
      <c r="T3008" s="19"/>
      <c r="U3008" s="20">
        <f t="shared" ref="U3008:U3071" si="226">SUMIFS(I:I,C:C,O3007,D:D,P3007,E:E,Q3007)</f>
        <v>0</v>
      </c>
      <c r="V3008" s="20">
        <f t="shared" si="224"/>
        <v>0</v>
      </c>
      <c r="W3008" s="81">
        <f t="shared" ref="W3008:W3071" si="227">U3008-V3008</f>
        <v>0</v>
      </c>
      <c r="X3008" s="24"/>
      <c r="Y3008" s="23"/>
    </row>
    <row r="3009" spans="2:25" customFormat="1" ht="13.5" customHeight="1" x14ac:dyDescent="0.15">
      <c r="B3009" s="115"/>
      <c r="C3009" s="18"/>
      <c r="D3009" s="18"/>
      <c r="E3009" s="18"/>
      <c r="F3009" s="19"/>
      <c r="G3009" s="19"/>
      <c r="H3009" s="19"/>
      <c r="I3009" s="20"/>
      <c r="J3009" s="20"/>
      <c r="K3009" s="21">
        <f>SUMIF($C$5:C3009,C3009,$I$5:I3009)-SUMIF($C$5:C3009,C3009,$J$5:J3009)</f>
        <v>0</v>
      </c>
      <c r="L3009" s="18"/>
      <c r="M3009" s="23">
        <f t="shared" si="225"/>
        <v>0</v>
      </c>
      <c r="O3009" s="18"/>
      <c r="P3009" s="18"/>
      <c r="Q3009" s="18"/>
      <c r="R3009" s="19"/>
      <c r="S3009" s="19"/>
      <c r="T3009" s="19"/>
      <c r="U3009" s="20">
        <f t="shared" si="226"/>
        <v>0</v>
      </c>
      <c r="V3009" s="20">
        <f t="shared" si="224"/>
        <v>0</v>
      </c>
      <c r="W3009" s="81">
        <f t="shared" si="227"/>
        <v>0</v>
      </c>
      <c r="X3009" s="24"/>
      <c r="Y3009" s="23"/>
    </row>
    <row r="3010" spans="2:25" customFormat="1" ht="13.5" customHeight="1" x14ac:dyDescent="0.15">
      <c r="B3010" s="115"/>
      <c r="C3010" s="18"/>
      <c r="D3010" s="18"/>
      <c r="E3010" s="18"/>
      <c r="F3010" s="19"/>
      <c r="G3010" s="19"/>
      <c r="H3010" s="19"/>
      <c r="I3010" s="20"/>
      <c r="J3010" s="20"/>
      <c r="K3010" s="21">
        <f>SUMIF($C$5:C3010,C3010,$I$5:I3010)-SUMIF($C$5:C3010,C3010,$J$5:J3010)</f>
        <v>0</v>
      </c>
      <c r="L3010" s="18"/>
      <c r="M3010" s="23">
        <f t="shared" si="225"/>
        <v>0</v>
      </c>
      <c r="O3010" s="18"/>
      <c r="P3010" s="18"/>
      <c r="Q3010" s="18"/>
      <c r="R3010" s="19"/>
      <c r="S3010" s="19"/>
      <c r="T3010" s="19"/>
      <c r="U3010" s="20">
        <f t="shared" si="226"/>
        <v>0</v>
      </c>
      <c r="V3010" s="20">
        <f t="shared" si="224"/>
        <v>0</v>
      </c>
      <c r="W3010" s="81">
        <f t="shared" si="227"/>
        <v>0</v>
      </c>
      <c r="X3010" s="24"/>
      <c r="Y3010" s="23"/>
    </row>
    <row r="3011" spans="2:25" customFormat="1" ht="13.5" customHeight="1" x14ac:dyDescent="0.15">
      <c r="B3011" s="115"/>
      <c r="C3011" s="18"/>
      <c r="D3011" s="18"/>
      <c r="E3011" s="18"/>
      <c r="F3011" s="19"/>
      <c r="G3011" s="19"/>
      <c r="H3011" s="19"/>
      <c r="I3011" s="20"/>
      <c r="J3011" s="20"/>
      <c r="K3011" s="21">
        <f>SUMIF($C$5:C3011,C3011,$I$5:I3011)-SUMIF($C$5:C3011,C3011,$J$5:J3011)</f>
        <v>0</v>
      </c>
      <c r="L3011" s="18"/>
      <c r="M3011" s="23">
        <f t="shared" si="225"/>
        <v>0</v>
      </c>
      <c r="O3011" s="18"/>
      <c r="P3011" s="18"/>
      <c r="Q3011" s="18"/>
      <c r="R3011" s="19"/>
      <c r="S3011" s="19"/>
      <c r="T3011" s="19"/>
      <c r="U3011" s="20">
        <f t="shared" si="226"/>
        <v>0</v>
      </c>
      <c r="V3011" s="20">
        <f t="shared" si="224"/>
        <v>0</v>
      </c>
      <c r="W3011" s="81">
        <f t="shared" si="227"/>
        <v>0</v>
      </c>
      <c r="X3011" s="24"/>
      <c r="Y3011" s="23"/>
    </row>
    <row r="3012" spans="2:25" customFormat="1" ht="13.5" customHeight="1" x14ac:dyDescent="0.15">
      <c r="B3012" s="115"/>
      <c r="C3012" s="18"/>
      <c r="D3012" s="18"/>
      <c r="E3012" s="18"/>
      <c r="F3012" s="19"/>
      <c r="G3012" s="19"/>
      <c r="H3012" s="19"/>
      <c r="I3012" s="20"/>
      <c r="J3012" s="20"/>
      <c r="K3012" s="21">
        <f>SUMIF($C$5:C3012,C3012,$I$5:I3012)-SUMIF($C$5:C3012,C3012,$J$5:J3012)</f>
        <v>0</v>
      </c>
      <c r="L3012" s="18"/>
      <c r="M3012" s="23">
        <f t="shared" si="225"/>
        <v>0</v>
      </c>
      <c r="O3012" s="18"/>
      <c r="P3012" s="18"/>
      <c r="Q3012" s="18"/>
      <c r="R3012" s="19"/>
      <c r="S3012" s="19"/>
      <c r="T3012" s="19"/>
      <c r="U3012" s="20">
        <f t="shared" si="226"/>
        <v>0</v>
      </c>
      <c r="V3012" s="20">
        <f t="shared" si="224"/>
        <v>0</v>
      </c>
      <c r="W3012" s="81">
        <f t="shared" si="227"/>
        <v>0</v>
      </c>
      <c r="X3012" s="24"/>
      <c r="Y3012" s="23"/>
    </row>
    <row r="3013" spans="2:25" customFormat="1" ht="13.5" customHeight="1" x14ac:dyDescent="0.15">
      <c r="B3013" s="115"/>
      <c r="C3013" s="18"/>
      <c r="D3013" s="18"/>
      <c r="E3013" s="18"/>
      <c r="F3013" s="19"/>
      <c r="G3013" s="19"/>
      <c r="H3013" s="19"/>
      <c r="I3013" s="20"/>
      <c r="J3013" s="20"/>
      <c r="K3013" s="21">
        <f>SUMIF($C$5:C3013,C3013,$I$5:I3013)-SUMIF($C$5:C3013,C3013,$J$5:J3013)</f>
        <v>0</v>
      </c>
      <c r="L3013" s="18"/>
      <c r="M3013" s="23">
        <f t="shared" si="225"/>
        <v>0</v>
      </c>
      <c r="O3013" s="18"/>
      <c r="P3013" s="18"/>
      <c r="Q3013" s="18"/>
      <c r="R3013" s="19"/>
      <c r="S3013" s="19"/>
      <c r="T3013" s="19"/>
      <c r="U3013" s="20">
        <f t="shared" si="226"/>
        <v>0</v>
      </c>
      <c r="V3013" s="20">
        <f t="shared" si="224"/>
        <v>0</v>
      </c>
      <c r="W3013" s="81">
        <f t="shared" si="227"/>
        <v>0</v>
      </c>
      <c r="X3013" s="24"/>
      <c r="Y3013" s="23"/>
    </row>
    <row r="3014" spans="2:25" customFormat="1" ht="13.5" customHeight="1" x14ac:dyDescent="0.15">
      <c r="B3014" s="115"/>
      <c r="C3014" s="18"/>
      <c r="D3014" s="18"/>
      <c r="E3014" s="18"/>
      <c r="F3014" s="19"/>
      <c r="G3014" s="19"/>
      <c r="H3014" s="19"/>
      <c r="I3014" s="20"/>
      <c r="J3014" s="20"/>
      <c r="K3014" s="21">
        <f>SUMIF($C$5:C3014,C3014,$I$5:I3014)-SUMIF($C$5:C3014,C3014,$J$5:J3014)</f>
        <v>0</v>
      </c>
      <c r="L3014" s="18"/>
      <c r="M3014" s="23">
        <f t="shared" si="225"/>
        <v>0</v>
      </c>
      <c r="O3014" s="18"/>
      <c r="P3014" s="18"/>
      <c r="Q3014" s="18"/>
      <c r="R3014" s="19"/>
      <c r="S3014" s="19"/>
      <c r="T3014" s="19"/>
      <c r="U3014" s="20">
        <f t="shared" si="226"/>
        <v>0</v>
      </c>
      <c r="V3014" s="20">
        <f t="shared" si="224"/>
        <v>0</v>
      </c>
      <c r="W3014" s="81">
        <f t="shared" si="227"/>
        <v>0</v>
      </c>
      <c r="X3014" s="24"/>
      <c r="Y3014" s="23"/>
    </row>
    <row r="3015" spans="2:25" customFormat="1" ht="13.5" customHeight="1" x14ac:dyDescent="0.15">
      <c r="B3015" s="115"/>
      <c r="C3015" s="18"/>
      <c r="D3015" s="18"/>
      <c r="E3015" s="18"/>
      <c r="F3015" s="19"/>
      <c r="G3015" s="19"/>
      <c r="H3015" s="19"/>
      <c r="I3015" s="20"/>
      <c r="J3015" s="20"/>
      <c r="K3015" s="21">
        <f>SUMIF($C$5:C3015,C3015,$I$5:I3015)-SUMIF($C$5:C3015,C3015,$J$5:J3015)</f>
        <v>0</v>
      </c>
      <c r="L3015" s="18"/>
      <c r="M3015" s="23">
        <f t="shared" si="225"/>
        <v>0</v>
      </c>
      <c r="O3015" s="18"/>
      <c r="P3015" s="18"/>
      <c r="Q3015" s="18"/>
      <c r="R3015" s="19"/>
      <c r="S3015" s="19"/>
      <c r="T3015" s="19"/>
      <c r="U3015" s="20">
        <f t="shared" si="226"/>
        <v>0</v>
      </c>
      <c r="V3015" s="20">
        <f t="shared" si="224"/>
        <v>0</v>
      </c>
      <c r="W3015" s="81">
        <f t="shared" si="227"/>
        <v>0</v>
      </c>
      <c r="X3015" s="24"/>
      <c r="Y3015" s="23"/>
    </row>
    <row r="3016" spans="2:25" customFormat="1" ht="13.5" customHeight="1" x14ac:dyDescent="0.15">
      <c r="B3016" s="115"/>
      <c r="C3016" s="18"/>
      <c r="D3016" s="18"/>
      <c r="E3016" s="18"/>
      <c r="F3016" s="19"/>
      <c r="G3016" s="19"/>
      <c r="H3016" s="19"/>
      <c r="I3016" s="20"/>
      <c r="J3016" s="20"/>
      <c r="K3016" s="21">
        <f>SUMIF($C$5:C3016,C3016,$I$5:I3016)-SUMIF($C$5:C3016,C3016,$J$5:J3016)</f>
        <v>0</v>
      </c>
      <c r="L3016" s="18"/>
      <c r="M3016" s="23">
        <f t="shared" si="225"/>
        <v>0</v>
      </c>
      <c r="O3016" s="18"/>
      <c r="P3016" s="18"/>
      <c r="Q3016" s="18"/>
      <c r="R3016" s="19"/>
      <c r="S3016" s="19"/>
      <c r="T3016" s="19"/>
      <c r="U3016" s="20">
        <f t="shared" si="226"/>
        <v>0</v>
      </c>
      <c r="V3016" s="20">
        <f t="shared" si="224"/>
        <v>0</v>
      </c>
      <c r="W3016" s="81">
        <f t="shared" si="227"/>
        <v>0</v>
      </c>
      <c r="X3016" s="24"/>
      <c r="Y3016" s="23"/>
    </row>
    <row r="3017" spans="2:25" customFormat="1" ht="13.5" customHeight="1" x14ac:dyDescent="0.15">
      <c r="B3017" s="115"/>
      <c r="C3017" s="18"/>
      <c r="D3017" s="18"/>
      <c r="E3017" s="18"/>
      <c r="F3017" s="19"/>
      <c r="G3017" s="19"/>
      <c r="H3017" s="19"/>
      <c r="I3017" s="20"/>
      <c r="J3017" s="20"/>
      <c r="K3017" s="21">
        <f>SUMIF($C$5:C3017,C3017,$I$5:I3017)-SUMIF($C$5:C3017,C3017,$J$5:J3017)</f>
        <v>0</v>
      </c>
      <c r="L3017" s="18"/>
      <c r="M3017" s="23">
        <f t="shared" si="225"/>
        <v>0</v>
      </c>
      <c r="O3017" s="18"/>
      <c r="P3017" s="18"/>
      <c r="Q3017" s="18"/>
      <c r="R3017" s="19"/>
      <c r="S3017" s="19"/>
      <c r="T3017" s="19"/>
      <c r="U3017" s="20">
        <f t="shared" si="226"/>
        <v>0</v>
      </c>
      <c r="V3017" s="20">
        <f t="shared" si="224"/>
        <v>0</v>
      </c>
      <c r="W3017" s="81">
        <f t="shared" si="227"/>
        <v>0</v>
      </c>
      <c r="X3017" s="24"/>
      <c r="Y3017" s="23"/>
    </row>
    <row r="3018" spans="2:25" customFormat="1" ht="13.5" customHeight="1" x14ac:dyDescent="0.15">
      <c r="B3018" s="115"/>
      <c r="C3018" s="18"/>
      <c r="D3018" s="18"/>
      <c r="E3018" s="18"/>
      <c r="F3018" s="19"/>
      <c r="G3018" s="19"/>
      <c r="H3018" s="19"/>
      <c r="I3018" s="20"/>
      <c r="J3018" s="20"/>
      <c r="K3018" s="21">
        <f>SUMIF($C$5:C3018,C3018,$I$5:I3018)-SUMIF($C$5:C3018,C3018,$J$5:J3018)</f>
        <v>0</v>
      </c>
      <c r="L3018" s="18"/>
      <c r="M3018" s="23">
        <f t="shared" si="225"/>
        <v>0</v>
      </c>
      <c r="O3018" s="18"/>
      <c r="P3018" s="18"/>
      <c r="Q3018" s="18"/>
      <c r="R3018" s="19"/>
      <c r="S3018" s="19"/>
      <c r="T3018" s="19"/>
      <c r="U3018" s="20">
        <f t="shared" si="226"/>
        <v>0</v>
      </c>
      <c r="V3018" s="20">
        <f t="shared" si="224"/>
        <v>0</v>
      </c>
      <c r="W3018" s="81">
        <f t="shared" si="227"/>
        <v>0</v>
      </c>
      <c r="X3018" s="24"/>
      <c r="Y3018" s="23"/>
    </row>
    <row r="3019" spans="2:25" customFormat="1" ht="13.5" customHeight="1" x14ac:dyDescent="0.15">
      <c r="B3019" s="115"/>
      <c r="C3019" s="18"/>
      <c r="D3019" s="18"/>
      <c r="E3019" s="18"/>
      <c r="F3019" s="19"/>
      <c r="G3019" s="19"/>
      <c r="H3019" s="19"/>
      <c r="I3019" s="20"/>
      <c r="J3019" s="20"/>
      <c r="K3019" s="21">
        <f>SUMIF($C$5:C3019,C3019,$I$5:I3019)-SUMIF($C$5:C3019,C3019,$J$5:J3019)</f>
        <v>0</v>
      </c>
      <c r="L3019" s="18"/>
      <c r="M3019" s="23">
        <f t="shared" si="225"/>
        <v>0</v>
      </c>
      <c r="O3019" s="18"/>
      <c r="P3019" s="18"/>
      <c r="Q3019" s="18"/>
      <c r="R3019" s="19"/>
      <c r="S3019" s="19"/>
      <c r="T3019" s="19"/>
      <c r="U3019" s="20">
        <f t="shared" si="226"/>
        <v>0</v>
      </c>
      <c r="V3019" s="20">
        <f t="shared" si="224"/>
        <v>0</v>
      </c>
      <c r="W3019" s="81">
        <f t="shared" si="227"/>
        <v>0</v>
      </c>
      <c r="X3019" s="24"/>
      <c r="Y3019" s="23"/>
    </row>
    <row r="3020" spans="2:25" customFormat="1" ht="13.5" customHeight="1" x14ac:dyDescent="0.15">
      <c r="B3020" s="115"/>
      <c r="C3020" s="18"/>
      <c r="D3020" s="18"/>
      <c r="E3020" s="18"/>
      <c r="F3020" s="19"/>
      <c r="G3020" s="19"/>
      <c r="H3020" s="19"/>
      <c r="I3020" s="20"/>
      <c r="J3020" s="20"/>
      <c r="K3020" s="21">
        <f>SUMIF($C$5:C3020,C3020,$I$5:I3020)-SUMIF($C$5:C3020,C3020,$J$5:J3020)</f>
        <v>0</v>
      </c>
      <c r="L3020" s="18"/>
      <c r="M3020" s="23">
        <f t="shared" si="225"/>
        <v>0</v>
      </c>
      <c r="O3020" s="18"/>
      <c r="P3020" s="18"/>
      <c r="Q3020" s="18"/>
      <c r="R3020" s="19"/>
      <c r="S3020" s="19"/>
      <c r="T3020" s="19"/>
      <c r="U3020" s="20">
        <f t="shared" si="226"/>
        <v>0</v>
      </c>
      <c r="V3020" s="20">
        <f t="shared" si="224"/>
        <v>0</v>
      </c>
      <c r="W3020" s="81">
        <f t="shared" si="227"/>
        <v>0</v>
      </c>
      <c r="X3020" s="24"/>
      <c r="Y3020" s="23"/>
    </row>
    <row r="3021" spans="2:25" customFormat="1" ht="13.5" customHeight="1" x14ac:dyDescent="0.15">
      <c r="B3021" s="115"/>
      <c r="C3021" s="18"/>
      <c r="D3021" s="18"/>
      <c r="E3021" s="18"/>
      <c r="F3021" s="19"/>
      <c r="G3021" s="19"/>
      <c r="H3021" s="19"/>
      <c r="I3021" s="20"/>
      <c r="J3021" s="20"/>
      <c r="K3021" s="21">
        <f>SUMIF($C$5:C3021,C3021,$I$5:I3021)-SUMIF($C$5:C3021,C3021,$J$5:J3021)</f>
        <v>0</v>
      </c>
      <c r="L3021" s="18"/>
      <c r="M3021" s="23">
        <f t="shared" si="225"/>
        <v>0</v>
      </c>
      <c r="O3021" s="18"/>
      <c r="P3021" s="18"/>
      <c r="Q3021" s="18"/>
      <c r="R3021" s="19"/>
      <c r="S3021" s="19"/>
      <c r="T3021" s="19"/>
      <c r="U3021" s="20">
        <f t="shared" si="226"/>
        <v>0</v>
      </c>
      <c r="V3021" s="20">
        <f t="shared" si="224"/>
        <v>0</v>
      </c>
      <c r="W3021" s="81">
        <f t="shared" si="227"/>
        <v>0</v>
      </c>
      <c r="X3021" s="24"/>
      <c r="Y3021" s="23"/>
    </row>
    <row r="3022" spans="2:25" customFormat="1" ht="13.5" customHeight="1" x14ac:dyDescent="0.15">
      <c r="B3022" s="115"/>
      <c r="C3022" s="18"/>
      <c r="D3022" s="18"/>
      <c r="E3022" s="18"/>
      <c r="F3022" s="19"/>
      <c r="G3022" s="19"/>
      <c r="H3022" s="19"/>
      <c r="I3022" s="20"/>
      <c r="J3022" s="20"/>
      <c r="K3022" s="21">
        <f>SUMIF($C$5:C3022,C3022,$I$5:I3022)-SUMIF($C$5:C3022,C3022,$J$5:J3022)</f>
        <v>0</v>
      </c>
      <c r="L3022" s="18"/>
      <c r="M3022" s="23">
        <f t="shared" si="225"/>
        <v>0</v>
      </c>
      <c r="O3022" s="18"/>
      <c r="P3022" s="18"/>
      <c r="Q3022" s="18"/>
      <c r="R3022" s="19"/>
      <c r="S3022" s="19"/>
      <c r="T3022" s="19"/>
      <c r="U3022" s="20">
        <f t="shared" si="226"/>
        <v>0</v>
      </c>
      <c r="V3022" s="20">
        <f t="shared" si="224"/>
        <v>0</v>
      </c>
      <c r="W3022" s="81">
        <f t="shared" si="227"/>
        <v>0</v>
      </c>
      <c r="X3022" s="24"/>
      <c r="Y3022" s="23"/>
    </row>
    <row r="3023" spans="2:25" customFormat="1" ht="13.5" customHeight="1" x14ac:dyDescent="0.15">
      <c r="B3023" s="115"/>
      <c r="C3023" s="18"/>
      <c r="D3023" s="18"/>
      <c r="E3023" s="18"/>
      <c r="F3023" s="19"/>
      <c r="G3023" s="19"/>
      <c r="H3023" s="19"/>
      <c r="I3023" s="20"/>
      <c r="J3023" s="20"/>
      <c r="K3023" s="21">
        <f>SUMIF($C$5:C3023,C3023,$I$5:I3023)-SUMIF($C$5:C3023,C3023,$J$5:J3023)</f>
        <v>0</v>
      </c>
      <c r="L3023" s="18"/>
      <c r="M3023" s="23">
        <f t="shared" si="225"/>
        <v>0</v>
      </c>
      <c r="O3023" s="18"/>
      <c r="P3023" s="18"/>
      <c r="Q3023" s="18"/>
      <c r="R3023" s="19"/>
      <c r="S3023" s="19"/>
      <c r="T3023" s="19"/>
      <c r="U3023" s="20">
        <f t="shared" si="226"/>
        <v>0</v>
      </c>
      <c r="V3023" s="20">
        <f t="shared" si="224"/>
        <v>0</v>
      </c>
      <c r="W3023" s="81">
        <f t="shared" si="227"/>
        <v>0</v>
      </c>
      <c r="X3023" s="24"/>
      <c r="Y3023" s="23"/>
    </row>
    <row r="3024" spans="2:25" customFormat="1" ht="13.5" customHeight="1" x14ac:dyDescent="0.15">
      <c r="B3024" s="115"/>
      <c r="C3024" s="18"/>
      <c r="D3024" s="18"/>
      <c r="E3024" s="18"/>
      <c r="F3024" s="19"/>
      <c r="G3024" s="19"/>
      <c r="H3024" s="19"/>
      <c r="I3024" s="20"/>
      <c r="J3024" s="20"/>
      <c r="K3024" s="21">
        <f>SUMIF($C$5:C3024,C3024,$I$5:I3024)-SUMIF($C$5:C3024,C3024,$J$5:J3024)</f>
        <v>0</v>
      </c>
      <c r="L3024" s="18"/>
      <c r="M3024" s="23">
        <f t="shared" si="225"/>
        <v>0</v>
      </c>
      <c r="O3024" s="18"/>
      <c r="P3024" s="18"/>
      <c r="Q3024" s="18"/>
      <c r="R3024" s="19"/>
      <c r="S3024" s="19"/>
      <c r="T3024" s="19"/>
      <c r="U3024" s="20">
        <f t="shared" si="226"/>
        <v>0</v>
      </c>
      <c r="V3024" s="20">
        <f t="shared" si="224"/>
        <v>0</v>
      </c>
      <c r="W3024" s="81">
        <f t="shared" si="227"/>
        <v>0</v>
      </c>
      <c r="X3024" s="24"/>
      <c r="Y3024" s="23"/>
    </row>
    <row r="3025" spans="2:25" customFormat="1" ht="13.5" customHeight="1" x14ac:dyDescent="0.15">
      <c r="B3025" s="115"/>
      <c r="C3025" s="18"/>
      <c r="D3025" s="18"/>
      <c r="E3025" s="18"/>
      <c r="F3025" s="19"/>
      <c r="G3025" s="19"/>
      <c r="H3025" s="19"/>
      <c r="I3025" s="20"/>
      <c r="J3025" s="20"/>
      <c r="K3025" s="21">
        <f>SUMIF($C$5:C3025,C3025,$I$5:I3025)-SUMIF($C$5:C3025,C3025,$J$5:J3025)</f>
        <v>0</v>
      </c>
      <c r="L3025" s="18"/>
      <c r="M3025" s="23">
        <f t="shared" si="225"/>
        <v>0</v>
      </c>
      <c r="O3025" s="18"/>
      <c r="P3025" s="18"/>
      <c r="Q3025" s="18"/>
      <c r="R3025" s="19"/>
      <c r="S3025" s="19"/>
      <c r="T3025" s="19"/>
      <c r="U3025" s="20">
        <f t="shared" si="226"/>
        <v>0</v>
      </c>
      <c r="V3025" s="20">
        <f t="shared" si="224"/>
        <v>0</v>
      </c>
      <c r="W3025" s="81">
        <f t="shared" si="227"/>
        <v>0</v>
      </c>
      <c r="X3025" s="24"/>
      <c r="Y3025" s="23"/>
    </row>
    <row r="3026" spans="2:25" customFormat="1" ht="13.5" customHeight="1" x14ac:dyDescent="0.15">
      <c r="B3026" s="115"/>
      <c r="C3026" s="18"/>
      <c r="D3026" s="18"/>
      <c r="E3026" s="18"/>
      <c r="F3026" s="19"/>
      <c r="G3026" s="19"/>
      <c r="H3026" s="19"/>
      <c r="I3026" s="20"/>
      <c r="J3026" s="20"/>
      <c r="K3026" s="21">
        <f>SUMIF($C$5:C3026,C3026,$I$5:I3026)-SUMIF($C$5:C3026,C3026,$J$5:J3026)</f>
        <v>0</v>
      </c>
      <c r="L3026" s="18"/>
      <c r="M3026" s="23">
        <f t="shared" si="225"/>
        <v>0</v>
      </c>
      <c r="O3026" s="18"/>
      <c r="P3026" s="18"/>
      <c r="Q3026" s="18"/>
      <c r="R3026" s="19"/>
      <c r="S3026" s="19"/>
      <c r="T3026" s="19"/>
      <c r="U3026" s="20">
        <f t="shared" si="226"/>
        <v>0</v>
      </c>
      <c r="V3026" s="20">
        <f t="shared" si="224"/>
        <v>0</v>
      </c>
      <c r="W3026" s="81">
        <f t="shared" si="227"/>
        <v>0</v>
      </c>
      <c r="X3026" s="24"/>
      <c r="Y3026" s="23"/>
    </row>
    <row r="3027" spans="2:25" customFormat="1" ht="13.5" customHeight="1" x14ac:dyDescent="0.15">
      <c r="B3027" s="115"/>
      <c r="C3027" s="18"/>
      <c r="D3027" s="18"/>
      <c r="E3027" s="18"/>
      <c r="F3027" s="19"/>
      <c r="G3027" s="19"/>
      <c r="H3027" s="19"/>
      <c r="I3027" s="20"/>
      <c r="J3027" s="20"/>
      <c r="K3027" s="21">
        <f>SUMIF($C$5:C3027,C3027,$I$5:I3027)-SUMIF($C$5:C3027,C3027,$J$5:J3027)</f>
        <v>0</v>
      </c>
      <c r="L3027" s="18"/>
      <c r="M3027" s="23">
        <f t="shared" si="225"/>
        <v>0</v>
      </c>
      <c r="O3027" s="18"/>
      <c r="P3027" s="18"/>
      <c r="Q3027" s="18"/>
      <c r="R3027" s="19"/>
      <c r="S3027" s="19"/>
      <c r="T3027" s="19"/>
      <c r="U3027" s="20">
        <f t="shared" si="226"/>
        <v>0</v>
      </c>
      <c r="V3027" s="20">
        <f t="shared" si="224"/>
        <v>0</v>
      </c>
      <c r="W3027" s="81">
        <f t="shared" si="227"/>
        <v>0</v>
      </c>
      <c r="X3027" s="24"/>
      <c r="Y3027" s="23"/>
    </row>
    <row r="3028" spans="2:25" customFormat="1" ht="13.5" customHeight="1" x14ac:dyDescent="0.15">
      <c r="B3028" s="115"/>
      <c r="C3028" s="18"/>
      <c r="D3028" s="18"/>
      <c r="E3028" s="18"/>
      <c r="F3028" s="19"/>
      <c r="G3028" s="19"/>
      <c r="H3028" s="19"/>
      <c r="I3028" s="20"/>
      <c r="J3028" s="20"/>
      <c r="K3028" s="21">
        <f>SUMIF($C$5:C3028,C3028,$I$5:I3028)-SUMIF($C$5:C3028,C3028,$J$5:J3028)</f>
        <v>0</v>
      </c>
      <c r="L3028" s="18"/>
      <c r="M3028" s="23">
        <f t="shared" si="225"/>
        <v>0</v>
      </c>
      <c r="O3028" s="18"/>
      <c r="P3028" s="18"/>
      <c r="Q3028" s="18"/>
      <c r="R3028" s="19"/>
      <c r="S3028" s="19"/>
      <c r="T3028" s="19"/>
      <c r="U3028" s="20">
        <f t="shared" si="226"/>
        <v>0</v>
      </c>
      <c r="V3028" s="20">
        <f t="shared" si="224"/>
        <v>0</v>
      </c>
      <c r="W3028" s="81">
        <f t="shared" si="227"/>
        <v>0</v>
      </c>
      <c r="X3028" s="24"/>
      <c r="Y3028" s="23"/>
    </row>
    <row r="3029" spans="2:25" customFormat="1" ht="13.5" customHeight="1" x14ac:dyDescent="0.15">
      <c r="B3029" s="115"/>
      <c r="C3029" s="18"/>
      <c r="D3029" s="18"/>
      <c r="E3029" s="18"/>
      <c r="F3029" s="19"/>
      <c r="G3029" s="19"/>
      <c r="H3029" s="19"/>
      <c r="I3029" s="20"/>
      <c r="J3029" s="20"/>
      <c r="K3029" s="21">
        <f>SUMIF($C$5:C3029,C3029,$I$5:I3029)-SUMIF($C$5:C3029,C3029,$J$5:J3029)</f>
        <v>0</v>
      </c>
      <c r="L3029" s="18"/>
      <c r="M3029" s="23">
        <f t="shared" si="225"/>
        <v>0</v>
      </c>
      <c r="O3029" s="18"/>
      <c r="P3029" s="18"/>
      <c r="Q3029" s="18"/>
      <c r="R3029" s="19"/>
      <c r="S3029" s="19"/>
      <c r="T3029" s="19"/>
      <c r="U3029" s="20">
        <f t="shared" si="226"/>
        <v>0</v>
      </c>
      <c r="V3029" s="20">
        <f t="shared" si="224"/>
        <v>0</v>
      </c>
      <c r="W3029" s="81">
        <f t="shared" si="227"/>
        <v>0</v>
      </c>
      <c r="X3029" s="24"/>
      <c r="Y3029" s="23"/>
    </row>
    <row r="3030" spans="2:25" customFormat="1" ht="13.5" customHeight="1" x14ac:dyDescent="0.15">
      <c r="B3030" s="115"/>
      <c r="C3030" s="18"/>
      <c r="D3030" s="18"/>
      <c r="E3030" s="18"/>
      <c r="F3030" s="19"/>
      <c r="G3030" s="19"/>
      <c r="H3030" s="19"/>
      <c r="I3030" s="20"/>
      <c r="J3030" s="20"/>
      <c r="K3030" s="21">
        <f>SUMIF($C$5:C3030,C3030,$I$5:I3030)-SUMIF($C$5:C3030,C3030,$J$5:J3030)</f>
        <v>0</v>
      </c>
      <c r="L3030" s="18"/>
      <c r="M3030" s="23">
        <f t="shared" si="225"/>
        <v>0</v>
      </c>
      <c r="O3030" s="18"/>
      <c r="P3030" s="18"/>
      <c r="Q3030" s="18"/>
      <c r="R3030" s="19"/>
      <c r="S3030" s="19"/>
      <c r="T3030" s="19"/>
      <c r="U3030" s="20">
        <f t="shared" si="226"/>
        <v>0</v>
      </c>
      <c r="V3030" s="20">
        <f t="shared" si="224"/>
        <v>0</v>
      </c>
      <c r="W3030" s="81">
        <f t="shared" si="227"/>
        <v>0</v>
      </c>
      <c r="X3030" s="24"/>
      <c r="Y3030" s="23"/>
    </row>
    <row r="3031" spans="2:25" customFormat="1" ht="13.5" customHeight="1" x14ac:dyDescent="0.15">
      <c r="B3031" s="115"/>
      <c r="C3031" s="18"/>
      <c r="D3031" s="18"/>
      <c r="E3031" s="18"/>
      <c r="F3031" s="19"/>
      <c r="G3031" s="19"/>
      <c r="H3031" s="19"/>
      <c r="I3031" s="20"/>
      <c r="J3031" s="20"/>
      <c r="K3031" s="21">
        <f>SUMIF($C$5:C3031,C3031,$I$5:I3031)-SUMIF($C$5:C3031,C3031,$J$5:J3031)</f>
        <v>0</v>
      </c>
      <c r="L3031" s="18"/>
      <c r="M3031" s="23">
        <f t="shared" si="225"/>
        <v>0</v>
      </c>
      <c r="O3031" s="18"/>
      <c r="P3031" s="18"/>
      <c r="Q3031" s="18"/>
      <c r="R3031" s="19"/>
      <c r="S3031" s="19"/>
      <c r="T3031" s="19"/>
      <c r="U3031" s="20">
        <f t="shared" si="226"/>
        <v>0</v>
      </c>
      <c r="V3031" s="20">
        <f t="shared" si="224"/>
        <v>0</v>
      </c>
      <c r="W3031" s="81">
        <f t="shared" si="227"/>
        <v>0</v>
      </c>
      <c r="X3031" s="24"/>
      <c r="Y3031" s="23"/>
    </row>
    <row r="3032" spans="2:25" customFormat="1" ht="13.5" customHeight="1" x14ac:dyDescent="0.15">
      <c r="B3032" s="115"/>
      <c r="C3032" s="18"/>
      <c r="D3032" s="18"/>
      <c r="E3032" s="18"/>
      <c r="F3032" s="19"/>
      <c r="G3032" s="19"/>
      <c r="H3032" s="19"/>
      <c r="I3032" s="20"/>
      <c r="J3032" s="20"/>
      <c r="K3032" s="21">
        <f>SUMIF($C$5:C3032,C3032,$I$5:I3032)-SUMIF($C$5:C3032,C3032,$J$5:J3032)</f>
        <v>0</v>
      </c>
      <c r="L3032" s="18"/>
      <c r="M3032" s="23">
        <f t="shared" si="225"/>
        <v>0</v>
      </c>
      <c r="O3032" s="18"/>
      <c r="P3032" s="18"/>
      <c r="Q3032" s="18"/>
      <c r="R3032" s="19"/>
      <c r="S3032" s="19"/>
      <c r="T3032" s="19"/>
      <c r="U3032" s="20">
        <f t="shared" si="226"/>
        <v>0</v>
      </c>
      <c r="V3032" s="20">
        <f t="shared" si="224"/>
        <v>0</v>
      </c>
      <c r="W3032" s="81">
        <f t="shared" si="227"/>
        <v>0</v>
      </c>
      <c r="X3032" s="24"/>
      <c r="Y3032" s="23"/>
    </row>
    <row r="3033" spans="2:25" customFormat="1" ht="13.5" customHeight="1" x14ac:dyDescent="0.15">
      <c r="B3033" s="115"/>
      <c r="C3033" s="18"/>
      <c r="D3033" s="18"/>
      <c r="E3033" s="18"/>
      <c r="F3033" s="19"/>
      <c r="G3033" s="19"/>
      <c r="H3033" s="19"/>
      <c r="I3033" s="20"/>
      <c r="J3033" s="20"/>
      <c r="K3033" s="21">
        <f>SUMIF($C$5:C3033,C3033,$I$5:I3033)-SUMIF($C$5:C3033,C3033,$J$5:J3033)</f>
        <v>0</v>
      </c>
      <c r="L3033" s="18"/>
      <c r="M3033" s="23">
        <f t="shared" si="225"/>
        <v>0</v>
      </c>
      <c r="O3033" s="18"/>
      <c r="P3033" s="18"/>
      <c r="Q3033" s="18"/>
      <c r="R3033" s="19"/>
      <c r="S3033" s="19"/>
      <c r="T3033" s="19"/>
      <c r="U3033" s="20">
        <f t="shared" si="226"/>
        <v>0</v>
      </c>
      <c r="V3033" s="20">
        <f t="shared" si="224"/>
        <v>0</v>
      </c>
      <c r="W3033" s="81">
        <f t="shared" si="227"/>
        <v>0</v>
      </c>
      <c r="X3033" s="24"/>
      <c r="Y3033" s="23"/>
    </row>
    <row r="3034" spans="2:25" customFormat="1" ht="13.5" customHeight="1" x14ac:dyDescent="0.15">
      <c r="B3034" s="115"/>
      <c r="C3034" s="18"/>
      <c r="D3034" s="18"/>
      <c r="E3034" s="18"/>
      <c r="F3034" s="19"/>
      <c r="G3034" s="19"/>
      <c r="H3034" s="19"/>
      <c r="I3034" s="20"/>
      <c r="J3034" s="20"/>
      <c r="K3034" s="21">
        <f>SUMIF($C$5:C3034,C3034,$I$5:I3034)-SUMIF($C$5:C3034,C3034,$J$5:J3034)</f>
        <v>0</v>
      </c>
      <c r="L3034" s="18"/>
      <c r="M3034" s="23">
        <f t="shared" si="225"/>
        <v>0</v>
      </c>
      <c r="O3034" s="18"/>
      <c r="P3034" s="18"/>
      <c r="Q3034" s="18"/>
      <c r="R3034" s="19"/>
      <c r="S3034" s="19"/>
      <c r="T3034" s="19"/>
      <c r="U3034" s="20">
        <f t="shared" si="226"/>
        <v>0</v>
      </c>
      <c r="V3034" s="20">
        <f t="shared" si="224"/>
        <v>0</v>
      </c>
      <c r="W3034" s="81">
        <f t="shared" si="227"/>
        <v>0</v>
      </c>
      <c r="X3034" s="24"/>
      <c r="Y3034" s="23"/>
    </row>
    <row r="3035" spans="2:25" customFormat="1" ht="13.5" customHeight="1" x14ac:dyDescent="0.15">
      <c r="B3035" s="115"/>
      <c r="C3035" s="18"/>
      <c r="D3035" s="18"/>
      <c r="E3035" s="18"/>
      <c r="F3035" s="19"/>
      <c r="G3035" s="19"/>
      <c r="H3035" s="19"/>
      <c r="I3035" s="20"/>
      <c r="J3035" s="20"/>
      <c r="K3035" s="21">
        <f>SUMIF($C$5:C3035,C3035,$I$5:I3035)-SUMIF($C$5:C3035,C3035,$J$5:J3035)</f>
        <v>0</v>
      </c>
      <c r="L3035" s="18"/>
      <c r="M3035" s="23">
        <f t="shared" si="225"/>
        <v>0</v>
      </c>
      <c r="O3035" s="18"/>
      <c r="P3035" s="18"/>
      <c r="Q3035" s="18"/>
      <c r="R3035" s="19"/>
      <c r="S3035" s="19"/>
      <c r="T3035" s="19"/>
      <c r="U3035" s="20">
        <f t="shared" si="226"/>
        <v>0</v>
      </c>
      <c r="V3035" s="20">
        <f t="shared" si="224"/>
        <v>0</v>
      </c>
      <c r="W3035" s="81">
        <f t="shared" si="227"/>
        <v>0</v>
      </c>
      <c r="X3035" s="24"/>
      <c r="Y3035" s="23"/>
    </row>
    <row r="3036" spans="2:25" customFormat="1" ht="13.5" customHeight="1" x14ac:dyDescent="0.15">
      <c r="B3036" s="115"/>
      <c r="C3036" s="18"/>
      <c r="D3036" s="18"/>
      <c r="E3036" s="18"/>
      <c r="F3036" s="19"/>
      <c r="G3036" s="19"/>
      <c r="H3036" s="19"/>
      <c r="I3036" s="20"/>
      <c r="J3036" s="20"/>
      <c r="K3036" s="21">
        <f>SUMIF($C$5:C3036,C3036,$I$5:I3036)-SUMIF($C$5:C3036,C3036,$J$5:J3036)</f>
        <v>0</v>
      </c>
      <c r="L3036" s="18"/>
      <c r="M3036" s="23">
        <f t="shared" si="225"/>
        <v>0</v>
      </c>
      <c r="O3036" s="18"/>
      <c r="P3036" s="18"/>
      <c r="Q3036" s="18"/>
      <c r="R3036" s="19"/>
      <c r="S3036" s="19"/>
      <c r="T3036" s="19"/>
      <c r="U3036" s="20">
        <f t="shared" si="226"/>
        <v>0</v>
      </c>
      <c r="V3036" s="20">
        <f t="shared" si="224"/>
        <v>0</v>
      </c>
      <c r="W3036" s="81">
        <f t="shared" si="227"/>
        <v>0</v>
      </c>
      <c r="X3036" s="24"/>
      <c r="Y3036" s="23"/>
    </row>
    <row r="3037" spans="2:25" customFormat="1" ht="13.5" customHeight="1" x14ac:dyDescent="0.15">
      <c r="B3037" s="115"/>
      <c r="C3037" s="18"/>
      <c r="D3037" s="18"/>
      <c r="E3037" s="18"/>
      <c r="F3037" s="19"/>
      <c r="G3037" s="19"/>
      <c r="H3037" s="19"/>
      <c r="I3037" s="20"/>
      <c r="J3037" s="20"/>
      <c r="K3037" s="21">
        <f>SUMIF($C$5:C3037,C3037,$I$5:I3037)-SUMIF($C$5:C3037,C3037,$J$5:J3037)</f>
        <v>0</v>
      </c>
      <c r="L3037" s="18"/>
      <c r="M3037" s="23">
        <f t="shared" si="225"/>
        <v>0</v>
      </c>
      <c r="O3037" s="18"/>
      <c r="P3037" s="18"/>
      <c r="Q3037" s="18"/>
      <c r="R3037" s="19"/>
      <c r="S3037" s="19"/>
      <c r="T3037" s="19"/>
      <c r="U3037" s="20">
        <f t="shared" si="226"/>
        <v>0</v>
      </c>
      <c r="V3037" s="20">
        <f t="shared" si="224"/>
        <v>0</v>
      </c>
      <c r="W3037" s="81">
        <f t="shared" si="227"/>
        <v>0</v>
      </c>
      <c r="X3037" s="24"/>
      <c r="Y3037" s="23"/>
    </row>
    <row r="3038" spans="2:25" customFormat="1" ht="13.5" customHeight="1" x14ac:dyDescent="0.15">
      <c r="B3038" s="115"/>
      <c r="C3038" s="18"/>
      <c r="D3038" s="18"/>
      <c r="E3038" s="18"/>
      <c r="F3038" s="19"/>
      <c r="G3038" s="19"/>
      <c r="H3038" s="19"/>
      <c r="I3038" s="20"/>
      <c r="J3038" s="20"/>
      <c r="K3038" s="21">
        <f>SUMIF($C$5:C3038,C3038,$I$5:I3038)-SUMIF($C$5:C3038,C3038,$J$5:J3038)</f>
        <v>0</v>
      </c>
      <c r="L3038" s="18"/>
      <c r="M3038" s="23">
        <f t="shared" si="225"/>
        <v>0</v>
      </c>
      <c r="O3038" s="18"/>
      <c r="P3038" s="18"/>
      <c r="Q3038" s="18"/>
      <c r="R3038" s="19"/>
      <c r="S3038" s="19"/>
      <c r="T3038" s="19"/>
      <c r="U3038" s="20">
        <f t="shared" si="226"/>
        <v>0</v>
      </c>
      <c r="V3038" s="20">
        <f t="shared" si="224"/>
        <v>0</v>
      </c>
      <c r="W3038" s="81">
        <f t="shared" si="227"/>
        <v>0</v>
      </c>
      <c r="X3038" s="24"/>
      <c r="Y3038" s="23"/>
    </row>
    <row r="3039" spans="2:25" customFormat="1" ht="13.5" customHeight="1" x14ac:dyDescent="0.15">
      <c r="B3039" s="115"/>
      <c r="C3039" s="18"/>
      <c r="D3039" s="18"/>
      <c r="E3039" s="18"/>
      <c r="F3039" s="19"/>
      <c r="G3039" s="19"/>
      <c r="H3039" s="19"/>
      <c r="I3039" s="20"/>
      <c r="J3039" s="20"/>
      <c r="K3039" s="21">
        <f>SUMIF($C$5:C3039,C3039,$I$5:I3039)-SUMIF($C$5:C3039,C3039,$J$5:J3039)</f>
        <v>0</v>
      </c>
      <c r="L3039" s="18"/>
      <c r="M3039" s="23">
        <f t="shared" si="225"/>
        <v>0</v>
      </c>
      <c r="O3039" s="18"/>
      <c r="P3039" s="18"/>
      <c r="Q3039" s="18"/>
      <c r="R3039" s="19"/>
      <c r="S3039" s="19"/>
      <c r="T3039" s="19"/>
      <c r="U3039" s="20">
        <f t="shared" si="226"/>
        <v>0</v>
      </c>
      <c r="V3039" s="20">
        <f t="shared" si="224"/>
        <v>0</v>
      </c>
      <c r="W3039" s="81">
        <f t="shared" si="227"/>
        <v>0</v>
      </c>
      <c r="X3039" s="24"/>
      <c r="Y3039" s="23"/>
    </row>
    <row r="3040" spans="2:25" customFormat="1" ht="13.5" customHeight="1" x14ac:dyDescent="0.15">
      <c r="B3040" s="115"/>
      <c r="C3040" s="18"/>
      <c r="D3040" s="18"/>
      <c r="E3040" s="18"/>
      <c r="F3040" s="19"/>
      <c r="G3040" s="19"/>
      <c r="H3040" s="19"/>
      <c r="I3040" s="20"/>
      <c r="J3040" s="20"/>
      <c r="K3040" s="21">
        <f>SUMIF($C$5:C3040,C3040,$I$5:I3040)-SUMIF($C$5:C3040,C3040,$J$5:J3040)</f>
        <v>0</v>
      </c>
      <c r="L3040" s="18"/>
      <c r="M3040" s="23">
        <f t="shared" si="225"/>
        <v>0</v>
      </c>
      <c r="O3040" s="18"/>
      <c r="P3040" s="18"/>
      <c r="Q3040" s="18"/>
      <c r="R3040" s="19"/>
      <c r="S3040" s="19"/>
      <c r="T3040" s="19"/>
      <c r="U3040" s="20">
        <f t="shared" si="226"/>
        <v>0</v>
      </c>
      <c r="V3040" s="20">
        <f t="shared" si="224"/>
        <v>0</v>
      </c>
      <c r="W3040" s="81">
        <f t="shared" si="227"/>
        <v>0</v>
      </c>
      <c r="X3040" s="24"/>
      <c r="Y3040" s="23"/>
    </row>
    <row r="3041" spans="2:25" customFormat="1" ht="13.5" customHeight="1" x14ac:dyDescent="0.15">
      <c r="B3041" s="115"/>
      <c r="C3041" s="18"/>
      <c r="D3041" s="18"/>
      <c r="E3041" s="18"/>
      <c r="F3041" s="19"/>
      <c r="G3041" s="19"/>
      <c r="H3041" s="19"/>
      <c r="I3041" s="20"/>
      <c r="J3041" s="20"/>
      <c r="K3041" s="21">
        <f>SUMIF($C$5:C3041,C3041,$I$5:I3041)-SUMIF($C$5:C3041,C3041,$J$5:J3041)</f>
        <v>0</v>
      </c>
      <c r="L3041" s="18"/>
      <c r="M3041" s="23">
        <f t="shared" si="225"/>
        <v>0</v>
      </c>
      <c r="O3041" s="18"/>
      <c r="P3041" s="25"/>
      <c r="Q3041" s="25"/>
      <c r="R3041" s="19"/>
      <c r="S3041" s="19"/>
      <c r="T3041" s="19"/>
      <c r="U3041" s="20">
        <f t="shared" si="226"/>
        <v>0</v>
      </c>
      <c r="V3041" s="20">
        <f t="shared" ref="V3041:V3104" si="228">SUMIFS(J:J,C:C,O3040,D:D,P3040,E:E,Q3040)</f>
        <v>0</v>
      </c>
      <c r="W3041" s="81">
        <f t="shared" si="227"/>
        <v>0</v>
      </c>
      <c r="X3041" s="24"/>
      <c r="Y3041" s="23"/>
    </row>
    <row r="3042" spans="2:25" customFormat="1" ht="13.5" customHeight="1" x14ac:dyDescent="0.15">
      <c r="B3042" s="115"/>
      <c r="C3042" s="18"/>
      <c r="D3042" s="18"/>
      <c r="E3042" s="18"/>
      <c r="F3042" s="19"/>
      <c r="G3042" s="19"/>
      <c r="H3042" s="19"/>
      <c r="I3042" s="20"/>
      <c r="J3042" s="20"/>
      <c r="K3042" s="21">
        <f>SUMIF($C$5:C3042,C3042,$I$5:I3042)-SUMIF($C$5:C3042,C3042,$J$5:J3042)</f>
        <v>0</v>
      </c>
      <c r="L3042" s="18"/>
      <c r="M3042" s="23">
        <f t="shared" si="225"/>
        <v>0</v>
      </c>
      <c r="O3042" s="18"/>
      <c r="P3042" s="18"/>
      <c r="Q3042" s="18"/>
      <c r="R3042" s="19"/>
      <c r="S3042" s="19"/>
      <c r="T3042" s="19"/>
      <c r="U3042" s="20">
        <f t="shared" si="226"/>
        <v>0</v>
      </c>
      <c r="V3042" s="20">
        <f t="shared" si="228"/>
        <v>0</v>
      </c>
      <c r="W3042" s="81">
        <f t="shared" si="227"/>
        <v>0</v>
      </c>
      <c r="X3042" s="24"/>
      <c r="Y3042" s="23"/>
    </row>
    <row r="3043" spans="2:25" customFormat="1" ht="13.5" customHeight="1" x14ac:dyDescent="0.15">
      <c r="B3043" s="115"/>
      <c r="C3043" s="18"/>
      <c r="D3043" s="18"/>
      <c r="E3043" s="18"/>
      <c r="F3043" s="19"/>
      <c r="G3043" s="19"/>
      <c r="H3043" s="19"/>
      <c r="I3043" s="20"/>
      <c r="J3043" s="20"/>
      <c r="K3043" s="21">
        <f>SUMIF($C$5:C3043,C3043,$I$5:I3043)-SUMIF($C$5:C3043,C3043,$J$5:J3043)</f>
        <v>0</v>
      </c>
      <c r="L3043" s="18"/>
      <c r="M3043" s="23">
        <f t="shared" si="225"/>
        <v>0</v>
      </c>
      <c r="O3043" s="18"/>
      <c r="P3043" s="18"/>
      <c r="Q3043" s="18"/>
      <c r="R3043" s="19"/>
      <c r="S3043" s="19"/>
      <c r="T3043" s="19"/>
      <c r="U3043" s="20">
        <f t="shared" si="226"/>
        <v>0</v>
      </c>
      <c r="V3043" s="20">
        <f t="shared" si="228"/>
        <v>0</v>
      </c>
      <c r="W3043" s="81">
        <f t="shared" si="227"/>
        <v>0</v>
      </c>
      <c r="X3043" s="24"/>
      <c r="Y3043" s="23"/>
    </row>
    <row r="3044" spans="2:25" customFormat="1" ht="13.5" customHeight="1" x14ac:dyDescent="0.15">
      <c r="B3044" s="115"/>
      <c r="C3044" s="25"/>
      <c r="D3044" s="25"/>
      <c r="E3044" s="25"/>
      <c r="F3044" s="19"/>
      <c r="G3044" s="19"/>
      <c r="H3044" s="19"/>
      <c r="I3044" s="20"/>
      <c r="J3044" s="20"/>
      <c r="K3044" s="21">
        <f>SUMIF($C$5:C3044,C3044,$I$5:I3044)-SUMIF($C$5:C3044,C3044,$J$5:J3044)</f>
        <v>0</v>
      </c>
      <c r="L3044" s="18"/>
      <c r="M3044" s="23">
        <f t="shared" si="225"/>
        <v>0</v>
      </c>
      <c r="O3044" s="18"/>
      <c r="P3044" s="18"/>
      <c r="Q3044" s="18"/>
      <c r="R3044" s="19"/>
      <c r="S3044" s="19"/>
      <c r="T3044" s="19"/>
      <c r="U3044" s="20">
        <f t="shared" si="226"/>
        <v>0</v>
      </c>
      <c r="V3044" s="20">
        <f t="shared" si="228"/>
        <v>0</v>
      </c>
      <c r="W3044" s="81">
        <f t="shared" si="227"/>
        <v>0</v>
      </c>
      <c r="X3044" s="24"/>
      <c r="Y3044" s="23"/>
    </row>
    <row r="3045" spans="2:25" customFormat="1" ht="13.5" customHeight="1" x14ac:dyDescent="0.15">
      <c r="B3045" s="115"/>
      <c r="C3045" s="18"/>
      <c r="D3045" s="18"/>
      <c r="E3045" s="18"/>
      <c r="F3045" s="19"/>
      <c r="G3045" s="19"/>
      <c r="H3045" s="19"/>
      <c r="I3045" s="20"/>
      <c r="J3045" s="20"/>
      <c r="K3045" s="21">
        <f>SUMIF($C$5:C3045,C3045,$I$5:I3045)-SUMIF($C$5:C3045,C3045,$J$5:J3045)</f>
        <v>0</v>
      </c>
      <c r="L3045" s="18"/>
      <c r="M3045" s="23">
        <f t="shared" si="225"/>
        <v>0</v>
      </c>
      <c r="O3045" s="18"/>
      <c r="P3045" s="18"/>
      <c r="Q3045" s="18"/>
      <c r="R3045" s="19"/>
      <c r="S3045" s="19"/>
      <c r="T3045" s="19"/>
      <c r="U3045" s="20">
        <f t="shared" si="226"/>
        <v>0</v>
      </c>
      <c r="V3045" s="20">
        <f t="shared" si="228"/>
        <v>0</v>
      </c>
      <c r="W3045" s="81">
        <f t="shared" si="227"/>
        <v>0</v>
      </c>
      <c r="X3045" s="24"/>
      <c r="Y3045" s="23"/>
    </row>
    <row r="3046" spans="2:25" customFormat="1" ht="13.5" customHeight="1" x14ac:dyDescent="0.15">
      <c r="B3046" s="115"/>
      <c r="C3046" s="18"/>
      <c r="D3046" s="18"/>
      <c r="E3046" s="18"/>
      <c r="F3046" s="19"/>
      <c r="G3046" s="19"/>
      <c r="H3046" s="19"/>
      <c r="I3046" s="20"/>
      <c r="J3046" s="20"/>
      <c r="K3046" s="21">
        <f>SUMIF($C$5:C3046,C3046,$I$5:I3046)-SUMIF($C$5:C3046,C3046,$J$5:J3046)</f>
        <v>0</v>
      </c>
      <c r="L3046" s="18"/>
      <c r="M3046" s="23">
        <f t="shared" si="225"/>
        <v>0</v>
      </c>
      <c r="O3046" s="18"/>
      <c r="P3046" s="28"/>
      <c r="Q3046" s="28"/>
      <c r="R3046" s="19"/>
      <c r="S3046" s="19"/>
      <c r="T3046" s="19"/>
      <c r="U3046" s="20">
        <f t="shared" si="226"/>
        <v>0</v>
      </c>
      <c r="V3046" s="20">
        <f t="shared" si="228"/>
        <v>0</v>
      </c>
      <c r="W3046" s="81">
        <f t="shared" si="227"/>
        <v>0</v>
      </c>
      <c r="X3046" s="24"/>
      <c r="Y3046" s="23"/>
    </row>
    <row r="3047" spans="2:25" customFormat="1" ht="13.5" customHeight="1" x14ac:dyDescent="0.15">
      <c r="B3047" s="115"/>
      <c r="C3047" s="18"/>
      <c r="D3047" s="18"/>
      <c r="E3047" s="18"/>
      <c r="F3047" s="19"/>
      <c r="G3047" s="19"/>
      <c r="H3047" s="19"/>
      <c r="I3047" s="20"/>
      <c r="J3047" s="20"/>
      <c r="K3047" s="21">
        <f>SUMIF($C$5:C3047,C3047,$I$5:I3047)-SUMIF($C$5:C3047,C3047,$J$5:J3047)</f>
        <v>0</v>
      </c>
      <c r="L3047" s="18"/>
      <c r="M3047" s="23">
        <f t="shared" si="225"/>
        <v>0</v>
      </c>
      <c r="O3047" s="18"/>
      <c r="P3047" s="18"/>
      <c r="Q3047" s="18"/>
      <c r="R3047" s="19"/>
      <c r="S3047" s="19"/>
      <c r="T3047" s="19"/>
      <c r="U3047" s="20">
        <f t="shared" si="226"/>
        <v>0</v>
      </c>
      <c r="V3047" s="20">
        <f t="shared" si="228"/>
        <v>0</v>
      </c>
      <c r="W3047" s="81">
        <f t="shared" si="227"/>
        <v>0</v>
      </c>
      <c r="X3047" s="24"/>
      <c r="Y3047" s="23"/>
    </row>
    <row r="3048" spans="2:25" customFormat="1" ht="13.5" customHeight="1" x14ac:dyDescent="0.15">
      <c r="B3048" s="115"/>
      <c r="C3048" s="18"/>
      <c r="D3048" s="18"/>
      <c r="E3048" s="18"/>
      <c r="F3048" s="19"/>
      <c r="G3048" s="19"/>
      <c r="H3048" s="19"/>
      <c r="I3048" s="20"/>
      <c r="J3048" s="20"/>
      <c r="K3048" s="21">
        <f>SUMIF($C$5:C3048,C3048,$I$5:I3048)-SUMIF($C$5:C3048,C3048,$J$5:J3048)</f>
        <v>0</v>
      </c>
      <c r="L3048" s="18"/>
      <c r="M3048" s="23">
        <f t="shared" si="225"/>
        <v>0</v>
      </c>
      <c r="O3048" s="18"/>
      <c r="P3048" s="18"/>
      <c r="Q3048" s="18"/>
      <c r="R3048" s="19"/>
      <c r="S3048" s="19"/>
      <c r="T3048" s="19"/>
      <c r="U3048" s="20">
        <f t="shared" si="226"/>
        <v>0</v>
      </c>
      <c r="V3048" s="20">
        <f t="shared" si="228"/>
        <v>0</v>
      </c>
      <c r="W3048" s="81">
        <f t="shared" si="227"/>
        <v>0</v>
      </c>
      <c r="X3048" s="24"/>
      <c r="Y3048" s="23"/>
    </row>
    <row r="3049" spans="2:25" customFormat="1" ht="13.5" customHeight="1" x14ac:dyDescent="0.15">
      <c r="B3049" s="115"/>
      <c r="C3049" s="28"/>
      <c r="D3049" s="28"/>
      <c r="E3049" s="28"/>
      <c r="F3049" s="33"/>
      <c r="G3049" s="19"/>
      <c r="H3049" s="33"/>
      <c r="I3049" s="20"/>
      <c r="J3049" s="20"/>
      <c r="K3049" s="21">
        <f>SUMIF($C$5:C3049,C3049,$I$5:I3049)-SUMIF($C$5:C3049,C3049,$J$5:J3049)</f>
        <v>0</v>
      </c>
      <c r="L3049" s="18"/>
      <c r="M3049" s="23">
        <f t="shared" si="225"/>
        <v>0</v>
      </c>
      <c r="O3049" s="18"/>
      <c r="P3049" s="18"/>
      <c r="Q3049" s="18"/>
      <c r="R3049" s="19"/>
      <c r="S3049" s="19"/>
      <c r="T3049" s="19"/>
      <c r="U3049" s="20">
        <f t="shared" si="226"/>
        <v>0</v>
      </c>
      <c r="V3049" s="20">
        <f t="shared" si="228"/>
        <v>0</v>
      </c>
      <c r="W3049" s="81">
        <f t="shared" si="227"/>
        <v>0</v>
      </c>
      <c r="X3049" s="24"/>
      <c r="Y3049" s="23"/>
    </row>
    <row r="3050" spans="2:25" customFormat="1" ht="13.5" customHeight="1" x14ac:dyDescent="0.15">
      <c r="B3050" s="115"/>
      <c r="C3050" s="18"/>
      <c r="D3050" s="18"/>
      <c r="E3050" s="18"/>
      <c r="F3050" s="19"/>
      <c r="G3050" s="19"/>
      <c r="H3050" s="19"/>
      <c r="I3050" s="20"/>
      <c r="J3050" s="20"/>
      <c r="K3050" s="21">
        <f>SUMIF($C$5:C3050,C3050,$I$5:I3050)-SUMIF($C$5:C3050,C3050,$J$5:J3050)</f>
        <v>0</v>
      </c>
      <c r="L3050" s="18"/>
      <c r="M3050" s="23">
        <f t="shared" si="225"/>
        <v>0</v>
      </c>
      <c r="O3050" s="18"/>
      <c r="P3050" s="18"/>
      <c r="Q3050" s="18"/>
      <c r="R3050" s="19"/>
      <c r="S3050" s="19"/>
      <c r="T3050" s="19"/>
      <c r="U3050" s="20">
        <f t="shared" si="226"/>
        <v>0</v>
      </c>
      <c r="V3050" s="20">
        <f t="shared" si="228"/>
        <v>0</v>
      </c>
      <c r="W3050" s="81">
        <f t="shared" si="227"/>
        <v>0</v>
      </c>
      <c r="X3050" s="24"/>
      <c r="Y3050" s="23"/>
    </row>
    <row r="3051" spans="2:25" customFormat="1" ht="13.5" customHeight="1" x14ac:dyDescent="0.15">
      <c r="B3051" s="115"/>
      <c r="C3051" s="18"/>
      <c r="D3051" s="18"/>
      <c r="E3051" s="18"/>
      <c r="F3051" s="19"/>
      <c r="G3051" s="19"/>
      <c r="H3051" s="19"/>
      <c r="I3051" s="20"/>
      <c r="J3051" s="20"/>
      <c r="K3051" s="21">
        <f>SUMIF($C$5:C3051,C3051,$I$5:I3051)-SUMIF($C$5:C3051,C3051,$J$5:J3051)</f>
        <v>0</v>
      </c>
      <c r="L3051" s="18"/>
      <c r="M3051" s="23">
        <f t="shared" si="225"/>
        <v>0</v>
      </c>
      <c r="O3051" s="18"/>
      <c r="P3051" s="18"/>
      <c r="Q3051" s="18"/>
      <c r="R3051" s="19"/>
      <c r="S3051" s="19"/>
      <c r="T3051" s="19"/>
      <c r="U3051" s="20">
        <f t="shared" si="226"/>
        <v>0</v>
      </c>
      <c r="V3051" s="20">
        <f t="shared" si="228"/>
        <v>0</v>
      </c>
      <c r="W3051" s="81">
        <f t="shared" si="227"/>
        <v>0</v>
      </c>
      <c r="X3051" s="24"/>
      <c r="Y3051" s="23"/>
    </row>
    <row r="3052" spans="2:25" customFormat="1" ht="13.5" customHeight="1" x14ac:dyDescent="0.15">
      <c r="B3052" s="115"/>
      <c r="C3052" s="18"/>
      <c r="D3052" s="18"/>
      <c r="E3052" s="18"/>
      <c r="F3052" s="19"/>
      <c r="G3052" s="19"/>
      <c r="H3052" s="19"/>
      <c r="I3052" s="20"/>
      <c r="J3052" s="20"/>
      <c r="K3052" s="21">
        <f>SUMIF($C$5:C3052,C3052,$I$5:I3052)-SUMIF($C$5:C3052,C3052,$J$5:J3052)</f>
        <v>0</v>
      </c>
      <c r="L3052" s="18"/>
      <c r="M3052" s="23">
        <f t="shared" si="225"/>
        <v>0</v>
      </c>
      <c r="O3052" s="18"/>
      <c r="P3052" s="18"/>
      <c r="Q3052" s="18"/>
      <c r="R3052" s="19"/>
      <c r="S3052" s="19"/>
      <c r="T3052" s="19"/>
      <c r="U3052" s="20">
        <f t="shared" si="226"/>
        <v>0</v>
      </c>
      <c r="V3052" s="20">
        <f t="shared" si="228"/>
        <v>0</v>
      </c>
      <c r="W3052" s="81">
        <f t="shared" si="227"/>
        <v>0</v>
      </c>
      <c r="X3052" s="24"/>
      <c r="Y3052" s="23"/>
    </row>
    <row r="3053" spans="2:25" customFormat="1" ht="13.5" customHeight="1" x14ac:dyDescent="0.15">
      <c r="B3053" s="115"/>
      <c r="C3053" s="18"/>
      <c r="D3053" s="18"/>
      <c r="E3053" s="18"/>
      <c r="F3053" s="19"/>
      <c r="G3053" s="19"/>
      <c r="H3053" s="19"/>
      <c r="I3053" s="20"/>
      <c r="J3053" s="20"/>
      <c r="K3053" s="21">
        <f>SUMIF($C$5:C3053,C3053,$I$5:I3053)-SUMIF($C$5:C3053,C3053,$J$5:J3053)</f>
        <v>0</v>
      </c>
      <c r="L3053" s="18"/>
      <c r="M3053" s="23">
        <f t="shared" si="225"/>
        <v>0</v>
      </c>
      <c r="O3053" s="18"/>
      <c r="P3053" s="18"/>
      <c r="Q3053" s="18"/>
      <c r="R3053" s="19"/>
      <c r="S3053" s="19"/>
      <c r="T3053" s="19"/>
      <c r="U3053" s="20">
        <f t="shared" si="226"/>
        <v>0</v>
      </c>
      <c r="V3053" s="20">
        <f t="shared" si="228"/>
        <v>0</v>
      </c>
      <c r="W3053" s="81">
        <f t="shared" si="227"/>
        <v>0</v>
      </c>
      <c r="X3053" s="24"/>
      <c r="Y3053" s="23"/>
    </row>
    <row r="3054" spans="2:25" customFormat="1" ht="13.5" customHeight="1" x14ac:dyDescent="0.15">
      <c r="B3054" s="115"/>
      <c r="C3054" s="18"/>
      <c r="D3054" s="18"/>
      <c r="E3054" s="18"/>
      <c r="F3054" s="19"/>
      <c r="G3054" s="19"/>
      <c r="H3054" s="19"/>
      <c r="I3054" s="20"/>
      <c r="J3054" s="20"/>
      <c r="K3054" s="21">
        <f>SUMIF($C$5:C3054,C3054,$I$5:I3054)-SUMIF($C$5:C3054,C3054,$J$5:J3054)</f>
        <v>0</v>
      </c>
      <c r="L3054" s="18"/>
      <c r="M3054" s="23">
        <f t="shared" si="225"/>
        <v>0</v>
      </c>
      <c r="O3054" s="18"/>
      <c r="P3054" s="18"/>
      <c r="Q3054" s="18"/>
      <c r="R3054" s="19"/>
      <c r="S3054" s="19"/>
      <c r="T3054" s="19"/>
      <c r="U3054" s="20">
        <f t="shared" si="226"/>
        <v>0</v>
      </c>
      <c r="V3054" s="20">
        <f t="shared" si="228"/>
        <v>0</v>
      </c>
      <c r="W3054" s="81">
        <f t="shared" si="227"/>
        <v>0</v>
      </c>
      <c r="X3054" s="24"/>
      <c r="Y3054" s="23"/>
    </row>
    <row r="3055" spans="2:25" customFormat="1" ht="13.5" customHeight="1" x14ac:dyDescent="0.15">
      <c r="B3055" s="115"/>
      <c r="C3055" s="18"/>
      <c r="D3055" s="18"/>
      <c r="E3055" s="18"/>
      <c r="F3055" s="19"/>
      <c r="G3055" s="19"/>
      <c r="H3055" s="19"/>
      <c r="I3055" s="20"/>
      <c r="J3055" s="20"/>
      <c r="K3055" s="21">
        <f>SUMIF($C$5:C3055,C3055,$I$5:I3055)-SUMIF($C$5:C3055,C3055,$J$5:J3055)</f>
        <v>0</v>
      </c>
      <c r="L3055" s="18"/>
      <c r="M3055" s="23">
        <f t="shared" si="225"/>
        <v>0</v>
      </c>
      <c r="O3055" s="18"/>
      <c r="P3055" s="28"/>
      <c r="Q3055" s="28"/>
      <c r="R3055" s="19"/>
      <c r="S3055" s="19"/>
      <c r="T3055" s="19"/>
      <c r="U3055" s="20">
        <f t="shared" si="226"/>
        <v>0</v>
      </c>
      <c r="V3055" s="20">
        <f t="shared" si="228"/>
        <v>0</v>
      </c>
      <c r="W3055" s="81">
        <f t="shared" si="227"/>
        <v>0</v>
      </c>
      <c r="X3055" s="24"/>
      <c r="Y3055" s="23"/>
    </row>
    <row r="3056" spans="2:25" customFormat="1" ht="13.5" customHeight="1" x14ac:dyDescent="0.15">
      <c r="B3056" s="115"/>
      <c r="C3056" s="18"/>
      <c r="D3056" s="18"/>
      <c r="E3056" s="18"/>
      <c r="F3056" s="19"/>
      <c r="G3056" s="19"/>
      <c r="H3056" s="19"/>
      <c r="I3056" s="20"/>
      <c r="J3056" s="20"/>
      <c r="K3056" s="21">
        <f>SUMIF($C$5:C3056,C3056,$I$5:I3056)-SUMIF($C$5:C3056,C3056,$J$5:J3056)</f>
        <v>0</v>
      </c>
      <c r="L3056" s="18"/>
      <c r="M3056" s="23">
        <f t="shared" si="225"/>
        <v>0</v>
      </c>
      <c r="O3056" s="18"/>
      <c r="P3056" s="25"/>
      <c r="Q3056" s="25"/>
      <c r="R3056" s="19"/>
      <c r="S3056" s="19"/>
      <c r="T3056" s="19"/>
      <c r="U3056" s="20">
        <f t="shared" si="226"/>
        <v>0</v>
      </c>
      <c r="V3056" s="20">
        <f t="shared" si="228"/>
        <v>0</v>
      </c>
      <c r="W3056" s="81">
        <f t="shared" si="227"/>
        <v>0</v>
      </c>
      <c r="X3056" s="24"/>
      <c r="Y3056" s="23"/>
    </row>
    <row r="3057" spans="2:25" customFormat="1" ht="13.5" customHeight="1" x14ac:dyDescent="0.15">
      <c r="B3057" s="115"/>
      <c r="C3057" s="18"/>
      <c r="D3057" s="18"/>
      <c r="E3057" s="18"/>
      <c r="F3057" s="19"/>
      <c r="G3057" s="19"/>
      <c r="H3057" s="19"/>
      <c r="I3057" s="20"/>
      <c r="J3057" s="20"/>
      <c r="K3057" s="21">
        <f>SUMIF($C$5:C3057,C3057,$I$5:I3057)-SUMIF($C$5:C3057,C3057,$J$5:J3057)</f>
        <v>0</v>
      </c>
      <c r="L3057" s="18"/>
      <c r="M3057" s="23">
        <f t="shared" si="225"/>
        <v>0</v>
      </c>
      <c r="O3057" s="18"/>
      <c r="P3057" s="18"/>
      <c r="Q3057" s="18"/>
      <c r="R3057" s="19"/>
      <c r="S3057" s="19"/>
      <c r="T3057" s="19"/>
      <c r="U3057" s="20">
        <f t="shared" si="226"/>
        <v>0</v>
      </c>
      <c r="V3057" s="20">
        <f t="shared" si="228"/>
        <v>0</v>
      </c>
      <c r="W3057" s="81">
        <f t="shared" si="227"/>
        <v>0</v>
      </c>
      <c r="X3057" s="24"/>
      <c r="Y3057" s="23"/>
    </row>
    <row r="3058" spans="2:25" customFormat="1" ht="13.5" customHeight="1" x14ac:dyDescent="0.15">
      <c r="B3058" s="115"/>
      <c r="C3058" s="28"/>
      <c r="D3058" s="28"/>
      <c r="E3058" s="28"/>
      <c r="F3058" s="33"/>
      <c r="G3058" s="19"/>
      <c r="H3058" s="33"/>
      <c r="I3058" s="20"/>
      <c r="J3058" s="20"/>
      <c r="K3058" s="21">
        <f>SUMIF($C$5:C3058,C3058,$I$5:I3058)-SUMIF($C$5:C3058,C3058,$J$5:J3058)</f>
        <v>0</v>
      </c>
      <c r="L3058" s="18"/>
      <c r="M3058" s="23">
        <f t="shared" si="225"/>
        <v>0</v>
      </c>
      <c r="O3058" s="18"/>
      <c r="P3058" s="78"/>
      <c r="Q3058" s="78"/>
      <c r="R3058" s="19"/>
      <c r="S3058" s="19"/>
      <c r="T3058" s="19"/>
      <c r="U3058" s="20">
        <f t="shared" si="226"/>
        <v>0</v>
      </c>
      <c r="V3058" s="20">
        <f t="shared" si="228"/>
        <v>0</v>
      </c>
      <c r="W3058" s="81">
        <f t="shared" si="227"/>
        <v>0</v>
      </c>
      <c r="X3058" s="24"/>
      <c r="Y3058" s="23"/>
    </row>
    <row r="3059" spans="2:25" customFormat="1" ht="13.5" customHeight="1" x14ac:dyDescent="0.15">
      <c r="B3059" s="115"/>
      <c r="C3059" s="25"/>
      <c r="D3059" s="25"/>
      <c r="E3059" s="25"/>
      <c r="F3059" s="17"/>
      <c r="G3059" s="19"/>
      <c r="H3059" s="19"/>
      <c r="I3059" s="20"/>
      <c r="J3059" s="20"/>
      <c r="K3059" s="21">
        <f>SUMIF($C$5:C3059,C3059,$I$5:I3059)-SUMIF($C$5:C3059,C3059,$J$5:J3059)</f>
        <v>0</v>
      </c>
      <c r="L3059" s="18"/>
      <c r="M3059" s="23">
        <f t="shared" si="225"/>
        <v>0</v>
      </c>
      <c r="O3059" s="18"/>
      <c r="P3059" s="18"/>
      <c r="Q3059" s="18"/>
      <c r="R3059" s="19"/>
      <c r="S3059" s="19"/>
      <c r="T3059" s="19"/>
      <c r="U3059" s="20">
        <f t="shared" si="226"/>
        <v>0</v>
      </c>
      <c r="V3059" s="20">
        <f t="shared" si="228"/>
        <v>0</v>
      </c>
      <c r="W3059" s="81">
        <f t="shared" si="227"/>
        <v>0</v>
      </c>
      <c r="X3059" s="24"/>
      <c r="Y3059" s="23"/>
    </row>
    <row r="3060" spans="2:25" customFormat="1" ht="13.5" customHeight="1" x14ac:dyDescent="0.15">
      <c r="B3060" s="115"/>
      <c r="C3060" s="18"/>
      <c r="D3060" s="18"/>
      <c r="E3060" s="18"/>
      <c r="F3060" s="19"/>
      <c r="G3060" s="19"/>
      <c r="H3060" s="19"/>
      <c r="I3060" s="20"/>
      <c r="J3060" s="20"/>
      <c r="K3060" s="21">
        <f>SUMIF($C$5:C3060,C3060,$I$5:I3060)-SUMIF($C$5:C3060,C3060,$J$5:J3060)</f>
        <v>0</v>
      </c>
      <c r="L3060" s="18"/>
      <c r="M3060" s="23">
        <f t="shared" si="225"/>
        <v>0</v>
      </c>
      <c r="O3060" s="18"/>
      <c r="P3060" s="18"/>
      <c r="Q3060" s="18"/>
      <c r="R3060" s="19"/>
      <c r="S3060" s="19"/>
      <c r="T3060" s="19"/>
      <c r="U3060" s="20">
        <f t="shared" si="226"/>
        <v>0</v>
      </c>
      <c r="V3060" s="20">
        <f t="shared" si="228"/>
        <v>0</v>
      </c>
      <c r="W3060" s="81">
        <f t="shared" si="227"/>
        <v>0</v>
      </c>
      <c r="X3060" s="24"/>
      <c r="Y3060" s="23"/>
    </row>
    <row r="3061" spans="2:25" customFormat="1" ht="13.5" customHeight="1" x14ac:dyDescent="0.15">
      <c r="B3061" s="115"/>
      <c r="C3061" s="78"/>
      <c r="D3061" s="78"/>
      <c r="E3061" s="78"/>
      <c r="F3061" s="19"/>
      <c r="G3061" s="19"/>
      <c r="H3061" s="19"/>
      <c r="I3061" s="20"/>
      <c r="J3061" s="20"/>
      <c r="K3061" s="21">
        <f>SUMIF($C$5:C3061,C3061,$I$5:I3061)-SUMIF($C$5:C3061,C3061,$J$5:J3061)</f>
        <v>0</v>
      </c>
      <c r="L3061" s="18"/>
      <c r="M3061" s="23">
        <f t="shared" si="225"/>
        <v>0</v>
      </c>
      <c r="O3061" s="18"/>
      <c r="P3061" s="18"/>
      <c r="Q3061" s="18"/>
      <c r="R3061" s="19"/>
      <c r="S3061" s="19"/>
      <c r="T3061" s="19"/>
      <c r="U3061" s="20">
        <f t="shared" si="226"/>
        <v>0</v>
      </c>
      <c r="V3061" s="20">
        <f t="shared" si="228"/>
        <v>0</v>
      </c>
      <c r="W3061" s="81">
        <f t="shared" si="227"/>
        <v>0</v>
      </c>
      <c r="X3061" s="24"/>
      <c r="Y3061" s="23"/>
    </row>
    <row r="3062" spans="2:25" customFormat="1" ht="13.5" customHeight="1" x14ac:dyDescent="0.15">
      <c r="B3062" s="115"/>
      <c r="C3062" s="18"/>
      <c r="D3062" s="18"/>
      <c r="E3062" s="18"/>
      <c r="F3062" s="19"/>
      <c r="G3062" s="19"/>
      <c r="H3062" s="19"/>
      <c r="I3062" s="20"/>
      <c r="J3062" s="20"/>
      <c r="K3062" s="21">
        <f>SUMIF($C$5:C3062,C3062,$I$5:I3062)-SUMIF($C$5:C3062,C3062,$J$5:J3062)</f>
        <v>0</v>
      </c>
      <c r="L3062" s="18"/>
      <c r="M3062" s="23">
        <f t="shared" si="225"/>
        <v>0</v>
      </c>
      <c r="O3062" s="18"/>
      <c r="P3062" s="18"/>
      <c r="Q3062" s="18"/>
      <c r="R3062" s="19"/>
      <c r="S3062" s="19"/>
      <c r="T3062" s="19"/>
      <c r="U3062" s="20">
        <f t="shared" si="226"/>
        <v>0</v>
      </c>
      <c r="V3062" s="20">
        <f t="shared" si="228"/>
        <v>0</v>
      </c>
      <c r="W3062" s="81">
        <f t="shared" si="227"/>
        <v>0</v>
      </c>
      <c r="X3062" s="24"/>
      <c r="Y3062" s="23"/>
    </row>
    <row r="3063" spans="2:25" customFormat="1" ht="13.5" customHeight="1" x14ac:dyDescent="0.15">
      <c r="B3063" s="115"/>
      <c r="C3063" s="18"/>
      <c r="D3063" s="18"/>
      <c r="E3063" s="18"/>
      <c r="F3063" s="19"/>
      <c r="G3063" s="19"/>
      <c r="H3063" s="19"/>
      <c r="I3063" s="20"/>
      <c r="J3063" s="20"/>
      <c r="K3063" s="21">
        <f>SUMIF($C$5:C3063,C3063,$I$5:I3063)-SUMIF($C$5:C3063,C3063,$J$5:J3063)</f>
        <v>0</v>
      </c>
      <c r="L3063" s="18"/>
      <c r="M3063" s="23">
        <f t="shared" si="225"/>
        <v>0</v>
      </c>
      <c r="O3063" s="18"/>
      <c r="P3063" s="18"/>
      <c r="Q3063" s="18"/>
      <c r="R3063" s="19"/>
      <c r="S3063" s="19"/>
      <c r="T3063" s="19"/>
      <c r="U3063" s="20">
        <f t="shared" si="226"/>
        <v>0</v>
      </c>
      <c r="V3063" s="20">
        <f t="shared" si="228"/>
        <v>0</v>
      </c>
      <c r="W3063" s="81">
        <f t="shared" si="227"/>
        <v>0</v>
      </c>
      <c r="X3063" s="24"/>
      <c r="Y3063" s="23"/>
    </row>
    <row r="3064" spans="2:25" customFormat="1" ht="13.5" customHeight="1" x14ac:dyDescent="0.15">
      <c r="B3064" s="115"/>
      <c r="C3064" s="18"/>
      <c r="D3064" s="18"/>
      <c r="E3064" s="18"/>
      <c r="F3064" s="19"/>
      <c r="G3064" s="19"/>
      <c r="H3064" s="19"/>
      <c r="I3064" s="20"/>
      <c r="J3064" s="20"/>
      <c r="K3064" s="21">
        <f>SUMIF($C$5:C3064,C3064,$I$5:I3064)-SUMIF($C$5:C3064,C3064,$J$5:J3064)</f>
        <v>0</v>
      </c>
      <c r="L3064" s="18"/>
      <c r="M3064" s="23">
        <f t="shared" ref="M3064:M3127" si="229">SUMIFS(Y:Y,O:O,C3064,P:P,D3064,Q:Q,E3064)</f>
        <v>0</v>
      </c>
      <c r="O3064" s="18"/>
      <c r="P3064" s="18"/>
      <c r="Q3064" s="18"/>
      <c r="R3064" s="19"/>
      <c r="S3064" s="19"/>
      <c r="T3064" s="19"/>
      <c r="U3064" s="20">
        <f t="shared" si="226"/>
        <v>0</v>
      </c>
      <c r="V3064" s="20">
        <f t="shared" si="228"/>
        <v>0</v>
      </c>
      <c r="W3064" s="81">
        <f t="shared" si="227"/>
        <v>0</v>
      </c>
      <c r="X3064" s="24"/>
      <c r="Y3064" s="23"/>
    </row>
    <row r="3065" spans="2:25" customFormat="1" ht="13.5" customHeight="1" x14ac:dyDescent="0.15">
      <c r="B3065" s="115"/>
      <c r="C3065" s="18"/>
      <c r="D3065" s="18"/>
      <c r="E3065" s="18"/>
      <c r="F3065" s="19"/>
      <c r="G3065" s="19"/>
      <c r="H3065" s="19"/>
      <c r="I3065" s="20"/>
      <c r="J3065" s="20"/>
      <c r="K3065" s="21">
        <f>SUMIF($C$5:C3065,C3065,$I$5:I3065)-SUMIF($C$5:C3065,C3065,$J$5:J3065)</f>
        <v>0</v>
      </c>
      <c r="L3065" s="18"/>
      <c r="M3065" s="23">
        <f t="shared" si="229"/>
        <v>0</v>
      </c>
      <c r="O3065" s="18"/>
      <c r="P3065" s="18"/>
      <c r="Q3065" s="18"/>
      <c r="R3065" s="19"/>
      <c r="S3065" s="19"/>
      <c r="T3065" s="19"/>
      <c r="U3065" s="20">
        <f t="shared" si="226"/>
        <v>0</v>
      </c>
      <c r="V3065" s="20">
        <f t="shared" si="228"/>
        <v>0</v>
      </c>
      <c r="W3065" s="81">
        <f t="shared" si="227"/>
        <v>0</v>
      </c>
      <c r="X3065" s="24"/>
      <c r="Y3065" s="23"/>
    </row>
    <row r="3066" spans="2:25" customFormat="1" ht="13.5" customHeight="1" x14ac:dyDescent="0.15">
      <c r="B3066" s="115"/>
      <c r="C3066" s="18"/>
      <c r="D3066" s="18"/>
      <c r="E3066" s="18"/>
      <c r="F3066" s="19"/>
      <c r="G3066" s="19"/>
      <c r="H3066" s="19"/>
      <c r="I3066" s="20"/>
      <c r="J3066" s="20"/>
      <c r="K3066" s="21">
        <f>SUMIF($C$5:C3066,C3066,$I$5:I3066)-SUMIF($C$5:C3066,C3066,$J$5:J3066)</f>
        <v>0</v>
      </c>
      <c r="L3066" s="18"/>
      <c r="M3066" s="23">
        <f t="shared" si="229"/>
        <v>0</v>
      </c>
      <c r="O3066" s="18"/>
      <c r="P3066" s="18"/>
      <c r="Q3066" s="18"/>
      <c r="R3066" s="19"/>
      <c r="S3066" s="19"/>
      <c r="T3066" s="19"/>
      <c r="U3066" s="20">
        <f t="shared" si="226"/>
        <v>0</v>
      </c>
      <c r="V3066" s="20">
        <f t="shared" si="228"/>
        <v>0</v>
      </c>
      <c r="W3066" s="81">
        <f t="shared" si="227"/>
        <v>0</v>
      </c>
      <c r="X3066" s="24"/>
      <c r="Y3066" s="23"/>
    </row>
    <row r="3067" spans="2:25" customFormat="1" ht="13.5" customHeight="1" x14ac:dyDescent="0.15">
      <c r="B3067" s="115"/>
      <c r="C3067" s="18"/>
      <c r="D3067" s="18"/>
      <c r="E3067" s="18"/>
      <c r="F3067" s="19"/>
      <c r="G3067" s="19"/>
      <c r="H3067" s="19"/>
      <c r="I3067" s="20"/>
      <c r="J3067" s="20"/>
      <c r="K3067" s="21">
        <f>SUMIF($C$5:C3067,C3067,$I$5:I3067)-SUMIF($C$5:C3067,C3067,$J$5:J3067)</f>
        <v>0</v>
      </c>
      <c r="L3067" s="18"/>
      <c r="M3067" s="23">
        <f t="shared" si="229"/>
        <v>0</v>
      </c>
      <c r="O3067" s="18"/>
      <c r="P3067" s="18"/>
      <c r="Q3067" s="18"/>
      <c r="R3067" s="19"/>
      <c r="S3067" s="19"/>
      <c r="T3067" s="19"/>
      <c r="U3067" s="20">
        <f t="shared" si="226"/>
        <v>0</v>
      </c>
      <c r="V3067" s="20">
        <f t="shared" si="228"/>
        <v>0</v>
      </c>
      <c r="W3067" s="81">
        <f t="shared" si="227"/>
        <v>0</v>
      </c>
      <c r="X3067" s="24"/>
      <c r="Y3067" s="23"/>
    </row>
    <row r="3068" spans="2:25" customFormat="1" ht="13.5" customHeight="1" x14ac:dyDescent="0.15">
      <c r="B3068" s="115"/>
      <c r="C3068" s="18"/>
      <c r="D3068" s="18"/>
      <c r="E3068" s="18"/>
      <c r="F3068" s="19"/>
      <c r="G3068" s="19"/>
      <c r="H3068" s="19"/>
      <c r="I3068" s="20"/>
      <c r="J3068" s="20"/>
      <c r="K3068" s="21">
        <f>SUMIF($C$5:C3068,C3068,$I$5:I3068)-SUMIF($C$5:C3068,C3068,$J$5:J3068)</f>
        <v>0</v>
      </c>
      <c r="L3068" s="18"/>
      <c r="M3068" s="23">
        <f t="shared" si="229"/>
        <v>0</v>
      </c>
      <c r="O3068" s="18"/>
      <c r="P3068" s="36"/>
      <c r="Q3068" s="36"/>
      <c r="R3068" s="19"/>
      <c r="S3068" s="19"/>
      <c r="T3068" s="19"/>
      <c r="U3068" s="20">
        <f t="shared" si="226"/>
        <v>0</v>
      </c>
      <c r="V3068" s="20">
        <f t="shared" si="228"/>
        <v>0</v>
      </c>
      <c r="W3068" s="81">
        <f t="shared" si="227"/>
        <v>0</v>
      </c>
      <c r="X3068" s="24"/>
      <c r="Y3068" s="23"/>
    </row>
    <row r="3069" spans="2:25" customFormat="1" ht="13.5" customHeight="1" x14ac:dyDescent="0.15">
      <c r="B3069" s="115"/>
      <c r="C3069" s="18"/>
      <c r="D3069" s="18"/>
      <c r="E3069" s="18"/>
      <c r="F3069" s="19"/>
      <c r="G3069" s="19"/>
      <c r="H3069" s="29"/>
      <c r="I3069" s="20"/>
      <c r="J3069" s="20"/>
      <c r="K3069" s="21">
        <f>SUMIF($C$5:C3069,C3069,$I$5:I3069)-SUMIF($C$5:C3069,C3069,$J$5:J3069)</f>
        <v>0</v>
      </c>
      <c r="L3069" s="18"/>
      <c r="M3069" s="23">
        <f t="shared" si="229"/>
        <v>0</v>
      </c>
      <c r="O3069" s="18"/>
      <c r="P3069" s="25"/>
      <c r="Q3069" s="25"/>
      <c r="R3069" s="19"/>
      <c r="S3069" s="19"/>
      <c r="T3069" s="29"/>
      <c r="U3069" s="20">
        <f t="shared" si="226"/>
        <v>0</v>
      </c>
      <c r="V3069" s="20">
        <f t="shared" si="228"/>
        <v>0</v>
      </c>
      <c r="W3069" s="81">
        <f t="shared" si="227"/>
        <v>0</v>
      </c>
      <c r="X3069" s="24"/>
      <c r="Y3069" s="23"/>
    </row>
    <row r="3070" spans="2:25" customFormat="1" ht="13.5" customHeight="1" x14ac:dyDescent="0.15">
      <c r="B3070" s="115"/>
      <c r="C3070" s="18"/>
      <c r="D3070" s="18"/>
      <c r="E3070" s="18"/>
      <c r="F3070" s="19"/>
      <c r="G3070" s="19"/>
      <c r="H3070" s="19"/>
      <c r="I3070" s="20"/>
      <c r="J3070" s="20"/>
      <c r="K3070" s="21">
        <f>SUMIF($C$5:C3070,C3070,$I$5:I3070)-SUMIF($C$5:C3070,C3070,$J$5:J3070)</f>
        <v>0</v>
      </c>
      <c r="L3070" s="18"/>
      <c r="M3070" s="23">
        <f t="shared" si="229"/>
        <v>0</v>
      </c>
      <c r="O3070" s="18"/>
      <c r="P3070" s="25"/>
      <c r="Q3070" s="25"/>
      <c r="R3070" s="19"/>
      <c r="S3070" s="19"/>
      <c r="T3070" s="19"/>
      <c r="U3070" s="20">
        <f t="shared" si="226"/>
        <v>0</v>
      </c>
      <c r="V3070" s="20">
        <f t="shared" si="228"/>
        <v>0</v>
      </c>
      <c r="W3070" s="81">
        <f t="shared" si="227"/>
        <v>0</v>
      </c>
      <c r="X3070" s="24"/>
      <c r="Y3070" s="23"/>
    </row>
    <row r="3071" spans="2:25" customFormat="1" ht="13.5" customHeight="1" x14ac:dyDescent="0.15">
      <c r="B3071" s="115"/>
      <c r="C3071" s="18"/>
      <c r="D3071" s="36"/>
      <c r="E3071" s="36"/>
      <c r="F3071" s="35"/>
      <c r="G3071" s="35"/>
      <c r="H3071" s="35"/>
      <c r="I3071" s="20"/>
      <c r="J3071" s="20"/>
      <c r="K3071" s="21">
        <f>SUMIF($C$5:C3071,C3071,$I$5:I3071)-SUMIF($C$5:C3071,C3071,$J$5:J3071)</f>
        <v>0</v>
      </c>
      <c r="L3071" s="18"/>
      <c r="M3071" s="23">
        <f t="shared" si="229"/>
        <v>0</v>
      </c>
      <c r="O3071" s="18"/>
      <c r="P3071" s="25"/>
      <c r="Q3071" s="25"/>
      <c r="R3071" s="35"/>
      <c r="S3071" s="35"/>
      <c r="T3071" s="35"/>
      <c r="U3071" s="20">
        <f t="shared" si="226"/>
        <v>0</v>
      </c>
      <c r="V3071" s="20">
        <f t="shared" si="228"/>
        <v>0</v>
      </c>
      <c r="W3071" s="81">
        <f t="shared" si="227"/>
        <v>0</v>
      </c>
      <c r="X3071" s="24"/>
      <c r="Y3071" s="23"/>
    </row>
    <row r="3072" spans="2:25" customFormat="1" ht="13.5" customHeight="1" x14ac:dyDescent="0.15">
      <c r="B3072" s="115"/>
      <c r="C3072" s="25"/>
      <c r="D3072" s="25"/>
      <c r="E3072" s="25"/>
      <c r="F3072" s="19"/>
      <c r="G3072" s="19"/>
      <c r="H3072" s="19"/>
      <c r="I3072" s="20"/>
      <c r="J3072" s="20"/>
      <c r="K3072" s="21">
        <f>SUMIF($C$5:C3072,C3072,$I$5:I3072)-SUMIF($C$5:C3072,C3072,$J$5:J3072)</f>
        <v>0</v>
      </c>
      <c r="L3072" s="18"/>
      <c r="M3072" s="23">
        <f t="shared" si="229"/>
        <v>0</v>
      </c>
      <c r="O3072" s="25"/>
      <c r="P3072" s="25"/>
      <c r="Q3072" s="25"/>
      <c r="R3072" s="19"/>
      <c r="S3072" s="19"/>
      <c r="T3072" s="19"/>
      <c r="U3072" s="20">
        <f t="shared" ref="U3072:U3135" si="230">SUMIFS(I:I,C:C,O3071,D:D,P3071,E:E,Q3071)</f>
        <v>0</v>
      </c>
      <c r="V3072" s="20">
        <f t="shared" si="228"/>
        <v>0</v>
      </c>
      <c r="W3072" s="81">
        <f t="shared" ref="W3072:W3135" si="231">U3072-V3072</f>
        <v>0</v>
      </c>
      <c r="X3072" s="24"/>
      <c r="Y3072" s="23"/>
    </row>
    <row r="3073" spans="2:25" customFormat="1" ht="13.5" customHeight="1" x14ac:dyDescent="0.15">
      <c r="B3073" s="115"/>
      <c r="C3073" s="25"/>
      <c r="D3073" s="25"/>
      <c r="E3073" s="25"/>
      <c r="F3073" s="19"/>
      <c r="G3073" s="19"/>
      <c r="H3073" s="19"/>
      <c r="I3073" s="20"/>
      <c r="J3073" s="20"/>
      <c r="K3073" s="21">
        <f>SUMIF($C$5:C3073,C3073,$I$5:I3073)-SUMIF($C$5:C3073,C3073,$J$5:J3073)</f>
        <v>0</v>
      </c>
      <c r="L3073" s="18"/>
      <c r="M3073" s="23">
        <f t="shared" si="229"/>
        <v>0</v>
      </c>
      <c r="O3073" s="25"/>
      <c r="P3073" s="37"/>
      <c r="Q3073" s="37"/>
      <c r="R3073" s="19"/>
      <c r="S3073" s="19"/>
      <c r="T3073" s="19"/>
      <c r="U3073" s="20">
        <f t="shared" si="230"/>
        <v>0</v>
      </c>
      <c r="V3073" s="20">
        <f t="shared" si="228"/>
        <v>0</v>
      </c>
      <c r="W3073" s="81">
        <f t="shared" si="231"/>
        <v>0</v>
      </c>
      <c r="X3073" s="24"/>
      <c r="Y3073" s="23"/>
    </row>
    <row r="3074" spans="2:25" customFormat="1" ht="13.5" customHeight="1" x14ac:dyDescent="0.15">
      <c r="B3074" s="115"/>
      <c r="C3074" s="25"/>
      <c r="D3074" s="25"/>
      <c r="E3074" s="25"/>
      <c r="F3074" s="19"/>
      <c r="G3074" s="19"/>
      <c r="H3074" s="19"/>
      <c r="I3074" s="20"/>
      <c r="J3074" s="20"/>
      <c r="K3074" s="21">
        <f>SUMIF($C$5:C3074,C3074,$I$5:I3074)-SUMIF($C$5:C3074,C3074,$J$5:J3074)</f>
        <v>0</v>
      </c>
      <c r="L3074" s="18"/>
      <c r="M3074" s="23">
        <f t="shared" si="229"/>
        <v>0</v>
      </c>
      <c r="O3074" s="25"/>
      <c r="P3074" s="18"/>
      <c r="Q3074" s="18"/>
      <c r="R3074" s="19"/>
      <c r="S3074" s="19"/>
      <c r="T3074" s="19"/>
      <c r="U3074" s="20">
        <f t="shared" si="230"/>
        <v>0</v>
      </c>
      <c r="V3074" s="20">
        <f t="shared" si="228"/>
        <v>0</v>
      </c>
      <c r="W3074" s="81">
        <f t="shared" si="231"/>
        <v>0</v>
      </c>
      <c r="X3074" s="24"/>
      <c r="Y3074" s="23"/>
    </row>
    <row r="3075" spans="2:25" customFormat="1" ht="13.5" customHeight="1" x14ac:dyDescent="0.15">
      <c r="B3075" s="115"/>
      <c r="C3075" s="25"/>
      <c r="D3075" s="25"/>
      <c r="E3075" s="25"/>
      <c r="F3075" s="19"/>
      <c r="G3075" s="19"/>
      <c r="H3075" s="19"/>
      <c r="I3075" s="20"/>
      <c r="J3075" s="20"/>
      <c r="K3075" s="21">
        <f>SUMIF($C$5:C3075,C3075,$I$5:I3075)-SUMIF($C$5:C3075,C3075,$J$5:J3075)</f>
        <v>0</v>
      </c>
      <c r="L3075" s="18"/>
      <c r="M3075" s="23">
        <f t="shared" si="229"/>
        <v>0</v>
      </c>
      <c r="O3075" s="25"/>
      <c r="P3075" s="18"/>
      <c r="Q3075" s="18"/>
      <c r="R3075" s="19"/>
      <c r="S3075" s="19"/>
      <c r="T3075" s="19"/>
      <c r="U3075" s="20">
        <f t="shared" si="230"/>
        <v>0</v>
      </c>
      <c r="V3075" s="20">
        <f t="shared" si="228"/>
        <v>0</v>
      </c>
      <c r="W3075" s="81">
        <f t="shared" si="231"/>
        <v>0</v>
      </c>
      <c r="X3075" s="24"/>
      <c r="Y3075" s="23"/>
    </row>
    <row r="3076" spans="2:25" customFormat="1" ht="13.5" customHeight="1" x14ac:dyDescent="0.15">
      <c r="B3076" s="115"/>
      <c r="C3076" s="25"/>
      <c r="D3076" s="37"/>
      <c r="E3076" s="37"/>
      <c r="F3076" s="35"/>
      <c r="G3076" s="48"/>
      <c r="H3076" s="48"/>
      <c r="I3076" s="20"/>
      <c r="J3076" s="20"/>
      <c r="K3076" s="21">
        <f>SUMIF($C$5:C3076,C3076,$I$5:I3076)-SUMIF($C$5:C3076,C3076,$J$5:J3076)</f>
        <v>0</v>
      </c>
      <c r="L3076" s="18"/>
      <c r="M3076" s="23">
        <f t="shared" si="229"/>
        <v>0</v>
      </c>
      <c r="O3076" s="25"/>
      <c r="P3076" s="18"/>
      <c r="Q3076" s="18"/>
      <c r="R3076" s="35"/>
      <c r="S3076" s="48"/>
      <c r="T3076" s="48"/>
      <c r="U3076" s="20">
        <f t="shared" si="230"/>
        <v>0</v>
      </c>
      <c r="V3076" s="20">
        <f t="shared" si="228"/>
        <v>0</v>
      </c>
      <c r="W3076" s="81">
        <f t="shared" si="231"/>
        <v>0</v>
      </c>
      <c r="X3076" s="24"/>
      <c r="Y3076" s="23"/>
    </row>
    <row r="3077" spans="2:25" customFormat="1" ht="13.5" customHeight="1" x14ac:dyDescent="0.15">
      <c r="B3077" s="115"/>
      <c r="C3077" s="18"/>
      <c r="D3077" s="18"/>
      <c r="E3077" s="18"/>
      <c r="F3077" s="19"/>
      <c r="G3077" s="19"/>
      <c r="H3077" s="19"/>
      <c r="I3077" s="20"/>
      <c r="J3077" s="20"/>
      <c r="K3077" s="21">
        <f>SUMIF($C$5:C3077,C3077,$I$5:I3077)-SUMIF($C$5:C3077,C3077,$J$5:J3077)</f>
        <v>0</v>
      </c>
      <c r="L3077" s="18"/>
      <c r="M3077" s="23">
        <f t="shared" si="229"/>
        <v>0</v>
      </c>
      <c r="O3077" s="18"/>
      <c r="P3077" s="18"/>
      <c r="Q3077" s="18"/>
      <c r="R3077" s="19"/>
      <c r="S3077" s="19"/>
      <c r="T3077" s="19"/>
      <c r="U3077" s="20">
        <f t="shared" si="230"/>
        <v>0</v>
      </c>
      <c r="V3077" s="20">
        <f t="shared" si="228"/>
        <v>0</v>
      </c>
      <c r="W3077" s="81">
        <f t="shared" si="231"/>
        <v>0</v>
      </c>
      <c r="X3077" s="24"/>
      <c r="Y3077" s="23"/>
    </row>
    <row r="3078" spans="2:25" customFormat="1" ht="13.5" customHeight="1" x14ac:dyDescent="0.15">
      <c r="B3078" s="115"/>
      <c r="C3078" s="18"/>
      <c r="D3078" s="18"/>
      <c r="E3078" s="18"/>
      <c r="F3078" s="19"/>
      <c r="G3078" s="19"/>
      <c r="H3078" s="19"/>
      <c r="I3078" s="20"/>
      <c r="J3078" s="20"/>
      <c r="K3078" s="21">
        <f>SUMIF($C$5:C3078,C3078,$I$5:I3078)-SUMIF($C$5:C3078,C3078,$J$5:J3078)</f>
        <v>0</v>
      </c>
      <c r="L3078" s="18"/>
      <c r="M3078" s="23">
        <f t="shared" si="229"/>
        <v>0</v>
      </c>
      <c r="O3078" s="18"/>
      <c r="P3078" s="18"/>
      <c r="Q3078" s="18"/>
      <c r="R3078" s="19"/>
      <c r="S3078" s="19"/>
      <c r="T3078" s="19"/>
      <c r="U3078" s="20">
        <f t="shared" si="230"/>
        <v>0</v>
      </c>
      <c r="V3078" s="20">
        <f t="shared" si="228"/>
        <v>0</v>
      </c>
      <c r="W3078" s="81">
        <f t="shared" si="231"/>
        <v>0</v>
      </c>
      <c r="X3078" s="24"/>
      <c r="Y3078" s="23"/>
    </row>
    <row r="3079" spans="2:25" customFormat="1" ht="13.5" customHeight="1" x14ac:dyDescent="0.15">
      <c r="B3079" s="115"/>
      <c r="C3079" s="18"/>
      <c r="D3079" s="18"/>
      <c r="E3079" s="18"/>
      <c r="F3079" s="19"/>
      <c r="G3079" s="19"/>
      <c r="H3079" s="19"/>
      <c r="I3079" s="20"/>
      <c r="J3079" s="20"/>
      <c r="K3079" s="21">
        <f>SUMIF($C$5:C3079,C3079,$I$5:I3079)-SUMIF($C$5:C3079,C3079,$J$5:J3079)</f>
        <v>0</v>
      </c>
      <c r="L3079" s="18"/>
      <c r="M3079" s="23">
        <f t="shared" si="229"/>
        <v>0</v>
      </c>
      <c r="O3079" s="18"/>
      <c r="P3079" s="18"/>
      <c r="Q3079" s="18"/>
      <c r="R3079" s="19"/>
      <c r="S3079" s="19"/>
      <c r="T3079" s="19"/>
      <c r="U3079" s="20">
        <f t="shared" si="230"/>
        <v>0</v>
      </c>
      <c r="V3079" s="20">
        <f t="shared" si="228"/>
        <v>0</v>
      </c>
      <c r="W3079" s="81">
        <f t="shared" si="231"/>
        <v>0</v>
      </c>
      <c r="X3079" s="24"/>
      <c r="Y3079" s="23"/>
    </row>
    <row r="3080" spans="2:25" customFormat="1" ht="13.5" customHeight="1" x14ac:dyDescent="0.15">
      <c r="B3080" s="115"/>
      <c r="C3080" s="18"/>
      <c r="D3080" s="18"/>
      <c r="E3080" s="18"/>
      <c r="F3080" s="19"/>
      <c r="G3080" s="19"/>
      <c r="H3080" s="29"/>
      <c r="I3080" s="20"/>
      <c r="J3080" s="20"/>
      <c r="K3080" s="21">
        <f>SUMIF($C$5:C3080,C3080,$I$5:I3080)-SUMIF($C$5:C3080,C3080,$J$5:J3080)</f>
        <v>0</v>
      </c>
      <c r="L3080" s="18"/>
      <c r="M3080" s="23">
        <f t="shared" si="229"/>
        <v>0</v>
      </c>
      <c r="O3080" s="18"/>
      <c r="P3080" s="18"/>
      <c r="Q3080" s="18"/>
      <c r="R3080" s="19"/>
      <c r="S3080" s="19"/>
      <c r="T3080" s="29"/>
      <c r="U3080" s="20">
        <f t="shared" si="230"/>
        <v>0</v>
      </c>
      <c r="V3080" s="20">
        <f t="shared" si="228"/>
        <v>0</v>
      </c>
      <c r="W3080" s="81">
        <f t="shared" si="231"/>
        <v>0</v>
      </c>
      <c r="X3080" s="24"/>
      <c r="Y3080" s="23"/>
    </row>
    <row r="3081" spans="2:25" customFormat="1" ht="13.5" customHeight="1" x14ac:dyDescent="0.15">
      <c r="B3081" s="115"/>
      <c r="C3081" s="18"/>
      <c r="D3081" s="18"/>
      <c r="E3081" s="18"/>
      <c r="F3081" s="19"/>
      <c r="G3081" s="19"/>
      <c r="H3081" s="19"/>
      <c r="I3081" s="20"/>
      <c r="J3081" s="20"/>
      <c r="K3081" s="21">
        <f>SUMIF($C$5:C3081,C3081,$I$5:I3081)-SUMIF($C$5:C3081,C3081,$J$5:J3081)</f>
        <v>0</v>
      </c>
      <c r="L3081" s="18"/>
      <c r="M3081" s="23">
        <f t="shared" si="229"/>
        <v>0</v>
      </c>
      <c r="O3081" s="18"/>
      <c r="P3081" s="18"/>
      <c r="Q3081" s="18"/>
      <c r="R3081" s="19"/>
      <c r="S3081" s="19"/>
      <c r="T3081" s="19"/>
      <c r="U3081" s="20">
        <f t="shared" si="230"/>
        <v>0</v>
      </c>
      <c r="V3081" s="20">
        <f t="shared" si="228"/>
        <v>0</v>
      </c>
      <c r="W3081" s="81">
        <f t="shared" si="231"/>
        <v>0</v>
      </c>
      <c r="X3081" s="24"/>
      <c r="Y3081" s="23"/>
    </row>
    <row r="3082" spans="2:25" customFormat="1" ht="13.5" customHeight="1" x14ac:dyDescent="0.15">
      <c r="B3082" s="115"/>
      <c r="C3082" s="18"/>
      <c r="D3082" s="18"/>
      <c r="E3082" s="18"/>
      <c r="F3082" s="19"/>
      <c r="G3082" s="19"/>
      <c r="H3082" s="19"/>
      <c r="I3082" s="20"/>
      <c r="J3082" s="20"/>
      <c r="K3082" s="21">
        <f>SUMIF($C$5:C3082,C3082,$I$5:I3082)-SUMIF($C$5:C3082,C3082,$J$5:J3082)</f>
        <v>0</v>
      </c>
      <c r="L3082" s="18"/>
      <c r="M3082" s="23">
        <f t="shared" si="229"/>
        <v>0</v>
      </c>
      <c r="O3082" s="18"/>
      <c r="P3082" s="18"/>
      <c r="Q3082" s="18"/>
      <c r="R3082" s="19"/>
      <c r="S3082" s="19"/>
      <c r="T3082" s="19"/>
      <c r="U3082" s="20">
        <f t="shared" si="230"/>
        <v>0</v>
      </c>
      <c r="V3082" s="20">
        <f t="shared" si="228"/>
        <v>0</v>
      </c>
      <c r="W3082" s="81">
        <f t="shared" si="231"/>
        <v>0</v>
      </c>
      <c r="X3082" s="24"/>
      <c r="Y3082" s="23"/>
    </row>
    <row r="3083" spans="2:25" customFormat="1" ht="13.5" customHeight="1" x14ac:dyDescent="0.15">
      <c r="B3083" s="115"/>
      <c r="C3083" s="18"/>
      <c r="D3083" s="18"/>
      <c r="E3083" s="18"/>
      <c r="F3083" s="19"/>
      <c r="G3083" s="19"/>
      <c r="H3083" s="19"/>
      <c r="I3083" s="20"/>
      <c r="J3083" s="20"/>
      <c r="K3083" s="21">
        <f>SUMIF($C$5:C3083,C3083,$I$5:I3083)-SUMIF($C$5:C3083,C3083,$J$5:J3083)</f>
        <v>0</v>
      </c>
      <c r="L3083" s="18"/>
      <c r="M3083" s="23">
        <f t="shared" si="229"/>
        <v>0</v>
      </c>
      <c r="O3083" s="18"/>
      <c r="P3083" s="18"/>
      <c r="Q3083" s="18"/>
      <c r="R3083" s="19"/>
      <c r="S3083" s="19"/>
      <c r="T3083" s="19"/>
      <c r="U3083" s="20">
        <f t="shared" si="230"/>
        <v>0</v>
      </c>
      <c r="V3083" s="20">
        <f t="shared" si="228"/>
        <v>0</v>
      </c>
      <c r="W3083" s="81">
        <f t="shared" si="231"/>
        <v>0</v>
      </c>
      <c r="X3083" s="24"/>
      <c r="Y3083" s="23"/>
    </row>
    <row r="3084" spans="2:25" customFormat="1" ht="13.5" customHeight="1" x14ac:dyDescent="0.15">
      <c r="B3084" s="115"/>
      <c r="C3084" s="18"/>
      <c r="D3084" s="18"/>
      <c r="E3084" s="18"/>
      <c r="F3084" s="19"/>
      <c r="G3084" s="19"/>
      <c r="H3084" s="19"/>
      <c r="I3084" s="20"/>
      <c r="J3084" s="20"/>
      <c r="K3084" s="21">
        <f>SUMIF($C$5:C3084,C3084,$I$5:I3084)-SUMIF($C$5:C3084,C3084,$J$5:J3084)</f>
        <v>0</v>
      </c>
      <c r="L3084" s="18"/>
      <c r="M3084" s="23">
        <f t="shared" si="229"/>
        <v>0</v>
      </c>
      <c r="O3084" s="18"/>
      <c r="P3084" s="36"/>
      <c r="Q3084" s="36"/>
      <c r="R3084" s="19"/>
      <c r="S3084" s="19"/>
      <c r="T3084" s="19"/>
      <c r="U3084" s="20">
        <f t="shared" si="230"/>
        <v>0</v>
      </c>
      <c r="V3084" s="20">
        <f t="shared" si="228"/>
        <v>0</v>
      </c>
      <c r="W3084" s="81">
        <f t="shared" si="231"/>
        <v>0</v>
      </c>
      <c r="X3084" s="24"/>
      <c r="Y3084" s="23"/>
    </row>
    <row r="3085" spans="2:25" customFormat="1" ht="13.5" customHeight="1" x14ac:dyDescent="0.15">
      <c r="B3085" s="115"/>
      <c r="C3085" s="18"/>
      <c r="D3085" s="18"/>
      <c r="E3085" s="18"/>
      <c r="F3085" s="19"/>
      <c r="G3085" s="19"/>
      <c r="H3085" s="19"/>
      <c r="I3085" s="20"/>
      <c r="J3085" s="20"/>
      <c r="K3085" s="21">
        <f>SUMIF($C$5:C3085,C3085,$I$5:I3085)-SUMIF($C$5:C3085,C3085,$J$5:J3085)</f>
        <v>0</v>
      </c>
      <c r="L3085" s="18"/>
      <c r="M3085" s="23">
        <f t="shared" si="229"/>
        <v>0</v>
      </c>
      <c r="O3085" s="18"/>
      <c r="P3085" s="30"/>
      <c r="Q3085" s="30"/>
      <c r="R3085" s="19"/>
      <c r="S3085" s="19"/>
      <c r="T3085" s="19"/>
      <c r="U3085" s="20">
        <f t="shared" si="230"/>
        <v>0</v>
      </c>
      <c r="V3085" s="20">
        <f t="shared" si="228"/>
        <v>0</v>
      </c>
      <c r="W3085" s="81">
        <f t="shared" si="231"/>
        <v>0</v>
      </c>
      <c r="X3085" s="24"/>
      <c r="Y3085" s="23"/>
    </row>
    <row r="3086" spans="2:25" customFormat="1" ht="13.5" customHeight="1" x14ac:dyDescent="0.15">
      <c r="B3086" s="115"/>
      <c r="C3086" s="18"/>
      <c r="D3086" s="18"/>
      <c r="E3086" s="18"/>
      <c r="F3086" s="19"/>
      <c r="G3086" s="19"/>
      <c r="H3086" s="19"/>
      <c r="I3086" s="20"/>
      <c r="J3086" s="20"/>
      <c r="K3086" s="21">
        <f>SUMIF($C$5:C3086,C3086,$I$5:I3086)-SUMIF($C$5:C3086,C3086,$J$5:J3086)</f>
        <v>0</v>
      </c>
      <c r="L3086" s="18"/>
      <c r="M3086" s="23">
        <f t="shared" si="229"/>
        <v>0</v>
      </c>
      <c r="O3086" s="18"/>
      <c r="P3086" s="30"/>
      <c r="Q3086" s="30"/>
      <c r="R3086" s="19"/>
      <c r="S3086" s="19"/>
      <c r="T3086" s="19"/>
      <c r="U3086" s="20">
        <f t="shared" si="230"/>
        <v>0</v>
      </c>
      <c r="V3086" s="20">
        <f t="shared" si="228"/>
        <v>0</v>
      </c>
      <c r="W3086" s="81">
        <f t="shared" si="231"/>
        <v>0</v>
      </c>
      <c r="X3086" s="24"/>
      <c r="Y3086" s="23"/>
    </row>
    <row r="3087" spans="2:25" customFormat="1" ht="13.5" customHeight="1" x14ac:dyDescent="0.15">
      <c r="B3087" s="115"/>
      <c r="C3087" s="36"/>
      <c r="D3087" s="36"/>
      <c r="E3087" s="36"/>
      <c r="F3087" s="35"/>
      <c r="G3087" s="35"/>
      <c r="H3087" s="35"/>
      <c r="I3087" s="20"/>
      <c r="J3087" s="20"/>
      <c r="K3087" s="21">
        <f>SUMIF($C$5:C3087,C3087,$I$5:I3087)-SUMIF($C$5:C3087,C3087,$J$5:J3087)</f>
        <v>0</v>
      </c>
      <c r="L3087" s="18"/>
      <c r="M3087" s="23">
        <f t="shared" si="229"/>
        <v>0</v>
      </c>
      <c r="O3087" s="36"/>
      <c r="P3087" s="30"/>
      <c r="Q3087" s="30"/>
      <c r="R3087" s="35"/>
      <c r="S3087" s="35"/>
      <c r="T3087" s="35"/>
      <c r="U3087" s="20">
        <f t="shared" si="230"/>
        <v>0</v>
      </c>
      <c r="V3087" s="20">
        <f t="shared" si="228"/>
        <v>0</v>
      </c>
      <c r="W3087" s="81">
        <f t="shared" si="231"/>
        <v>0</v>
      </c>
      <c r="X3087" s="24"/>
      <c r="Y3087" s="23"/>
    </row>
    <row r="3088" spans="2:25" customFormat="1" ht="13.5" customHeight="1" x14ac:dyDescent="0.15">
      <c r="B3088" s="115"/>
      <c r="C3088" s="30"/>
      <c r="D3088" s="30"/>
      <c r="E3088" s="30"/>
      <c r="F3088" s="19"/>
      <c r="G3088" s="19"/>
      <c r="H3088" s="19"/>
      <c r="I3088" s="20"/>
      <c r="J3088" s="20"/>
      <c r="K3088" s="21">
        <f>SUMIF($C$5:C3088,C3088,$I$5:I3088)-SUMIF($C$5:C3088,C3088,$J$5:J3088)</f>
        <v>0</v>
      </c>
      <c r="L3088" s="18"/>
      <c r="M3088" s="23">
        <f t="shared" si="229"/>
        <v>0</v>
      </c>
      <c r="O3088" s="30"/>
      <c r="P3088" s="36"/>
      <c r="Q3088" s="36"/>
      <c r="R3088" s="19"/>
      <c r="S3088" s="19"/>
      <c r="T3088" s="19"/>
      <c r="U3088" s="20">
        <f t="shared" si="230"/>
        <v>0</v>
      </c>
      <c r="V3088" s="20">
        <f t="shared" si="228"/>
        <v>0</v>
      </c>
      <c r="W3088" s="81">
        <f t="shared" si="231"/>
        <v>0</v>
      </c>
      <c r="X3088" s="24"/>
      <c r="Y3088" s="23"/>
    </row>
    <row r="3089" spans="2:25" customFormat="1" ht="13.5" customHeight="1" x14ac:dyDescent="0.15">
      <c r="B3089" s="115"/>
      <c r="C3089" s="30"/>
      <c r="D3089" s="30"/>
      <c r="E3089" s="30"/>
      <c r="F3089" s="19"/>
      <c r="G3089" s="19"/>
      <c r="H3089" s="29"/>
      <c r="I3089" s="20"/>
      <c r="J3089" s="20"/>
      <c r="K3089" s="21">
        <f>SUMIF($C$5:C3089,C3089,$I$5:I3089)-SUMIF($C$5:C3089,C3089,$J$5:J3089)</f>
        <v>0</v>
      </c>
      <c r="L3089" s="18"/>
      <c r="M3089" s="23">
        <f t="shared" si="229"/>
        <v>0</v>
      </c>
      <c r="O3089" s="30"/>
      <c r="P3089" s="18"/>
      <c r="Q3089" s="18"/>
      <c r="R3089" s="19"/>
      <c r="S3089" s="19"/>
      <c r="T3089" s="29"/>
      <c r="U3089" s="20">
        <f t="shared" si="230"/>
        <v>0</v>
      </c>
      <c r="V3089" s="20">
        <f t="shared" si="228"/>
        <v>0</v>
      </c>
      <c r="W3089" s="81">
        <f t="shared" si="231"/>
        <v>0</v>
      </c>
      <c r="X3089" s="24"/>
      <c r="Y3089" s="23"/>
    </row>
    <row r="3090" spans="2:25" customFormat="1" ht="13.5" customHeight="1" x14ac:dyDescent="0.15">
      <c r="B3090" s="115"/>
      <c r="C3090" s="30"/>
      <c r="D3090" s="30"/>
      <c r="E3090" s="30"/>
      <c r="F3090" s="19"/>
      <c r="G3090" s="19"/>
      <c r="H3090" s="19"/>
      <c r="I3090" s="20"/>
      <c r="J3090" s="20"/>
      <c r="K3090" s="21">
        <f>SUMIF($C$5:C3090,C3090,$I$5:I3090)-SUMIF($C$5:C3090,C3090,$J$5:J3090)</f>
        <v>0</v>
      </c>
      <c r="L3090" s="18"/>
      <c r="M3090" s="23">
        <f t="shared" si="229"/>
        <v>0</v>
      </c>
      <c r="O3090" s="30"/>
      <c r="P3090" s="18"/>
      <c r="Q3090" s="18"/>
      <c r="R3090" s="19"/>
      <c r="S3090" s="19"/>
      <c r="T3090" s="19"/>
      <c r="U3090" s="20">
        <f t="shared" si="230"/>
        <v>0</v>
      </c>
      <c r="V3090" s="20">
        <f t="shared" si="228"/>
        <v>0</v>
      </c>
      <c r="W3090" s="81">
        <f t="shared" si="231"/>
        <v>0</v>
      </c>
      <c r="X3090" s="24"/>
      <c r="Y3090" s="23"/>
    </row>
    <row r="3091" spans="2:25" customFormat="1" ht="13.5" customHeight="1" x14ac:dyDescent="0.15">
      <c r="B3091" s="115"/>
      <c r="C3091" s="36"/>
      <c r="D3091" s="36"/>
      <c r="E3091" s="36"/>
      <c r="F3091" s="35"/>
      <c r="G3091" s="35"/>
      <c r="H3091" s="35"/>
      <c r="I3091" s="20"/>
      <c r="J3091" s="20"/>
      <c r="K3091" s="21">
        <f>SUMIF($C$5:C3091,C3091,$I$5:I3091)-SUMIF($C$5:C3091,C3091,$J$5:J3091)</f>
        <v>0</v>
      </c>
      <c r="L3091" s="18"/>
      <c r="M3091" s="23">
        <f t="shared" si="229"/>
        <v>0</v>
      </c>
      <c r="O3091" s="36"/>
      <c r="P3091" s="18"/>
      <c r="Q3091" s="18"/>
      <c r="R3091" s="35"/>
      <c r="S3091" s="35"/>
      <c r="T3091" s="35"/>
      <c r="U3091" s="20">
        <f t="shared" si="230"/>
        <v>0</v>
      </c>
      <c r="V3091" s="20">
        <f t="shared" si="228"/>
        <v>0</v>
      </c>
      <c r="W3091" s="81">
        <f t="shared" si="231"/>
        <v>0</v>
      </c>
      <c r="X3091" s="24"/>
      <c r="Y3091" s="23"/>
    </row>
    <row r="3092" spans="2:25" customFormat="1" ht="13.5" customHeight="1" x14ac:dyDescent="0.15">
      <c r="B3092" s="115"/>
      <c r="C3092" s="18"/>
      <c r="D3092" s="18"/>
      <c r="E3092" s="18"/>
      <c r="F3092" s="19"/>
      <c r="G3092" s="19"/>
      <c r="H3092" s="19"/>
      <c r="I3092" s="20"/>
      <c r="J3092" s="20"/>
      <c r="K3092" s="21">
        <f>SUMIF($C$5:C3092,C3092,$I$5:I3092)-SUMIF($C$5:C3092,C3092,$J$5:J3092)</f>
        <v>0</v>
      </c>
      <c r="L3092" s="18"/>
      <c r="M3092" s="23">
        <f t="shared" si="229"/>
        <v>0</v>
      </c>
      <c r="O3092" s="18"/>
      <c r="P3092" s="18"/>
      <c r="Q3092" s="18"/>
      <c r="R3092" s="19"/>
      <c r="S3092" s="19"/>
      <c r="T3092" s="19"/>
      <c r="U3092" s="20">
        <f t="shared" si="230"/>
        <v>0</v>
      </c>
      <c r="V3092" s="20">
        <f t="shared" si="228"/>
        <v>0</v>
      </c>
      <c r="W3092" s="81">
        <f t="shared" si="231"/>
        <v>0</v>
      </c>
      <c r="X3092" s="24"/>
      <c r="Y3092" s="23"/>
    </row>
    <row r="3093" spans="2:25" customFormat="1" ht="13.5" customHeight="1" x14ac:dyDescent="0.15">
      <c r="B3093" s="115"/>
      <c r="C3093" s="18"/>
      <c r="D3093" s="18"/>
      <c r="E3093" s="18"/>
      <c r="F3093" s="19"/>
      <c r="G3093" s="19"/>
      <c r="H3093" s="19"/>
      <c r="I3093" s="20"/>
      <c r="J3093" s="20"/>
      <c r="K3093" s="21">
        <f>SUMIF($C$5:C3093,C3093,$I$5:I3093)-SUMIF($C$5:C3093,C3093,$J$5:J3093)</f>
        <v>0</v>
      </c>
      <c r="L3093" s="18"/>
      <c r="M3093" s="23">
        <f t="shared" si="229"/>
        <v>0</v>
      </c>
      <c r="O3093" s="18"/>
      <c r="P3093" s="36"/>
      <c r="Q3093" s="36"/>
      <c r="R3093" s="19"/>
      <c r="S3093" s="19"/>
      <c r="T3093" s="19"/>
      <c r="U3093" s="20">
        <f t="shared" si="230"/>
        <v>0</v>
      </c>
      <c r="V3093" s="20">
        <f t="shared" si="228"/>
        <v>0</v>
      </c>
      <c r="W3093" s="81">
        <f t="shared" si="231"/>
        <v>0</v>
      </c>
      <c r="X3093" s="24"/>
      <c r="Y3093" s="23"/>
    </row>
    <row r="3094" spans="2:25" customFormat="1" ht="13.5" customHeight="1" x14ac:dyDescent="0.15">
      <c r="B3094" s="115"/>
      <c r="C3094" s="18"/>
      <c r="D3094" s="18"/>
      <c r="E3094" s="18"/>
      <c r="F3094" s="19"/>
      <c r="G3094" s="19"/>
      <c r="H3094" s="19"/>
      <c r="I3094" s="20"/>
      <c r="J3094" s="20"/>
      <c r="K3094" s="21">
        <f>SUMIF($C$5:C3094,C3094,$I$5:I3094)-SUMIF($C$5:C3094,C3094,$J$5:J3094)</f>
        <v>0</v>
      </c>
      <c r="L3094" s="18"/>
      <c r="M3094" s="23">
        <f t="shared" si="229"/>
        <v>0</v>
      </c>
      <c r="O3094" s="18"/>
      <c r="P3094" s="18"/>
      <c r="Q3094" s="18"/>
      <c r="R3094" s="19"/>
      <c r="S3094" s="19"/>
      <c r="T3094" s="19"/>
      <c r="U3094" s="20">
        <f t="shared" si="230"/>
        <v>0</v>
      </c>
      <c r="V3094" s="20">
        <f t="shared" si="228"/>
        <v>0</v>
      </c>
      <c r="W3094" s="81">
        <f t="shared" si="231"/>
        <v>0</v>
      </c>
      <c r="X3094" s="24"/>
      <c r="Y3094" s="23"/>
    </row>
    <row r="3095" spans="2:25" customFormat="1" ht="13.5" customHeight="1" x14ac:dyDescent="0.15">
      <c r="B3095" s="115"/>
      <c r="C3095" s="18"/>
      <c r="D3095" s="18"/>
      <c r="E3095" s="18"/>
      <c r="F3095" s="19"/>
      <c r="G3095" s="19"/>
      <c r="H3095" s="19"/>
      <c r="I3095" s="20"/>
      <c r="J3095" s="20"/>
      <c r="K3095" s="21">
        <f>SUMIF($C$5:C3095,C3095,$I$5:I3095)-SUMIF($C$5:C3095,C3095,$J$5:J3095)</f>
        <v>0</v>
      </c>
      <c r="L3095" s="18"/>
      <c r="M3095" s="23">
        <f t="shared" si="229"/>
        <v>0</v>
      </c>
      <c r="O3095" s="18"/>
      <c r="P3095" s="18"/>
      <c r="Q3095" s="18"/>
      <c r="R3095" s="19"/>
      <c r="S3095" s="19"/>
      <c r="T3095" s="19"/>
      <c r="U3095" s="20">
        <f t="shared" si="230"/>
        <v>0</v>
      </c>
      <c r="V3095" s="20">
        <f t="shared" si="228"/>
        <v>0</v>
      </c>
      <c r="W3095" s="81">
        <f t="shared" si="231"/>
        <v>0</v>
      </c>
      <c r="X3095" s="24"/>
      <c r="Y3095" s="23"/>
    </row>
    <row r="3096" spans="2:25" customFormat="1" ht="13.5" customHeight="1" x14ac:dyDescent="0.15">
      <c r="B3096" s="115"/>
      <c r="C3096" s="36"/>
      <c r="D3096" s="36"/>
      <c r="E3096" s="36"/>
      <c r="F3096" s="35"/>
      <c r="G3096" s="48"/>
      <c r="H3096" s="48"/>
      <c r="I3096" s="20"/>
      <c r="J3096" s="20"/>
      <c r="K3096" s="21">
        <f>SUMIF($C$5:C3096,C3096,$I$5:I3096)-SUMIF($C$5:C3096,C3096,$J$5:J3096)</f>
        <v>0</v>
      </c>
      <c r="L3096" s="18"/>
      <c r="M3096" s="23">
        <f t="shared" si="229"/>
        <v>0</v>
      </c>
      <c r="O3096" s="36"/>
      <c r="P3096" s="18"/>
      <c r="Q3096" s="18"/>
      <c r="R3096" s="35"/>
      <c r="S3096" s="48"/>
      <c r="T3096" s="48"/>
      <c r="U3096" s="20">
        <f t="shared" si="230"/>
        <v>0</v>
      </c>
      <c r="V3096" s="20">
        <f t="shared" si="228"/>
        <v>0</v>
      </c>
      <c r="W3096" s="81">
        <f t="shared" si="231"/>
        <v>0</v>
      </c>
      <c r="X3096" s="24"/>
      <c r="Y3096" s="23"/>
    </row>
    <row r="3097" spans="2:25" customFormat="1" ht="13.5" customHeight="1" x14ac:dyDescent="0.15">
      <c r="B3097" s="115"/>
      <c r="C3097" s="18"/>
      <c r="D3097" s="18"/>
      <c r="E3097" s="18"/>
      <c r="F3097" s="19"/>
      <c r="G3097" s="19"/>
      <c r="H3097" s="19"/>
      <c r="I3097" s="20"/>
      <c r="J3097" s="20"/>
      <c r="K3097" s="21">
        <f>SUMIF($C$5:C3097,C3097,$I$5:I3097)-SUMIF($C$5:C3097,C3097,$J$5:J3097)</f>
        <v>0</v>
      </c>
      <c r="L3097" s="18"/>
      <c r="M3097" s="23">
        <f t="shared" si="229"/>
        <v>0</v>
      </c>
      <c r="O3097" s="18"/>
      <c r="P3097" s="18"/>
      <c r="Q3097" s="18"/>
      <c r="R3097" s="19"/>
      <c r="S3097" s="19"/>
      <c r="T3097" s="19"/>
      <c r="U3097" s="20">
        <f t="shared" si="230"/>
        <v>0</v>
      </c>
      <c r="V3097" s="20">
        <f t="shared" si="228"/>
        <v>0</v>
      </c>
      <c r="W3097" s="81">
        <f t="shared" si="231"/>
        <v>0</v>
      </c>
      <c r="X3097" s="24"/>
      <c r="Y3097" s="23"/>
    </row>
    <row r="3098" spans="2:25" customFormat="1" ht="13.5" customHeight="1" x14ac:dyDescent="0.15">
      <c r="B3098" s="115"/>
      <c r="C3098" s="18"/>
      <c r="D3098" s="18"/>
      <c r="E3098" s="18"/>
      <c r="F3098" s="19"/>
      <c r="G3098" s="19"/>
      <c r="H3098" s="29"/>
      <c r="I3098" s="20"/>
      <c r="J3098" s="20"/>
      <c r="K3098" s="21">
        <f>SUMIF($C$5:C3098,C3098,$I$5:I3098)-SUMIF($C$5:C3098,C3098,$J$5:J3098)</f>
        <v>0</v>
      </c>
      <c r="L3098" s="18"/>
      <c r="M3098" s="23">
        <f t="shared" si="229"/>
        <v>0</v>
      </c>
      <c r="O3098" s="18"/>
      <c r="P3098" s="25"/>
      <c r="Q3098" s="25"/>
      <c r="R3098" s="19"/>
      <c r="S3098" s="19"/>
      <c r="T3098" s="29"/>
      <c r="U3098" s="20">
        <f t="shared" si="230"/>
        <v>0</v>
      </c>
      <c r="V3098" s="20">
        <f t="shared" si="228"/>
        <v>0</v>
      </c>
      <c r="W3098" s="81">
        <f t="shared" si="231"/>
        <v>0</v>
      </c>
      <c r="X3098" s="24"/>
      <c r="Y3098" s="23"/>
    </row>
    <row r="3099" spans="2:25" customFormat="1" ht="13.5" customHeight="1" x14ac:dyDescent="0.15">
      <c r="B3099" s="115"/>
      <c r="C3099" s="18"/>
      <c r="D3099" s="18"/>
      <c r="E3099" s="18"/>
      <c r="F3099" s="19"/>
      <c r="G3099" s="19"/>
      <c r="H3099" s="19"/>
      <c r="I3099" s="20"/>
      <c r="J3099" s="20"/>
      <c r="K3099" s="21">
        <f>SUMIF($C$5:C3099,C3099,$I$5:I3099)-SUMIF($C$5:C3099,C3099,$J$5:J3099)</f>
        <v>0</v>
      </c>
      <c r="L3099" s="18"/>
      <c r="M3099" s="23">
        <f t="shared" si="229"/>
        <v>0</v>
      </c>
      <c r="O3099" s="18"/>
      <c r="P3099" s="25"/>
      <c r="Q3099" s="25"/>
      <c r="R3099" s="19"/>
      <c r="S3099" s="19"/>
      <c r="T3099" s="19"/>
      <c r="U3099" s="20">
        <f t="shared" si="230"/>
        <v>0</v>
      </c>
      <c r="V3099" s="20">
        <f t="shared" si="228"/>
        <v>0</v>
      </c>
      <c r="W3099" s="81">
        <f t="shared" si="231"/>
        <v>0</v>
      </c>
      <c r="X3099" s="24"/>
      <c r="Y3099" s="23"/>
    </row>
    <row r="3100" spans="2:25" customFormat="1" ht="13.5" customHeight="1" x14ac:dyDescent="0.15">
      <c r="B3100" s="115"/>
      <c r="C3100" s="18"/>
      <c r="D3100" s="18"/>
      <c r="E3100" s="18"/>
      <c r="F3100" s="19"/>
      <c r="G3100" s="19"/>
      <c r="H3100" s="19"/>
      <c r="I3100" s="20"/>
      <c r="J3100" s="20"/>
      <c r="K3100" s="21">
        <f>SUMIF($C$5:C3100,C3100,$I$5:I3100)-SUMIF($C$5:C3100,C3100,$J$5:J3100)</f>
        <v>0</v>
      </c>
      <c r="L3100" s="18"/>
      <c r="M3100" s="23">
        <f t="shared" si="229"/>
        <v>0</v>
      </c>
      <c r="O3100" s="18"/>
      <c r="P3100" s="25"/>
      <c r="Q3100" s="25"/>
      <c r="R3100" s="19"/>
      <c r="S3100" s="19"/>
      <c r="T3100" s="19"/>
      <c r="U3100" s="20">
        <f t="shared" si="230"/>
        <v>0</v>
      </c>
      <c r="V3100" s="20">
        <f t="shared" si="228"/>
        <v>0</v>
      </c>
      <c r="W3100" s="81">
        <f t="shared" si="231"/>
        <v>0</v>
      </c>
      <c r="X3100" s="24"/>
      <c r="Y3100" s="23"/>
    </row>
    <row r="3101" spans="2:25" customFormat="1" ht="13.5" customHeight="1" x14ac:dyDescent="0.15">
      <c r="B3101" s="115"/>
      <c r="C3101" s="25"/>
      <c r="D3101" s="25"/>
      <c r="E3101" s="25"/>
      <c r="F3101" s="19"/>
      <c r="G3101" s="19"/>
      <c r="H3101" s="19"/>
      <c r="I3101" s="20"/>
      <c r="J3101" s="20"/>
      <c r="K3101" s="21">
        <f>SUMIF($C$5:C3101,C3101,$I$5:I3101)-SUMIF($C$5:C3101,C3101,$J$5:J3101)</f>
        <v>0</v>
      </c>
      <c r="L3101" s="18"/>
      <c r="M3101" s="23">
        <f t="shared" si="229"/>
        <v>0</v>
      </c>
      <c r="O3101" s="25"/>
      <c r="P3101" s="25"/>
      <c r="Q3101" s="25"/>
      <c r="R3101" s="19"/>
      <c r="S3101" s="19"/>
      <c r="T3101" s="19"/>
      <c r="U3101" s="20">
        <f t="shared" si="230"/>
        <v>0</v>
      </c>
      <c r="V3101" s="20">
        <f t="shared" si="228"/>
        <v>0</v>
      </c>
      <c r="W3101" s="81">
        <f t="shared" si="231"/>
        <v>0</v>
      </c>
      <c r="X3101" s="24"/>
      <c r="Y3101" s="23"/>
    </row>
    <row r="3102" spans="2:25" customFormat="1" ht="13.5" customHeight="1" x14ac:dyDescent="0.15">
      <c r="B3102" s="115"/>
      <c r="C3102" s="25"/>
      <c r="D3102" s="25"/>
      <c r="E3102" s="25"/>
      <c r="F3102" s="19"/>
      <c r="G3102" s="19"/>
      <c r="H3102" s="19"/>
      <c r="I3102" s="20"/>
      <c r="J3102" s="20"/>
      <c r="K3102" s="21">
        <f>SUMIF($C$5:C3102,C3102,$I$5:I3102)-SUMIF($C$5:C3102,C3102,$J$5:J3102)</f>
        <v>0</v>
      </c>
      <c r="L3102" s="18"/>
      <c r="M3102" s="23">
        <f t="shared" si="229"/>
        <v>0</v>
      </c>
      <c r="O3102" s="25"/>
      <c r="P3102" s="37"/>
      <c r="Q3102" s="37"/>
      <c r="R3102" s="19"/>
      <c r="S3102" s="19"/>
      <c r="T3102" s="19"/>
      <c r="U3102" s="20">
        <f t="shared" si="230"/>
        <v>0</v>
      </c>
      <c r="V3102" s="20">
        <f t="shared" si="228"/>
        <v>0</v>
      </c>
      <c r="W3102" s="81">
        <f t="shared" si="231"/>
        <v>0</v>
      </c>
      <c r="X3102" s="24"/>
      <c r="Y3102" s="23"/>
    </row>
    <row r="3103" spans="2:25" customFormat="1" ht="13.5" customHeight="1" x14ac:dyDescent="0.15">
      <c r="B3103" s="115"/>
      <c r="C3103" s="25"/>
      <c r="D3103" s="25"/>
      <c r="E3103" s="25"/>
      <c r="F3103" s="19"/>
      <c r="G3103" s="19"/>
      <c r="H3103" s="19"/>
      <c r="I3103" s="20"/>
      <c r="J3103" s="20"/>
      <c r="K3103" s="21">
        <f>SUMIF($C$5:C3103,C3103,$I$5:I3103)-SUMIF($C$5:C3103,C3103,$J$5:J3103)</f>
        <v>0</v>
      </c>
      <c r="L3103" s="18"/>
      <c r="M3103" s="23">
        <f t="shared" si="229"/>
        <v>0</v>
      </c>
      <c r="O3103" s="25"/>
      <c r="P3103" s="18"/>
      <c r="Q3103" s="18"/>
      <c r="R3103" s="19"/>
      <c r="S3103" s="19"/>
      <c r="T3103" s="19"/>
      <c r="U3103" s="20">
        <f t="shared" si="230"/>
        <v>0</v>
      </c>
      <c r="V3103" s="20">
        <f t="shared" si="228"/>
        <v>0</v>
      </c>
      <c r="W3103" s="81">
        <f t="shared" si="231"/>
        <v>0</v>
      </c>
      <c r="X3103" s="24"/>
      <c r="Y3103" s="23"/>
    </row>
    <row r="3104" spans="2:25" customFormat="1" ht="13.5" customHeight="1" x14ac:dyDescent="0.15">
      <c r="B3104" s="115"/>
      <c r="C3104" s="25"/>
      <c r="D3104" s="25"/>
      <c r="E3104" s="25"/>
      <c r="F3104" s="19"/>
      <c r="G3104" s="19"/>
      <c r="H3104" s="19"/>
      <c r="I3104" s="20"/>
      <c r="J3104" s="20"/>
      <c r="K3104" s="21">
        <f>SUMIF($C$5:C3104,C3104,$I$5:I3104)-SUMIF($C$5:C3104,C3104,$J$5:J3104)</f>
        <v>0</v>
      </c>
      <c r="L3104" s="18"/>
      <c r="M3104" s="23">
        <f t="shared" si="229"/>
        <v>0</v>
      </c>
      <c r="O3104" s="25"/>
      <c r="P3104" s="25"/>
      <c r="Q3104" s="25"/>
      <c r="R3104" s="19"/>
      <c r="S3104" s="19"/>
      <c r="T3104" s="19"/>
      <c r="U3104" s="20">
        <f t="shared" si="230"/>
        <v>0</v>
      </c>
      <c r="V3104" s="20">
        <f t="shared" si="228"/>
        <v>0</v>
      </c>
      <c r="W3104" s="81">
        <f t="shared" si="231"/>
        <v>0</v>
      </c>
      <c r="X3104" s="24"/>
      <c r="Y3104" s="23"/>
    </row>
    <row r="3105" spans="2:25" customFormat="1" ht="13.5" customHeight="1" x14ac:dyDescent="0.15">
      <c r="B3105" s="115"/>
      <c r="C3105" s="25"/>
      <c r="D3105" s="37"/>
      <c r="E3105" s="37"/>
      <c r="F3105" s="35"/>
      <c r="G3105" s="48"/>
      <c r="H3105" s="48"/>
      <c r="I3105" s="20"/>
      <c r="J3105" s="20"/>
      <c r="K3105" s="21">
        <f>SUMIF($C$5:C3105,C3105,$I$5:I3105)-SUMIF($C$5:C3105,C3105,$J$5:J3105)</f>
        <v>0</v>
      </c>
      <c r="L3105" s="18"/>
      <c r="M3105" s="23">
        <f t="shared" si="229"/>
        <v>0</v>
      </c>
      <c r="O3105" s="25"/>
      <c r="P3105" s="25"/>
      <c r="Q3105" s="25"/>
      <c r="R3105" s="35"/>
      <c r="S3105" s="48"/>
      <c r="T3105" s="48"/>
      <c r="U3105" s="20">
        <f t="shared" si="230"/>
        <v>0</v>
      </c>
      <c r="V3105" s="20">
        <f t="shared" ref="V3105:V3168" si="232">SUMIFS(J:J,C:C,O3104,D:D,P3104,E:E,Q3104)</f>
        <v>0</v>
      </c>
      <c r="W3105" s="81">
        <f t="shared" si="231"/>
        <v>0</v>
      </c>
      <c r="X3105" s="24"/>
      <c r="Y3105" s="23"/>
    </row>
    <row r="3106" spans="2:25" customFormat="1" ht="13.5" customHeight="1" x14ac:dyDescent="0.15">
      <c r="B3106" s="115"/>
      <c r="C3106" s="18"/>
      <c r="D3106" s="18"/>
      <c r="E3106" s="18"/>
      <c r="F3106" s="19"/>
      <c r="G3106" s="19"/>
      <c r="H3106" s="19"/>
      <c r="I3106" s="20"/>
      <c r="J3106" s="20"/>
      <c r="K3106" s="21">
        <f>SUMIF($C$5:C3106,C3106,$I$5:I3106)-SUMIF($C$5:C3106,C3106,$J$5:J3106)</f>
        <v>0</v>
      </c>
      <c r="L3106" s="18"/>
      <c r="M3106" s="23">
        <f t="shared" si="229"/>
        <v>0</v>
      </c>
      <c r="O3106" s="18"/>
      <c r="P3106" s="37"/>
      <c r="Q3106" s="37"/>
      <c r="R3106" s="19"/>
      <c r="S3106" s="19"/>
      <c r="T3106" s="19"/>
      <c r="U3106" s="20">
        <f t="shared" si="230"/>
        <v>0</v>
      </c>
      <c r="V3106" s="20">
        <f t="shared" si="232"/>
        <v>0</v>
      </c>
      <c r="W3106" s="81">
        <f t="shared" si="231"/>
        <v>0</v>
      </c>
      <c r="X3106" s="24"/>
      <c r="Y3106" s="23"/>
    </row>
    <row r="3107" spans="2:25" customFormat="1" ht="13.5" customHeight="1" x14ac:dyDescent="0.15">
      <c r="B3107" s="115"/>
      <c r="C3107" s="25"/>
      <c r="D3107" s="25"/>
      <c r="E3107" s="25"/>
      <c r="F3107" s="19"/>
      <c r="G3107" s="19"/>
      <c r="H3107" s="19"/>
      <c r="I3107" s="20"/>
      <c r="J3107" s="20"/>
      <c r="K3107" s="21">
        <f>SUMIF($C$5:C3107,C3107,$I$5:I3107)-SUMIF($C$5:C3107,C3107,$J$5:J3107)</f>
        <v>0</v>
      </c>
      <c r="L3107" s="18"/>
      <c r="M3107" s="23">
        <f t="shared" si="229"/>
        <v>0</v>
      </c>
      <c r="O3107" s="25"/>
      <c r="P3107" s="18"/>
      <c r="Q3107" s="18"/>
      <c r="R3107" s="19"/>
      <c r="S3107" s="19"/>
      <c r="T3107" s="19"/>
      <c r="U3107" s="20">
        <f t="shared" si="230"/>
        <v>0</v>
      </c>
      <c r="V3107" s="20">
        <f t="shared" si="232"/>
        <v>0</v>
      </c>
      <c r="W3107" s="81">
        <f t="shared" si="231"/>
        <v>0</v>
      </c>
      <c r="X3107" s="24"/>
      <c r="Y3107" s="23"/>
    </row>
    <row r="3108" spans="2:25" customFormat="1" ht="13.5" customHeight="1" x14ac:dyDescent="0.15">
      <c r="B3108" s="115"/>
      <c r="C3108" s="25"/>
      <c r="D3108" s="25"/>
      <c r="E3108" s="25"/>
      <c r="F3108" s="19"/>
      <c r="G3108" s="19"/>
      <c r="H3108" s="19"/>
      <c r="I3108" s="20"/>
      <c r="J3108" s="20"/>
      <c r="K3108" s="21">
        <f>SUMIF($C$5:C3108,C3108,$I$5:I3108)-SUMIF($C$5:C3108,C3108,$J$5:J3108)</f>
        <v>0</v>
      </c>
      <c r="L3108" s="18"/>
      <c r="M3108" s="23">
        <f t="shared" si="229"/>
        <v>0</v>
      </c>
      <c r="O3108" s="25"/>
      <c r="P3108" s="18"/>
      <c r="Q3108" s="18"/>
      <c r="R3108" s="19"/>
      <c r="S3108" s="19"/>
      <c r="T3108" s="19"/>
      <c r="U3108" s="20">
        <f t="shared" si="230"/>
        <v>0</v>
      </c>
      <c r="V3108" s="20">
        <f t="shared" si="232"/>
        <v>0</v>
      </c>
      <c r="W3108" s="81">
        <f t="shared" si="231"/>
        <v>0</v>
      </c>
      <c r="X3108" s="24"/>
      <c r="Y3108" s="23"/>
    </row>
    <row r="3109" spans="2:25" customFormat="1" ht="13.5" customHeight="1" x14ac:dyDescent="0.15">
      <c r="B3109" s="115"/>
      <c r="C3109" s="25"/>
      <c r="D3109" s="37"/>
      <c r="E3109" s="37"/>
      <c r="F3109" s="35"/>
      <c r="G3109" s="48"/>
      <c r="H3109" s="48"/>
      <c r="I3109" s="20"/>
      <c r="J3109" s="20"/>
      <c r="K3109" s="21">
        <f>SUMIF($C$5:C3109,C3109,$I$5:I3109)-SUMIF($C$5:C3109,C3109,$J$5:J3109)</f>
        <v>0</v>
      </c>
      <c r="L3109" s="18"/>
      <c r="M3109" s="23">
        <f t="shared" si="229"/>
        <v>0</v>
      </c>
      <c r="O3109" s="25"/>
      <c r="P3109" s="18"/>
      <c r="Q3109" s="18"/>
      <c r="R3109" s="35"/>
      <c r="S3109" s="48"/>
      <c r="T3109" s="48"/>
      <c r="U3109" s="20">
        <f t="shared" si="230"/>
        <v>0</v>
      </c>
      <c r="V3109" s="20">
        <f t="shared" si="232"/>
        <v>0</v>
      </c>
      <c r="W3109" s="81">
        <f t="shared" si="231"/>
        <v>0</v>
      </c>
      <c r="X3109" s="24"/>
      <c r="Y3109" s="23"/>
    </row>
    <row r="3110" spans="2:25" customFormat="1" ht="13.5" customHeight="1" x14ac:dyDescent="0.15">
      <c r="B3110" s="115"/>
      <c r="C3110" s="18"/>
      <c r="D3110" s="18"/>
      <c r="E3110" s="18"/>
      <c r="F3110" s="19"/>
      <c r="G3110" s="19"/>
      <c r="H3110" s="19"/>
      <c r="I3110" s="20"/>
      <c r="J3110" s="20"/>
      <c r="K3110" s="21">
        <f>SUMIF($C$5:C3110,C3110,$I$5:I3110)-SUMIF($C$5:C3110,C3110,$J$5:J3110)</f>
        <v>0</v>
      </c>
      <c r="L3110" s="18"/>
      <c r="M3110" s="23">
        <f t="shared" si="229"/>
        <v>0</v>
      </c>
      <c r="O3110" s="18"/>
      <c r="P3110" s="18"/>
      <c r="Q3110" s="18"/>
      <c r="R3110" s="19"/>
      <c r="S3110" s="19"/>
      <c r="T3110" s="19"/>
      <c r="U3110" s="20">
        <f t="shared" si="230"/>
        <v>0</v>
      </c>
      <c r="V3110" s="20">
        <f t="shared" si="232"/>
        <v>0</v>
      </c>
      <c r="W3110" s="81">
        <f t="shared" si="231"/>
        <v>0</v>
      </c>
      <c r="X3110" s="24"/>
      <c r="Y3110" s="23"/>
    </row>
    <row r="3111" spans="2:25" customFormat="1" ht="13.5" customHeight="1" x14ac:dyDescent="0.15">
      <c r="B3111" s="115"/>
      <c r="C3111" s="18"/>
      <c r="D3111" s="18"/>
      <c r="E3111" s="18"/>
      <c r="F3111" s="19"/>
      <c r="G3111" s="19"/>
      <c r="H3111" s="19"/>
      <c r="I3111" s="20"/>
      <c r="J3111" s="20"/>
      <c r="K3111" s="21">
        <f>SUMIF($C$5:C3111,C3111,$I$5:I3111)-SUMIF($C$5:C3111,C3111,$J$5:J3111)</f>
        <v>0</v>
      </c>
      <c r="L3111" s="18"/>
      <c r="M3111" s="23">
        <f t="shared" si="229"/>
        <v>0</v>
      </c>
      <c r="O3111" s="18"/>
      <c r="P3111" s="18"/>
      <c r="Q3111" s="18"/>
      <c r="R3111" s="19"/>
      <c r="S3111" s="19"/>
      <c r="T3111" s="19"/>
      <c r="U3111" s="20">
        <f t="shared" si="230"/>
        <v>0</v>
      </c>
      <c r="V3111" s="20">
        <f t="shared" si="232"/>
        <v>0</v>
      </c>
      <c r="W3111" s="81">
        <f t="shared" si="231"/>
        <v>0</v>
      </c>
      <c r="X3111" s="24"/>
      <c r="Y3111" s="23"/>
    </row>
    <row r="3112" spans="2:25" customFormat="1" ht="13.5" customHeight="1" x14ac:dyDescent="0.15">
      <c r="B3112" s="115"/>
      <c r="C3112" s="18"/>
      <c r="D3112" s="18"/>
      <c r="E3112" s="18"/>
      <c r="F3112" s="19"/>
      <c r="G3112" s="19"/>
      <c r="H3112" s="29"/>
      <c r="I3112" s="20"/>
      <c r="J3112" s="20"/>
      <c r="K3112" s="21">
        <f>SUMIF($C$5:C3112,C3112,$I$5:I3112)-SUMIF($C$5:C3112,C3112,$J$5:J3112)</f>
        <v>0</v>
      </c>
      <c r="L3112" s="18"/>
      <c r="M3112" s="23">
        <f t="shared" si="229"/>
        <v>0</v>
      </c>
      <c r="O3112" s="18"/>
      <c r="P3112" s="18"/>
      <c r="Q3112" s="18"/>
      <c r="R3112" s="19"/>
      <c r="S3112" s="19"/>
      <c r="T3112" s="29"/>
      <c r="U3112" s="20">
        <f t="shared" si="230"/>
        <v>0</v>
      </c>
      <c r="V3112" s="20">
        <f t="shared" si="232"/>
        <v>0</v>
      </c>
      <c r="W3112" s="81">
        <f t="shared" si="231"/>
        <v>0</v>
      </c>
      <c r="X3112" s="24"/>
      <c r="Y3112" s="23"/>
    </row>
    <row r="3113" spans="2:25" customFormat="1" ht="13.5" customHeight="1" x14ac:dyDescent="0.15">
      <c r="B3113" s="115"/>
      <c r="C3113" s="18"/>
      <c r="D3113" s="18"/>
      <c r="E3113" s="18"/>
      <c r="F3113" s="19"/>
      <c r="G3113" s="19"/>
      <c r="H3113" s="19"/>
      <c r="I3113" s="20"/>
      <c r="J3113" s="20"/>
      <c r="K3113" s="21">
        <f>SUMIF($C$5:C3113,C3113,$I$5:I3113)-SUMIF($C$5:C3113,C3113,$J$5:J3113)</f>
        <v>0</v>
      </c>
      <c r="L3113" s="18"/>
      <c r="M3113" s="23">
        <f t="shared" si="229"/>
        <v>0</v>
      </c>
      <c r="O3113" s="18"/>
      <c r="P3113" s="18"/>
      <c r="Q3113" s="18"/>
      <c r="R3113" s="19"/>
      <c r="S3113" s="19"/>
      <c r="T3113" s="19"/>
      <c r="U3113" s="20">
        <f t="shared" si="230"/>
        <v>0</v>
      </c>
      <c r="V3113" s="20">
        <f t="shared" si="232"/>
        <v>0</v>
      </c>
      <c r="W3113" s="81">
        <f t="shared" si="231"/>
        <v>0</v>
      </c>
      <c r="X3113" s="24"/>
      <c r="Y3113" s="23"/>
    </row>
    <row r="3114" spans="2:25" customFormat="1" ht="13.5" customHeight="1" x14ac:dyDescent="0.15">
      <c r="B3114" s="115"/>
      <c r="C3114" s="18"/>
      <c r="D3114" s="18"/>
      <c r="E3114" s="18"/>
      <c r="F3114" s="19"/>
      <c r="G3114" s="19"/>
      <c r="H3114" s="19"/>
      <c r="I3114" s="20"/>
      <c r="J3114" s="20"/>
      <c r="K3114" s="21">
        <f>SUMIF($C$5:C3114,C3114,$I$5:I3114)-SUMIF($C$5:C3114,C3114,$J$5:J3114)</f>
        <v>0</v>
      </c>
      <c r="L3114" s="18"/>
      <c r="M3114" s="23">
        <f t="shared" si="229"/>
        <v>0</v>
      </c>
      <c r="O3114" s="18"/>
      <c r="P3114" s="18"/>
      <c r="Q3114" s="18"/>
      <c r="R3114" s="19"/>
      <c r="S3114" s="19"/>
      <c r="T3114" s="19"/>
      <c r="U3114" s="20">
        <f t="shared" si="230"/>
        <v>0</v>
      </c>
      <c r="V3114" s="20">
        <f t="shared" si="232"/>
        <v>0</v>
      </c>
      <c r="W3114" s="81">
        <f t="shared" si="231"/>
        <v>0</v>
      </c>
      <c r="X3114" s="24"/>
      <c r="Y3114" s="23"/>
    </row>
    <row r="3115" spans="2:25" customFormat="1" ht="13.5" customHeight="1" x14ac:dyDescent="0.15">
      <c r="B3115" s="115"/>
      <c r="C3115" s="18"/>
      <c r="D3115" s="18"/>
      <c r="E3115" s="18"/>
      <c r="F3115" s="19"/>
      <c r="G3115" s="19"/>
      <c r="H3115" s="19"/>
      <c r="I3115" s="20"/>
      <c r="J3115" s="20"/>
      <c r="K3115" s="21">
        <f>SUMIF($C$5:C3115,C3115,$I$5:I3115)-SUMIF($C$5:C3115,C3115,$J$5:J3115)</f>
        <v>0</v>
      </c>
      <c r="L3115" s="18"/>
      <c r="M3115" s="23">
        <f t="shared" si="229"/>
        <v>0</v>
      </c>
      <c r="O3115" s="18"/>
      <c r="P3115" s="18"/>
      <c r="Q3115" s="18"/>
      <c r="R3115" s="19"/>
      <c r="S3115" s="19"/>
      <c r="T3115" s="19"/>
      <c r="U3115" s="20">
        <f t="shared" si="230"/>
        <v>0</v>
      </c>
      <c r="V3115" s="20">
        <f t="shared" si="232"/>
        <v>0</v>
      </c>
      <c r="W3115" s="81">
        <f t="shared" si="231"/>
        <v>0</v>
      </c>
      <c r="X3115" s="24"/>
      <c r="Y3115" s="23"/>
    </row>
    <row r="3116" spans="2:25" customFormat="1" ht="13.5" customHeight="1" x14ac:dyDescent="0.15">
      <c r="B3116" s="115"/>
      <c r="C3116" s="18"/>
      <c r="D3116" s="18"/>
      <c r="E3116" s="18"/>
      <c r="F3116" s="19"/>
      <c r="G3116" s="19"/>
      <c r="H3116" s="19"/>
      <c r="I3116" s="20"/>
      <c r="J3116" s="20"/>
      <c r="K3116" s="21">
        <f>SUMIF($C$5:C3116,C3116,$I$5:I3116)-SUMIF($C$5:C3116,C3116,$J$5:J3116)</f>
        <v>0</v>
      </c>
      <c r="L3116" s="18"/>
      <c r="M3116" s="23">
        <f t="shared" si="229"/>
        <v>0</v>
      </c>
      <c r="O3116" s="18"/>
      <c r="P3116" s="36"/>
      <c r="Q3116" s="36"/>
      <c r="R3116" s="19"/>
      <c r="S3116" s="19"/>
      <c r="T3116" s="19"/>
      <c r="U3116" s="20">
        <f t="shared" si="230"/>
        <v>0</v>
      </c>
      <c r="V3116" s="20">
        <f t="shared" si="232"/>
        <v>0</v>
      </c>
      <c r="W3116" s="81">
        <f t="shared" si="231"/>
        <v>0</v>
      </c>
      <c r="X3116" s="24"/>
      <c r="Y3116" s="23"/>
    </row>
    <row r="3117" spans="2:25" customFormat="1" ht="13.5" customHeight="1" x14ac:dyDescent="0.15">
      <c r="B3117" s="115"/>
      <c r="C3117" s="18"/>
      <c r="D3117" s="18"/>
      <c r="E3117" s="18"/>
      <c r="F3117" s="19"/>
      <c r="G3117" s="19"/>
      <c r="H3117" s="19"/>
      <c r="I3117" s="20"/>
      <c r="J3117" s="20"/>
      <c r="K3117" s="21">
        <f>SUMIF($C$5:C3117,C3117,$I$5:I3117)-SUMIF($C$5:C3117,C3117,$J$5:J3117)</f>
        <v>0</v>
      </c>
      <c r="L3117" s="18"/>
      <c r="M3117" s="23">
        <f t="shared" si="229"/>
        <v>0</v>
      </c>
      <c r="O3117" s="18"/>
      <c r="P3117" s="30"/>
      <c r="Q3117" s="30"/>
      <c r="R3117" s="19"/>
      <c r="S3117" s="19"/>
      <c r="T3117" s="19"/>
      <c r="U3117" s="20">
        <f t="shared" si="230"/>
        <v>0</v>
      </c>
      <c r="V3117" s="20">
        <f t="shared" si="232"/>
        <v>0</v>
      </c>
      <c r="W3117" s="81">
        <f t="shared" si="231"/>
        <v>0</v>
      </c>
      <c r="X3117" s="24"/>
      <c r="Y3117" s="23"/>
    </row>
    <row r="3118" spans="2:25" customFormat="1" ht="13.5" customHeight="1" x14ac:dyDescent="0.15">
      <c r="B3118" s="115"/>
      <c r="C3118" s="18"/>
      <c r="D3118" s="18"/>
      <c r="E3118" s="18"/>
      <c r="F3118" s="19"/>
      <c r="G3118" s="19"/>
      <c r="H3118" s="19"/>
      <c r="I3118" s="20"/>
      <c r="J3118" s="20"/>
      <c r="K3118" s="21">
        <f>SUMIF($C$5:C3118,C3118,$I$5:I3118)-SUMIF($C$5:C3118,C3118,$J$5:J3118)</f>
        <v>0</v>
      </c>
      <c r="L3118" s="18"/>
      <c r="M3118" s="23">
        <f t="shared" si="229"/>
        <v>0</v>
      </c>
      <c r="O3118" s="18"/>
      <c r="P3118" s="30"/>
      <c r="Q3118" s="30"/>
      <c r="R3118" s="19"/>
      <c r="S3118" s="19"/>
      <c r="T3118" s="19"/>
      <c r="U3118" s="20">
        <f t="shared" si="230"/>
        <v>0</v>
      </c>
      <c r="V3118" s="20">
        <f t="shared" si="232"/>
        <v>0</v>
      </c>
      <c r="W3118" s="81">
        <f t="shared" si="231"/>
        <v>0</v>
      </c>
      <c r="X3118" s="24"/>
      <c r="Y3118" s="23"/>
    </row>
    <row r="3119" spans="2:25" customFormat="1" ht="13.5" customHeight="1" x14ac:dyDescent="0.15">
      <c r="B3119" s="115"/>
      <c r="C3119" s="36"/>
      <c r="D3119" s="36"/>
      <c r="E3119" s="36"/>
      <c r="F3119" s="35"/>
      <c r="G3119" s="35"/>
      <c r="H3119" s="35"/>
      <c r="I3119" s="20"/>
      <c r="J3119" s="20"/>
      <c r="K3119" s="21">
        <f>SUMIF($C$5:C3119,C3119,$I$5:I3119)-SUMIF($C$5:C3119,C3119,$J$5:J3119)</f>
        <v>0</v>
      </c>
      <c r="L3119" s="18"/>
      <c r="M3119" s="23">
        <f t="shared" si="229"/>
        <v>0</v>
      </c>
      <c r="O3119" s="36"/>
      <c r="P3119" s="30"/>
      <c r="Q3119" s="30"/>
      <c r="R3119" s="35"/>
      <c r="S3119" s="35"/>
      <c r="T3119" s="35"/>
      <c r="U3119" s="20">
        <f t="shared" si="230"/>
        <v>0</v>
      </c>
      <c r="V3119" s="20">
        <f t="shared" si="232"/>
        <v>0</v>
      </c>
      <c r="W3119" s="81">
        <f t="shared" si="231"/>
        <v>0</v>
      </c>
      <c r="X3119" s="24"/>
      <c r="Y3119" s="23"/>
    </row>
    <row r="3120" spans="2:25" customFormat="1" ht="13.5" customHeight="1" x14ac:dyDescent="0.15">
      <c r="B3120" s="115"/>
      <c r="C3120" s="30"/>
      <c r="D3120" s="30"/>
      <c r="E3120" s="30"/>
      <c r="F3120" s="19"/>
      <c r="G3120" s="19"/>
      <c r="H3120" s="19"/>
      <c r="I3120" s="20"/>
      <c r="J3120" s="20"/>
      <c r="K3120" s="21">
        <f>SUMIF($C$5:C3120,C3120,$I$5:I3120)-SUMIF($C$5:C3120,C3120,$J$5:J3120)</f>
        <v>0</v>
      </c>
      <c r="L3120" s="18"/>
      <c r="M3120" s="23">
        <f t="shared" si="229"/>
        <v>0</v>
      </c>
      <c r="O3120" s="30"/>
      <c r="P3120" s="36"/>
      <c r="Q3120" s="36"/>
      <c r="R3120" s="19"/>
      <c r="S3120" s="19"/>
      <c r="T3120" s="19"/>
      <c r="U3120" s="20">
        <f t="shared" si="230"/>
        <v>0</v>
      </c>
      <c r="V3120" s="20">
        <f t="shared" si="232"/>
        <v>0</v>
      </c>
      <c r="W3120" s="81">
        <f t="shared" si="231"/>
        <v>0</v>
      </c>
      <c r="X3120" s="24"/>
      <c r="Y3120" s="23"/>
    </row>
    <row r="3121" spans="2:25" customFormat="1" ht="13.5" customHeight="1" x14ac:dyDescent="0.15">
      <c r="B3121" s="115"/>
      <c r="C3121" s="30"/>
      <c r="D3121" s="30"/>
      <c r="E3121" s="30"/>
      <c r="F3121" s="19"/>
      <c r="G3121" s="19"/>
      <c r="H3121" s="29"/>
      <c r="I3121" s="20"/>
      <c r="J3121" s="20"/>
      <c r="K3121" s="21">
        <f>SUMIF($C$5:C3121,C3121,$I$5:I3121)-SUMIF($C$5:C3121,C3121,$J$5:J3121)</f>
        <v>0</v>
      </c>
      <c r="L3121" s="18"/>
      <c r="M3121" s="23">
        <f t="shared" si="229"/>
        <v>0</v>
      </c>
      <c r="O3121" s="30"/>
      <c r="P3121" s="18"/>
      <c r="Q3121" s="18"/>
      <c r="R3121" s="19"/>
      <c r="S3121" s="19"/>
      <c r="T3121" s="29"/>
      <c r="U3121" s="20">
        <f t="shared" si="230"/>
        <v>0</v>
      </c>
      <c r="V3121" s="20">
        <f t="shared" si="232"/>
        <v>0</v>
      </c>
      <c r="W3121" s="81">
        <f t="shared" si="231"/>
        <v>0</v>
      </c>
      <c r="X3121" s="24"/>
      <c r="Y3121" s="23"/>
    </row>
    <row r="3122" spans="2:25" customFormat="1" ht="13.5" customHeight="1" x14ac:dyDescent="0.15">
      <c r="B3122" s="115"/>
      <c r="C3122" s="30"/>
      <c r="D3122" s="30"/>
      <c r="E3122" s="30"/>
      <c r="F3122" s="19"/>
      <c r="G3122" s="19"/>
      <c r="H3122" s="19"/>
      <c r="I3122" s="20"/>
      <c r="J3122" s="20"/>
      <c r="K3122" s="21">
        <f>SUMIF($C$5:C3122,C3122,$I$5:I3122)-SUMIF($C$5:C3122,C3122,$J$5:J3122)</f>
        <v>0</v>
      </c>
      <c r="L3122" s="18"/>
      <c r="M3122" s="23">
        <f t="shared" si="229"/>
        <v>0</v>
      </c>
      <c r="O3122" s="30"/>
      <c r="P3122" s="18"/>
      <c r="Q3122" s="18"/>
      <c r="R3122" s="19"/>
      <c r="S3122" s="19"/>
      <c r="T3122" s="19"/>
      <c r="U3122" s="20">
        <f t="shared" si="230"/>
        <v>0</v>
      </c>
      <c r="V3122" s="20">
        <f t="shared" si="232"/>
        <v>0</v>
      </c>
      <c r="W3122" s="81">
        <f t="shared" si="231"/>
        <v>0</v>
      </c>
      <c r="X3122" s="24"/>
      <c r="Y3122" s="23"/>
    </row>
    <row r="3123" spans="2:25" customFormat="1" ht="13.5" customHeight="1" x14ac:dyDescent="0.15">
      <c r="B3123" s="115"/>
      <c r="C3123" s="36"/>
      <c r="D3123" s="36"/>
      <c r="E3123" s="36"/>
      <c r="F3123" s="35"/>
      <c r="G3123" s="35"/>
      <c r="H3123" s="35"/>
      <c r="I3123" s="20"/>
      <c r="J3123" s="20"/>
      <c r="K3123" s="21">
        <f>SUMIF($C$5:C3123,C3123,$I$5:I3123)-SUMIF($C$5:C3123,C3123,$J$5:J3123)</f>
        <v>0</v>
      </c>
      <c r="L3123" s="18"/>
      <c r="M3123" s="23">
        <f t="shared" si="229"/>
        <v>0</v>
      </c>
      <c r="O3123" s="36"/>
      <c r="P3123" s="18"/>
      <c r="Q3123" s="18"/>
      <c r="R3123" s="35"/>
      <c r="S3123" s="35"/>
      <c r="T3123" s="35"/>
      <c r="U3123" s="20">
        <f t="shared" si="230"/>
        <v>0</v>
      </c>
      <c r="V3123" s="20">
        <f t="shared" si="232"/>
        <v>0</v>
      </c>
      <c r="W3123" s="81">
        <f t="shared" si="231"/>
        <v>0</v>
      </c>
      <c r="X3123" s="24"/>
      <c r="Y3123" s="23"/>
    </row>
    <row r="3124" spans="2:25" customFormat="1" ht="13.5" customHeight="1" x14ac:dyDescent="0.15">
      <c r="B3124" s="115"/>
      <c r="C3124" s="18"/>
      <c r="D3124" s="18"/>
      <c r="E3124" s="18"/>
      <c r="F3124" s="19"/>
      <c r="G3124" s="19"/>
      <c r="H3124" s="19"/>
      <c r="I3124" s="20"/>
      <c r="J3124" s="20"/>
      <c r="K3124" s="21">
        <f>SUMIF($C$5:C3124,C3124,$I$5:I3124)-SUMIF($C$5:C3124,C3124,$J$5:J3124)</f>
        <v>0</v>
      </c>
      <c r="L3124" s="18"/>
      <c r="M3124" s="23">
        <f t="shared" si="229"/>
        <v>0</v>
      </c>
      <c r="O3124" s="18"/>
      <c r="P3124" s="18"/>
      <c r="Q3124" s="18"/>
      <c r="R3124" s="19"/>
      <c r="S3124" s="19"/>
      <c r="T3124" s="19"/>
      <c r="U3124" s="20">
        <f t="shared" si="230"/>
        <v>0</v>
      </c>
      <c r="V3124" s="20">
        <f t="shared" si="232"/>
        <v>0</v>
      </c>
      <c r="W3124" s="81">
        <f t="shared" si="231"/>
        <v>0</v>
      </c>
      <c r="X3124" s="24"/>
      <c r="Y3124" s="23"/>
    </row>
    <row r="3125" spans="2:25" customFormat="1" ht="13.5" customHeight="1" x14ac:dyDescent="0.15">
      <c r="B3125" s="115"/>
      <c r="C3125" s="18"/>
      <c r="D3125" s="18"/>
      <c r="E3125" s="18"/>
      <c r="F3125" s="19"/>
      <c r="G3125" s="19"/>
      <c r="H3125" s="19"/>
      <c r="I3125" s="20"/>
      <c r="J3125" s="20"/>
      <c r="K3125" s="21">
        <f>SUMIF($C$5:C3125,C3125,$I$5:I3125)-SUMIF($C$5:C3125,C3125,$J$5:J3125)</f>
        <v>0</v>
      </c>
      <c r="L3125" s="18"/>
      <c r="M3125" s="23">
        <f t="shared" si="229"/>
        <v>0</v>
      </c>
      <c r="O3125" s="18"/>
      <c r="P3125" s="36"/>
      <c r="Q3125" s="36"/>
      <c r="R3125" s="19"/>
      <c r="S3125" s="19"/>
      <c r="T3125" s="19"/>
      <c r="U3125" s="20">
        <f t="shared" si="230"/>
        <v>0</v>
      </c>
      <c r="V3125" s="20">
        <f t="shared" si="232"/>
        <v>0</v>
      </c>
      <c r="W3125" s="81">
        <f t="shared" si="231"/>
        <v>0</v>
      </c>
      <c r="X3125" s="24"/>
      <c r="Y3125" s="23"/>
    </row>
    <row r="3126" spans="2:25" customFormat="1" ht="13.5" customHeight="1" x14ac:dyDescent="0.15">
      <c r="B3126" s="115"/>
      <c r="C3126" s="18"/>
      <c r="D3126" s="18"/>
      <c r="E3126" s="18"/>
      <c r="F3126" s="19"/>
      <c r="G3126" s="19"/>
      <c r="H3126" s="19"/>
      <c r="I3126" s="20"/>
      <c r="J3126" s="20"/>
      <c r="K3126" s="21">
        <f>SUMIF($C$5:C3126,C3126,$I$5:I3126)-SUMIF($C$5:C3126,C3126,$J$5:J3126)</f>
        <v>0</v>
      </c>
      <c r="L3126" s="18"/>
      <c r="M3126" s="23">
        <f t="shared" si="229"/>
        <v>0</v>
      </c>
      <c r="O3126" s="18"/>
      <c r="P3126" s="18"/>
      <c r="Q3126" s="18"/>
      <c r="R3126" s="19"/>
      <c r="S3126" s="19"/>
      <c r="T3126" s="19"/>
      <c r="U3126" s="20">
        <f t="shared" si="230"/>
        <v>0</v>
      </c>
      <c r="V3126" s="20">
        <f t="shared" si="232"/>
        <v>0</v>
      </c>
      <c r="W3126" s="81">
        <f t="shared" si="231"/>
        <v>0</v>
      </c>
      <c r="X3126" s="24"/>
      <c r="Y3126" s="23"/>
    </row>
    <row r="3127" spans="2:25" customFormat="1" ht="13.5" customHeight="1" x14ac:dyDescent="0.15">
      <c r="B3127" s="115"/>
      <c r="C3127" s="18"/>
      <c r="D3127" s="18"/>
      <c r="E3127" s="18"/>
      <c r="F3127" s="19"/>
      <c r="G3127" s="19"/>
      <c r="H3127" s="19"/>
      <c r="I3127" s="20"/>
      <c r="J3127" s="20"/>
      <c r="K3127" s="21">
        <f>SUMIF($C$5:C3127,C3127,$I$5:I3127)-SUMIF($C$5:C3127,C3127,$J$5:J3127)</f>
        <v>0</v>
      </c>
      <c r="L3127" s="18"/>
      <c r="M3127" s="23">
        <f t="shared" si="229"/>
        <v>0</v>
      </c>
      <c r="O3127" s="18"/>
      <c r="P3127" s="18"/>
      <c r="Q3127" s="18"/>
      <c r="R3127" s="19"/>
      <c r="S3127" s="19"/>
      <c r="T3127" s="19"/>
      <c r="U3127" s="20">
        <f t="shared" si="230"/>
        <v>0</v>
      </c>
      <c r="V3127" s="20">
        <f t="shared" si="232"/>
        <v>0</v>
      </c>
      <c r="W3127" s="81">
        <f t="shared" si="231"/>
        <v>0</v>
      </c>
      <c r="X3127" s="24"/>
      <c r="Y3127" s="23"/>
    </row>
    <row r="3128" spans="2:25" customFormat="1" ht="22.5" customHeight="1" x14ac:dyDescent="0.15">
      <c r="B3128" s="115"/>
      <c r="C3128" s="36"/>
      <c r="D3128" s="36"/>
      <c r="E3128" s="36"/>
      <c r="F3128" s="35"/>
      <c r="G3128" s="48"/>
      <c r="H3128" s="48"/>
      <c r="I3128" s="20"/>
      <c r="J3128" s="20"/>
      <c r="K3128" s="21">
        <f>SUMIF($C$5:C3128,C3128,$I$5:I3128)-SUMIF($C$5:C3128,C3128,$J$5:J3128)</f>
        <v>0</v>
      </c>
      <c r="L3128" s="18"/>
      <c r="M3128" s="23">
        <f t="shared" ref="M3128:M3191" si="233">SUMIFS(Y:Y,O:O,C3128,P:P,D3128,Q:Q,E3128)</f>
        <v>0</v>
      </c>
      <c r="O3128" s="36"/>
      <c r="P3128" s="18"/>
      <c r="Q3128" s="18"/>
      <c r="R3128" s="35"/>
      <c r="S3128" s="48"/>
      <c r="T3128" s="48"/>
      <c r="U3128" s="20">
        <f t="shared" si="230"/>
        <v>0</v>
      </c>
      <c r="V3128" s="20">
        <f t="shared" si="232"/>
        <v>0</v>
      </c>
      <c r="W3128" s="81">
        <f t="shared" si="231"/>
        <v>0</v>
      </c>
      <c r="X3128" s="24"/>
      <c r="Y3128" s="23"/>
    </row>
    <row r="3129" spans="2:25" customFormat="1" ht="13.5" customHeight="1" x14ac:dyDescent="0.15">
      <c r="B3129" s="115"/>
      <c r="C3129" s="18"/>
      <c r="D3129" s="18"/>
      <c r="E3129" s="18"/>
      <c r="F3129" s="19"/>
      <c r="G3129" s="19"/>
      <c r="H3129" s="19"/>
      <c r="I3129" s="20"/>
      <c r="J3129" s="20"/>
      <c r="K3129" s="21">
        <f>SUMIF($C$5:C3129,C3129,$I$5:I3129)-SUMIF($C$5:C3129,C3129,$J$5:J3129)</f>
        <v>0</v>
      </c>
      <c r="L3129" s="18"/>
      <c r="M3129" s="23">
        <f t="shared" si="233"/>
        <v>0</v>
      </c>
      <c r="O3129" s="18"/>
      <c r="P3129" s="18"/>
      <c r="Q3129" s="18"/>
      <c r="R3129" s="19"/>
      <c r="S3129" s="19"/>
      <c r="T3129" s="19"/>
      <c r="U3129" s="20">
        <f t="shared" si="230"/>
        <v>0</v>
      </c>
      <c r="V3129" s="20">
        <f t="shared" si="232"/>
        <v>0</v>
      </c>
      <c r="W3129" s="81">
        <f t="shared" si="231"/>
        <v>0</v>
      </c>
      <c r="X3129" s="24"/>
      <c r="Y3129" s="23"/>
    </row>
    <row r="3130" spans="2:25" customFormat="1" ht="13.5" customHeight="1" x14ac:dyDescent="0.15">
      <c r="B3130" s="115"/>
      <c r="C3130" s="18"/>
      <c r="D3130" s="18"/>
      <c r="E3130" s="18"/>
      <c r="F3130" s="19"/>
      <c r="G3130" s="19"/>
      <c r="H3130" s="19"/>
      <c r="I3130" s="20"/>
      <c r="J3130" s="20"/>
      <c r="K3130" s="21">
        <f>SUMIF($C$5:C3130,C3130,$I$5:I3130)-SUMIF($C$5:C3130,C3130,$J$5:J3130)</f>
        <v>0</v>
      </c>
      <c r="L3130" s="18"/>
      <c r="M3130" s="23">
        <f t="shared" si="233"/>
        <v>0</v>
      </c>
      <c r="O3130" s="18"/>
      <c r="P3130" s="28"/>
      <c r="Q3130" s="28"/>
      <c r="R3130" s="19"/>
      <c r="S3130" s="19"/>
      <c r="T3130" s="19"/>
      <c r="U3130" s="20">
        <f t="shared" si="230"/>
        <v>0</v>
      </c>
      <c r="V3130" s="20">
        <f t="shared" si="232"/>
        <v>0</v>
      </c>
      <c r="W3130" s="81">
        <f t="shared" si="231"/>
        <v>0</v>
      </c>
      <c r="X3130" s="24"/>
      <c r="Y3130" s="23"/>
    </row>
    <row r="3131" spans="2:25" customFormat="1" ht="13.5" customHeight="1" x14ac:dyDescent="0.15">
      <c r="B3131" s="115"/>
      <c r="C3131" s="18"/>
      <c r="D3131" s="18"/>
      <c r="E3131" s="18"/>
      <c r="F3131" s="19"/>
      <c r="G3131" s="19"/>
      <c r="H3131" s="19"/>
      <c r="I3131" s="20"/>
      <c r="J3131" s="20"/>
      <c r="K3131" s="21">
        <f>SUMIF($C$5:C3131,C3131,$I$5:I3131)-SUMIF($C$5:C3131,C3131,$J$5:J3131)</f>
        <v>0</v>
      </c>
      <c r="L3131" s="18"/>
      <c r="M3131" s="23">
        <f t="shared" si="233"/>
        <v>0</v>
      </c>
      <c r="O3131" s="18"/>
      <c r="P3131" s="18"/>
      <c r="Q3131" s="18"/>
      <c r="R3131" s="19"/>
      <c r="S3131" s="19"/>
      <c r="T3131" s="19"/>
      <c r="U3131" s="20">
        <f t="shared" si="230"/>
        <v>0</v>
      </c>
      <c r="V3131" s="20">
        <f t="shared" si="232"/>
        <v>0</v>
      </c>
      <c r="W3131" s="81">
        <f t="shared" si="231"/>
        <v>0</v>
      </c>
      <c r="X3131" s="24"/>
      <c r="Y3131" s="23"/>
    </row>
    <row r="3132" spans="2:25" customFormat="1" ht="13.5" customHeight="1" x14ac:dyDescent="0.15">
      <c r="B3132" s="115"/>
      <c r="C3132" s="18"/>
      <c r="D3132" s="18"/>
      <c r="E3132" s="18"/>
      <c r="F3132" s="19"/>
      <c r="G3132" s="19"/>
      <c r="H3132" s="19"/>
      <c r="I3132" s="20"/>
      <c r="J3132" s="20"/>
      <c r="K3132" s="21">
        <f>SUMIF($C$5:C3132,C3132,$I$5:I3132)-SUMIF($C$5:C3132,C3132,$J$5:J3132)</f>
        <v>0</v>
      </c>
      <c r="L3132" s="18"/>
      <c r="M3132" s="23">
        <f t="shared" si="233"/>
        <v>0</v>
      </c>
      <c r="O3132" s="18"/>
      <c r="P3132" s="18"/>
      <c r="Q3132" s="18"/>
      <c r="R3132" s="19"/>
      <c r="S3132" s="19"/>
      <c r="T3132" s="19"/>
      <c r="U3132" s="20">
        <f t="shared" si="230"/>
        <v>0</v>
      </c>
      <c r="V3132" s="20">
        <f t="shared" si="232"/>
        <v>0</v>
      </c>
      <c r="W3132" s="81">
        <f t="shared" si="231"/>
        <v>0</v>
      </c>
      <c r="X3132" s="24"/>
      <c r="Y3132" s="23"/>
    </row>
    <row r="3133" spans="2:25" customFormat="1" ht="13.5" customHeight="1" x14ac:dyDescent="0.15">
      <c r="B3133" s="115"/>
      <c r="C3133" s="28"/>
      <c r="D3133" s="28"/>
      <c r="E3133" s="28"/>
      <c r="F3133" s="33"/>
      <c r="G3133" s="19"/>
      <c r="H3133" s="33"/>
      <c r="I3133" s="20"/>
      <c r="J3133" s="20"/>
      <c r="K3133" s="21">
        <f>SUMIF($C$5:C3133,C3133,$I$5:I3133)-SUMIF($C$5:C3133,C3133,$J$5:J3133)</f>
        <v>0</v>
      </c>
      <c r="L3133" s="18"/>
      <c r="M3133" s="23">
        <f t="shared" si="233"/>
        <v>0</v>
      </c>
      <c r="O3133" s="28"/>
      <c r="P3133" s="18"/>
      <c r="Q3133" s="18"/>
      <c r="R3133" s="33"/>
      <c r="S3133" s="19"/>
      <c r="T3133" s="33"/>
      <c r="U3133" s="20">
        <f t="shared" si="230"/>
        <v>0</v>
      </c>
      <c r="V3133" s="20">
        <f t="shared" si="232"/>
        <v>0</v>
      </c>
      <c r="W3133" s="81">
        <f t="shared" si="231"/>
        <v>0</v>
      </c>
      <c r="X3133" s="24"/>
      <c r="Y3133" s="23"/>
    </row>
    <row r="3134" spans="2:25" customFormat="1" ht="13.5" customHeight="1" x14ac:dyDescent="0.15">
      <c r="B3134" s="115"/>
      <c r="C3134" s="18"/>
      <c r="D3134" s="18"/>
      <c r="E3134" s="18"/>
      <c r="F3134" s="19"/>
      <c r="G3134" s="19"/>
      <c r="H3134" s="19"/>
      <c r="I3134" s="20"/>
      <c r="J3134" s="20"/>
      <c r="K3134" s="21">
        <f>SUMIF($C$5:C3134,C3134,$I$5:I3134)-SUMIF($C$5:C3134,C3134,$J$5:J3134)</f>
        <v>0</v>
      </c>
      <c r="L3134" s="18"/>
      <c r="M3134" s="23">
        <f t="shared" si="233"/>
        <v>0</v>
      </c>
      <c r="O3134" s="18"/>
      <c r="P3134" s="18"/>
      <c r="Q3134" s="18"/>
      <c r="R3134" s="19"/>
      <c r="S3134" s="19"/>
      <c r="T3134" s="19"/>
      <c r="U3134" s="20">
        <f t="shared" si="230"/>
        <v>0</v>
      </c>
      <c r="V3134" s="20">
        <f t="shared" si="232"/>
        <v>0</v>
      </c>
      <c r="W3134" s="81">
        <f t="shared" si="231"/>
        <v>0</v>
      </c>
      <c r="X3134" s="24"/>
      <c r="Y3134" s="23"/>
    </row>
    <row r="3135" spans="2:25" customFormat="1" ht="13.5" customHeight="1" x14ac:dyDescent="0.15">
      <c r="B3135" s="115"/>
      <c r="C3135" s="18"/>
      <c r="D3135" s="18"/>
      <c r="E3135" s="18"/>
      <c r="F3135" s="19"/>
      <c r="G3135" s="19"/>
      <c r="H3135" s="19"/>
      <c r="I3135" s="20"/>
      <c r="J3135" s="20"/>
      <c r="K3135" s="21">
        <f>SUMIF($C$5:C3135,C3135,$I$5:I3135)-SUMIF($C$5:C3135,C3135,$J$5:J3135)</f>
        <v>0</v>
      </c>
      <c r="L3135" s="18"/>
      <c r="M3135" s="23">
        <f t="shared" si="233"/>
        <v>0</v>
      </c>
      <c r="O3135" s="18"/>
      <c r="P3135" s="18"/>
      <c r="Q3135" s="18"/>
      <c r="R3135" s="19"/>
      <c r="S3135" s="19"/>
      <c r="T3135" s="19"/>
      <c r="U3135" s="20">
        <f t="shared" si="230"/>
        <v>0</v>
      </c>
      <c r="V3135" s="20">
        <f t="shared" si="232"/>
        <v>0</v>
      </c>
      <c r="W3135" s="81">
        <f t="shared" si="231"/>
        <v>0</v>
      </c>
      <c r="X3135" s="24"/>
      <c r="Y3135" s="23"/>
    </row>
    <row r="3136" spans="2:25" customFormat="1" ht="13.5" customHeight="1" x14ac:dyDescent="0.15">
      <c r="B3136" s="115"/>
      <c r="C3136" s="18"/>
      <c r="D3136" s="18"/>
      <c r="E3136" s="18"/>
      <c r="F3136" s="19"/>
      <c r="G3136" s="19"/>
      <c r="H3136" s="19"/>
      <c r="I3136" s="20"/>
      <c r="J3136" s="20"/>
      <c r="K3136" s="21">
        <f>SUMIF($C$5:C3136,C3136,$I$5:I3136)-SUMIF($C$5:C3136,C3136,$J$5:J3136)</f>
        <v>0</v>
      </c>
      <c r="L3136" s="18"/>
      <c r="M3136" s="23">
        <f t="shared" si="233"/>
        <v>0</v>
      </c>
      <c r="O3136" s="18"/>
      <c r="P3136" s="18"/>
      <c r="Q3136" s="18"/>
      <c r="R3136" s="19"/>
      <c r="S3136" s="19"/>
      <c r="T3136" s="19"/>
      <c r="U3136" s="20">
        <f t="shared" ref="U3136:U3199" si="234">SUMIFS(I:I,C:C,O3135,D:D,P3135,E:E,Q3135)</f>
        <v>0</v>
      </c>
      <c r="V3136" s="20">
        <f t="shared" si="232"/>
        <v>0</v>
      </c>
      <c r="W3136" s="81">
        <f t="shared" ref="W3136:W3199" si="235">U3136-V3136</f>
        <v>0</v>
      </c>
      <c r="X3136" s="24"/>
      <c r="Y3136" s="23"/>
    </row>
    <row r="3137" spans="2:25" customFormat="1" ht="13.5" customHeight="1" x14ac:dyDescent="0.15">
      <c r="B3137" s="115"/>
      <c r="C3137" s="18"/>
      <c r="D3137" s="18"/>
      <c r="E3137" s="18"/>
      <c r="F3137" s="19"/>
      <c r="G3137" s="19"/>
      <c r="H3137" s="19"/>
      <c r="I3137" s="20"/>
      <c r="J3137" s="20"/>
      <c r="K3137" s="21">
        <f>SUMIF($C$5:C3137,C3137,$I$5:I3137)-SUMIF($C$5:C3137,C3137,$J$5:J3137)</f>
        <v>0</v>
      </c>
      <c r="L3137" s="18"/>
      <c r="M3137" s="23">
        <f t="shared" si="233"/>
        <v>0</v>
      </c>
      <c r="O3137" s="18"/>
      <c r="P3137" s="18"/>
      <c r="Q3137" s="18"/>
      <c r="R3137" s="19"/>
      <c r="S3137" s="19"/>
      <c r="T3137" s="19"/>
      <c r="U3137" s="20">
        <f t="shared" si="234"/>
        <v>0</v>
      </c>
      <c r="V3137" s="20">
        <f t="shared" si="232"/>
        <v>0</v>
      </c>
      <c r="W3137" s="81">
        <f t="shared" si="235"/>
        <v>0</v>
      </c>
      <c r="X3137" s="24"/>
      <c r="Y3137" s="23"/>
    </row>
    <row r="3138" spans="2:25" customFormat="1" ht="13.5" customHeight="1" x14ac:dyDescent="0.15">
      <c r="B3138" s="115"/>
      <c r="C3138" s="18"/>
      <c r="D3138" s="18"/>
      <c r="E3138" s="18"/>
      <c r="F3138" s="19"/>
      <c r="G3138" s="19"/>
      <c r="H3138" s="19"/>
      <c r="I3138" s="20"/>
      <c r="J3138" s="20"/>
      <c r="K3138" s="21">
        <f>SUMIF($C$5:C3138,C3138,$I$5:I3138)-SUMIF($C$5:C3138,C3138,$J$5:J3138)</f>
        <v>0</v>
      </c>
      <c r="L3138" s="18"/>
      <c r="M3138" s="23">
        <f t="shared" si="233"/>
        <v>0</v>
      </c>
      <c r="O3138" s="18"/>
      <c r="P3138" s="18"/>
      <c r="Q3138" s="18"/>
      <c r="R3138" s="19"/>
      <c r="S3138" s="19"/>
      <c r="T3138" s="19"/>
      <c r="U3138" s="20">
        <f t="shared" si="234"/>
        <v>0</v>
      </c>
      <c r="V3138" s="20">
        <f t="shared" si="232"/>
        <v>0</v>
      </c>
      <c r="W3138" s="81">
        <f t="shared" si="235"/>
        <v>0</v>
      </c>
      <c r="X3138" s="24"/>
      <c r="Y3138" s="23"/>
    </row>
    <row r="3139" spans="2:25" customFormat="1" ht="13.5" customHeight="1" x14ac:dyDescent="0.15">
      <c r="B3139" s="115"/>
      <c r="C3139" s="18"/>
      <c r="D3139" s="18"/>
      <c r="E3139" s="18"/>
      <c r="F3139" s="19"/>
      <c r="G3139" s="19"/>
      <c r="H3139" s="19"/>
      <c r="I3139" s="20"/>
      <c r="J3139" s="20"/>
      <c r="K3139" s="21">
        <f>SUMIF($C$5:C3139,C3139,$I$5:I3139)-SUMIF($C$5:C3139,C3139,$J$5:J3139)</f>
        <v>0</v>
      </c>
      <c r="L3139" s="18"/>
      <c r="M3139" s="23">
        <f t="shared" si="233"/>
        <v>0</v>
      </c>
      <c r="O3139" s="18"/>
      <c r="P3139" s="28"/>
      <c r="Q3139" s="28"/>
      <c r="R3139" s="19"/>
      <c r="S3139" s="19"/>
      <c r="T3139" s="19"/>
      <c r="U3139" s="20">
        <f t="shared" si="234"/>
        <v>0</v>
      </c>
      <c r="V3139" s="20">
        <f t="shared" si="232"/>
        <v>0</v>
      </c>
      <c r="W3139" s="81">
        <f t="shared" si="235"/>
        <v>0</v>
      </c>
      <c r="X3139" s="24"/>
      <c r="Y3139" s="23"/>
    </row>
    <row r="3140" spans="2:25" customFormat="1" ht="13.5" customHeight="1" x14ac:dyDescent="0.15">
      <c r="B3140" s="115"/>
      <c r="C3140" s="18"/>
      <c r="D3140" s="18"/>
      <c r="E3140" s="18"/>
      <c r="F3140" s="19"/>
      <c r="G3140" s="19"/>
      <c r="H3140" s="19"/>
      <c r="I3140" s="20"/>
      <c r="J3140" s="20"/>
      <c r="K3140" s="21">
        <f>SUMIF($C$5:C3140,C3140,$I$5:I3140)-SUMIF($C$5:C3140,C3140,$J$5:J3140)</f>
        <v>0</v>
      </c>
      <c r="L3140" s="18"/>
      <c r="M3140" s="23">
        <f t="shared" si="233"/>
        <v>0</v>
      </c>
      <c r="O3140" s="18"/>
      <c r="P3140" s="25"/>
      <c r="Q3140" s="25"/>
      <c r="R3140" s="19"/>
      <c r="S3140" s="19"/>
      <c r="T3140" s="19"/>
      <c r="U3140" s="20">
        <f t="shared" si="234"/>
        <v>0</v>
      </c>
      <c r="V3140" s="20">
        <f t="shared" si="232"/>
        <v>0</v>
      </c>
      <c r="W3140" s="81">
        <f t="shared" si="235"/>
        <v>0</v>
      </c>
      <c r="X3140" s="24"/>
      <c r="Y3140" s="23"/>
    </row>
    <row r="3141" spans="2:25" customFormat="1" ht="13.5" customHeight="1" x14ac:dyDescent="0.15">
      <c r="B3141" s="115"/>
      <c r="C3141" s="18"/>
      <c r="D3141" s="18"/>
      <c r="E3141" s="18"/>
      <c r="F3141" s="19"/>
      <c r="G3141" s="19"/>
      <c r="H3141" s="19"/>
      <c r="I3141" s="20"/>
      <c r="J3141" s="20"/>
      <c r="K3141" s="21">
        <f>SUMIF($C$5:C3141,C3141,$I$5:I3141)-SUMIF($C$5:C3141,C3141,$J$5:J3141)</f>
        <v>0</v>
      </c>
      <c r="L3141" s="18"/>
      <c r="M3141" s="23">
        <f t="shared" si="233"/>
        <v>0</v>
      </c>
      <c r="O3141" s="18"/>
      <c r="P3141" s="18"/>
      <c r="Q3141" s="18"/>
      <c r="R3141" s="19"/>
      <c r="S3141" s="19"/>
      <c r="T3141" s="19"/>
      <c r="U3141" s="20">
        <f t="shared" si="234"/>
        <v>0</v>
      </c>
      <c r="V3141" s="20">
        <f t="shared" si="232"/>
        <v>0</v>
      </c>
      <c r="W3141" s="81">
        <f t="shared" si="235"/>
        <v>0</v>
      </c>
      <c r="X3141" s="24"/>
      <c r="Y3141" s="23"/>
    </row>
    <row r="3142" spans="2:25" customFormat="1" ht="13.5" customHeight="1" x14ac:dyDescent="0.15">
      <c r="B3142" s="115"/>
      <c r="C3142" s="28"/>
      <c r="D3142" s="28"/>
      <c r="E3142" s="28"/>
      <c r="F3142" s="33"/>
      <c r="G3142" s="19"/>
      <c r="H3142" s="33"/>
      <c r="I3142" s="20"/>
      <c r="J3142" s="20"/>
      <c r="K3142" s="21">
        <f>SUMIF($C$5:C3142,C3142,$I$5:I3142)-SUMIF($C$5:C3142,C3142,$J$5:J3142)</f>
        <v>0</v>
      </c>
      <c r="L3142" s="18"/>
      <c r="M3142" s="23">
        <f t="shared" si="233"/>
        <v>0</v>
      </c>
      <c r="O3142" s="28"/>
      <c r="P3142" s="78"/>
      <c r="Q3142" s="78"/>
      <c r="R3142" s="33"/>
      <c r="S3142" s="19"/>
      <c r="T3142" s="33"/>
      <c r="U3142" s="20">
        <f t="shared" si="234"/>
        <v>0</v>
      </c>
      <c r="V3142" s="20">
        <f t="shared" si="232"/>
        <v>0</v>
      </c>
      <c r="W3142" s="81">
        <f t="shared" si="235"/>
        <v>0</v>
      </c>
      <c r="X3142" s="24"/>
      <c r="Y3142" s="23"/>
    </row>
    <row r="3143" spans="2:25" customFormat="1" ht="13.5" customHeight="1" x14ac:dyDescent="0.15">
      <c r="B3143" s="115"/>
      <c r="C3143" s="25"/>
      <c r="D3143" s="25"/>
      <c r="E3143" s="25"/>
      <c r="F3143" s="17"/>
      <c r="G3143" s="19"/>
      <c r="H3143" s="19"/>
      <c r="I3143" s="20"/>
      <c r="J3143" s="20"/>
      <c r="K3143" s="21">
        <f>SUMIF($C$5:C3143,C3143,$I$5:I3143)-SUMIF($C$5:C3143,C3143,$J$5:J3143)</f>
        <v>0</v>
      </c>
      <c r="L3143" s="18"/>
      <c r="M3143" s="23">
        <f t="shared" si="233"/>
        <v>0</v>
      </c>
      <c r="O3143" s="25"/>
      <c r="P3143" s="18"/>
      <c r="Q3143" s="18"/>
      <c r="R3143" s="17"/>
      <c r="S3143" s="19"/>
      <c r="T3143" s="19"/>
      <c r="U3143" s="20">
        <f t="shared" si="234"/>
        <v>0</v>
      </c>
      <c r="V3143" s="20">
        <f t="shared" si="232"/>
        <v>0</v>
      </c>
      <c r="W3143" s="81">
        <f t="shared" si="235"/>
        <v>0</v>
      </c>
      <c r="X3143" s="24"/>
      <c r="Y3143" s="23"/>
    </row>
    <row r="3144" spans="2:25" customFormat="1" ht="13.5" customHeight="1" x14ac:dyDescent="0.15">
      <c r="B3144" s="115"/>
      <c r="C3144" s="18"/>
      <c r="D3144" s="18"/>
      <c r="E3144" s="18"/>
      <c r="F3144" s="19"/>
      <c r="G3144" s="19"/>
      <c r="H3144" s="19"/>
      <c r="I3144" s="20"/>
      <c r="J3144" s="20"/>
      <c r="K3144" s="21">
        <f>SUMIF($C$5:C3144,C3144,$I$5:I3144)-SUMIF($C$5:C3144,C3144,$J$5:J3144)</f>
        <v>0</v>
      </c>
      <c r="L3144" s="18"/>
      <c r="M3144" s="23">
        <f t="shared" si="233"/>
        <v>0</v>
      </c>
      <c r="O3144" s="18"/>
      <c r="P3144" s="18"/>
      <c r="Q3144" s="18"/>
      <c r="R3144" s="19"/>
      <c r="S3144" s="19"/>
      <c r="T3144" s="19"/>
      <c r="U3144" s="20">
        <f t="shared" si="234"/>
        <v>0</v>
      </c>
      <c r="V3144" s="20">
        <f t="shared" si="232"/>
        <v>0</v>
      </c>
      <c r="W3144" s="81">
        <f t="shared" si="235"/>
        <v>0</v>
      </c>
      <c r="X3144" s="24"/>
      <c r="Y3144" s="23"/>
    </row>
    <row r="3145" spans="2:25" customFormat="1" ht="13.5" customHeight="1" x14ac:dyDescent="0.15">
      <c r="B3145" s="115"/>
      <c r="C3145" s="78"/>
      <c r="D3145" s="78"/>
      <c r="E3145" s="78"/>
      <c r="F3145" s="19"/>
      <c r="G3145" s="19"/>
      <c r="H3145" s="19"/>
      <c r="I3145" s="20"/>
      <c r="J3145" s="20"/>
      <c r="K3145" s="21">
        <f>SUMIF($C$5:C3145,C3145,$I$5:I3145)-SUMIF($C$5:C3145,C3145,$J$5:J3145)</f>
        <v>0</v>
      </c>
      <c r="L3145" s="18"/>
      <c r="M3145" s="23">
        <f t="shared" si="233"/>
        <v>0</v>
      </c>
      <c r="O3145" s="78"/>
      <c r="P3145" s="18"/>
      <c r="Q3145" s="18"/>
      <c r="R3145" s="19"/>
      <c r="S3145" s="19"/>
      <c r="T3145" s="19"/>
      <c r="U3145" s="20">
        <f t="shared" si="234"/>
        <v>0</v>
      </c>
      <c r="V3145" s="20">
        <f t="shared" si="232"/>
        <v>0</v>
      </c>
      <c r="W3145" s="81">
        <f t="shared" si="235"/>
        <v>0</v>
      </c>
      <c r="X3145" s="24"/>
      <c r="Y3145" s="23"/>
    </row>
    <row r="3146" spans="2:25" customFormat="1" ht="13.5" customHeight="1" x14ac:dyDescent="0.15">
      <c r="B3146" s="115"/>
      <c r="C3146" s="18"/>
      <c r="D3146" s="18"/>
      <c r="E3146" s="18"/>
      <c r="F3146" s="19"/>
      <c r="G3146" s="19"/>
      <c r="H3146" s="19"/>
      <c r="I3146" s="20"/>
      <c r="J3146" s="20"/>
      <c r="K3146" s="21">
        <f>SUMIF($C$5:C3146,C3146,$I$5:I3146)-SUMIF($C$5:C3146,C3146,$J$5:J3146)</f>
        <v>0</v>
      </c>
      <c r="L3146" s="18"/>
      <c r="M3146" s="23">
        <f t="shared" si="233"/>
        <v>0</v>
      </c>
      <c r="O3146" s="18"/>
      <c r="P3146" s="18"/>
      <c r="Q3146" s="18"/>
      <c r="R3146" s="19"/>
      <c r="S3146" s="19"/>
      <c r="T3146" s="19"/>
      <c r="U3146" s="20">
        <f t="shared" si="234"/>
        <v>0</v>
      </c>
      <c r="V3146" s="20">
        <f t="shared" si="232"/>
        <v>0</v>
      </c>
      <c r="W3146" s="81">
        <f t="shared" si="235"/>
        <v>0</v>
      </c>
      <c r="X3146" s="24"/>
      <c r="Y3146" s="23"/>
    </row>
    <row r="3147" spans="2:25" customFormat="1" ht="13.5" customHeight="1" x14ac:dyDescent="0.15">
      <c r="B3147" s="115"/>
      <c r="C3147" s="18"/>
      <c r="D3147" s="18"/>
      <c r="E3147" s="18"/>
      <c r="F3147" s="19"/>
      <c r="G3147" s="19"/>
      <c r="H3147" s="19"/>
      <c r="I3147" s="20"/>
      <c r="J3147" s="20"/>
      <c r="K3147" s="21">
        <f>SUMIF($C$5:C3147,C3147,$I$5:I3147)-SUMIF($C$5:C3147,C3147,$J$5:J3147)</f>
        <v>0</v>
      </c>
      <c r="L3147" s="18"/>
      <c r="M3147" s="23">
        <f t="shared" si="233"/>
        <v>0</v>
      </c>
      <c r="O3147" s="18"/>
      <c r="P3147" s="18"/>
      <c r="Q3147" s="18"/>
      <c r="R3147" s="19"/>
      <c r="S3147" s="19"/>
      <c r="T3147" s="19"/>
      <c r="U3147" s="20">
        <f t="shared" si="234"/>
        <v>0</v>
      </c>
      <c r="V3147" s="20">
        <f t="shared" si="232"/>
        <v>0</v>
      </c>
      <c r="W3147" s="81">
        <f t="shared" si="235"/>
        <v>0</v>
      </c>
      <c r="X3147" s="24"/>
      <c r="Y3147" s="23"/>
    </row>
    <row r="3148" spans="2:25" customFormat="1" ht="13.5" customHeight="1" x14ac:dyDescent="0.15">
      <c r="B3148" s="115"/>
      <c r="C3148" s="18"/>
      <c r="D3148" s="18"/>
      <c r="E3148" s="18"/>
      <c r="F3148" s="19"/>
      <c r="G3148" s="19"/>
      <c r="H3148" s="19"/>
      <c r="I3148" s="20"/>
      <c r="J3148" s="20"/>
      <c r="K3148" s="21">
        <f>SUMIF($C$5:C3148,C3148,$I$5:I3148)-SUMIF($C$5:C3148,C3148,$J$5:J3148)</f>
        <v>0</v>
      </c>
      <c r="L3148" s="18"/>
      <c r="M3148" s="23">
        <f t="shared" si="233"/>
        <v>0</v>
      </c>
      <c r="O3148" s="18"/>
      <c r="P3148" s="18"/>
      <c r="Q3148" s="18"/>
      <c r="R3148" s="19"/>
      <c r="S3148" s="19"/>
      <c r="T3148" s="19"/>
      <c r="U3148" s="20">
        <f t="shared" si="234"/>
        <v>0</v>
      </c>
      <c r="V3148" s="20">
        <f t="shared" si="232"/>
        <v>0</v>
      </c>
      <c r="W3148" s="81">
        <f t="shared" si="235"/>
        <v>0</v>
      </c>
      <c r="X3148" s="24"/>
      <c r="Y3148" s="23"/>
    </row>
    <row r="3149" spans="2:25" customFormat="1" ht="13.5" customHeight="1" x14ac:dyDescent="0.15">
      <c r="B3149" s="115"/>
      <c r="C3149" s="18"/>
      <c r="D3149" s="18"/>
      <c r="E3149" s="18"/>
      <c r="F3149" s="19"/>
      <c r="G3149" s="19"/>
      <c r="H3149" s="19"/>
      <c r="I3149" s="20"/>
      <c r="J3149" s="20"/>
      <c r="K3149" s="21">
        <f>SUMIF($C$5:C3149,C3149,$I$5:I3149)-SUMIF($C$5:C3149,C3149,$J$5:J3149)</f>
        <v>0</v>
      </c>
      <c r="L3149" s="18"/>
      <c r="M3149" s="23">
        <f t="shared" si="233"/>
        <v>0</v>
      </c>
      <c r="O3149" s="18"/>
      <c r="P3149" s="18"/>
      <c r="Q3149" s="18"/>
      <c r="R3149" s="19"/>
      <c r="S3149" s="19"/>
      <c r="T3149" s="19"/>
      <c r="U3149" s="20">
        <f t="shared" si="234"/>
        <v>0</v>
      </c>
      <c r="V3149" s="20">
        <f t="shared" si="232"/>
        <v>0</v>
      </c>
      <c r="W3149" s="81">
        <f t="shared" si="235"/>
        <v>0</v>
      </c>
      <c r="X3149" s="24"/>
      <c r="Y3149" s="23"/>
    </row>
    <row r="3150" spans="2:25" customFormat="1" ht="13.5" customHeight="1" x14ac:dyDescent="0.15">
      <c r="B3150" s="115"/>
      <c r="C3150" s="18"/>
      <c r="D3150" s="18"/>
      <c r="E3150" s="18"/>
      <c r="F3150" s="19"/>
      <c r="G3150" s="19"/>
      <c r="H3150" s="19"/>
      <c r="I3150" s="20"/>
      <c r="J3150" s="20"/>
      <c r="K3150" s="21">
        <f>SUMIF($C$5:C3150,C3150,$I$5:I3150)-SUMIF($C$5:C3150,C3150,$J$5:J3150)</f>
        <v>0</v>
      </c>
      <c r="L3150" s="18"/>
      <c r="M3150" s="23">
        <f t="shared" si="233"/>
        <v>0</v>
      </c>
      <c r="O3150" s="18"/>
      <c r="P3150" s="18"/>
      <c r="Q3150" s="18"/>
      <c r="R3150" s="19"/>
      <c r="S3150" s="19"/>
      <c r="T3150" s="19"/>
      <c r="U3150" s="20">
        <f t="shared" si="234"/>
        <v>0</v>
      </c>
      <c r="V3150" s="20">
        <f t="shared" si="232"/>
        <v>0</v>
      </c>
      <c r="W3150" s="81">
        <f t="shared" si="235"/>
        <v>0</v>
      </c>
      <c r="X3150" s="24"/>
      <c r="Y3150" s="23"/>
    </row>
    <row r="3151" spans="2:25" customFormat="1" ht="13.5" customHeight="1" x14ac:dyDescent="0.15">
      <c r="B3151" s="115"/>
      <c r="C3151" s="18"/>
      <c r="D3151" s="18"/>
      <c r="E3151" s="18"/>
      <c r="F3151" s="19"/>
      <c r="G3151" s="19"/>
      <c r="H3151" s="19"/>
      <c r="I3151" s="20"/>
      <c r="J3151" s="20"/>
      <c r="K3151" s="21">
        <f>SUMIF($C$5:C3151,C3151,$I$5:I3151)-SUMIF($C$5:C3151,C3151,$J$5:J3151)</f>
        <v>0</v>
      </c>
      <c r="L3151" s="18"/>
      <c r="M3151" s="23">
        <f t="shared" si="233"/>
        <v>0</v>
      </c>
      <c r="O3151" s="18"/>
      <c r="P3151" s="18"/>
      <c r="Q3151" s="18"/>
      <c r="R3151" s="19"/>
      <c r="S3151" s="19"/>
      <c r="T3151" s="19"/>
      <c r="U3151" s="20">
        <f t="shared" si="234"/>
        <v>0</v>
      </c>
      <c r="V3151" s="20">
        <f t="shared" si="232"/>
        <v>0</v>
      </c>
      <c r="W3151" s="81">
        <f t="shared" si="235"/>
        <v>0</v>
      </c>
      <c r="X3151" s="24"/>
      <c r="Y3151" s="23"/>
    </row>
    <row r="3152" spans="2:25" customFormat="1" ht="13.5" customHeight="1" x14ac:dyDescent="0.15">
      <c r="B3152" s="115"/>
      <c r="C3152" s="18"/>
      <c r="D3152" s="18"/>
      <c r="E3152" s="18"/>
      <c r="F3152" s="19"/>
      <c r="G3152" s="19"/>
      <c r="H3152" s="19"/>
      <c r="I3152" s="20"/>
      <c r="J3152" s="20"/>
      <c r="K3152" s="21">
        <f>SUMIF($C$5:C3152,C3152,$I$5:I3152)-SUMIF($C$5:C3152,C3152,$J$5:J3152)</f>
        <v>0</v>
      </c>
      <c r="L3152" s="18"/>
      <c r="M3152" s="23">
        <f t="shared" si="233"/>
        <v>0</v>
      </c>
      <c r="O3152" s="18"/>
      <c r="P3152" s="18"/>
      <c r="Q3152" s="18"/>
      <c r="R3152" s="19"/>
      <c r="S3152" s="19"/>
      <c r="T3152" s="19"/>
      <c r="U3152" s="20">
        <f t="shared" si="234"/>
        <v>0</v>
      </c>
      <c r="V3152" s="20">
        <f t="shared" si="232"/>
        <v>0</v>
      </c>
      <c r="W3152" s="81">
        <f t="shared" si="235"/>
        <v>0</v>
      </c>
      <c r="X3152" s="24"/>
      <c r="Y3152" s="23"/>
    </row>
    <row r="3153" spans="2:25" customFormat="1" ht="13.5" customHeight="1" x14ac:dyDescent="0.15">
      <c r="B3153" s="115"/>
      <c r="C3153" s="18"/>
      <c r="D3153" s="18"/>
      <c r="E3153" s="18"/>
      <c r="F3153" s="19"/>
      <c r="G3153" s="19"/>
      <c r="H3153" s="19"/>
      <c r="I3153" s="20"/>
      <c r="J3153" s="20"/>
      <c r="K3153" s="21">
        <f>SUMIF($C$5:C3153,C3153,$I$5:I3153)-SUMIF($C$5:C3153,C3153,$J$5:J3153)</f>
        <v>0</v>
      </c>
      <c r="L3153" s="18"/>
      <c r="M3153" s="23">
        <f t="shared" si="233"/>
        <v>0</v>
      </c>
      <c r="O3153" s="18"/>
      <c r="P3153" s="18"/>
      <c r="Q3153" s="18"/>
      <c r="R3153" s="19"/>
      <c r="S3153" s="19"/>
      <c r="T3153" s="19"/>
      <c r="U3153" s="20">
        <f t="shared" si="234"/>
        <v>0</v>
      </c>
      <c r="V3153" s="20">
        <f t="shared" si="232"/>
        <v>0</v>
      </c>
      <c r="W3153" s="81">
        <f t="shared" si="235"/>
        <v>0</v>
      </c>
      <c r="X3153" s="24"/>
      <c r="Y3153" s="23"/>
    </row>
    <row r="3154" spans="2:25" customFormat="1" ht="13.5" customHeight="1" x14ac:dyDescent="0.15">
      <c r="B3154" s="115"/>
      <c r="C3154" s="18"/>
      <c r="D3154" s="18"/>
      <c r="E3154" s="18"/>
      <c r="F3154" s="19"/>
      <c r="G3154" s="19"/>
      <c r="H3154" s="19"/>
      <c r="I3154" s="20"/>
      <c r="J3154" s="20"/>
      <c r="K3154" s="21">
        <f>SUMIF($C$5:C3154,C3154,$I$5:I3154)-SUMIF($C$5:C3154,C3154,$J$5:J3154)</f>
        <v>0</v>
      </c>
      <c r="L3154" s="18"/>
      <c r="M3154" s="23">
        <f t="shared" si="233"/>
        <v>0</v>
      </c>
      <c r="O3154" s="18"/>
      <c r="P3154" s="18"/>
      <c r="Q3154" s="18"/>
      <c r="R3154" s="19"/>
      <c r="S3154" s="19"/>
      <c r="T3154" s="19"/>
      <c r="U3154" s="20">
        <f t="shared" si="234"/>
        <v>0</v>
      </c>
      <c r="V3154" s="20">
        <f t="shared" si="232"/>
        <v>0</v>
      </c>
      <c r="W3154" s="81">
        <f t="shared" si="235"/>
        <v>0</v>
      </c>
      <c r="X3154" s="24"/>
      <c r="Y3154" s="23"/>
    </row>
    <row r="3155" spans="2:25" customFormat="1" ht="13.5" customHeight="1" x14ac:dyDescent="0.15">
      <c r="B3155" s="115"/>
      <c r="C3155" s="18"/>
      <c r="D3155" s="18"/>
      <c r="E3155" s="18"/>
      <c r="F3155" s="19"/>
      <c r="G3155" s="19"/>
      <c r="H3155" s="19"/>
      <c r="I3155" s="20"/>
      <c r="J3155" s="20"/>
      <c r="K3155" s="21">
        <f>SUMIF($C$5:C3155,C3155,$I$5:I3155)-SUMIF($C$5:C3155,C3155,$J$5:J3155)</f>
        <v>0</v>
      </c>
      <c r="L3155" s="18"/>
      <c r="M3155" s="23">
        <f t="shared" si="233"/>
        <v>0</v>
      </c>
      <c r="O3155" s="18"/>
      <c r="P3155" s="18"/>
      <c r="Q3155" s="18"/>
      <c r="R3155" s="19"/>
      <c r="S3155" s="19"/>
      <c r="T3155" s="19"/>
      <c r="U3155" s="20">
        <f t="shared" si="234"/>
        <v>0</v>
      </c>
      <c r="V3155" s="20">
        <f t="shared" si="232"/>
        <v>0</v>
      </c>
      <c r="W3155" s="81">
        <f t="shared" si="235"/>
        <v>0</v>
      </c>
      <c r="X3155" s="24"/>
      <c r="Y3155" s="23"/>
    </row>
    <row r="3156" spans="2:25" customFormat="1" ht="13.5" customHeight="1" x14ac:dyDescent="0.15">
      <c r="B3156" s="115"/>
      <c r="C3156" s="18"/>
      <c r="D3156" s="18"/>
      <c r="E3156" s="18"/>
      <c r="F3156" s="19"/>
      <c r="G3156" s="19"/>
      <c r="H3156" s="19"/>
      <c r="I3156" s="20"/>
      <c r="J3156" s="20"/>
      <c r="K3156" s="21">
        <f>SUMIF($C$5:C3156,C3156,$I$5:I3156)-SUMIF($C$5:C3156,C3156,$J$5:J3156)</f>
        <v>0</v>
      </c>
      <c r="L3156" s="18"/>
      <c r="M3156" s="23">
        <f t="shared" si="233"/>
        <v>0</v>
      </c>
      <c r="O3156" s="18"/>
      <c r="P3156" s="30"/>
      <c r="Q3156" s="30"/>
      <c r="R3156" s="19"/>
      <c r="S3156" s="19"/>
      <c r="T3156" s="19"/>
      <c r="U3156" s="20">
        <f t="shared" si="234"/>
        <v>0</v>
      </c>
      <c r="V3156" s="20">
        <f t="shared" si="232"/>
        <v>0</v>
      </c>
      <c r="W3156" s="81">
        <f t="shared" si="235"/>
        <v>0</v>
      </c>
      <c r="X3156" s="24"/>
      <c r="Y3156" s="23"/>
    </row>
    <row r="3157" spans="2:25" customFormat="1" ht="13.5" customHeight="1" x14ac:dyDescent="0.15">
      <c r="B3157" s="115"/>
      <c r="C3157" s="18"/>
      <c r="D3157" s="18"/>
      <c r="E3157" s="18"/>
      <c r="F3157" s="19"/>
      <c r="G3157" s="19"/>
      <c r="H3157" s="19"/>
      <c r="I3157" s="20"/>
      <c r="J3157" s="20"/>
      <c r="K3157" s="21">
        <f>SUMIF($C$5:C3157,C3157,$I$5:I3157)-SUMIF($C$5:C3157,C3157,$J$5:J3157)</f>
        <v>0</v>
      </c>
      <c r="L3157" s="18"/>
      <c r="M3157" s="23">
        <f t="shared" si="233"/>
        <v>0</v>
      </c>
      <c r="O3157" s="18"/>
      <c r="P3157" s="18"/>
      <c r="Q3157" s="18"/>
      <c r="R3157" s="19"/>
      <c r="S3157" s="19"/>
      <c r="T3157" s="19"/>
      <c r="U3157" s="20">
        <f t="shared" si="234"/>
        <v>0</v>
      </c>
      <c r="V3157" s="20">
        <f t="shared" si="232"/>
        <v>0</v>
      </c>
      <c r="W3157" s="81">
        <f t="shared" si="235"/>
        <v>0</v>
      </c>
      <c r="X3157" s="24"/>
      <c r="Y3157" s="23"/>
    </row>
    <row r="3158" spans="2:25" customFormat="1" ht="13.5" customHeight="1" x14ac:dyDescent="0.15">
      <c r="B3158" s="115"/>
      <c r="C3158" s="18"/>
      <c r="D3158" s="18"/>
      <c r="E3158" s="18"/>
      <c r="F3158" s="19"/>
      <c r="G3158" s="19"/>
      <c r="H3158" s="19"/>
      <c r="I3158" s="20"/>
      <c r="J3158" s="20"/>
      <c r="K3158" s="21">
        <f>SUMIF($C$5:C3158,C3158,$I$5:I3158)-SUMIF($C$5:C3158,C3158,$J$5:J3158)</f>
        <v>0</v>
      </c>
      <c r="L3158" s="18"/>
      <c r="M3158" s="23">
        <f t="shared" si="233"/>
        <v>0</v>
      </c>
      <c r="O3158" s="18"/>
      <c r="P3158" s="18"/>
      <c r="Q3158" s="18"/>
      <c r="R3158" s="19"/>
      <c r="S3158" s="19"/>
      <c r="T3158" s="19"/>
      <c r="U3158" s="20">
        <f t="shared" si="234"/>
        <v>0</v>
      </c>
      <c r="V3158" s="20">
        <f t="shared" si="232"/>
        <v>0</v>
      </c>
      <c r="W3158" s="81">
        <f t="shared" si="235"/>
        <v>0</v>
      </c>
      <c r="X3158" s="24"/>
      <c r="Y3158" s="23"/>
    </row>
    <row r="3159" spans="2:25" customFormat="1" ht="13.5" customHeight="1" x14ac:dyDescent="0.15">
      <c r="B3159" s="115"/>
      <c r="C3159" s="30"/>
      <c r="D3159" s="30"/>
      <c r="E3159" s="30"/>
      <c r="F3159" s="19"/>
      <c r="G3159" s="19"/>
      <c r="H3159" s="19"/>
      <c r="I3159" s="20"/>
      <c r="J3159" s="20"/>
      <c r="K3159" s="21">
        <f>SUMIF($C$5:C3159,C3159,$I$5:I3159)-SUMIF($C$5:C3159,C3159,$J$5:J3159)</f>
        <v>0</v>
      </c>
      <c r="L3159" s="18"/>
      <c r="M3159" s="23">
        <f t="shared" si="233"/>
        <v>0</v>
      </c>
      <c r="O3159" s="30"/>
      <c r="P3159" s="18"/>
      <c r="Q3159" s="18"/>
      <c r="R3159" s="19"/>
      <c r="S3159" s="19"/>
      <c r="T3159" s="19"/>
      <c r="U3159" s="20">
        <f t="shared" si="234"/>
        <v>0</v>
      </c>
      <c r="V3159" s="20">
        <f t="shared" si="232"/>
        <v>0</v>
      </c>
      <c r="W3159" s="81">
        <f t="shared" si="235"/>
        <v>0</v>
      </c>
      <c r="X3159" s="24"/>
      <c r="Y3159" s="23"/>
    </row>
    <row r="3160" spans="2:25" customFormat="1" ht="13.5" customHeight="1" x14ac:dyDescent="0.15">
      <c r="B3160" s="115"/>
      <c r="C3160" s="18"/>
      <c r="D3160" s="18"/>
      <c r="E3160" s="18"/>
      <c r="F3160" s="19"/>
      <c r="G3160" s="19"/>
      <c r="H3160" s="19"/>
      <c r="I3160" s="20"/>
      <c r="J3160" s="20"/>
      <c r="K3160" s="21">
        <f>SUMIF($C$5:C3160,C3160,$I$5:I3160)-SUMIF($C$5:C3160,C3160,$J$5:J3160)</f>
        <v>0</v>
      </c>
      <c r="L3160" s="18"/>
      <c r="M3160" s="23">
        <f t="shared" si="233"/>
        <v>0</v>
      </c>
      <c r="O3160" s="18"/>
      <c r="P3160" s="18"/>
      <c r="Q3160" s="18"/>
      <c r="R3160" s="19"/>
      <c r="S3160" s="19"/>
      <c r="T3160" s="19"/>
      <c r="U3160" s="20">
        <f t="shared" si="234"/>
        <v>0</v>
      </c>
      <c r="V3160" s="20">
        <f t="shared" si="232"/>
        <v>0</v>
      </c>
      <c r="W3160" s="81">
        <f t="shared" si="235"/>
        <v>0</v>
      </c>
      <c r="X3160" s="24"/>
      <c r="Y3160" s="23"/>
    </row>
    <row r="3161" spans="2:25" customFormat="1" ht="13.5" customHeight="1" x14ac:dyDescent="0.15">
      <c r="B3161" s="115"/>
      <c r="C3161" s="18"/>
      <c r="D3161" s="18"/>
      <c r="E3161" s="18"/>
      <c r="F3161" s="19"/>
      <c r="G3161" s="19"/>
      <c r="H3161" s="19"/>
      <c r="I3161" s="20"/>
      <c r="J3161" s="20"/>
      <c r="K3161" s="21">
        <f>SUMIF($C$5:C3161,C3161,$I$5:I3161)-SUMIF($C$5:C3161,C3161,$J$5:J3161)</f>
        <v>0</v>
      </c>
      <c r="L3161" s="18"/>
      <c r="M3161" s="23">
        <f t="shared" si="233"/>
        <v>0</v>
      </c>
      <c r="O3161" s="18"/>
      <c r="P3161" s="18"/>
      <c r="Q3161" s="18"/>
      <c r="R3161" s="19"/>
      <c r="S3161" s="19"/>
      <c r="T3161" s="19"/>
      <c r="U3161" s="20">
        <f t="shared" si="234"/>
        <v>0</v>
      </c>
      <c r="V3161" s="20">
        <f t="shared" si="232"/>
        <v>0</v>
      </c>
      <c r="W3161" s="81">
        <f t="shared" si="235"/>
        <v>0</v>
      </c>
      <c r="X3161" s="24"/>
      <c r="Y3161" s="23"/>
    </row>
    <row r="3162" spans="2:25" customFormat="1" ht="13.5" customHeight="1" x14ac:dyDescent="0.15">
      <c r="B3162" s="115"/>
      <c r="C3162" s="18"/>
      <c r="D3162" s="18"/>
      <c r="E3162" s="18"/>
      <c r="F3162" s="19"/>
      <c r="G3162" s="19"/>
      <c r="H3162" s="19"/>
      <c r="I3162" s="20"/>
      <c r="J3162" s="20"/>
      <c r="K3162" s="21">
        <f>SUMIF($C$5:C3162,C3162,$I$5:I3162)-SUMIF($C$5:C3162,C3162,$J$5:J3162)</f>
        <v>0</v>
      </c>
      <c r="L3162" s="18"/>
      <c r="M3162" s="23">
        <f t="shared" si="233"/>
        <v>0</v>
      </c>
      <c r="O3162" s="18"/>
      <c r="P3162" s="18"/>
      <c r="Q3162" s="18"/>
      <c r="R3162" s="19"/>
      <c r="S3162" s="19"/>
      <c r="T3162" s="19"/>
      <c r="U3162" s="20">
        <f t="shared" si="234"/>
        <v>0</v>
      </c>
      <c r="V3162" s="20">
        <f t="shared" si="232"/>
        <v>0</v>
      </c>
      <c r="W3162" s="81">
        <f t="shared" si="235"/>
        <v>0</v>
      </c>
      <c r="X3162" s="24"/>
      <c r="Y3162" s="23"/>
    </row>
    <row r="3163" spans="2:25" customFormat="1" ht="13.5" customHeight="1" x14ac:dyDescent="0.15">
      <c r="B3163" s="115"/>
      <c r="C3163" s="18"/>
      <c r="D3163" s="18"/>
      <c r="E3163" s="18"/>
      <c r="F3163" s="19"/>
      <c r="G3163" s="19"/>
      <c r="H3163" s="19"/>
      <c r="I3163" s="20"/>
      <c r="J3163" s="20"/>
      <c r="K3163" s="21">
        <f>SUMIF($C$5:C3163,C3163,$I$5:I3163)-SUMIF($C$5:C3163,C3163,$J$5:J3163)</f>
        <v>0</v>
      </c>
      <c r="L3163" s="18"/>
      <c r="M3163" s="23">
        <f t="shared" si="233"/>
        <v>0</v>
      </c>
      <c r="O3163" s="18"/>
      <c r="P3163" s="18"/>
      <c r="Q3163" s="18"/>
      <c r="R3163" s="19"/>
      <c r="S3163" s="19"/>
      <c r="T3163" s="19"/>
      <c r="U3163" s="20">
        <f t="shared" si="234"/>
        <v>0</v>
      </c>
      <c r="V3163" s="20">
        <f t="shared" si="232"/>
        <v>0</v>
      </c>
      <c r="W3163" s="81">
        <f t="shared" si="235"/>
        <v>0</v>
      </c>
      <c r="X3163" s="24"/>
      <c r="Y3163" s="23"/>
    </row>
    <row r="3164" spans="2:25" customFormat="1" ht="13.5" customHeight="1" x14ac:dyDescent="0.15">
      <c r="B3164" s="115"/>
      <c r="C3164" s="18"/>
      <c r="D3164" s="18"/>
      <c r="E3164" s="18"/>
      <c r="F3164" s="19"/>
      <c r="G3164" s="19"/>
      <c r="H3164" s="19"/>
      <c r="I3164" s="20"/>
      <c r="J3164" s="20"/>
      <c r="K3164" s="21">
        <f>SUMIF($C$5:C3164,C3164,$I$5:I3164)-SUMIF($C$5:C3164,C3164,$J$5:J3164)</f>
        <v>0</v>
      </c>
      <c r="L3164" s="18"/>
      <c r="M3164" s="23">
        <f t="shared" si="233"/>
        <v>0</v>
      </c>
      <c r="O3164" s="18"/>
      <c r="P3164" s="18"/>
      <c r="Q3164" s="18"/>
      <c r="R3164" s="19"/>
      <c r="S3164" s="19"/>
      <c r="T3164" s="19"/>
      <c r="U3164" s="20">
        <f t="shared" si="234"/>
        <v>0</v>
      </c>
      <c r="V3164" s="20">
        <f t="shared" si="232"/>
        <v>0</v>
      </c>
      <c r="W3164" s="81">
        <f t="shared" si="235"/>
        <v>0</v>
      </c>
      <c r="X3164" s="24"/>
      <c r="Y3164" s="23"/>
    </row>
    <row r="3165" spans="2:25" customFormat="1" ht="13.5" customHeight="1" x14ac:dyDescent="0.15">
      <c r="B3165" s="115"/>
      <c r="C3165" s="18"/>
      <c r="D3165" s="18"/>
      <c r="E3165" s="18"/>
      <c r="F3165" s="19"/>
      <c r="G3165" s="19"/>
      <c r="H3165" s="19"/>
      <c r="I3165" s="20"/>
      <c r="J3165" s="20"/>
      <c r="K3165" s="21">
        <f>SUMIF($C$5:C3165,C3165,$I$5:I3165)-SUMIF($C$5:C3165,C3165,$J$5:J3165)</f>
        <v>0</v>
      </c>
      <c r="L3165" s="18"/>
      <c r="M3165" s="23">
        <f t="shared" si="233"/>
        <v>0</v>
      </c>
      <c r="O3165" s="18"/>
      <c r="P3165" s="18"/>
      <c r="Q3165" s="18"/>
      <c r="R3165" s="19"/>
      <c r="S3165" s="19"/>
      <c r="T3165" s="19"/>
      <c r="U3165" s="20">
        <f t="shared" si="234"/>
        <v>0</v>
      </c>
      <c r="V3165" s="20">
        <f t="shared" si="232"/>
        <v>0</v>
      </c>
      <c r="W3165" s="81">
        <f t="shared" si="235"/>
        <v>0</v>
      </c>
      <c r="X3165" s="24"/>
      <c r="Y3165" s="23"/>
    </row>
    <row r="3166" spans="2:25" customFormat="1" ht="13.5" customHeight="1" x14ac:dyDescent="0.15">
      <c r="B3166" s="115"/>
      <c r="C3166" s="18"/>
      <c r="D3166" s="18"/>
      <c r="E3166" s="18"/>
      <c r="F3166" s="19"/>
      <c r="G3166" s="19"/>
      <c r="H3166" s="19"/>
      <c r="I3166" s="20"/>
      <c r="J3166" s="20"/>
      <c r="K3166" s="21">
        <f>SUMIF($C$5:C3166,C3166,$I$5:I3166)-SUMIF($C$5:C3166,C3166,$J$5:J3166)</f>
        <v>0</v>
      </c>
      <c r="L3166" s="18"/>
      <c r="M3166" s="23">
        <f t="shared" si="233"/>
        <v>0</v>
      </c>
      <c r="O3166" s="18"/>
      <c r="P3166" s="18"/>
      <c r="Q3166" s="18"/>
      <c r="R3166" s="19"/>
      <c r="S3166" s="19"/>
      <c r="T3166" s="19"/>
      <c r="U3166" s="20">
        <f t="shared" si="234"/>
        <v>0</v>
      </c>
      <c r="V3166" s="20">
        <f t="shared" si="232"/>
        <v>0</v>
      </c>
      <c r="W3166" s="81">
        <f t="shared" si="235"/>
        <v>0</v>
      </c>
      <c r="X3166" s="24"/>
      <c r="Y3166" s="23"/>
    </row>
    <row r="3167" spans="2:25" customFormat="1" ht="13.5" customHeight="1" x14ac:dyDescent="0.15">
      <c r="B3167" s="115"/>
      <c r="C3167" s="18"/>
      <c r="D3167" s="18"/>
      <c r="E3167" s="18"/>
      <c r="F3167" s="19"/>
      <c r="G3167" s="19"/>
      <c r="H3167" s="19"/>
      <c r="I3167" s="20"/>
      <c r="J3167" s="20"/>
      <c r="K3167" s="21">
        <f>SUMIF($C$5:C3167,C3167,$I$5:I3167)-SUMIF($C$5:C3167,C3167,$J$5:J3167)</f>
        <v>0</v>
      </c>
      <c r="L3167" s="18"/>
      <c r="M3167" s="23">
        <f t="shared" si="233"/>
        <v>0</v>
      </c>
      <c r="O3167" s="18"/>
      <c r="P3167" s="18"/>
      <c r="Q3167" s="18"/>
      <c r="R3167" s="19"/>
      <c r="S3167" s="19"/>
      <c r="T3167" s="19"/>
      <c r="U3167" s="20">
        <f t="shared" si="234"/>
        <v>0</v>
      </c>
      <c r="V3167" s="20">
        <f t="shared" si="232"/>
        <v>0</v>
      </c>
      <c r="W3167" s="81">
        <f t="shared" si="235"/>
        <v>0</v>
      </c>
      <c r="X3167" s="24"/>
      <c r="Y3167" s="23"/>
    </row>
    <row r="3168" spans="2:25" customFormat="1" ht="13.5" customHeight="1" x14ac:dyDescent="0.15">
      <c r="B3168" s="115"/>
      <c r="C3168" s="18"/>
      <c r="D3168" s="18"/>
      <c r="E3168" s="18"/>
      <c r="F3168" s="19"/>
      <c r="G3168" s="19"/>
      <c r="H3168" s="19"/>
      <c r="I3168" s="20"/>
      <c r="J3168" s="20"/>
      <c r="K3168" s="21">
        <f>SUMIF($C$5:C3168,C3168,$I$5:I3168)-SUMIF($C$5:C3168,C3168,$J$5:J3168)</f>
        <v>0</v>
      </c>
      <c r="L3168" s="18"/>
      <c r="M3168" s="23">
        <f t="shared" si="233"/>
        <v>0</v>
      </c>
      <c r="O3168" s="18"/>
      <c r="P3168" s="18"/>
      <c r="Q3168" s="18"/>
      <c r="R3168" s="19"/>
      <c r="S3168" s="19"/>
      <c r="T3168" s="19"/>
      <c r="U3168" s="20">
        <f t="shared" si="234"/>
        <v>0</v>
      </c>
      <c r="V3168" s="20">
        <f t="shared" si="232"/>
        <v>0</v>
      </c>
      <c r="W3168" s="81">
        <f t="shared" si="235"/>
        <v>0</v>
      </c>
      <c r="X3168" s="24"/>
      <c r="Y3168" s="23"/>
    </row>
    <row r="3169" spans="2:25" customFormat="1" ht="13.5" customHeight="1" x14ac:dyDescent="0.15">
      <c r="B3169" s="115"/>
      <c r="C3169" s="18"/>
      <c r="D3169" s="18"/>
      <c r="E3169" s="18"/>
      <c r="F3169" s="19"/>
      <c r="G3169" s="19"/>
      <c r="H3169" s="19"/>
      <c r="I3169" s="20"/>
      <c r="J3169" s="20"/>
      <c r="K3169" s="21">
        <f>SUMIF($C$5:C3169,C3169,$I$5:I3169)-SUMIF($C$5:C3169,C3169,$J$5:J3169)</f>
        <v>0</v>
      </c>
      <c r="L3169" s="18"/>
      <c r="M3169" s="23">
        <f t="shared" si="233"/>
        <v>0</v>
      </c>
      <c r="O3169" s="18"/>
      <c r="P3169" s="18"/>
      <c r="Q3169" s="18"/>
      <c r="R3169" s="19"/>
      <c r="S3169" s="19"/>
      <c r="T3169" s="19"/>
      <c r="U3169" s="20">
        <f t="shared" si="234"/>
        <v>0</v>
      </c>
      <c r="V3169" s="20">
        <f t="shared" ref="V3169:V3232" si="236">SUMIFS(J:J,C:C,O3168,D:D,P3168,E:E,Q3168)</f>
        <v>0</v>
      </c>
      <c r="W3169" s="81">
        <f t="shared" si="235"/>
        <v>0</v>
      </c>
      <c r="X3169" s="24"/>
      <c r="Y3169" s="23"/>
    </row>
    <row r="3170" spans="2:25" customFormat="1" ht="13.5" customHeight="1" x14ac:dyDescent="0.15">
      <c r="B3170" s="115"/>
      <c r="C3170" s="18"/>
      <c r="D3170" s="18"/>
      <c r="E3170" s="18"/>
      <c r="F3170" s="19"/>
      <c r="G3170" s="19"/>
      <c r="H3170" s="19"/>
      <c r="I3170" s="20"/>
      <c r="J3170" s="20"/>
      <c r="K3170" s="21">
        <f>SUMIF($C$5:C3170,C3170,$I$5:I3170)-SUMIF($C$5:C3170,C3170,$J$5:J3170)</f>
        <v>0</v>
      </c>
      <c r="L3170" s="18"/>
      <c r="M3170" s="23">
        <f t="shared" si="233"/>
        <v>0</v>
      </c>
      <c r="O3170" s="18"/>
      <c r="P3170" s="18"/>
      <c r="Q3170" s="18"/>
      <c r="R3170" s="19"/>
      <c r="S3170" s="19"/>
      <c r="T3170" s="19"/>
      <c r="U3170" s="20">
        <f t="shared" si="234"/>
        <v>0</v>
      </c>
      <c r="V3170" s="20">
        <f t="shared" si="236"/>
        <v>0</v>
      </c>
      <c r="W3170" s="81">
        <f t="shared" si="235"/>
        <v>0</v>
      </c>
      <c r="X3170" s="24"/>
      <c r="Y3170" s="23"/>
    </row>
    <row r="3171" spans="2:25" customFormat="1" ht="13.5" customHeight="1" x14ac:dyDescent="0.15">
      <c r="B3171" s="115"/>
      <c r="C3171" s="18"/>
      <c r="D3171" s="18"/>
      <c r="E3171" s="18"/>
      <c r="F3171" s="19"/>
      <c r="G3171" s="19"/>
      <c r="H3171" s="19"/>
      <c r="I3171" s="20"/>
      <c r="J3171" s="20"/>
      <c r="K3171" s="21">
        <f>SUMIF($C$5:C3171,C3171,$I$5:I3171)-SUMIF($C$5:C3171,C3171,$J$5:J3171)</f>
        <v>0</v>
      </c>
      <c r="L3171" s="18"/>
      <c r="M3171" s="23">
        <f t="shared" si="233"/>
        <v>0</v>
      </c>
      <c r="O3171" s="18"/>
      <c r="P3171" s="18"/>
      <c r="Q3171" s="18"/>
      <c r="R3171" s="19"/>
      <c r="S3171" s="19"/>
      <c r="T3171" s="19"/>
      <c r="U3171" s="20">
        <f t="shared" si="234"/>
        <v>0</v>
      </c>
      <c r="V3171" s="20">
        <f t="shared" si="236"/>
        <v>0</v>
      </c>
      <c r="W3171" s="81">
        <f t="shared" si="235"/>
        <v>0</v>
      </c>
      <c r="X3171" s="24"/>
      <c r="Y3171" s="23"/>
    </row>
    <row r="3172" spans="2:25" customFormat="1" ht="13.5" customHeight="1" x14ac:dyDescent="0.15">
      <c r="B3172" s="115"/>
      <c r="C3172" s="18"/>
      <c r="D3172" s="18"/>
      <c r="E3172" s="18"/>
      <c r="F3172" s="19"/>
      <c r="G3172" s="19"/>
      <c r="H3172" s="19"/>
      <c r="I3172" s="20"/>
      <c r="J3172" s="20"/>
      <c r="K3172" s="21">
        <f>SUMIF($C$5:C3172,C3172,$I$5:I3172)-SUMIF($C$5:C3172,C3172,$J$5:J3172)</f>
        <v>0</v>
      </c>
      <c r="L3172" s="18"/>
      <c r="M3172" s="23">
        <f t="shared" si="233"/>
        <v>0</v>
      </c>
      <c r="O3172" s="18"/>
      <c r="P3172" s="18"/>
      <c r="Q3172" s="18"/>
      <c r="R3172" s="19"/>
      <c r="S3172" s="19"/>
      <c r="T3172" s="19"/>
      <c r="U3172" s="20">
        <f t="shared" si="234"/>
        <v>0</v>
      </c>
      <c r="V3172" s="20">
        <f t="shared" si="236"/>
        <v>0</v>
      </c>
      <c r="W3172" s="81">
        <f t="shared" si="235"/>
        <v>0</v>
      </c>
      <c r="X3172" s="24"/>
      <c r="Y3172" s="23"/>
    </row>
    <row r="3173" spans="2:25" customFormat="1" ht="13.5" customHeight="1" x14ac:dyDescent="0.15">
      <c r="B3173" s="115"/>
      <c r="C3173" s="18"/>
      <c r="D3173" s="18"/>
      <c r="E3173" s="18"/>
      <c r="F3173" s="19"/>
      <c r="G3173" s="19"/>
      <c r="H3173" s="19"/>
      <c r="I3173" s="20"/>
      <c r="J3173" s="20"/>
      <c r="K3173" s="21">
        <f>SUMIF($C$5:C3173,C3173,$I$5:I3173)-SUMIF($C$5:C3173,C3173,$J$5:J3173)</f>
        <v>0</v>
      </c>
      <c r="L3173" s="18"/>
      <c r="M3173" s="23">
        <f t="shared" si="233"/>
        <v>0</v>
      </c>
      <c r="O3173" s="18"/>
      <c r="P3173" s="18"/>
      <c r="Q3173" s="18"/>
      <c r="R3173" s="19"/>
      <c r="S3173" s="19"/>
      <c r="T3173" s="19"/>
      <c r="U3173" s="20">
        <f t="shared" si="234"/>
        <v>0</v>
      </c>
      <c r="V3173" s="20">
        <f t="shared" si="236"/>
        <v>0</v>
      </c>
      <c r="W3173" s="81">
        <f t="shared" si="235"/>
        <v>0</v>
      </c>
      <c r="X3173" s="24"/>
      <c r="Y3173" s="23"/>
    </row>
    <row r="3174" spans="2:25" customFormat="1" ht="13.5" customHeight="1" x14ac:dyDescent="0.15">
      <c r="B3174" s="115"/>
      <c r="C3174" s="18"/>
      <c r="D3174" s="18"/>
      <c r="E3174" s="18"/>
      <c r="F3174" s="19"/>
      <c r="G3174" s="19"/>
      <c r="H3174" s="19"/>
      <c r="I3174" s="20"/>
      <c r="J3174" s="20"/>
      <c r="K3174" s="21">
        <f>SUMIF($C$5:C3174,C3174,$I$5:I3174)-SUMIF($C$5:C3174,C3174,$J$5:J3174)</f>
        <v>0</v>
      </c>
      <c r="L3174" s="18"/>
      <c r="M3174" s="23">
        <f t="shared" si="233"/>
        <v>0</v>
      </c>
      <c r="O3174" s="18"/>
      <c r="P3174" s="18"/>
      <c r="Q3174" s="18"/>
      <c r="R3174" s="19"/>
      <c r="S3174" s="19"/>
      <c r="T3174" s="19"/>
      <c r="U3174" s="20">
        <f t="shared" si="234"/>
        <v>0</v>
      </c>
      <c r="V3174" s="20">
        <f t="shared" si="236"/>
        <v>0</v>
      </c>
      <c r="W3174" s="81">
        <f t="shared" si="235"/>
        <v>0</v>
      </c>
      <c r="X3174" s="24"/>
      <c r="Y3174" s="23"/>
    </row>
    <row r="3175" spans="2:25" customFormat="1" ht="13.5" customHeight="1" x14ac:dyDescent="0.15">
      <c r="B3175" s="115"/>
      <c r="C3175" s="18"/>
      <c r="D3175" s="18"/>
      <c r="E3175" s="18"/>
      <c r="F3175" s="19"/>
      <c r="G3175" s="19"/>
      <c r="H3175" s="19"/>
      <c r="I3175" s="20"/>
      <c r="J3175" s="20"/>
      <c r="K3175" s="21">
        <f>SUMIF($C$5:C3175,C3175,$I$5:I3175)-SUMIF($C$5:C3175,C3175,$J$5:J3175)</f>
        <v>0</v>
      </c>
      <c r="L3175" s="18"/>
      <c r="M3175" s="23">
        <f t="shared" si="233"/>
        <v>0</v>
      </c>
      <c r="O3175" s="18"/>
      <c r="P3175" s="18"/>
      <c r="Q3175" s="18"/>
      <c r="R3175" s="19"/>
      <c r="S3175" s="19"/>
      <c r="T3175" s="19"/>
      <c r="U3175" s="20">
        <f t="shared" si="234"/>
        <v>0</v>
      </c>
      <c r="V3175" s="20">
        <f t="shared" si="236"/>
        <v>0</v>
      </c>
      <c r="W3175" s="81">
        <f t="shared" si="235"/>
        <v>0</v>
      </c>
      <c r="X3175" s="24"/>
      <c r="Y3175" s="23"/>
    </row>
    <row r="3176" spans="2:25" customFormat="1" ht="13.5" customHeight="1" x14ac:dyDescent="0.15">
      <c r="B3176" s="115"/>
      <c r="C3176" s="18"/>
      <c r="D3176" s="18"/>
      <c r="E3176" s="18"/>
      <c r="F3176" s="19"/>
      <c r="G3176" s="19"/>
      <c r="H3176" s="19"/>
      <c r="I3176" s="20"/>
      <c r="J3176" s="20"/>
      <c r="K3176" s="21">
        <f>SUMIF($C$5:C3176,C3176,$I$5:I3176)-SUMIF($C$5:C3176,C3176,$J$5:J3176)</f>
        <v>0</v>
      </c>
      <c r="L3176" s="18"/>
      <c r="M3176" s="23">
        <f t="shared" si="233"/>
        <v>0</v>
      </c>
      <c r="O3176" s="18"/>
      <c r="P3176" s="18"/>
      <c r="Q3176" s="18"/>
      <c r="R3176" s="19"/>
      <c r="S3176" s="19"/>
      <c r="T3176" s="19"/>
      <c r="U3176" s="20">
        <f t="shared" si="234"/>
        <v>0</v>
      </c>
      <c r="V3176" s="20">
        <f t="shared" si="236"/>
        <v>0</v>
      </c>
      <c r="W3176" s="81">
        <f t="shared" si="235"/>
        <v>0</v>
      </c>
      <c r="X3176" s="24"/>
      <c r="Y3176" s="23"/>
    </row>
    <row r="3177" spans="2:25" customFormat="1" ht="13.5" customHeight="1" x14ac:dyDescent="0.15">
      <c r="B3177" s="115"/>
      <c r="C3177" s="18"/>
      <c r="D3177" s="18"/>
      <c r="E3177" s="18"/>
      <c r="F3177" s="19"/>
      <c r="G3177" s="19"/>
      <c r="H3177" s="19"/>
      <c r="I3177" s="20"/>
      <c r="J3177" s="20"/>
      <c r="K3177" s="21">
        <f>SUMIF($C$5:C3177,C3177,$I$5:I3177)-SUMIF($C$5:C3177,C3177,$J$5:J3177)</f>
        <v>0</v>
      </c>
      <c r="L3177" s="18"/>
      <c r="M3177" s="23">
        <f t="shared" si="233"/>
        <v>0</v>
      </c>
      <c r="O3177" s="18"/>
      <c r="P3177" s="18"/>
      <c r="Q3177" s="18"/>
      <c r="R3177" s="19"/>
      <c r="S3177" s="19"/>
      <c r="T3177" s="19"/>
      <c r="U3177" s="20">
        <f t="shared" si="234"/>
        <v>0</v>
      </c>
      <c r="V3177" s="20">
        <f t="shared" si="236"/>
        <v>0</v>
      </c>
      <c r="W3177" s="81">
        <f t="shared" si="235"/>
        <v>0</v>
      </c>
      <c r="X3177" s="24"/>
      <c r="Y3177" s="23"/>
    </row>
    <row r="3178" spans="2:25" customFormat="1" ht="13.5" customHeight="1" x14ac:dyDescent="0.15">
      <c r="B3178" s="115"/>
      <c r="C3178" s="18"/>
      <c r="D3178" s="18"/>
      <c r="E3178" s="18"/>
      <c r="F3178" s="19"/>
      <c r="G3178" s="19"/>
      <c r="H3178" s="19"/>
      <c r="I3178" s="20"/>
      <c r="J3178" s="20"/>
      <c r="K3178" s="21">
        <f>SUMIF($C$5:C3178,C3178,$I$5:I3178)-SUMIF($C$5:C3178,C3178,$J$5:J3178)</f>
        <v>0</v>
      </c>
      <c r="L3178" s="18"/>
      <c r="M3178" s="23">
        <f t="shared" si="233"/>
        <v>0</v>
      </c>
      <c r="O3178" s="18"/>
      <c r="P3178" s="18"/>
      <c r="Q3178" s="18"/>
      <c r="R3178" s="19"/>
      <c r="S3178" s="19"/>
      <c r="T3178" s="19"/>
      <c r="U3178" s="20">
        <f t="shared" si="234"/>
        <v>0</v>
      </c>
      <c r="V3178" s="20">
        <f t="shared" si="236"/>
        <v>0</v>
      </c>
      <c r="W3178" s="81">
        <f t="shared" si="235"/>
        <v>0</v>
      </c>
      <c r="X3178" s="24"/>
      <c r="Y3178" s="23"/>
    </row>
    <row r="3179" spans="2:25" customFormat="1" ht="13.5" customHeight="1" x14ac:dyDescent="0.15">
      <c r="B3179" s="115"/>
      <c r="C3179" s="18"/>
      <c r="D3179" s="18"/>
      <c r="E3179" s="18"/>
      <c r="F3179" s="19"/>
      <c r="G3179" s="19"/>
      <c r="H3179" s="19"/>
      <c r="I3179" s="20"/>
      <c r="J3179" s="20"/>
      <c r="K3179" s="21">
        <f>SUMIF($C$5:C3179,C3179,$I$5:I3179)-SUMIF($C$5:C3179,C3179,$J$5:J3179)</f>
        <v>0</v>
      </c>
      <c r="L3179" s="18"/>
      <c r="M3179" s="23">
        <f t="shared" si="233"/>
        <v>0</v>
      </c>
      <c r="O3179" s="18"/>
      <c r="P3179" s="18"/>
      <c r="Q3179" s="18"/>
      <c r="R3179" s="19"/>
      <c r="S3179" s="19"/>
      <c r="T3179" s="19"/>
      <c r="U3179" s="20">
        <f t="shared" si="234"/>
        <v>0</v>
      </c>
      <c r="V3179" s="20">
        <f t="shared" si="236"/>
        <v>0</v>
      </c>
      <c r="W3179" s="81">
        <f t="shared" si="235"/>
        <v>0</v>
      </c>
      <c r="X3179" s="24"/>
      <c r="Y3179" s="23"/>
    </row>
    <row r="3180" spans="2:25" customFormat="1" ht="13.5" customHeight="1" x14ac:dyDescent="0.15">
      <c r="B3180" s="115"/>
      <c r="C3180" s="18"/>
      <c r="D3180" s="18"/>
      <c r="E3180" s="18"/>
      <c r="F3180" s="19"/>
      <c r="G3180" s="19"/>
      <c r="H3180" s="19"/>
      <c r="I3180" s="20"/>
      <c r="J3180" s="20"/>
      <c r="K3180" s="21">
        <f>SUMIF($C$5:C3180,C3180,$I$5:I3180)-SUMIF($C$5:C3180,C3180,$J$5:J3180)</f>
        <v>0</v>
      </c>
      <c r="L3180" s="18"/>
      <c r="M3180" s="23">
        <f t="shared" si="233"/>
        <v>0</v>
      </c>
      <c r="O3180" s="18"/>
      <c r="P3180" s="18"/>
      <c r="Q3180" s="18"/>
      <c r="R3180" s="19"/>
      <c r="S3180" s="19"/>
      <c r="T3180" s="19"/>
      <c r="U3180" s="20">
        <f t="shared" si="234"/>
        <v>0</v>
      </c>
      <c r="V3180" s="20">
        <f t="shared" si="236"/>
        <v>0</v>
      </c>
      <c r="W3180" s="81">
        <f t="shared" si="235"/>
        <v>0</v>
      </c>
      <c r="X3180" s="24"/>
      <c r="Y3180" s="23"/>
    </row>
    <row r="3181" spans="2:25" customFormat="1" ht="13.5" customHeight="1" x14ac:dyDescent="0.15">
      <c r="B3181" s="115"/>
      <c r="C3181" s="18"/>
      <c r="D3181" s="18"/>
      <c r="E3181" s="18"/>
      <c r="F3181" s="19"/>
      <c r="G3181" s="19"/>
      <c r="H3181" s="19"/>
      <c r="I3181" s="20"/>
      <c r="J3181" s="20"/>
      <c r="K3181" s="21">
        <f>SUMIF($C$5:C3181,C3181,$I$5:I3181)-SUMIF($C$5:C3181,C3181,$J$5:J3181)</f>
        <v>0</v>
      </c>
      <c r="L3181" s="18"/>
      <c r="M3181" s="23">
        <f t="shared" si="233"/>
        <v>0</v>
      </c>
      <c r="O3181" s="18"/>
      <c r="P3181" s="25"/>
      <c r="Q3181" s="25"/>
      <c r="R3181" s="19"/>
      <c r="S3181" s="19"/>
      <c r="T3181" s="19"/>
      <c r="U3181" s="20">
        <f t="shared" si="234"/>
        <v>0</v>
      </c>
      <c r="V3181" s="20">
        <f t="shared" si="236"/>
        <v>0</v>
      </c>
      <c r="W3181" s="81">
        <f t="shared" si="235"/>
        <v>0</v>
      </c>
      <c r="X3181" s="24"/>
      <c r="Y3181" s="23"/>
    </row>
    <row r="3182" spans="2:25" customFormat="1" ht="13.5" customHeight="1" x14ac:dyDescent="0.15">
      <c r="B3182" s="115"/>
      <c r="C3182" s="18"/>
      <c r="D3182" s="18"/>
      <c r="E3182" s="18"/>
      <c r="F3182" s="19"/>
      <c r="G3182" s="19"/>
      <c r="H3182" s="19"/>
      <c r="I3182" s="20"/>
      <c r="J3182" s="20"/>
      <c r="K3182" s="21">
        <f>SUMIF($C$5:C3182,C3182,$I$5:I3182)-SUMIF($C$5:C3182,C3182,$J$5:J3182)</f>
        <v>0</v>
      </c>
      <c r="L3182" s="18"/>
      <c r="M3182" s="23">
        <f t="shared" si="233"/>
        <v>0</v>
      </c>
      <c r="O3182" s="18"/>
      <c r="P3182" s="18"/>
      <c r="Q3182" s="18"/>
      <c r="R3182" s="19"/>
      <c r="S3182" s="19"/>
      <c r="T3182" s="19"/>
      <c r="U3182" s="20">
        <f t="shared" si="234"/>
        <v>0</v>
      </c>
      <c r="V3182" s="20">
        <f t="shared" si="236"/>
        <v>0</v>
      </c>
      <c r="W3182" s="81">
        <f t="shared" si="235"/>
        <v>0</v>
      </c>
      <c r="X3182" s="24"/>
      <c r="Y3182" s="23"/>
    </row>
    <row r="3183" spans="2:25" customFormat="1" ht="13.5" customHeight="1" x14ac:dyDescent="0.15">
      <c r="B3183" s="115"/>
      <c r="C3183" s="18"/>
      <c r="D3183" s="18"/>
      <c r="E3183" s="18"/>
      <c r="F3183" s="19"/>
      <c r="G3183" s="19"/>
      <c r="H3183" s="19"/>
      <c r="I3183" s="20"/>
      <c r="J3183" s="20"/>
      <c r="K3183" s="21">
        <f>SUMIF($C$5:C3183,C3183,$I$5:I3183)-SUMIF($C$5:C3183,C3183,$J$5:J3183)</f>
        <v>0</v>
      </c>
      <c r="L3183" s="18"/>
      <c r="M3183" s="23">
        <f t="shared" si="233"/>
        <v>0</v>
      </c>
      <c r="O3183" s="18"/>
      <c r="P3183" s="18"/>
      <c r="Q3183" s="18"/>
      <c r="R3183" s="19"/>
      <c r="S3183" s="19"/>
      <c r="T3183" s="19"/>
      <c r="U3183" s="20">
        <f t="shared" si="234"/>
        <v>0</v>
      </c>
      <c r="V3183" s="20">
        <f t="shared" si="236"/>
        <v>0</v>
      </c>
      <c r="W3183" s="81">
        <f t="shared" si="235"/>
        <v>0</v>
      </c>
      <c r="X3183" s="24"/>
      <c r="Y3183" s="23"/>
    </row>
    <row r="3184" spans="2:25" customFormat="1" ht="13.5" customHeight="1" x14ac:dyDescent="0.15">
      <c r="B3184" s="115"/>
      <c r="C3184" s="25"/>
      <c r="D3184" s="25"/>
      <c r="E3184" s="25"/>
      <c r="F3184" s="19"/>
      <c r="G3184" s="19"/>
      <c r="H3184" s="19"/>
      <c r="I3184" s="20"/>
      <c r="J3184" s="20"/>
      <c r="K3184" s="21">
        <f>SUMIF($C$5:C3184,C3184,$I$5:I3184)-SUMIF($C$5:C3184,C3184,$J$5:J3184)</f>
        <v>0</v>
      </c>
      <c r="L3184" s="18"/>
      <c r="M3184" s="23">
        <f t="shared" si="233"/>
        <v>0</v>
      </c>
      <c r="O3184" s="25"/>
      <c r="P3184" s="18"/>
      <c r="Q3184" s="18"/>
      <c r="R3184" s="19"/>
      <c r="S3184" s="19"/>
      <c r="T3184" s="19"/>
      <c r="U3184" s="20">
        <f t="shared" si="234"/>
        <v>0</v>
      </c>
      <c r="V3184" s="20">
        <f t="shared" si="236"/>
        <v>0</v>
      </c>
      <c r="W3184" s="81">
        <f t="shared" si="235"/>
        <v>0</v>
      </c>
      <c r="X3184" s="24"/>
      <c r="Y3184" s="23"/>
    </row>
    <row r="3185" spans="2:25" customFormat="1" ht="13.5" customHeight="1" x14ac:dyDescent="0.15">
      <c r="B3185" s="115"/>
      <c r="C3185" s="18"/>
      <c r="D3185" s="18"/>
      <c r="E3185" s="18"/>
      <c r="F3185" s="19"/>
      <c r="G3185" s="19"/>
      <c r="H3185" s="19"/>
      <c r="I3185" s="20"/>
      <c r="J3185" s="20"/>
      <c r="K3185" s="21">
        <f>SUMIF($C$5:C3185,C3185,$I$5:I3185)-SUMIF($C$5:C3185,C3185,$J$5:J3185)</f>
        <v>0</v>
      </c>
      <c r="L3185" s="18"/>
      <c r="M3185" s="23">
        <f t="shared" si="233"/>
        <v>0</v>
      </c>
      <c r="O3185" s="18"/>
      <c r="P3185" s="18"/>
      <c r="Q3185" s="18"/>
      <c r="R3185" s="19"/>
      <c r="S3185" s="19"/>
      <c r="T3185" s="19"/>
      <c r="U3185" s="20">
        <f t="shared" si="234"/>
        <v>0</v>
      </c>
      <c r="V3185" s="20">
        <f t="shared" si="236"/>
        <v>0</v>
      </c>
      <c r="W3185" s="81">
        <f t="shared" si="235"/>
        <v>0</v>
      </c>
      <c r="X3185" s="24"/>
      <c r="Y3185" s="23"/>
    </row>
    <row r="3186" spans="2:25" customFormat="1" ht="13.5" customHeight="1" x14ac:dyDescent="0.15">
      <c r="B3186" s="115"/>
      <c r="C3186" s="18"/>
      <c r="D3186" s="18"/>
      <c r="E3186" s="18"/>
      <c r="F3186" s="19"/>
      <c r="G3186" s="19"/>
      <c r="H3186" s="19"/>
      <c r="I3186" s="20"/>
      <c r="J3186" s="20"/>
      <c r="K3186" s="21">
        <f>SUMIF($C$5:C3186,C3186,$I$5:I3186)-SUMIF($C$5:C3186,C3186,$J$5:J3186)</f>
        <v>0</v>
      </c>
      <c r="L3186" s="18"/>
      <c r="M3186" s="23">
        <f t="shared" si="233"/>
        <v>0</v>
      </c>
      <c r="O3186" s="18"/>
      <c r="P3186" s="18"/>
      <c r="Q3186" s="18"/>
      <c r="R3186" s="19"/>
      <c r="S3186" s="19"/>
      <c r="T3186" s="19"/>
      <c r="U3186" s="20">
        <f t="shared" si="234"/>
        <v>0</v>
      </c>
      <c r="V3186" s="20">
        <f t="shared" si="236"/>
        <v>0</v>
      </c>
      <c r="W3186" s="81">
        <f t="shared" si="235"/>
        <v>0</v>
      </c>
      <c r="X3186" s="24"/>
      <c r="Y3186" s="23"/>
    </row>
    <row r="3187" spans="2:25" customFormat="1" ht="13.5" customHeight="1" x14ac:dyDescent="0.15">
      <c r="B3187" s="115"/>
      <c r="C3187" s="18"/>
      <c r="D3187" s="18"/>
      <c r="E3187" s="18"/>
      <c r="F3187" s="19"/>
      <c r="G3187" s="19"/>
      <c r="H3187" s="19"/>
      <c r="I3187" s="20"/>
      <c r="J3187" s="20"/>
      <c r="K3187" s="21">
        <f>SUMIF($C$5:C3187,C3187,$I$5:I3187)-SUMIF($C$5:C3187,C3187,$J$5:J3187)</f>
        <v>0</v>
      </c>
      <c r="L3187" s="18"/>
      <c r="M3187" s="23">
        <f t="shared" si="233"/>
        <v>0</v>
      </c>
      <c r="O3187" s="18"/>
      <c r="P3187" s="18"/>
      <c r="Q3187" s="18"/>
      <c r="R3187" s="19"/>
      <c r="S3187" s="19"/>
      <c r="T3187" s="19"/>
      <c r="U3187" s="20">
        <f t="shared" si="234"/>
        <v>0</v>
      </c>
      <c r="V3187" s="20">
        <f t="shared" si="236"/>
        <v>0</v>
      </c>
      <c r="W3187" s="81">
        <f t="shared" si="235"/>
        <v>0</v>
      </c>
      <c r="X3187" s="24"/>
      <c r="Y3187" s="23"/>
    </row>
    <row r="3188" spans="2:25" customFormat="1" ht="13.5" customHeight="1" x14ac:dyDescent="0.15">
      <c r="B3188" s="115"/>
      <c r="C3188" s="18"/>
      <c r="D3188" s="18"/>
      <c r="E3188" s="18"/>
      <c r="F3188" s="19"/>
      <c r="G3188" s="19"/>
      <c r="H3188" s="19"/>
      <c r="I3188" s="20"/>
      <c r="J3188" s="20"/>
      <c r="K3188" s="21">
        <f>SUMIF($C$5:C3188,C3188,$I$5:I3188)-SUMIF($C$5:C3188,C3188,$J$5:J3188)</f>
        <v>0</v>
      </c>
      <c r="L3188" s="18"/>
      <c r="M3188" s="23">
        <f t="shared" si="233"/>
        <v>0</v>
      </c>
      <c r="O3188" s="18"/>
      <c r="P3188" s="18"/>
      <c r="Q3188" s="18"/>
      <c r="R3188" s="19"/>
      <c r="S3188" s="19"/>
      <c r="T3188" s="19"/>
      <c r="U3188" s="20">
        <f t="shared" si="234"/>
        <v>0</v>
      </c>
      <c r="V3188" s="20">
        <f t="shared" si="236"/>
        <v>0</v>
      </c>
      <c r="W3188" s="81">
        <f t="shared" si="235"/>
        <v>0</v>
      </c>
      <c r="X3188" s="24"/>
      <c r="Y3188" s="23"/>
    </row>
    <row r="3189" spans="2:25" customFormat="1" ht="13.5" customHeight="1" x14ac:dyDescent="0.15">
      <c r="B3189" s="115"/>
      <c r="C3189" s="18"/>
      <c r="D3189" s="18"/>
      <c r="E3189" s="18"/>
      <c r="F3189" s="19"/>
      <c r="G3189" s="19"/>
      <c r="H3189" s="19"/>
      <c r="I3189" s="20"/>
      <c r="J3189" s="20"/>
      <c r="K3189" s="21">
        <f>SUMIF($C$5:C3189,C3189,$I$5:I3189)-SUMIF($C$5:C3189,C3189,$J$5:J3189)</f>
        <v>0</v>
      </c>
      <c r="L3189" s="18"/>
      <c r="M3189" s="23">
        <f t="shared" si="233"/>
        <v>0</v>
      </c>
      <c r="O3189" s="18"/>
      <c r="P3189" s="18"/>
      <c r="Q3189" s="18"/>
      <c r="R3189" s="19"/>
      <c r="S3189" s="19"/>
      <c r="T3189" s="19"/>
      <c r="U3189" s="20">
        <f t="shared" si="234"/>
        <v>0</v>
      </c>
      <c r="V3189" s="20">
        <f t="shared" si="236"/>
        <v>0</v>
      </c>
      <c r="W3189" s="81">
        <f t="shared" si="235"/>
        <v>0</v>
      </c>
      <c r="X3189" s="24"/>
      <c r="Y3189" s="23"/>
    </row>
    <row r="3190" spans="2:25" customFormat="1" ht="13.5" customHeight="1" x14ac:dyDescent="0.15">
      <c r="B3190" s="115"/>
      <c r="C3190" s="18"/>
      <c r="D3190" s="18"/>
      <c r="E3190" s="18"/>
      <c r="F3190" s="19"/>
      <c r="G3190" s="19"/>
      <c r="H3190" s="19"/>
      <c r="I3190" s="20"/>
      <c r="J3190" s="20"/>
      <c r="K3190" s="21">
        <f>SUMIF($C$5:C3190,C3190,$I$5:I3190)-SUMIF($C$5:C3190,C3190,$J$5:J3190)</f>
        <v>0</v>
      </c>
      <c r="L3190" s="18"/>
      <c r="M3190" s="23">
        <f t="shared" si="233"/>
        <v>0</v>
      </c>
      <c r="O3190" s="18"/>
      <c r="P3190" s="18"/>
      <c r="Q3190" s="18"/>
      <c r="R3190" s="19"/>
      <c r="S3190" s="19"/>
      <c r="T3190" s="19"/>
      <c r="U3190" s="20">
        <f t="shared" si="234"/>
        <v>0</v>
      </c>
      <c r="V3190" s="20">
        <f t="shared" si="236"/>
        <v>0</v>
      </c>
      <c r="W3190" s="81">
        <f t="shared" si="235"/>
        <v>0</v>
      </c>
      <c r="X3190" s="24"/>
      <c r="Y3190" s="23"/>
    </row>
    <row r="3191" spans="2:25" customFormat="1" ht="13.5" customHeight="1" x14ac:dyDescent="0.15">
      <c r="B3191" s="115"/>
      <c r="C3191" s="18"/>
      <c r="D3191" s="18"/>
      <c r="E3191" s="18"/>
      <c r="F3191" s="19"/>
      <c r="G3191" s="19"/>
      <c r="H3191" s="19"/>
      <c r="I3191" s="20"/>
      <c r="J3191" s="20"/>
      <c r="K3191" s="21">
        <f>SUMIF($C$5:C3191,C3191,$I$5:I3191)-SUMIF($C$5:C3191,C3191,$J$5:J3191)</f>
        <v>0</v>
      </c>
      <c r="L3191" s="18"/>
      <c r="M3191" s="23">
        <f t="shared" si="233"/>
        <v>0</v>
      </c>
      <c r="O3191" s="18"/>
      <c r="P3191" s="18"/>
      <c r="Q3191" s="18"/>
      <c r="R3191" s="19"/>
      <c r="S3191" s="19"/>
      <c r="T3191" s="19"/>
      <c r="U3191" s="20">
        <f t="shared" si="234"/>
        <v>0</v>
      </c>
      <c r="V3191" s="20">
        <f t="shared" si="236"/>
        <v>0</v>
      </c>
      <c r="W3191" s="81">
        <f t="shared" si="235"/>
        <v>0</v>
      </c>
      <c r="X3191" s="24"/>
      <c r="Y3191" s="23"/>
    </row>
    <row r="3192" spans="2:25" customFormat="1" ht="13.5" customHeight="1" x14ac:dyDescent="0.15">
      <c r="B3192" s="115"/>
      <c r="C3192" s="18"/>
      <c r="D3192" s="18"/>
      <c r="E3192" s="18"/>
      <c r="F3192" s="19"/>
      <c r="G3192" s="19"/>
      <c r="H3192" s="19"/>
      <c r="I3192" s="20"/>
      <c r="J3192" s="20"/>
      <c r="K3192" s="21">
        <f>SUMIF($C$5:C3192,C3192,$I$5:I3192)-SUMIF($C$5:C3192,C3192,$J$5:J3192)</f>
        <v>0</v>
      </c>
      <c r="L3192" s="18"/>
      <c r="M3192" s="23">
        <f t="shared" ref="M3192:M3255" si="237">SUMIFS(Y:Y,O:O,C3192,P:P,D3192,Q:Q,E3192)</f>
        <v>0</v>
      </c>
      <c r="O3192" s="18"/>
      <c r="P3192" s="18"/>
      <c r="Q3192" s="18"/>
      <c r="R3192" s="19"/>
      <c r="S3192" s="19"/>
      <c r="T3192" s="19"/>
      <c r="U3192" s="20">
        <f t="shared" si="234"/>
        <v>0</v>
      </c>
      <c r="V3192" s="20">
        <f t="shared" si="236"/>
        <v>0</v>
      </c>
      <c r="W3192" s="81">
        <f t="shared" si="235"/>
        <v>0</v>
      </c>
      <c r="X3192" s="24"/>
      <c r="Y3192" s="23"/>
    </row>
    <row r="3193" spans="2:25" customFormat="1" ht="13.5" customHeight="1" x14ac:dyDescent="0.15">
      <c r="B3193" s="115"/>
      <c r="C3193" s="18"/>
      <c r="D3193" s="18"/>
      <c r="E3193" s="18"/>
      <c r="F3193" s="19"/>
      <c r="G3193" s="19"/>
      <c r="H3193" s="19"/>
      <c r="I3193" s="20"/>
      <c r="J3193" s="20"/>
      <c r="K3193" s="21">
        <f>SUMIF($C$5:C3193,C3193,$I$5:I3193)-SUMIF($C$5:C3193,C3193,$J$5:J3193)</f>
        <v>0</v>
      </c>
      <c r="L3193" s="18"/>
      <c r="M3193" s="23">
        <f t="shared" si="237"/>
        <v>0</v>
      </c>
      <c r="O3193" s="18"/>
      <c r="P3193" s="18"/>
      <c r="Q3193" s="18"/>
      <c r="R3193" s="19"/>
      <c r="S3193" s="19"/>
      <c r="T3193" s="19"/>
      <c r="U3193" s="20">
        <f t="shared" si="234"/>
        <v>0</v>
      </c>
      <c r="V3193" s="20">
        <f t="shared" si="236"/>
        <v>0</v>
      </c>
      <c r="W3193" s="81">
        <f t="shared" si="235"/>
        <v>0</v>
      </c>
      <c r="X3193" s="24"/>
      <c r="Y3193" s="23"/>
    </row>
    <row r="3194" spans="2:25" customFormat="1" ht="13.5" customHeight="1" x14ac:dyDescent="0.15">
      <c r="B3194" s="115"/>
      <c r="C3194" s="18"/>
      <c r="D3194" s="18"/>
      <c r="E3194" s="18"/>
      <c r="F3194" s="19"/>
      <c r="G3194" s="19"/>
      <c r="H3194" s="19"/>
      <c r="I3194" s="20"/>
      <c r="J3194" s="20"/>
      <c r="K3194" s="21">
        <f>SUMIF($C$5:C3194,C3194,$I$5:I3194)-SUMIF($C$5:C3194,C3194,$J$5:J3194)</f>
        <v>0</v>
      </c>
      <c r="L3194" s="18"/>
      <c r="M3194" s="23">
        <f t="shared" si="237"/>
        <v>0</v>
      </c>
      <c r="O3194" s="18"/>
      <c r="P3194" s="18"/>
      <c r="Q3194" s="18"/>
      <c r="R3194" s="19"/>
      <c r="S3194" s="19"/>
      <c r="T3194" s="19"/>
      <c r="U3194" s="20">
        <f t="shared" si="234"/>
        <v>0</v>
      </c>
      <c r="V3194" s="20">
        <f t="shared" si="236"/>
        <v>0</v>
      </c>
      <c r="W3194" s="81">
        <f t="shared" si="235"/>
        <v>0</v>
      </c>
      <c r="X3194" s="24"/>
      <c r="Y3194" s="23"/>
    </row>
    <row r="3195" spans="2:25" customFormat="1" ht="13.5" customHeight="1" x14ac:dyDescent="0.15">
      <c r="B3195" s="115"/>
      <c r="C3195" s="18"/>
      <c r="D3195" s="18"/>
      <c r="E3195" s="18"/>
      <c r="F3195" s="19"/>
      <c r="G3195" s="19"/>
      <c r="H3195" s="19"/>
      <c r="I3195" s="20"/>
      <c r="J3195" s="20"/>
      <c r="K3195" s="21">
        <f>SUMIF($C$5:C3195,C3195,$I$5:I3195)-SUMIF($C$5:C3195,C3195,$J$5:J3195)</f>
        <v>0</v>
      </c>
      <c r="L3195" s="18"/>
      <c r="M3195" s="23">
        <f t="shared" si="237"/>
        <v>0</v>
      </c>
      <c r="O3195" s="18"/>
      <c r="P3195" s="18"/>
      <c r="Q3195" s="18"/>
      <c r="R3195" s="19"/>
      <c r="S3195" s="19"/>
      <c r="T3195" s="19"/>
      <c r="U3195" s="20">
        <f t="shared" si="234"/>
        <v>0</v>
      </c>
      <c r="V3195" s="20">
        <f t="shared" si="236"/>
        <v>0</v>
      </c>
      <c r="W3195" s="81">
        <f t="shared" si="235"/>
        <v>0</v>
      </c>
      <c r="X3195" s="24"/>
      <c r="Y3195" s="23"/>
    </row>
    <row r="3196" spans="2:25" customFormat="1" ht="13.5" customHeight="1" x14ac:dyDescent="0.15">
      <c r="B3196" s="115"/>
      <c r="C3196" s="18"/>
      <c r="D3196" s="18"/>
      <c r="E3196" s="18"/>
      <c r="F3196" s="19"/>
      <c r="G3196" s="19"/>
      <c r="H3196" s="19"/>
      <c r="I3196" s="20"/>
      <c r="J3196" s="20"/>
      <c r="K3196" s="21">
        <f>SUMIF($C$5:C3196,C3196,$I$5:I3196)-SUMIF($C$5:C3196,C3196,$J$5:J3196)</f>
        <v>0</v>
      </c>
      <c r="L3196" s="18"/>
      <c r="M3196" s="23">
        <f t="shared" si="237"/>
        <v>0</v>
      </c>
      <c r="O3196" s="18"/>
      <c r="P3196" s="18"/>
      <c r="Q3196" s="18"/>
      <c r="R3196" s="19"/>
      <c r="S3196" s="19"/>
      <c r="T3196" s="19"/>
      <c r="U3196" s="20">
        <f t="shared" si="234"/>
        <v>0</v>
      </c>
      <c r="V3196" s="20">
        <f t="shared" si="236"/>
        <v>0</v>
      </c>
      <c r="W3196" s="81">
        <f t="shared" si="235"/>
        <v>0</v>
      </c>
      <c r="X3196" s="24"/>
      <c r="Y3196" s="23"/>
    </row>
    <row r="3197" spans="2:25" customFormat="1" ht="13.5" customHeight="1" x14ac:dyDescent="0.15">
      <c r="B3197" s="115"/>
      <c r="C3197" s="18"/>
      <c r="D3197" s="18"/>
      <c r="E3197" s="18"/>
      <c r="F3197" s="19"/>
      <c r="G3197" s="19"/>
      <c r="H3197" s="19"/>
      <c r="I3197" s="20"/>
      <c r="J3197" s="20"/>
      <c r="K3197" s="21">
        <f>SUMIF($C$5:C3197,C3197,$I$5:I3197)-SUMIF($C$5:C3197,C3197,$J$5:J3197)</f>
        <v>0</v>
      </c>
      <c r="L3197" s="18"/>
      <c r="M3197" s="23">
        <f t="shared" si="237"/>
        <v>0</v>
      </c>
      <c r="O3197" s="18"/>
      <c r="P3197" s="18"/>
      <c r="Q3197" s="18"/>
      <c r="R3197" s="19"/>
      <c r="S3197" s="19"/>
      <c r="T3197" s="19"/>
      <c r="U3197" s="20">
        <f t="shared" si="234"/>
        <v>0</v>
      </c>
      <c r="V3197" s="20">
        <f t="shared" si="236"/>
        <v>0</v>
      </c>
      <c r="W3197" s="81">
        <f t="shared" si="235"/>
        <v>0</v>
      </c>
      <c r="X3197" s="24"/>
      <c r="Y3197" s="23"/>
    </row>
    <row r="3198" spans="2:25" customFormat="1" ht="13.5" customHeight="1" x14ac:dyDescent="0.15">
      <c r="B3198" s="115"/>
      <c r="C3198" s="18"/>
      <c r="D3198" s="18"/>
      <c r="E3198" s="18"/>
      <c r="F3198" s="19"/>
      <c r="G3198" s="19"/>
      <c r="H3198" s="19"/>
      <c r="I3198" s="20"/>
      <c r="J3198" s="20"/>
      <c r="K3198" s="21">
        <f>SUMIF($C$5:C3198,C3198,$I$5:I3198)-SUMIF($C$5:C3198,C3198,$J$5:J3198)</f>
        <v>0</v>
      </c>
      <c r="L3198" s="18"/>
      <c r="M3198" s="23">
        <f t="shared" si="237"/>
        <v>0</v>
      </c>
      <c r="O3198" s="18"/>
      <c r="P3198" s="18"/>
      <c r="Q3198" s="18"/>
      <c r="R3198" s="19"/>
      <c r="S3198" s="19"/>
      <c r="T3198" s="19"/>
      <c r="U3198" s="20">
        <f t="shared" si="234"/>
        <v>0</v>
      </c>
      <c r="V3198" s="20">
        <f t="shared" si="236"/>
        <v>0</v>
      </c>
      <c r="W3198" s="81">
        <f t="shared" si="235"/>
        <v>0</v>
      </c>
      <c r="X3198" s="24"/>
      <c r="Y3198" s="23"/>
    </row>
    <row r="3199" spans="2:25" customFormat="1" ht="13.5" customHeight="1" x14ac:dyDescent="0.15">
      <c r="B3199" s="115"/>
      <c r="C3199" s="18"/>
      <c r="D3199" s="18"/>
      <c r="E3199" s="18"/>
      <c r="F3199" s="19"/>
      <c r="G3199" s="19"/>
      <c r="H3199" s="19"/>
      <c r="I3199" s="20"/>
      <c r="J3199" s="20"/>
      <c r="K3199" s="21">
        <f>SUMIF($C$5:C3199,C3199,$I$5:I3199)-SUMIF($C$5:C3199,C3199,$J$5:J3199)</f>
        <v>0</v>
      </c>
      <c r="L3199" s="18"/>
      <c r="M3199" s="23">
        <f t="shared" si="237"/>
        <v>0</v>
      </c>
      <c r="O3199" s="18"/>
      <c r="P3199" s="18"/>
      <c r="Q3199" s="18"/>
      <c r="R3199" s="19"/>
      <c r="S3199" s="19"/>
      <c r="T3199" s="19"/>
      <c r="U3199" s="20">
        <f t="shared" si="234"/>
        <v>0</v>
      </c>
      <c r="V3199" s="20">
        <f t="shared" si="236"/>
        <v>0</v>
      </c>
      <c r="W3199" s="81">
        <f t="shared" si="235"/>
        <v>0</v>
      </c>
      <c r="X3199" s="24"/>
      <c r="Y3199" s="23"/>
    </row>
    <row r="3200" spans="2:25" customFormat="1" ht="13.5" customHeight="1" x14ac:dyDescent="0.15">
      <c r="B3200" s="115"/>
      <c r="C3200" s="18"/>
      <c r="D3200" s="18"/>
      <c r="E3200" s="18"/>
      <c r="F3200" s="19"/>
      <c r="G3200" s="19"/>
      <c r="H3200" s="19"/>
      <c r="I3200" s="20"/>
      <c r="J3200" s="20"/>
      <c r="K3200" s="21">
        <f>SUMIF($C$5:C3200,C3200,$I$5:I3200)-SUMIF($C$5:C3200,C3200,$J$5:J3200)</f>
        <v>0</v>
      </c>
      <c r="L3200" s="18"/>
      <c r="M3200" s="23">
        <f t="shared" si="237"/>
        <v>0</v>
      </c>
      <c r="O3200" s="18"/>
      <c r="P3200" s="18"/>
      <c r="Q3200" s="18"/>
      <c r="R3200" s="19"/>
      <c r="S3200" s="19"/>
      <c r="T3200" s="19"/>
      <c r="U3200" s="20">
        <f t="shared" ref="U3200:U3263" si="238">SUMIFS(I:I,C:C,O3199,D:D,P3199,E:E,Q3199)</f>
        <v>0</v>
      </c>
      <c r="V3200" s="20">
        <f t="shared" si="236"/>
        <v>0</v>
      </c>
      <c r="W3200" s="81">
        <f t="shared" ref="W3200:W3263" si="239">U3200-V3200</f>
        <v>0</v>
      </c>
      <c r="X3200" s="24"/>
      <c r="Y3200" s="23"/>
    </row>
    <row r="3201" spans="2:25" customFormat="1" ht="13.5" customHeight="1" x14ac:dyDescent="0.15">
      <c r="B3201" s="115"/>
      <c r="C3201" s="18"/>
      <c r="D3201" s="18"/>
      <c r="E3201" s="18"/>
      <c r="F3201" s="19"/>
      <c r="G3201" s="19"/>
      <c r="H3201" s="19"/>
      <c r="I3201" s="20"/>
      <c r="J3201" s="20"/>
      <c r="K3201" s="21">
        <f>SUMIF($C$5:C3201,C3201,$I$5:I3201)-SUMIF($C$5:C3201,C3201,$J$5:J3201)</f>
        <v>0</v>
      </c>
      <c r="L3201" s="18"/>
      <c r="M3201" s="23">
        <f t="shared" si="237"/>
        <v>0</v>
      </c>
      <c r="O3201" s="18"/>
      <c r="P3201" s="18"/>
      <c r="Q3201" s="18"/>
      <c r="R3201" s="19"/>
      <c r="S3201" s="19"/>
      <c r="T3201" s="19"/>
      <c r="U3201" s="20">
        <f t="shared" si="238"/>
        <v>0</v>
      </c>
      <c r="V3201" s="20">
        <f t="shared" si="236"/>
        <v>0</v>
      </c>
      <c r="W3201" s="81">
        <f t="shared" si="239"/>
        <v>0</v>
      </c>
      <c r="X3201" s="24"/>
      <c r="Y3201" s="23"/>
    </row>
    <row r="3202" spans="2:25" customFormat="1" ht="13.5" customHeight="1" x14ac:dyDescent="0.15">
      <c r="B3202" s="115"/>
      <c r="C3202" s="18"/>
      <c r="D3202" s="18"/>
      <c r="E3202" s="18"/>
      <c r="F3202" s="19"/>
      <c r="G3202" s="19"/>
      <c r="H3202" s="19"/>
      <c r="I3202" s="20"/>
      <c r="J3202" s="20"/>
      <c r="K3202" s="21">
        <f>SUMIF($C$5:C3202,C3202,$I$5:I3202)-SUMIF($C$5:C3202,C3202,$J$5:J3202)</f>
        <v>0</v>
      </c>
      <c r="L3202" s="18"/>
      <c r="M3202" s="23">
        <f t="shared" si="237"/>
        <v>0</v>
      </c>
      <c r="O3202" s="18"/>
      <c r="P3202" s="18"/>
      <c r="Q3202" s="18"/>
      <c r="R3202" s="19"/>
      <c r="S3202" s="19"/>
      <c r="T3202" s="19"/>
      <c r="U3202" s="20">
        <f t="shared" si="238"/>
        <v>0</v>
      </c>
      <c r="V3202" s="20">
        <f t="shared" si="236"/>
        <v>0</v>
      </c>
      <c r="W3202" s="81">
        <f t="shared" si="239"/>
        <v>0</v>
      </c>
      <c r="X3202" s="24"/>
      <c r="Y3202" s="23"/>
    </row>
    <row r="3203" spans="2:25" customFormat="1" ht="13.5" customHeight="1" x14ac:dyDescent="0.15">
      <c r="B3203" s="115"/>
      <c r="C3203" s="18"/>
      <c r="D3203" s="18"/>
      <c r="E3203" s="18"/>
      <c r="F3203" s="19"/>
      <c r="G3203" s="19"/>
      <c r="H3203" s="19"/>
      <c r="I3203" s="20"/>
      <c r="J3203" s="20"/>
      <c r="K3203" s="21">
        <f>SUMIF($C$5:C3203,C3203,$I$5:I3203)-SUMIF($C$5:C3203,C3203,$J$5:J3203)</f>
        <v>0</v>
      </c>
      <c r="L3203" s="18"/>
      <c r="M3203" s="23">
        <f t="shared" si="237"/>
        <v>0</v>
      </c>
      <c r="O3203" s="18"/>
      <c r="P3203" s="18"/>
      <c r="Q3203" s="18"/>
      <c r="R3203" s="19"/>
      <c r="S3203" s="19"/>
      <c r="T3203" s="19"/>
      <c r="U3203" s="20">
        <f t="shared" si="238"/>
        <v>0</v>
      </c>
      <c r="V3203" s="20">
        <f t="shared" si="236"/>
        <v>0</v>
      </c>
      <c r="W3203" s="81">
        <f t="shared" si="239"/>
        <v>0</v>
      </c>
      <c r="X3203" s="24"/>
      <c r="Y3203" s="23"/>
    </row>
    <row r="3204" spans="2:25" customFormat="1" ht="13.5" customHeight="1" x14ac:dyDescent="0.15">
      <c r="B3204" s="115"/>
      <c r="C3204" s="18"/>
      <c r="D3204" s="18"/>
      <c r="E3204" s="18"/>
      <c r="F3204" s="19"/>
      <c r="G3204" s="19"/>
      <c r="H3204" s="19"/>
      <c r="I3204" s="20"/>
      <c r="J3204" s="20"/>
      <c r="K3204" s="21">
        <f>SUMIF($C$5:C3204,C3204,$I$5:I3204)-SUMIF($C$5:C3204,C3204,$J$5:J3204)</f>
        <v>0</v>
      </c>
      <c r="L3204" s="18"/>
      <c r="M3204" s="23">
        <f t="shared" si="237"/>
        <v>0</v>
      </c>
      <c r="O3204" s="18"/>
      <c r="P3204" s="25"/>
      <c r="Q3204" s="25"/>
      <c r="R3204" s="19"/>
      <c r="S3204" s="19"/>
      <c r="T3204" s="19"/>
      <c r="U3204" s="20">
        <f t="shared" si="238"/>
        <v>0</v>
      </c>
      <c r="V3204" s="20">
        <f t="shared" si="236"/>
        <v>0</v>
      </c>
      <c r="W3204" s="81">
        <f t="shared" si="239"/>
        <v>0</v>
      </c>
      <c r="X3204" s="24"/>
      <c r="Y3204" s="23"/>
    </row>
    <row r="3205" spans="2:25" customFormat="1" ht="13.5" customHeight="1" x14ac:dyDescent="0.15">
      <c r="B3205" s="115"/>
      <c r="C3205" s="18"/>
      <c r="D3205" s="18"/>
      <c r="E3205" s="18"/>
      <c r="F3205" s="19"/>
      <c r="G3205" s="19"/>
      <c r="H3205" s="19"/>
      <c r="I3205" s="20"/>
      <c r="J3205" s="20"/>
      <c r="K3205" s="21">
        <f>SUMIF($C$5:C3205,C3205,$I$5:I3205)-SUMIF($C$5:C3205,C3205,$J$5:J3205)</f>
        <v>0</v>
      </c>
      <c r="L3205" s="18"/>
      <c r="M3205" s="23">
        <f t="shared" si="237"/>
        <v>0</v>
      </c>
      <c r="O3205" s="18"/>
      <c r="P3205" s="18"/>
      <c r="Q3205" s="18"/>
      <c r="R3205" s="19"/>
      <c r="S3205" s="19"/>
      <c r="T3205" s="19"/>
      <c r="U3205" s="20">
        <f t="shared" si="238"/>
        <v>0</v>
      </c>
      <c r="V3205" s="20">
        <f t="shared" si="236"/>
        <v>0</v>
      </c>
      <c r="W3205" s="81">
        <f t="shared" si="239"/>
        <v>0</v>
      </c>
      <c r="X3205" s="24"/>
      <c r="Y3205" s="23"/>
    </row>
    <row r="3206" spans="2:25" customFormat="1" ht="13.5" customHeight="1" x14ac:dyDescent="0.15">
      <c r="B3206" s="115"/>
      <c r="C3206" s="18"/>
      <c r="D3206" s="18"/>
      <c r="E3206" s="18"/>
      <c r="F3206" s="19"/>
      <c r="G3206" s="19"/>
      <c r="H3206" s="19"/>
      <c r="I3206" s="20"/>
      <c r="J3206" s="20"/>
      <c r="K3206" s="21">
        <f>SUMIF($C$5:C3206,C3206,$I$5:I3206)-SUMIF($C$5:C3206,C3206,$J$5:J3206)</f>
        <v>0</v>
      </c>
      <c r="L3206" s="18"/>
      <c r="M3206" s="23">
        <f t="shared" si="237"/>
        <v>0</v>
      </c>
      <c r="O3206" s="18"/>
      <c r="P3206" s="18"/>
      <c r="Q3206" s="18"/>
      <c r="R3206" s="19"/>
      <c r="S3206" s="19"/>
      <c r="T3206" s="19"/>
      <c r="U3206" s="20">
        <f t="shared" si="238"/>
        <v>0</v>
      </c>
      <c r="V3206" s="20">
        <f t="shared" si="236"/>
        <v>0</v>
      </c>
      <c r="W3206" s="81">
        <f t="shared" si="239"/>
        <v>0</v>
      </c>
      <c r="X3206" s="24"/>
      <c r="Y3206" s="23"/>
    </row>
    <row r="3207" spans="2:25" customFormat="1" ht="13.5" customHeight="1" x14ac:dyDescent="0.15">
      <c r="B3207" s="115"/>
      <c r="C3207" s="25"/>
      <c r="D3207" s="25"/>
      <c r="E3207" s="25"/>
      <c r="F3207" s="19"/>
      <c r="G3207" s="19"/>
      <c r="H3207" s="19"/>
      <c r="I3207" s="20"/>
      <c r="J3207" s="20"/>
      <c r="K3207" s="21">
        <f>SUMIF($C$5:C3207,C3207,$I$5:I3207)-SUMIF($C$5:C3207,C3207,$J$5:J3207)</f>
        <v>0</v>
      </c>
      <c r="L3207" s="18"/>
      <c r="M3207" s="23">
        <f t="shared" si="237"/>
        <v>0</v>
      </c>
      <c r="O3207" s="25"/>
      <c r="P3207" s="18"/>
      <c r="Q3207" s="18"/>
      <c r="R3207" s="19"/>
      <c r="S3207" s="19"/>
      <c r="T3207" s="19"/>
      <c r="U3207" s="20">
        <f t="shared" si="238"/>
        <v>0</v>
      </c>
      <c r="V3207" s="20">
        <f t="shared" si="236"/>
        <v>0</v>
      </c>
      <c r="W3207" s="81">
        <f t="shared" si="239"/>
        <v>0</v>
      </c>
      <c r="X3207" s="24"/>
      <c r="Y3207" s="23"/>
    </row>
    <row r="3208" spans="2:25" customFormat="1" ht="13.5" customHeight="1" x14ac:dyDescent="0.15">
      <c r="B3208" s="115"/>
      <c r="C3208" s="18"/>
      <c r="D3208" s="18"/>
      <c r="E3208" s="18"/>
      <c r="F3208" s="19"/>
      <c r="G3208" s="19"/>
      <c r="H3208" s="19"/>
      <c r="I3208" s="20"/>
      <c r="J3208" s="20"/>
      <c r="K3208" s="21">
        <f>SUMIF($C$5:C3208,C3208,$I$5:I3208)-SUMIF($C$5:C3208,C3208,$J$5:J3208)</f>
        <v>0</v>
      </c>
      <c r="L3208" s="18"/>
      <c r="M3208" s="23">
        <f t="shared" si="237"/>
        <v>0</v>
      </c>
      <c r="O3208" s="18"/>
      <c r="P3208" s="18"/>
      <c r="Q3208" s="18"/>
      <c r="R3208" s="19"/>
      <c r="S3208" s="19"/>
      <c r="T3208" s="19"/>
      <c r="U3208" s="20">
        <f t="shared" si="238"/>
        <v>0</v>
      </c>
      <c r="V3208" s="20">
        <f t="shared" si="236"/>
        <v>0</v>
      </c>
      <c r="W3208" s="81">
        <f t="shared" si="239"/>
        <v>0</v>
      </c>
      <c r="X3208" s="24"/>
      <c r="Y3208" s="23"/>
    </row>
    <row r="3209" spans="2:25" customFormat="1" ht="13.5" customHeight="1" x14ac:dyDescent="0.15">
      <c r="B3209" s="115"/>
      <c r="C3209" s="18"/>
      <c r="D3209" s="18"/>
      <c r="E3209" s="18"/>
      <c r="F3209" s="19"/>
      <c r="G3209" s="19"/>
      <c r="H3209" s="19"/>
      <c r="I3209" s="20"/>
      <c r="J3209" s="20"/>
      <c r="K3209" s="21">
        <f>SUMIF($C$5:C3209,C3209,$I$5:I3209)-SUMIF($C$5:C3209,C3209,$J$5:J3209)</f>
        <v>0</v>
      </c>
      <c r="L3209" s="18"/>
      <c r="M3209" s="23">
        <f t="shared" si="237"/>
        <v>0</v>
      </c>
      <c r="O3209" s="18"/>
      <c r="P3209" s="18"/>
      <c r="Q3209" s="18"/>
      <c r="R3209" s="19"/>
      <c r="S3209" s="19"/>
      <c r="T3209" s="19"/>
      <c r="U3209" s="20">
        <f t="shared" si="238"/>
        <v>0</v>
      </c>
      <c r="V3209" s="20">
        <f t="shared" si="236"/>
        <v>0</v>
      </c>
      <c r="W3209" s="81">
        <f t="shared" si="239"/>
        <v>0</v>
      </c>
      <c r="X3209" s="24"/>
      <c r="Y3209" s="23"/>
    </row>
    <row r="3210" spans="2:25" customFormat="1" ht="13.5" customHeight="1" x14ac:dyDescent="0.15">
      <c r="B3210" s="115"/>
      <c r="C3210" s="18"/>
      <c r="D3210" s="18"/>
      <c r="E3210" s="18"/>
      <c r="F3210" s="19"/>
      <c r="G3210" s="19"/>
      <c r="H3210" s="19"/>
      <c r="I3210" s="20"/>
      <c r="J3210" s="20"/>
      <c r="K3210" s="21">
        <f>SUMIF($C$5:C3210,C3210,$I$5:I3210)-SUMIF($C$5:C3210,C3210,$J$5:J3210)</f>
        <v>0</v>
      </c>
      <c r="L3210" s="18"/>
      <c r="M3210" s="23">
        <f t="shared" si="237"/>
        <v>0</v>
      </c>
      <c r="O3210" s="18"/>
      <c r="P3210" s="18"/>
      <c r="Q3210" s="18"/>
      <c r="R3210" s="19"/>
      <c r="S3210" s="19"/>
      <c r="T3210" s="19"/>
      <c r="U3210" s="20">
        <f t="shared" si="238"/>
        <v>0</v>
      </c>
      <c r="V3210" s="20">
        <f t="shared" si="236"/>
        <v>0</v>
      </c>
      <c r="W3210" s="81">
        <f t="shared" si="239"/>
        <v>0</v>
      </c>
      <c r="X3210" s="24"/>
      <c r="Y3210" s="23"/>
    </row>
    <row r="3211" spans="2:25" customFormat="1" ht="13.5" customHeight="1" x14ac:dyDescent="0.15">
      <c r="B3211" s="115"/>
      <c r="C3211" s="18"/>
      <c r="D3211" s="18"/>
      <c r="E3211" s="18"/>
      <c r="F3211" s="19"/>
      <c r="G3211" s="19"/>
      <c r="H3211" s="19"/>
      <c r="I3211" s="20"/>
      <c r="J3211" s="20"/>
      <c r="K3211" s="21">
        <f>SUMIF($C$5:C3211,C3211,$I$5:I3211)-SUMIF($C$5:C3211,C3211,$J$5:J3211)</f>
        <v>0</v>
      </c>
      <c r="L3211" s="18"/>
      <c r="M3211" s="23">
        <f t="shared" si="237"/>
        <v>0</v>
      </c>
      <c r="O3211" s="18"/>
      <c r="P3211" s="18"/>
      <c r="Q3211" s="18"/>
      <c r="R3211" s="19"/>
      <c r="S3211" s="19"/>
      <c r="T3211" s="19"/>
      <c r="U3211" s="20">
        <f t="shared" si="238"/>
        <v>0</v>
      </c>
      <c r="V3211" s="20">
        <f t="shared" si="236"/>
        <v>0</v>
      </c>
      <c r="W3211" s="81">
        <f t="shared" si="239"/>
        <v>0</v>
      </c>
      <c r="X3211" s="24"/>
      <c r="Y3211" s="23"/>
    </row>
    <row r="3212" spans="2:25" customFormat="1" ht="13.5" customHeight="1" x14ac:dyDescent="0.15">
      <c r="B3212" s="115"/>
      <c r="C3212" s="18"/>
      <c r="D3212" s="18"/>
      <c r="E3212" s="18"/>
      <c r="F3212" s="19"/>
      <c r="G3212" s="19"/>
      <c r="H3212" s="19"/>
      <c r="I3212" s="20"/>
      <c r="J3212" s="20"/>
      <c r="K3212" s="21">
        <f>SUMIF($C$5:C3212,C3212,$I$5:I3212)-SUMIF($C$5:C3212,C3212,$J$5:J3212)</f>
        <v>0</v>
      </c>
      <c r="L3212" s="18"/>
      <c r="M3212" s="23">
        <f t="shared" si="237"/>
        <v>0</v>
      </c>
      <c r="O3212" s="18"/>
      <c r="P3212" s="18"/>
      <c r="Q3212" s="18"/>
      <c r="R3212" s="19"/>
      <c r="S3212" s="19"/>
      <c r="T3212" s="19"/>
      <c r="U3212" s="20">
        <f t="shared" si="238"/>
        <v>0</v>
      </c>
      <c r="V3212" s="20">
        <f t="shared" si="236"/>
        <v>0</v>
      </c>
      <c r="W3212" s="81">
        <f t="shared" si="239"/>
        <v>0</v>
      </c>
      <c r="X3212" s="24"/>
      <c r="Y3212" s="23"/>
    </row>
    <row r="3213" spans="2:25" customFormat="1" ht="13.5" customHeight="1" x14ac:dyDescent="0.15">
      <c r="B3213" s="115"/>
      <c r="C3213" s="18"/>
      <c r="D3213" s="18"/>
      <c r="E3213" s="18"/>
      <c r="F3213" s="19"/>
      <c r="G3213" s="19"/>
      <c r="H3213" s="19"/>
      <c r="I3213" s="20"/>
      <c r="J3213" s="20"/>
      <c r="K3213" s="21">
        <f>SUMIF($C$5:C3213,C3213,$I$5:I3213)-SUMIF($C$5:C3213,C3213,$J$5:J3213)</f>
        <v>0</v>
      </c>
      <c r="L3213" s="18"/>
      <c r="M3213" s="23">
        <f t="shared" si="237"/>
        <v>0</v>
      </c>
      <c r="O3213" s="18"/>
      <c r="P3213" s="18"/>
      <c r="Q3213" s="18"/>
      <c r="R3213" s="19"/>
      <c r="S3213" s="19"/>
      <c r="T3213" s="19"/>
      <c r="U3213" s="20">
        <f t="shared" si="238"/>
        <v>0</v>
      </c>
      <c r="V3213" s="20">
        <f t="shared" si="236"/>
        <v>0</v>
      </c>
      <c r="W3213" s="81">
        <f t="shared" si="239"/>
        <v>0</v>
      </c>
      <c r="X3213" s="24"/>
      <c r="Y3213" s="23"/>
    </row>
    <row r="3214" spans="2:25" customFormat="1" ht="13.5" customHeight="1" x14ac:dyDescent="0.15">
      <c r="B3214" s="115"/>
      <c r="C3214" s="18"/>
      <c r="D3214" s="18"/>
      <c r="E3214" s="18"/>
      <c r="F3214" s="19"/>
      <c r="G3214" s="19"/>
      <c r="H3214" s="19"/>
      <c r="I3214" s="20"/>
      <c r="J3214" s="20"/>
      <c r="K3214" s="21">
        <f>SUMIF($C$5:C3214,C3214,$I$5:I3214)-SUMIF($C$5:C3214,C3214,$J$5:J3214)</f>
        <v>0</v>
      </c>
      <c r="L3214" s="18"/>
      <c r="M3214" s="23">
        <f t="shared" si="237"/>
        <v>0</v>
      </c>
      <c r="O3214" s="18"/>
      <c r="P3214" s="18"/>
      <c r="Q3214" s="18"/>
      <c r="R3214" s="19"/>
      <c r="S3214" s="19"/>
      <c r="T3214" s="19"/>
      <c r="U3214" s="20">
        <f t="shared" si="238"/>
        <v>0</v>
      </c>
      <c r="V3214" s="20">
        <f t="shared" si="236"/>
        <v>0</v>
      </c>
      <c r="W3214" s="81">
        <f t="shared" si="239"/>
        <v>0</v>
      </c>
      <c r="X3214" s="24"/>
      <c r="Y3214" s="23"/>
    </row>
    <row r="3215" spans="2:25" customFormat="1" ht="13.5" customHeight="1" x14ac:dyDescent="0.15">
      <c r="B3215" s="115"/>
      <c r="C3215" s="18"/>
      <c r="D3215" s="18"/>
      <c r="E3215" s="18"/>
      <c r="F3215" s="19"/>
      <c r="G3215" s="19"/>
      <c r="H3215" s="19"/>
      <c r="I3215" s="20"/>
      <c r="J3215" s="20"/>
      <c r="K3215" s="21">
        <f>SUMIF($C$5:C3215,C3215,$I$5:I3215)-SUMIF($C$5:C3215,C3215,$J$5:J3215)</f>
        <v>0</v>
      </c>
      <c r="L3215" s="18"/>
      <c r="M3215" s="23">
        <f t="shared" si="237"/>
        <v>0</v>
      </c>
      <c r="O3215" s="18"/>
      <c r="P3215" s="18"/>
      <c r="Q3215" s="18"/>
      <c r="R3215" s="19"/>
      <c r="S3215" s="19"/>
      <c r="T3215" s="19"/>
      <c r="U3215" s="20">
        <f t="shared" si="238"/>
        <v>0</v>
      </c>
      <c r="V3215" s="20">
        <f t="shared" si="236"/>
        <v>0</v>
      </c>
      <c r="W3215" s="81">
        <f t="shared" si="239"/>
        <v>0</v>
      </c>
      <c r="X3215" s="24"/>
      <c r="Y3215" s="23"/>
    </row>
    <row r="3216" spans="2:25" customFormat="1" ht="13.5" customHeight="1" x14ac:dyDescent="0.15">
      <c r="B3216" s="115"/>
      <c r="C3216" s="18"/>
      <c r="D3216" s="18"/>
      <c r="E3216" s="18"/>
      <c r="F3216" s="19"/>
      <c r="G3216" s="19"/>
      <c r="H3216" s="19"/>
      <c r="I3216" s="20"/>
      <c r="J3216" s="20"/>
      <c r="K3216" s="21">
        <f>SUMIF($C$5:C3216,C3216,$I$5:I3216)-SUMIF($C$5:C3216,C3216,$J$5:J3216)</f>
        <v>0</v>
      </c>
      <c r="L3216" s="18"/>
      <c r="M3216" s="23">
        <f t="shared" si="237"/>
        <v>0</v>
      </c>
      <c r="O3216" s="18"/>
      <c r="P3216" s="18"/>
      <c r="Q3216" s="18"/>
      <c r="R3216" s="19"/>
      <c r="S3216" s="19"/>
      <c r="T3216" s="19"/>
      <c r="U3216" s="20">
        <f t="shared" si="238"/>
        <v>0</v>
      </c>
      <c r="V3216" s="20">
        <f t="shared" si="236"/>
        <v>0</v>
      </c>
      <c r="W3216" s="81">
        <f t="shared" si="239"/>
        <v>0</v>
      </c>
      <c r="X3216" s="24"/>
      <c r="Y3216" s="23"/>
    </row>
    <row r="3217" spans="2:25" customFormat="1" ht="13.5" customHeight="1" x14ac:dyDescent="0.15">
      <c r="B3217" s="115"/>
      <c r="C3217" s="18"/>
      <c r="D3217" s="18"/>
      <c r="E3217" s="18"/>
      <c r="F3217" s="19"/>
      <c r="G3217" s="19"/>
      <c r="H3217" s="19"/>
      <c r="I3217" s="20"/>
      <c r="J3217" s="20"/>
      <c r="K3217" s="21">
        <f>SUMIF($C$5:C3217,C3217,$I$5:I3217)-SUMIF($C$5:C3217,C3217,$J$5:J3217)</f>
        <v>0</v>
      </c>
      <c r="L3217" s="18"/>
      <c r="M3217" s="23">
        <f t="shared" si="237"/>
        <v>0</v>
      </c>
      <c r="O3217" s="18"/>
      <c r="P3217" s="30"/>
      <c r="Q3217" s="30"/>
      <c r="R3217" s="19"/>
      <c r="S3217" s="19"/>
      <c r="T3217" s="19"/>
      <c r="U3217" s="20">
        <f t="shared" si="238"/>
        <v>0</v>
      </c>
      <c r="V3217" s="20">
        <f t="shared" si="236"/>
        <v>0</v>
      </c>
      <c r="W3217" s="81">
        <f t="shared" si="239"/>
        <v>0</v>
      </c>
      <c r="X3217" s="24"/>
      <c r="Y3217" s="23"/>
    </row>
    <row r="3218" spans="2:25" customFormat="1" ht="13.5" customHeight="1" x14ac:dyDescent="0.15">
      <c r="B3218" s="115"/>
      <c r="C3218" s="18"/>
      <c r="D3218" s="18"/>
      <c r="E3218" s="18"/>
      <c r="F3218" s="19"/>
      <c r="G3218" s="19"/>
      <c r="H3218" s="19"/>
      <c r="I3218" s="20"/>
      <c r="J3218" s="20"/>
      <c r="K3218" s="21">
        <f>SUMIF($C$5:C3218,C3218,$I$5:I3218)-SUMIF($C$5:C3218,C3218,$J$5:J3218)</f>
        <v>0</v>
      </c>
      <c r="L3218" s="18"/>
      <c r="M3218" s="23">
        <f t="shared" si="237"/>
        <v>0</v>
      </c>
      <c r="O3218" s="18"/>
      <c r="P3218" s="18"/>
      <c r="Q3218" s="18"/>
      <c r="R3218" s="19"/>
      <c r="S3218" s="19"/>
      <c r="T3218" s="19"/>
      <c r="U3218" s="20">
        <f t="shared" si="238"/>
        <v>0</v>
      </c>
      <c r="V3218" s="20">
        <f t="shared" si="236"/>
        <v>0</v>
      </c>
      <c r="W3218" s="81">
        <f t="shared" si="239"/>
        <v>0</v>
      </c>
      <c r="X3218" s="24"/>
      <c r="Y3218" s="23"/>
    </row>
    <row r="3219" spans="2:25" customFormat="1" ht="13.5" customHeight="1" x14ac:dyDescent="0.15">
      <c r="B3219" s="115"/>
      <c r="C3219" s="18"/>
      <c r="D3219" s="18"/>
      <c r="E3219" s="18"/>
      <c r="F3219" s="19"/>
      <c r="G3219" s="19"/>
      <c r="H3219" s="19"/>
      <c r="I3219" s="20"/>
      <c r="J3219" s="20"/>
      <c r="K3219" s="21">
        <f>SUMIF($C$5:C3219,C3219,$I$5:I3219)-SUMIF($C$5:C3219,C3219,$J$5:J3219)</f>
        <v>0</v>
      </c>
      <c r="L3219" s="18"/>
      <c r="M3219" s="23">
        <f t="shared" si="237"/>
        <v>0</v>
      </c>
      <c r="O3219" s="18"/>
      <c r="P3219" s="18"/>
      <c r="Q3219" s="18"/>
      <c r="R3219" s="19"/>
      <c r="S3219" s="19"/>
      <c r="T3219" s="19"/>
      <c r="U3219" s="20">
        <f t="shared" si="238"/>
        <v>0</v>
      </c>
      <c r="V3219" s="20">
        <f t="shared" si="236"/>
        <v>0</v>
      </c>
      <c r="W3219" s="81">
        <f t="shared" si="239"/>
        <v>0</v>
      </c>
      <c r="X3219" s="24"/>
      <c r="Y3219" s="23"/>
    </row>
    <row r="3220" spans="2:25" customFormat="1" ht="13.5" customHeight="1" x14ac:dyDescent="0.15">
      <c r="B3220" s="115"/>
      <c r="C3220" s="30"/>
      <c r="D3220" s="30"/>
      <c r="E3220" s="30"/>
      <c r="F3220" s="19"/>
      <c r="G3220" s="19"/>
      <c r="H3220" s="29"/>
      <c r="I3220" s="20"/>
      <c r="J3220" s="20"/>
      <c r="K3220" s="21">
        <f>SUMIF($C$5:C3220,C3220,$I$5:I3220)-SUMIF($C$5:C3220,C3220,$J$5:J3220)</f>
        <v>0</v>
      </c>
      <c r="L3220" s="18"/>
      <c r="M3220" s="23">
        <f t="shared" si="237"/>
        <v>0</v>
      </c>
      <c r="O3220" s="18"/>
      <c r="P3220" s="18"/>
      <c r="Q3220" s="18"/>
      <c r="R3220" s="19"/>
      <c r="S3220" s="19"/>
      <c r="T3220" s="19"/>
      <c r="U3220" s="20">
        <f t="shared" si="238"/>
        <v>0</v>
      </c>
      <c r="V3220" s="20">
        <f t="shared" si="236"/>
        <v>0</v>
      </c>
      <c r="W3220" s="81">
        <f t="shared" si="239"/>
        <v>0</v>
      </c>
      <c r="X3220" s="24"/>
      <c r="Y3220" s="23"/>
    </row>
    <row r="3221" spans="2:25" customFormat="1" ht="13.5" customHeight="1" x14ac:dyDescent="0.15">
      <c r="B3221" s="115"/>
      <c r="C3221" s="18"/>
      <c r="D3221" s="18"/>
      <c r="E3221" s="18"/>
      <c r="F3221" s="19"/>
      <c r="G3221" s="19"/>
      <c r="H3221" s="19"/>
      <c r="I3221" s="20"/>
      <c r="J3221" s="20"/>
      <c r="K3221" s="21">
        <f>SUMIF($C$5:C3221,C3221,$I$5:I3221)-SUMIF($C$5:C3221,C3221,$J$5:J3221)</f>
        <v>0</v>
      </c>
      <c r="L3221" s="18"/>
      <c r="M3221" s="23">
        <f t="shared" si="237"/>
        <v>0</v>
      </c>
      <c r="O3221" s="18"/>
      <c r="P3221" s="18"/>
      <c r="Q3221" s="18"/>
      <c r="R3221" s="19"/>
      <c r="S3221" s="19"/>
      <c r="T3221" s="19"/>
      <c r="U3221" s="20">
        <f t="shared" si="238"/>
        <v>0</v>
      </c>
      <c r="V3221" s="20">
        <f t="shared" si="236"/>
        <v>0</v>
      </c>
      <c r="W3221" s="81">
        <f t="shared" si="239"/>
        <v>0</v>
      </c>
      <c r="X3221" s="24"/>
      <c r="Y3221" s="23"/>
    </row>
    <row r="3222" spans="2:25" customFormat="1" ht="13.5" customHeight="1" x14ac:dyDescent="0.15">
      <c r="B3222" s="115"/>
      <c r="C3222" s="18"/>
      <c r="D3222" s="18"/>
      <c r="E3222" s="18"/>
      <c r="F3222" s="19"/>
      <c r="G3222" s="19"/>
      <c r="H3222" s="19"/>
      <c r="I3222" s="20"/>
      <c r="J3222" s="20"/>
      <c r="K3222" s="21">
        <f>SUMIF($C$5:C3222,C3222,$I$5:I3222)-SUMIF($C$5:C3222,C3222,$J$5:J3222)</f>
        <v>0</v>
      </c>
      <c r="L3222" s="18"/>
      <c r="M3222" s="23">
        <f t="shared" si="237"/>
        <v>0</v>
      </c>
      <c r="O3222" s="18"/>
      <c r="P3222" s="18"/>
      <c r="Q3222" s="18"/>
      <c r="R3222" s="19"/>
      <c r="S3222" s="19"/>
      <c r="T3222" s="19"/>
      <c r="U3222" s="20">
        <f t="shared" si="238"/>
        <v>0</v>
      </c>
      <c r="V3222" s="20">
        <f t="shared" si="236"/>
        <v>0</v>
      </c>
      <c r="W3222" s="81">
        <f t="shared" si="239"/>
        <v>0</v>
      </c>
      <c r="X3222" s="24"/>
      <c r="Y3222" s="23"/>
    </row>
    <row r="3223" spans="2:25" customFormat="1" ht="13.5" customHeight="1" x14ac:dyDescent="0.15">
      <c r="B3223" s="115"/>
      <c r="C3223" s="18"/>
      <c r="D3223" s="18"/>
      <c r="E3223" s="18"/>
      <c r="F3223" s="19"/>
      <c r="G3223" s="19"/>
      <c r="H3223" s="19"/>
      <c r="I3223" s="20"/>
      <c r="J3223" s="20"/>
      <c r="K3223" s="21">
        <f>SUMIF($C$5:C3223,C3223,$I$5:I3223)-SUMIF($C$5:C3223,C3223,$J$5:J3223)</f>
        <v>0</v>
      </c>
      <c r="L3223" s="18"/>
      <c r="M3223" s="23">
        <f t="shared" si="237"/>
        <v>0</v>
      </c>
      <c r="O3223" s="18"/>
      <c r="P3223" s="18"/>
      <c r="Q3223" s="18"/>
      <c r="R3223" s="19"/>
      <c r="S3223" s="19"/>
      <c r="T3223" s="19"/>
      <c r="U3223" s="20">
        <f t="shared" si="238"/>
        <v>0</v>
      </c>
      <c r="V3223" s="20">
        <f t="shared" si="236"/>
        <v>0</v>
      </c>
      <c r="W3223" s="81">
        <f t="shared" si="239"/>
        <v>0</v>
      </c>
      <c r="X3223" s="24"/>
      <c r="Y3223" s="23"/>
    </row>
    <row r="3224" spans="2:25" customFormat="1" ht="13.5" customHeight="1" x14ac:dyDescent="0.15">
      <c r="B3224" s="115"/>
      <c r="C3224" s="18"/>
      <c r="D3224" s="18"/>
      <c r="E3224" s="18"/>
      <c r="F3224" s="19"/>
      <c r="G3224" s="19"/>
      <c r="H3224" s="19"/>
      <c r="I3224" s="20"/>
      <c r="J3224" s="20"/>
      <c r="K3224" s="21">
        <f>SUMIF($C$5:C3224,C3224,$I$5:I3224)-SUMIF($C$5:C3224,C3224,$J$5:J3224)</f>
        <v>0</v>
      </c>
      <c r="L3224" s="18"/>
      <c r="M3224" s="23">
        <f t="shared" si="237"/>
        <v>0</v>
      </c>
      <c r="O3224" s="18"/>
      <c r="P3224" s="18"/>
      <c r="Q3224" s="18"/>
      <c r="R3224" s="19"/>
      <c r="S3224" s="19"/>
      <c r="T3224" s="19"/>
      <c r="U3224" s="20">
        <f t="shared" si="238"/>
        <v>0</v>
      </c>
      <c r="V3224" s="20">
        <f t="shared" si="236"/>
        <v>0</v>
      </c>
      <c r="W3224" s="81">
        <f t="shared" si="239"/>
        <v>0</v>
      </c>
      <c r="X3224" s="24"/>
      <c r="Y3224" s="23"/>
    </row>
    <row r="3225" spans="2:25" customFormat="1" ht="13.5" customHeight="1" x14ac:dyDescent="0.15">
      <c r="B3225" s="115"/>
      <c r="C3225" s="18"/>
      <c r="D3225" s="18"/>
      <c r="E3225" s="18"/>
      <c r="F3225" s="19"/>
      <c r="G3225" s="19"/>
      <c r="H3225" s="19"/>
      <c r="I3225" s="20"/>
      <c r="J3225" s="20"/>
      <c r="K3225" s="21">
        <f>SUMIF($C$5:C3225,C3225,$I$5:I3225)-SUMIF($C$5:C3225,C3225,$J$5:J3225)</f>
        <v>0</v>
      </c>
      <c r="L3225" s="18"/>
      <c r="M3225" s="23">
        <f t="shared" si="237"/>
        <v>0</v>
      </c>
      <c r="O3225" s="18"/>
      <c r="P3225" s="18"/>
      <c r="Q3225" s="18"/>
      <c r="R3225" s="19"/>
      <c r="S3225" s="19"/>
      <c r="T3225" s="19"/>
      <c r="U3225" s="20">
        <f t="shared" si="238"/>
        <v>0</v>
      </c>
      <c r="V3225" s="20">
        <f t="shared" si="236"/>
        <v>0</v>
      </c>
      <c r="W3225" s="81">
        <f t="shared" si="239"/>
        <v>0</v>
      </c>
      <c r="X3225" s="24"/>
      <c r="Y3225" s="23"/>
    </row>
    <row r="3226" spans="2:25" customFormat="1" ht="13.5" customHeight="1" x14ac:dyDescent="0.15">
      <c r="B3226" s="115"/>
      <c r="C3226" s="18"/>
      <c r="D3226" s="18"/>
      <c r="E3226" s="18"/>
      <c r="F3226" s="19"/>
      <c r="G3226" s="19"/>
      <c r="H3226" s="19"/>
      <c r="I3226" s="20"/>
      <c r="J3226" s="20"/>
      <c r="K3226" s="21">
        <f>SUMIF($C$5:C3226,C3226,$I$5:I3226)-SUMIF($C$5:C3226,C3226,$J$5:J3226)</f>
        <v>0</v>
      </c>
      <c r="L3226" s="18"/>
      <c r="M3226" s="23">
        <f t="shared" si="237"/>
        <v>0</v>
      </c>
      <c r="O3226" s="18"/>
      <c r="P3226" s="18"/>
      <c r="Q3226" s="18"/>
      <c r="R3226" s="19"/>
      <c r="S3226" s="19"/>
      <c r="T3226" s="19"/>
      <c r="U3226" s="20">
        <f t="shared" si="238"/>
        <v>0</v>
      </c>
      <c r="V3226" s="20">
        <f t="shared" si="236"/>
        <v>0</v>
      </c>
      <c r="W3226" s="81">
        <f t="shared" si="239"/>
        <v>0</v>
      </c>
      <c r="X3226" s="24"/>
      <c r="Y3226" s="23"/>
    </row>
    <row r="3227" spans="2:25" customFormat="1" ht="13.5" customHeight="1" x14ac:dyDescent="0.15">
      <c r="B3227" s="115"/>
      <c r="C3227" s="18"/>
      <c r="D3227" s="18"/>
      <c r="E3227" s="18"/>
      <c r="F3227" s="19"/>
      <c r="G3227" s="19"/>
      <c r="H3227" s="19"/>
      <c r="I3227" s="20"/>
      <c r="J3227" s="20"/>
      <c r="K3227" s="21">
        <f>SUMIF($C$5:C3227,C3227,$I$5:I3227)-SUMIF($C$5:C3227,C3227,$J$5:J3227)</f>
        <v>0</v>
      </c>
      <c r="L3227" s="18"/>
      <c r="M3227" s="23">
        <f t="shared" si="237"/>
        <v>0</v>
      </c>
      <c r="O3227" s="18"/>
      <c r="P3227" s="18"/>
      <c r="Q3227" s="18"/>
      <c r="R3227" s="19"/>
      <c r="S3227" s="19"/>
      <c r="T3227" s="19"/>
      <c r="U3227" s="20">
        <f t="shared" si="238"/>
        <v>0</v>
      </c>
      <c r="V3227" s="20">
        <f t="shared" si="236"/>
        <v>0</v>
      </c>
      <c r="W3227" s="81">
        <f t="shared" si="239"/>
        <v>0</v>
      </c>
      <c r="X3227" s="24"/>
      <c r="Y3227" s="23"/>
    </row>
    <row r="3228" spans="2:25" customFormat="1" ht="13.5" customHeight="1" x14ac:dyDescent="0.15">
      <c r="B3228" s="115"/>
      <c r="C3228" s="18"/>
      <c r="D3228" s="18"/>
      <c r="E3228" s="18"/>
      <c r="F3228" s="19"/>
      <c r="G3228" s="19"/>
      <c r="H3228" s="19"/>
      <c r="I3228" s="20"/>
      <c r="J3228" s="20"/>
      <c r="K3228" s="21">
        <f>SUMIF($C$5:C3228,C3228,$I$5:I3228)-SUMIF($C$5:C3228,C3228,$J$5:J3228)</f>
        <v>0</v>
      </c>
      <c r="L3228" s="18"/>
      <c r="M3228" s="23">
        <f t="shared" si="237"/>
        <v>0</v>
      </c>
      <c r="O3228" s="18"/>
      <c r="P3228" s="18"/>
      <c r="Q3228" s="18"/>
      <c r="R3228" s="19"/>
      <c r="S3228" s="19"/>
      <c r="T3228" s="19"/>
      <c r="U3228" s="20">
        <f t="shared" si="238"/>
        <v>0</v>
      </c>
      <c r="V3228" s="20">
        <f t="shared" si="236"/>
        <v>0</v>
      </c>
      <c r="W3228" s="81">
        <f t="shared" si="239"/>
        <v>0</v>
      </c>
      <c r="X3228" s="24"/>
      <c r="Y3228" s="23"/>
    </row>
    <row r="3229" spans="2:25" customFormat="1" ht="13.5" customHeight="1" x14ac:dyDescent="0.15">
      <c r="B3229" s="115"/>
      <c r="C3229" s="18"/>
      <c r="D3229" s="18"/>
      <c r="E3229" s="18"/>
      <c r="F3229" s="19"/>
      <c r="G3229" s="19"/>
      <c r="H3229" s="19"/>
      <c r="I3229" s="20"/>
      <c r="J3229" s="20"/>
      <c r="K3229" s="21">
        <f>SUMIF($C$5:C3229,C3229,$I$5:I3229)-SUMIF($C$5:C3229,C3229,$J$5:J3229)</f>
        <v>0</v>
      </c>
      <c r="L3229" s="18"/>
      <c r="M3229" s="23">
        <f t="shared" si="237"/>
        <v>0</v>
      </c>
      <c r="O3229" s="18"/>
      <c r="P3229" s="18"/>
      <c r="Q3229" s="18"/>
      <c r="R3229" s="19"/>
      <c r="S3229" s="19"/>
      <c r="T3229" s="19"/>
      <c r="U3229" s="20">
        <f t="shared" si="238"/>
        <v>0</v>
      </c>
      <c r="V3229" s="20">
        <f t="shared" si="236"/>
        <v>0</v>
      </c>
      <c r="W3229" s="81">
        <f t="shared" si="239"/>
        <v>0</v>
      </c>
      <c r="X3229" s="24"/>
      <c r="Y3229" s="23"/>
    </row>
    <row r="3230" spans="2:25" customFormat="1" ht="13.5" customHeight="1" x14ac:dyDescent="0.15">
      <c r="B3230" s="115"/>
      <c r="C3230" s="18"/>
      <c r="D3230" s="18"/>
      <c r="E3230" s="18"/>
      <c r="F3230" s="19"/>
      <c r="G3230" s="19"/>
      <c r="H3230" s="19"/>
      <c r="I3230" s="20"/>
      <c r="J3230" s="20"/>
      <c r="K3230" s="21">
        <f>SUMIF($C$5:C3230,C3230,$I$5:I3230)-SUMIF($C$5:C3230,C3230,$J$5:J3230)</f>
        <v>0</v>
      </c>
      <c r="L3230" s="18"/>
      <c r="M3230" s="23">
        <f t="shared" si="237"/>
        <v>0</v>
      </c>
      <c r="O3230" s="18"/>
      <c r="P3230" s="18"/>
      <c r="Q3230" s="18"/>
      <c r="R3230" s="19"/>
      <c r="S3230" s="19"/>
      <c r="T3230" s="19"/>
      <c r="U3230" s="20">
        <f t="shared" si="238"/>
        <v>0</v>
      </c>
      <c r="V3230" s="20">
        <f t="shared" si="236"/>
        <v>0</v>
      </c>
      <c r="W3230" s="81">
        <f t="shared" si="239"/>
        <v>0</v>
      </c>
      <c r="X3230" s="24"/>
      <c r="Y3230" s="23"/>
    </row>
    <row r="3231" spans="2:25" customFormat="1" ht="13.5" customHeight="1" x14ac:dyDescent="0.15">
      <c r="B3231" s="115"/>
      <c r="C3231" s="18"/>
      <c r="D3231" s="18"/>
      <c r="E3231" s="18"/>
      <c r="F3231" s="19"/>
      <c r="G3231" s="19"/>
      <c r="H3231" s="19"/>
      <c r="I3231" s="20"/>
      <c r="J3231" s="20"/>
      <c r="K3231" s="21">
        <f>SUMIF($C$5:C3231,C3231,$I$5:I3231)-SUMIF($C$5:C3231,C3231,$J$5:J3231)</f>
        <v>0</v>
      </c>
      <c r="L3231" s="18"/>
      <c r="M3231" s="23">
        <f t="shared" si="237"/>
        <v>0</v>
      </c>
      <c r="O3231" s="18"/>
      <c r="P3231" s="18"/>
      <c r="Q3231" s="18"/>
      <c r="R3231" s="19"/>
      <c r="S3231" s="19"/>
      <c r="T3231" s="19"/>
      <c r="U3231" s="20">
        <f t="shared" si="238"/>
        <v>0</v>
      </c>
      <c r="V3231" s="20">
        <f t="shared" si="236"/>
        <v>0</v>
      </c>
      <c r="W3231" s="81">
        <f t="shared" si="239"/>
        <v>0</v>
      </c>
      <c r="X3231" s="24"/>
      <c r="Y3231" s="23"/>
    </row>
    <row r="3232" spans="2:25" customFormat="1" ht="13.5" customHeight="1" x14ac:dyDescent="0.15">
      <c r="B3232" s="115"/>
      <c r="C3232" s="18"/>
      <c r="D3232" s="18"/>
      <c r="E3232" s="18"/>
      <c r="F3232" s="19"/>
      <c r="G3232" s="19"/>
      <c r="H3232" s="19"/>
      <c r="I3232" s="20"/>
      <c r="J3232" s="20"/>
      <c r="K3232" s="21">
        <f>SUMIF($C$5:C3232,C3232,$I$5:I3232)-SUMIF($C$5:C3232,C3232,$J$5:J3232)</f>
        <v>0</v>
      </c>
      <c r="L3232" s="18"/>
      <c r="M3232" s="23">
        <f t="shared" si="237"/>
        <v>0</v>
      </c>
      <c r="O3232" s="18"/>
      <c r="P3232" s="18"/>
      <c r="Q3232" s="18"/>
      <c r="R3232" s="19"/>
      <c r="S3232" s="19"/>
      <c r="T3232" s="19"/>
      <c r="U3232" s="20">
        <f t="shared" si="238"/>
        <v>0</v>
      </c>
      <c r="V3232" s="20">
        <f t="shared" si="236"/>
        <v>0</v>
      </c>
      <c r="W3232" s="81">
        <f t="shared" si="239"/>
        <v>0</v>
      </c>
      <c r="X3232" s="24"/>
      <c r="Y3232" s="23"/>
    </row>
    <row r="3233" spans="2:25" customFormat="1" ht="13.5" customHeight="1" x14ac:dyDescent="0.15">
      <c r="B3233" s="115"/>
      <c r="C3233" s="18"/>
      <c r="D3233" s="18"/>
      <c r="E3233" s="18"/>
      <c r="F3233" s="19"/>
      <c r="G3233" s="19"/>
      <c r="H3233" s="19"/>
      <c r="I3233" s="20"/>
      <c r="J3233" s="20"/>
      <c r="K3233" s="21">
        <f>SUMIF($C$5:C3233,C3233,$I$5:I3233)-SUMIF($C$5:C3233,C3233,$J$5:J3233)</f>
        <v>0</v>
      </c>
      <c r="L3233" s="18"/>
      <c r="M3233" s="23">
        <f t="shared" si="237"/>
        <v>0</v>
      </c>
      <c r="O3233" s="18"/>
      <c r="P3233" s="18"/>
      <c r="Q3233" s="18"/>
      <c r="R3233" s="19"/>
      <c r="S3233" s="19"/>
      <c r="T3233" s="19"/>
      <c r="U3233" s="20">
        <f t="shared" si="238"/>
        <v>0</v>
      </c>
      <c r="V3233" s="20">
        <f t="shared" ref="V3233:V3296" si="240">SUMIFS(J:J,C:C,O3232,D:D,P3232,E:E,Q3232)</f>
        <v>0</v>
      </c>
      <c r="W3233" s="81">
        <f t="shared" si="239"/>
        <v>0</v>
      </c>
      <c r="X3233" s="24"/>
      <c r="Y3233" s="23"/>
    </row>
    <row r="3234" spans="2:25" customFormat="1" ht="13.5" customHeight="1" x14ac:dyDescent="0.15">
      <c r="B3234" s="115"/>
      <c r="C3234" s="18"/>
      <c r="D3234" s="18"/>
      <c r="E3234" s="18"/>
      <c r="F3234" s="19"/>
      <c r="G3234" s="19"/>
      <c r="H3234" s="19"/>
      <c r="I3234" s="20"/>
      <c r="J3234" s="20"/>
      <c r="K3234" s="21">
        <f>SUMIF($C$5:C3234,C3234,$I$5:I3234)-SUMIF($C$5:C3234,C3234,$J$5:J3234)</f>
        <v>0</v>
      </c>
      <c r="L3234" s="18"/>
      <c r="M3234" s="23">
        <f t="shared" si="237"/>
        <v>0</v>
      </c>
      <c r="O3234" s="18"/>
      <c r="P3234" s="25"/>
      <c r="Q3234" s="25"/>
      <c r="R3234" s="19"/>
      <c r="S3234" s="19"/>
      <c r="T3234" s="19"/>
      <c r="U3234" s="20">
        <f t="shared" si="238"/>
        <v>0</v>
      </c>
      <c r="V3234" s="20">
        <f t="shared" si="240"/>
        <v>0</v>
      </c>
      <c r="W3234" s="81">
        <f t="shared" si="239"/>
        <v>0</v>
      </c>
      <c r="X3234" s="24"/>
      <c r="Y3234" s="23"/>
    </row>
    <row r="3235" spans="2:25" customFormat="1" ht="13.5" customHeight="1" x14ac:dyDescent="0.15">
      <c r="B3235" s="115"/>
      <c r="C3235" s="18"/>
      <c r="D3235" s="18"/>
      <c r="E3235" s="18"/>
      <c r="F3235" s="19"/>
      <c r="G3235" s="19"/>
      <c r="H3235" s="19"/>
      <c r="I3235" s="20"/>
      <c r="J3235" s="20"/>
      <c r="K3235" s="21">
        <f>SUMIF($C$5:C3235,C3235,$I$5:I3235)-SUMIF($C$5:C3235,C3235,$J$5:J3235)</f>
        <v>0</v>
      </c>
      <c r="L3235" s="18"/>
      <c r="M3235" s="23">
        <f t="shared" si="237"/>
        <v>0</v>
      </c>
      <c r="O3235" s="18"/>
      <c r="P3235" s="18"/>
      <c r="Q3235" s="18"/>
      <c r="R3235" s="19"/>
      <c r="S3235" s="19"/>
      <c r="T3235" s="19"/>
      <c r="U3235" s="20">
        <f t="shared" si="238"/>
        <v>0</v>
      </c>
      <c r="V3235" s="20">
        <f t="shared" si="240"/>
        <v>0</v>
      </c>
      <c r="W3235" s="81">
        <f t="shared" si="239"/>
        <v>0</v>
      </c>
      <c r="X3235" s="24"/>
      <c r="Y3235" s="23"/>
    </row>
    <row r="3236" spans="2:25" customFormat="1" ht="13.5" customHeight="1" x14ac:dyDescent="0.15">
      <c r="B3236" s="115"/>
      <c r="C3236" s="18"/>
      <c r="D3236" s="18"/>
      <c r="E3236" s="18"/>
      <c r="F3236" s="19"/>
      <c r="G3236" s="19"/>
      <c r="H3236" s="19"/>
      <c r="I3236" s="20"/>
      <c r="J3236" s="20"/>
      <c r="K3236" s="21">
        <f>SUMIF($C$5:C3236,C3236,$I$5:I3236)-SUMIF($C$5:C3236,C3236,$J$5:J3236)</f>
        <v>0</v>
      </c>
      <c r="L3236" s="18"/>
      <c r="M3236" s="23">
        <f t="shared" si="237"/>
        <v>0</v>
      </c>
      <c r="O3236" s="18"/>
      <c r="P3236" s="18"/>
      <c r="Q3236" s="18"/>
      <c r="R3236" s="19"/>
      <c r="S3236" s="19"/>
      <c r="T3236" s="19"/>
      <c r="U3236" s="20">
        <f t="shared" si="238"/>
        <v>0</v>
      </c>
      <c r="V3236" s="20">
        <f t="shared" si="240"/>
        <v>0</v>
      </c>
      <c r="W3236" s="81">
        <f t="shared" si="239"/>
        <v>0</v>
      </c>
      <c r="X3236" s="24"/>
      <c r="Y3236" s="23"/>
    </row>
    <row r="3237" spans="2:25" customFormat="1" ht="13.5" customHeight="1" x14ac:dyDescent="0.15">
      <c r="B3237" s="115"/>
      <c r="C3237" s="25"/>
      <c r="D3237" s="25"/>
      <c r="E3237" s="25"/>
      <c r="F3237" s="19"/>
      <c r="G3237" s="19"/>
      <c r="H3237" s="19"/>
      <c r="I3237" s="20"/>
      <c r="J3237" s="20"/>
      <c r="K3237" s="21">
        <f>SUMIF($C$5:C3237,C3237,$I$5:I3237)-SUMIF($C$5:C3237,C3237,$J$5:J3237)</f>
        <v>0</v>
      </c>
      <c r="L3237" s="18"/>
      <c r="M3237" s="23">
        <f t="shared" si="237"/>
        <v>0</v>
      </c>
      <c r="O3237" s="18"/>
      <c r="P3237" s="18"/>
      <c r="Q3237" s="18"/>
      <c r="R3237" s="19"/>
      <c r="S3237" s="19"/>
      <c r="T3237" s="19"/>
      <c r="U3237" s="20">
        <f t="shared" si="238"/>
        <v>0</v>
      </c>
      <c r="V3237" s="20">
        <f t="shared" si="240"/>
        <v>0</v>
      </c>
      <c r="W3237" s="81">
        <f t="shared" si="239"/>
        <v>0</v>
      </c>
      <c r="X3237" s="24"/>
      <c r="Y3237" s="23"/>
    </row>
    <row r="3238" spans="2:25" customFormat="1" ht="13.5" customHeight="1" x14ac:dyDescent="0.15">
      <c r="B3238" s="115"/>
      <c r="C3238" s="18"/>
      <c r="D3238" s="18"/>
      <c r="E3238" s="18"/>
      <c r="F3238" s="19"/>
      <c r="G3238" s="19"/>
      <c r="H3238" s="19"/>
      <c r="I3238" s="20"/>
      <c r="J3238" s="20"/>
      <c r="K3238" s="21">
        <f>SUMIF($C$5:C3238,C3238,$I$5:I3238)-SUMIF($C$5:C3238,C3238,$J$5:J3238)</f>
        <v>0</v>
      </c>
      <c r="L3238" s="18"/>
      <c r="M3238" s="23">
        <f t="shared" si="237"/>
        <v>0</v>
      </c>
      <c r="O3238" s="18"/>
      <c r="P3238" s="18"/>
      <c r="Q3238" s="18"/>
      <c r="R3238" s="19"/>
      <c r="S3238" s="19"/>
      <c r="T3238" s="19"/>
      <c r="U3238" s="20">
        <f t="shared" si="238"/>
        <v>0</v>
      </c>
      <c r="V3238" s="20">
        <f t="shared" si="240"/>
        <v>0</v>
      </c>
      <c r="W3238" s="81">
        <f t="shared" si="239"/>
        <v>0</v>
      </c>
      <c r="X3238" s="24"/>
      <c r="Y3238" s="23"/>
    </row>
    <row r="3239" spans="2:25" customFormat="1" ht="13.5" customHeight="1" x14ac:dyDescent="0.15">
      <c r="B3239" s="115"/>
      <c r="C3239" s="18"/>
      <c r="D3239" s="18"/>
      <c r="E3239" s="18"/>
      <c r="F3239" s="19"/>
      <c r="G3239" s="19"/>
      <c r="H3239" s="19"/>
      <c r="I3239" s="20"/>
      <c r="J3239" s="20"/>
      <c r="K3239" s="21">
        <f>SUMIF($C$5:C3239,C3239,$I$5:I3239)-SUMIF($C$5:C3239,C3239,$J$5:J3239)</f>
        <v>0</v>
      </c>
      <c r="L3239" s="18"/>
      <c r="M3239" s="23">
        <f t="shared" si="237"/>
        <v>0</v>
      </c>
      <c r="O3239" s="18"/>
      <c r="P3239" s="28"/>
      <c r="Q3239" s="28"/>
      <c r="R3239" s="19"/>
      <c r="S3239" s="19"/>
      <c r="T3239" s="19"/>
      <c r="U3239" s="20">
        <f t="shared" si="238"/>
        <v>0</v>
      </c>
      <c r="V3239" s="20">
        <f t="shared" si="240"/>
        <v>0</v>
      </c>
      <c r="W3239" s="81">
        <f t="shared" si="239"/>
        <v>0</v>
      </c>
      <c r="X3239" s="24"/>
      <c r="Y3239" s="23"/>
    </row>
    <row r="3240" spans="2:25" customFormat="1" ht="13.5" customHeight="1" x14ac:dyDescent="0.15">
      <c r="B3240" s="115"/>
      <c r="C3240" s="18"/>
      <c r="D3240" s="18"/>
      <c r="E3240" s="18"/>
      <c r="F3240" s="19"/>
      <c r="G3240" s="19"/>
      <c r="H3240" s="19"/>
      <c r="I3240" s="20"/>
      <c r="J3240" s="20"/>
      <c r="K3240" s="21">
        <f>SUMIF($C$5:C3240,C3240,$I$5:I3240)-SUMIF($C$5:C3240,C3240,$J$5:J3240)</f>
        <v>0</v>
      </c>
      <c r="L3240" s="18"/>
      <c r="M3240" s="23">
        <f t="shared" si="237"/>
        <v>0</v>
      </c>
      <c r="O3240" s="18"/>
      <c r="P3240" s="18"/>
      <c r="Q3240" s="18"/>
      <c r="R3240" s="19"/>
      <c r="S3240" s="19"/>
      <c r="T3240" s="19"/>
      <c r="U3240" s="20">
        <f t="shared" si="238"/>
        <v>0</v>
      </c>
      <c r="V3240" s="20">
        <f t="shared" si="240"/>
        <v>0</v>
      </c>
      <c r="W3240" s="81">
        <f t="shared" si="239"/>
        <v>0</v>
      </c>
      <c r="X3240" s="24"/>
      <c r="Y3240" s="23"/>
    </row>
    <row r="3241" spans="2:25" customFormat="1" ht="13.5" customHeight="1" x14ac:dyDescent="0.15">
      <c r="B3241" s="115"/>
      <c r="C3241" s="18"/>
      <c r="D3241" s="18"/>
      <c r="E3241" s="18"/>
      <c r="F3241" s="19"/>
      <c r="G3241" s="19"/>
      <c r="H3241" s="19"/>
      <c r="I3241" s="20"/>
      <c r="J3241" s="20"/>
      <c r="K3241" s="21">
        <f>SUMIF($C$5:C3241,C3241,$I$5:I3241)-SUMIF($C$5:C3241,C3241,$J$5:J3241)</f>
        <v>0</v>
      </c>
      <c r="L3241" s="18"/>
      <c r="M3241" s="23">
        <f t="shared" si="237"/>
        <v>0</v>
      </c>
      <c r="O3241" s="18"/>
      <c r="P3241" s="18"/>
      <c r="Q3241" s="18"/>
      <c r="R3241" s="19"/>
      <c r="S3241" s="19"/>
      <c r="T3241" s="19"/>
      <c r="U3241" s="20">
        <f t="shared" si="238"/>
        <v>0</v>
      </c>
      <c r="V3241" s="20">
        <f t="shared" si="240"/>
        <v>0</v>
      </c>
      <c r="W3241" s="81">
        <f t="shared" si="239"/>
        <v>0</v>
      </c>
      <c r="X3241" s="24"/>
      <c r="Y3241" s="23"/>
    </row>
    <row r="3242" spans="2:25" customFormat="1" ht="13.5" customHeight="1" x14ac:dyDescent="0.15">
      <c r="B3242" s="115"/>
      <c r="C3242" s="28"/>
      <c r="D3242" s="28"/>
      <c r="E3242" s="28"/>
      <c r="F3242" s="33"/>
      <c r="G3242" s="19"/>
      <c r="H3242" s="33"/>
      <c r="I3242" s="20"/>
      <c r="J3242" s="20"/>
      <c r="K3242" s="21">
        <f>SUMIF($C$5:C3242,C3242,$I$5:I3242)-SUMIF($C$5:C3242,C3242,$J$5:J3242)</f>
        <v>0</v>
      </c>
      <c r="L3242" s="18"/>
      <c r="M3242" s="23">
        <f t="shared" si="237"/>
        <v>0</v>
      </c>
      <c r="O3242" s="18"/>
      <c r="P3242" s="18"/>
      <c r="Q3242" s="18"/>
      <c r="R3242" s="19"/>
      <c r="S3242" s="19"/>
      <c r="T3242" s="19"/>
      <c r="U3242" s="20">
        <f t="shared" si="238"/>
        <v>0</v>
      </c>
      <c r="V3242" s="20">
        <f t="shared" si="240"/>
        <v>0</v>
      </c>
      <c r="W3242" s="81">
        <f t="shared" si="239"/>
        <v>0</v>
      </c>
      <c r="X3242" s="24"/>
      <c r="Y3242" s="23"/>
    </row>
    <row r="3243" spans="2:25" customFormat="1" ht="13.5" customHeight="1" x14ac:dyDescent="0.15">
      <c r="B3243" s="115"/>
      <c r="C3243" s="18"/>
      <c r="D3243" s="18"/>
      <c r="E3243" s="18"/>
      <c r="F3243" s="19"/>
      <c r="G3243" s="19"/>
      <c r="H3243" s="19"/>
      <c r="I3243" s="20"/>
      <c r="J3243" s="20"/>
      <c r="K3243" s="21">
        <f>SUMIF($C$5:C3243,C3243,$I$5:I3243)-SUMIF($C$5:C3243,C3243,$J$5:J3243)</f>
        <v>0</v>
      </c>
      <c r="L3243" s="18"/>
      <c r="M3243" s="23">
        <f t="shared" si="237"/>
        <v>0</v>
      </c>
      <c r="O3243" s="18"/>
      <c r="P3243" s="18"/>
      <c r="Q3243" s="18"/>
      <c r="R3243" s="19"/>
      <c r="S3243" s="19"/>
      <c r="T3243" s="19"/>
      <c r="U3243" s="20">
        <f t="shared" si="238"/>
        <v>0</v>
      </c>
      <c r="V3243" s="20">
        <f t="shared" si="240"/>
        <v>0</v>
      </c>
      <c r="W3243" s="81">
        <f t="shared" si="239"/>
        <v>0</v>
      </c>
      <c r="X3243" s="24"/>
      <c r="Y3243" s="23"/>
    </row>
    <row r="3244" spans="2:25" customFormat="1" ht="13.5" customHeight="1" x14ac:dyDescent="0.15">
      <c r="B3244" s="115"/>
      <c r="C3244" s="18"/>
      <c r="D3244" s="18"/>
      <c r="E3244" s="18"/>
      <c r="F3244" s="19"/>
      <c r="G3244" s="19"/>
      <c r="H3244" s="19"/>
      <c r="I3244" s="20"/>
      <c r="J3244" s="20"/>
      <c r="K3244" s="21">
        <f>SUMIF($C$5:C3244,C3244,$I$5:I3244)-SUMIF($C$5:C3244,C3244,$J$5:J3244)</f>
        <v>0</v>
      </c>
      <c r="L3244" s="18"/>
      <c r="M3244" s="23">
        <f t="shared" si="237"/>
        <v>0</v>
      </c>
      <c r="O3244" s="18"/>
      <c r="P3244" s="18"/>
      <c r="Q3244" s="18"/>
      <c r="R3244" s="19"/>
      <c r="S3244" s="19"/>
      <c r="T3244" s="19"/>
      <c r="U3244" s="20">
        <f t="shared" si="238"/>
        <v>0</v>
      </c>
      <c r="V3244" s="20">
        <f t="shared" si="240"/>
        <v>0</v>
      </c>
      <c r="W3244" s="81">
        <f t="shared" si="239"/>
        <v>0</v>
      </c>
      <c r="X3244" s="24"/>
      <c r="Y3244" s="23"/>
    </row>
    <row r="3245" spans="2:25" customFormat="1" ht="13.5" customHeight="1" x14ac:dyDescent="0.15">
      <c r="B3245" s="115"/>
      <c r="C3245" s="18"/>
      <c r="D3245" s="18"/>
      <c r="E3245" s="18"/>
      <c r="F3245" s="19"/>
      <c r="G3245" s="19"/>
      <c r="H3245" s="19"/>
      <c r="I3245" s="20"/>
      <c r="J3245" s="20"/>
      <c r="K3245" s="21">
        <f>SUMIF($C$5:C3245,C3245,$I$5:I3245)-SUMIF($C$5:C3245,C3245,$J$5:J3245)</f>
        <v>0</v>
      </c>
      <c r="L3245" s="18"/>
      <c r="M3245" s="23">
        <f t="shared" si="237"/>
        <v>0</v>
      </c>
      <c r="O3245" s="18"/>
      <c r="P3245" s="18"/>
      <c r="Q3245" s="18"/>
      <c r="R3245" s="19"/>
      <c r="S3245" s="19"/>
      <c r="T3245" s="19"/>
      <c r="U3245" s="20">
        <f t="shared" si="238"/>
        <v>0</v>
      </c>
      <c r="V3245" s="20">
        <f t="shared" si="240"/>
        <v>0</v>
      </c>
      <c r="W3245" s="81">
        <f t="shared" si="239"/>
        <v>0</v>
      </c>
      <c r="X3245" s="24"/>
      <c r="Y3245" s="23"/>
    </row>
    <row r="3246" spans="2:25" customFormat="1" ht="13.5" customHeight="1" x14ac:dyDescent="0.15">
      <c r="B3246" s="115"/>
      <c r="C3246" s="18"/>
      <c r="D3246" s="18"/>
      <c r="E3246" s="18"/>
      <c r="F3246" s="19"/>
      <c r="G3246" s="19"/>
      <c r="H3246" s="19"/>
      <c r="I3246" s="20"/>
      <c r="J3246" s="20"/>
      <c r="K3246" s="21">
        <f>SUMIF($C$5:C3246,C3246,$I$5:I3246)-SUMIF($C$5:C3246,C3246,$J$5:J3246)</f>
        <v>0</v>
      </c>
      <c r="L3246" s="18"/>
      <c r="M3246" s="23">
        <f t="shared" si="237"/>
        <v>0</v>
      </c>
      <c r="O3246" s="18"/>
      <c r="P3246" s="18"/>
      <c r="Q3246" s="18"/>
      <c r="R3246" s="19"/>
      <c r="S3246" s="19"/>
      <c r="T3246" s="19"/>
      <c r="U3246" s="20">
        <f t="shared" si="238"/>
        <v>0</v>
      </c>
      <c r="V3246" s="20">
        <f t="shared" si="240"/>
        <v>0</v>
      </c>
      <c r="W3246" s="81">
        <f t="shared" si="239"/>
        <v>0</v>
      </c>
      <c r="X3246" s="24"/>
      <c r="Y3246" s="23"/>
    </row>
    <row r="3247" spans="2:25" customFormat="1" ht="13.5" customHeight="1" x14ac:dyDescent="0.15">
      <c r="B3247" s="115"/>
      <c r="C3247" s="18"/>
      <c r="D3247" s="18"/>
      <c r="E3247" s="18"/>
      <c r="F3247" s="19"/>
      <c r="G3247" s="19"/>
      <c r="H3247" s="19"/>
      <c r="I3247" s="20"/>
      <c r="J3247" s="20"/>
      <c r="K3247" s="21">
        <f>SUMIF($C$5:C3247,C3247,$I$5:I3247)-SUMIF($C$5:C3247,C3247,$J$5:J3247)</f>
        <v>0</v>
      </c>
      <c r="L3247" s="18"/>
      <c r="M3247" s="23">
        <f t="shared" si="237"/>
        <v>0</v>
      </c>
      <c r="O3247" s="18"/>
      <c r="P3247" s="18"/>
      <c r="Q3247" s="18"/>
      <c r="R3247" s="19"/>
      <c r="S3247" s="19"/>
      <c r="T3247" s="19"/>
      <c r="U3247" s="20">
        <f t="shared" si="238"/>
        <v>0</v>
      </c>
      <c r="V3247" s="20">
        <f t="shared" si="240"/>
        <v>0</v>
      </c>
      <c r="W3247" s="81">
        <f t="shared" si="239"/>
        <v>0</v>
      </c>
      <c r="X3247" s="24"/>
      <c r="Y3247" s="23"/>
    </row>
    <row r="3248" spans="2:25" customFormat="1" ht="13.5" customHeight="1" x14ac:dyDescent="0.15">
      <c r="B3248" s="115"/>
      <c r="C3248" s="18"/>
      <c r="D3248" s="18"/>
      <c r="E3248" s="18"/>
      <c r="F3248" s="19"/>
      <c r="G3248" s="19"/>
      <c r="H3248" s="19"/>
      <c r="I3248" s="20"/>
      <c r="J3248" s="20"/>
      <c r="K3248" s="21">
        <f>SUMIF($C$5:C3248,C3248,$I$5:I3248)-SUMIF($C$5:C3248,C3248,$J$5:J3248)</f>
        <v>0</v>
      </c>
      <c r="L3248" s="18"/>
      <c r="M3248" s="23">
        <f t="shared" si="237"/>
        <v>0</v>
      </c>
      <c r="O3248" s="18"/>
      <c r="P3248" s="28"/>
      <c r="Q3248" s="28"/>
      <c r="R3248" s="19"/>
      <c r="S3248" s="19"/>
      <c r="T3248" s="19"/>
      <c r="U3248" s="20">
        <f t="shared" si="238"/>
        <v>0</v>
      </c>
      <c r="V3248" s="20">
        <f t="shared" si="240"/>
        <v>0</v>
      </c>
      <c r="W3248" s="81">
        <f t="shared" si="239"/>
        <v>0</v>
      </c>
      <c r="X3248" s="24"/>
      <c r="Y3248" s="23"/>
    </row>
    <row r="3249" spans="2:25" customFormat="1" ht="13.5" customHeight="1" x14ac:dyDescent="0.15">
      <c r="B3249" s="115"/>
      <c r="C3249" s="18"/>
      <c r="D3249" s="18"/>
      <c r="E3249" s="18"/>
      <c r="F3249" s="19"/>
      <c r="G3249" s="19"/>
      <c r="H3249" s="19"/>
      <c r="I3249" s="20"/>
      <c r="J3249" s="20"/>
      <c r="K3249" s="21">
        <f>SUMIF($C$5:C3249,C3249,$I$5:I3249)-SUMIF($C$5:C3249,C3249,$J$5:J3249)</f>
        <v>0</v>
      </c>
      <c r="L3249" s="18"/>
      <c r="M3249" s="23">
        <f t="shared" si="237"/>
        <v>0</v>
      </c>
      <c r="O3249" s="18"/>
      <c r="P3249" s="25"/>
      <c r="Q3249" s="25"/>
      <c r="R3249" s="19"/>
      <c r="S3249" s="19"/>
      <c r="T3249" s="19"/>
      <c r="U3249" s="20">
        <f t="shared" si="238"/>
        <v>0</v>
      </c>
      <c r="V3249" s="20">
        <f t="shared" si="240"/>
        <v>0</v>
      </c>
      <c r="W3249" s="81">
        <f t="shared" si="239"/>
        <v>0</v>
      </c>
      <c r="X3249" s="24"/>
      <c r="Y3249" s="23"/>
    </row>
    <row r="3250" spans="2:25" customFormat="1" ht="13.5" customHeight="1" x14ac:dyDescent="0.15">
      <c r="B3250" s="115"/>
      <c r="C3250" s="18"/>
      <c r="D3250" s="18"/>
      <c r="E3250" s="18"/>
      <c r="F3250" s="19"/>
      <c r="G3250" s="19"/>
      <c r="H3250" s="19"/>
      <c r="I3250" s="20"/>
      <c r="J3250" s="20"/>
      <c r="K3250" s="21">
        <f>SUMIF($C$5:C3250,C3250,$I$5:I3250)-SUMIF($C$5:C3250,C3250,$J$5:J3250)</f>
        <v>0</v>
      </c>
      <c r="L3250" s="18"/>
      <c r="M3250" s="23">
        <f t="shared" si="237"/>
        <v>0</v>
      </c>
      <c r="O3250" s="18"/>
      <c r="P3250" s="18"/>
      <c r="Q3250" s="18"/>
      <c r="R3250" s="19"/>
      <c r="S3250" s="19"/>
      <c r="T3250" s="19"/>
      <c r="U3250" s="20">
        <f t="shared" si="238"/>
        <v>0</v>
      </c>
      <c r="V3250" s="20">
        <f t="shared" si="240"/>
        <v>0</v>
      </c>
      <c r="W3250" s="81">
        <f t="shared" si="239"/>
        <v>0</v>
      </c>
      <c r="X3250" s="24"/>
      <c r="Y3250" s="23"/>
    </row>
    <row r="3251" spans="2:25" customFormat="1" ht="13.5" customHeight="1" x14ac:dyDescent="0.15">
      <c r="B3251" s="115"/>
      <c r="C3251" s="28"/>
      <c r="D3251" s="28"/>
      <c r="E3251" s="28"/>
      <c r="F3251" s="33"/>
      <c r="G3251" s="19"/>
      <c r="H3251" s="33"/>
      <c r="I3251" s="20"/>
      <c r="J3251" s="20"/>
      <c r="K3251" s="21">
        <f>SUMIF($C$5:C3251,C3251,$I$5:I3251)-SUMIF($C$5:C3251,C3251,$J$5:J3251)</f>
        <v>0</v>
      </c>
      <c r="L3251" s="18"/>
      <c r="M3251" s="23">
        <f t="shared" si="237"/>
        <v>0</v>
      </c>
      <c r="O3251" s="18"/>
      <c r="P3251" s="78"/>
      <c r="Q3251" s="78"/>
      <c r="R3251" s="19"/>
      <c r="S3251" s="19"/>
      <c r="T3251" s="19"/>
      <c r="U3251" s="20">
        <f t="shared" si="238"/>
        <v>0</v>
      </c>
      <c r="V3251" s="20">
        <f t="shared" si="240"/>
        <v>0</v>
      </c>
      <c r="W3251" s="81">
        <f t="shared" si="239"/>
        <v>0</v>
      </c>
      <c r="X3251" s="24"/>
      <c r="Y3251" s="23"/>
    </row>
    <row r="3252" spans="2:25" customFormat="1" ht="13.5" customHeight="1" x14ac:dyDescent="0.15">
      <c r="B3252" s="115"/>
      <c r="C3252" s="25"/>
      <c r="D3252" s="25"/>
      <c r="E3252" s="25"/>
      <c r="F3252" s="17"/>
      <c r="G3252" s="19"/>
      <c r="H3252" s="19"/>
      <c r="I3252" s="20"/>
      <c r="J3252" s="20"/>
      <c r="K3252" s="21">
        <f>SUMIF($C$5:C3252,C3252,$I$5:I3252)-SUMIF($C$5:C3252,C3252,$J$5:J3252)</f>
        <v>0</v>
      </c>
      <c r="L3252" s="18"/>
      <c r="M3252" s="23">
        <f t="shared" si="237"/>
        <v>0</v>
      </c>
      <c r="O3252" s="18"/>
      <c r="P3252" s="18"/>
      <c r="Q3252" s="18"/>
      <c r="R3252" s="19"/>
      <c r="S3252" s="19"/>
      <c r="T3252" s="19"/>
      <c r="U3252" s="20">
        <f t="shared" si="238"/>
        <v>0</v>
      </c>
      <c r="V3252" s="20">
        <f t="shared" si="240"/>
        <v>0</v>
      </c>
      <c r="W3252" s="81">
        <f t="shared" si="239"/>
        <v>0</v>
      </c>
      <c r="X3252" s="24"/>
      <c r="Y3252" s="23"/>
    </row>
    <row r="3253" spans="2:25" customFormat="1" ht="13.5" customHeight="1" x14ac:dyDescent="0.15">
      <c r="B3253" s="115"/>
      <c r="C3253" s="18"/>
      <c r="D3253" s="18"/>
      <c r="E3253" s="18"/>
      <c r="F3253" s="19"/>
      <c r="G3253" s="19"/>
      <c r="H3253" s="19"/>
      <c r="I3253" s="20"/>
      <c r="J3253" s="20"/>
      <c r="K3253" s="21">
        <f>SUMIF($C$5:C3253,C3253,$I$5:I3253)-SUMIF($C$5:C3253,C3253,$J$5:J3253)</f>
        <v>0</v>
      </c>
      <c r="L3253" s="18"/>
      <c r="M3253" s="23">
        <f t="shared" si="237"/>
        <v>0</v>
      </c>
      <c r="O3253" s="18"/>
      <c r="P3253" s="18"/>
      <c r="Q3253" s="18"/>
      <c r="R3253" s="19"/>
      <c r="S3253" s="19"/>
      <c r="T3253" s="19"/>
      <c r="U3253" s="20">
        <f t="shared" si="238"/>
        <v>0</v>
      </c>
      <c r="V3253" s="20">
        <f t="shared" si="240"/>
        <v>0</v>
      </c>
      <c r="W3253" s="81">
        <f t="shared" si="239"/>
        <v>0</v>
      </c>
      <c r="X3253" s="24"/>
      <c r="Y3253" s="23"/>
    </row>
    <row r="3254" spans="2:25" customFormat="1" ht="13.5" customHeight="1" x14ac:dyDescent="0.15">
      <c r="B3254" s="115"/>
      <c r="C3254" s="78"/>
      <c r="D3254" s="78"/>
      <c r="E3254" s="78"/>
      <c r="F3254" s="19"/>
      <c r="G3254" s="19"/>
      <c r="H3254" s="19"/>
      <c r="I3254" s="20"/>
      <c r="J3254" s="20"/>
      <c r="K3254" s="21">
        <f>SUMIF($C$5:C3254,C3254,$I$5:I3254)-SUMIF($C$5:C3254,C3254,$J$5:J3254)</f>
        <v>0</v>
      </c>
      <c r="L3254" s="18"/>
      <c r="M3254" s="23">
        <f t="shared" si="237"/>
        <v>0</v>
      </c>
      <c r="O3254" s="18"/>
      <c r="P3254" s="18"/>
      <c r="Q3254" s="18"/>
      <c r="R3254" s="19"/>
      <c r="S3254" s="19"/>
      <c r="T3254" s="19"/>
      <c r="U3254" s="20">
        <f t="shared" si="238"/>
        <v>0</v>
      </c>
      <c r="V3254" s="20">
        <f t="shared" si="240"/>
        <v>0</v>
      </c>
      <c r="W3254" s="81">
        <f t="shared" si="239"/>
        <v>0</v>
      </c>
      <c r="X3254" s="24"/>
      <c r="Y3254" s="23"/>
    </row>
    <row r="3255" spans="2:25" customFormat="1" ht="13.5" customHeight="1" x14ac:dyDescent="0.15">
      <c r="B3255" s="115"/>
      <c r="C3255" s="18"/>
      <c r="D3255" s="18"/>
      <c r="E3255" s="18"/>
      <c r="F3255" s="19"/>
      <c r="G3255" s="19"/>
      <c r="H3255" s="19"/>
      <c r="I3255" s="20"/>
      <c r="J3255" s="20"/>
      <c r="K3255" s="21">
        <f>SUMIF($C$5:C3255,C3255,$I$5:I3255)-SUMIF($C$5:C3255,C3255,$J$5:J3255)</f>
        <v>0</v>
      </c>
      <c r="L3255" s="18"/>
      <c r="M3255" s="23">
        <f t="shared" si="237"/>
        <v>0</v>
      </c>
      <c r="O3255" s="18"/>
      <c r="P3255" s="18"/>
      <c r="Q3255" s="18"/>
      <c r="R3255" s="19"/>
      <c r="S3255" s="19"/>
      <c r="T3255" s="19"/>
      <c r="U3255" s="20">
        <f t="shared" si="238"/>
        <v>0</v>
      </c>
      <c r="V3255" s="20">
        <f t="shared" si="240"/>
        <v>0</v>
      </c>
      <c r="W3255" s="81">
        <f t="shared" si="239"/>
        <v>0</v>
      </c>
      <c r="X3255" s="24"/>
      <c r="Y3255" s="23"/>
    </row>
    <row r="3256" spans="2:25" customFormat="1" ht="13.5" customHeight="1" x14ac:dyDescent="0.15">
      <c r="B3256" s="115"/>
      <c r="C3256" s="18"/>
      <c r="D3256" s="18"/>
      <c r="E3256" s="18"/>
      <c r="F3256" s="19"/>
      <c r="G3256" s="19"/>
      <c r="H3256" s="19"/>
      <c r="I3256" s="20"/>
      <c r="J3256" s="20"/>
      <c r="K3256" s="21">
        <f>SUMIF($C$5:C3256,C3256,$I$5:I3256)-SUMIF($C$5:C3256,C3256,$J$5:J3256)</f>
        <v>0</v>
      </c>
      <c r="L3256" s="18"/>
      <c r="M3256" s="23">
        <f t="shared" ref="M3256:M3319" si="241">SUMIFS(Y:Y,O:O,C3256,P:P,D3256,Q:Q,E3256)</f>
        <v>0</v>
      </c>
      <c r="O3256" s="18"/>
      <c r="P3256" s="18"/>
      <c r="Q3256" s="18"/>
      <c r="R3256" s="19"/>
      <c r="S3256" s="19"/>
      <c r="T3256" s="19"/>
      <c r="U3256" s="20">
        <f t="shared" si="238"/>
        <v>0</v>
      </c>
      <c r="V3256" s="20">
        <f t="shared" si="240"/>
        <v>0</v>
      </c>
      <c r="W3256" s="81">
        <f t="shared" si="239"/>
        <v>0</v>
      </c>
      <c r="X3256" s="24"/>
      <c r="Y3256" s="23"/>
    </row>
    <row r="3257" spans="2:25" customFormat="1" ht="13.5" customHeight="1" x14ac:dyDescent="0.15">
      <c r="B3257" s="115"/>
      <c r="C3257" s="18"/>
      <c r="D3257" s="18"/>
      <c r="E3257" s="18"/>
      <c r="F3257" s="19"/>
      <c r="G3257" s="19"/>
      <c r="H3257" s="19"/>
      <c r="I3257" s="20"/>
      <c r="J3257" s="20"/>
      <c r="K3257" s="21">
        <f>SUMIF($C$5:C3257,C3257,$I$5:I3257)-SUMIF($C$5:C3257,C3257,$J$5:J3257)</f>
        <v>0</v>
      </c>
      <c r="L3257" s="18"/>
      <c r="M3257" s="23">
        <f t="shared" si="241"/>
        <v>0</v>
      </c>
      <c r="O3257" s="18"/>
      <c r="P3257" s="18"/>
      <c r="Q3257" s="18"/>
      <c r="R3257" s="19"/>
      <c r="S3257" s="19"/>
      <c r="T3257" s="19"/>
      <c r="U3257" s="20">
        <f t="shared" si="238"/>
        <v>0</v>
      </c>
      <c r="V3257" s="20">
        <f t="shared" si="240"/>
        <v>0</v>
      </c>
      <c r="W3257" s="81">
        <f t="shared" si="239"/>
        <v>0</v>
      </c>
      <c r="X3257" s="24"/>
      <c r="Y3257" s="23"/>
    </row>
    <row r="3258" spans="2:25" customFormat="1" ht="13.5" customHeight="1" x14ac:dyDescent="0.15">
      <c r="B3258" s="115"/>
      <c r="C3258" s="18"/>
      <c r="D3258" s="18"/>
      <c r="E3258" s="18"/>
      <c r="F3258" s="19"/>
      <c r="G3258" s="19"/>
      <c r="H3258" s="19"/>
      <c r="I3258" s="20"/>
      <c r="J3258" s="20"/>
      <c r="K3258" s="21">
        <f>SUMIF($C$5:C3258,C3258,$I$5:I3258)-SUMIF($C$5:C3258,C3258,$J$5:J3258)</f>
        <v>0</v>
      </c>
      <c r="L3258" s="18"/>
      <c r="M3258" s="23">
        <f t="shared" si="241"/>
        <v>0</v>
      </c>
      <c r="O3258" s="18"/>
      <c r="P3258" s="18"/>
      <c r="Q3258" s="18"/>
      <c r="R3258" s="19"/>
      <c r="S3258" s="19"/>
      <c r="T3258" s="19"/>
      <c r="U3258" s="20">
        <f t="shared" si="238"/>
        <v>0</v>
      </c>
      <c r="V3258" s="20">
        <f t="shared" si="240"/>
        <v>0</v>
      </c>
      <c r="W3258" s="81">
        <f t="shared" si="239"/>
        <v>0</v>
      </c>
      <c r="X3258" s="24"/>
      <c r="Y3258" s="23"/>
    </row>
    <row r="3259" spans="2:25" customFormat="1" ht="13.5" customHeight="1" x14ac:dyDescent="0.15">
      <c r="B3259" s="115"/>
      <c r="C3259" s="18"/>
      <c r="D3259" s="18"/>
      <c r="E3259" s="18"/>
      <c r="F3259" s="19"/>
      <c r="G3259" s="19"/>
      <c r="H3259" s="19"/>
      <c r="I3259" s="20"/>
      <c r="J3259" s="20"/>
      <c r="K3259" s="21">
        <f>SUMIF($C$5:C3259,C3259,$I$5:I3259)-SUMIF($C$5:C3259,C3259,$J$5:J3259)</f>
        <v>0</v>
      </c>
      <c r="L3259" s="18"/>
      <c r="M3259" s="23">
        <f t="shared" si="241"/>
        <v>0</v>
      </c>
      <c r="O3259" s="18"/>
      <c r="P3259" s="18"/>
      <c r="Q3259" s="18"/>
      <c r="R3259" s="19"/>
      <c r="S3259" s="19"/>
      <c r="T3259" s="19"/>
      <c r="U3259" s="20">
        <f t="shared" si="238"/>
        <v>0</v>
      </c>
      <c r="V3259" s="20">
        <f t="shared" si="240"/>
        <v>0</v>
      </c>
      <c r="W3259" s="81">
        <f t="shared" si="239"/>
        <v>0</v>
      </c>
      <c r="X3259" s="24"/>
      <c r="Y3259" s="23"/>
    </row>
    <row r="3260" spans="2:25" customFormat="1" ht="13.5" customHeight="1" x14ac:dyDescent="0.15">
      <c r="B3260" s="115"/>
      <c r="C3260" s="18"/>
      <c r="D3260" s="18"/>
      <c r="E3260" s="18"/>
      <c r="F3260" s="19"/>
      <c r="G3260" s="19"/>
      <c r="H3260" s="19"/>
      <c r="I3260" s="20"/>
      <c r="J3260" s="20"/>
      <c r="K3260" s="21">
        <f>SUMIF($C$5:C3260,C3260,$I$5:I3260)-SUMIF($C$5:C3260,C3260,$J$5:J3260)</f>
        <v>0</v>
      </c>
      <c r="L3260" s="18"/>
      <c r="M3260" s="23">
        <f t="shared" si="241"/>
        <v>0</v>
      </c>
      <c r="O3260" s="18"/>
      <c r="P3260" s="18"/>
      <c r="Q3260" s="18"/>
      <c r="R3260" s="19"/>
      <c r="S3260" s="19"/>
      <c r="T3260" s="19"/>
      <c r="U3260" s="20">
        <f t="shared" si="238"/>
        <v>0</v>
      </c>
      <c r="V3260" s="20">
        <f t="shared" si="240"/>
        <v>0</v>
      </c>
      <c r="W3260" s="81">
        <f t="shared" si="239"/>
        <v>0</v>
      </c>
      <c r="X3260" s="24"/>
      <c r="Y3260" s="23"/>
    </row>
    <row r="3261" spans="2:25" customFormat="1" ht="13.5" customHeight="1" x14ac:dyDescent="0.15">
      <c r="B3261" s="115"/>
      <c r="C3261" s="18"/>
      <c r="D3261" s="18"/>
      <c r="E3261" s="18"/>
      <c r="F3261" s="19"/>
      <c r="G3261" s="19"/>
      <c r="H3261" s="19"/>
      <c r="I3261" s="20"/>
      <c r="J3261" s="20"/>
      <c r="K3261" s="21">
        <f>SUMIF($C$5:C3261,C3261,$I$5:I3261)-SUMIF($C$5:C3261,C3261,$J$5:J3261)</f>
        <v>0</v>
      </c>
      <c r="L3261" s="18"/>
      <c r="M3261" s="23">
        <f t="shared" si="241"/>
        <v>0</v>
      </c>
      <c r="O3261" s="18"/>
      <c r="P3261" s="18"/>
      <c r="Q3261" s="18"/>
      <c r="R3261" s="19"/>
      <c r="S3261" s="19"/>
      <c r="T3261" s="19"/>
      <c r="U3261" s="20">
        <f t="shared" si="238"/>
        <v>0</v>
      </c>
      <c r="V3261" s="20">
        <f t="shared" si="240"/>
        <v>0</v>
      </c>
      <c r="W3261" s="81">
        <f t="shared" si="239"/>
        <v>0</v>
      </c>
      <c r="X3261" s="24"/>
      <c r="Y3261" s="23"/>
    </row>
    <row r="3262" spans="2:25" customFormat="1" ht="13.5" customHeight="1" x14ac:dyDescent="0.15">
      <c r="B3262" s="115"/>
      <c r="C3262" s="18"/>
      <c r="D3262" s="18"/>
      <c r="E3262" s="18"/>
      <c r="F3262" s="19"/>
      <c r="G3262" s="19"/>
      <c r="H3262" s="19"/>
      <c r="I3262" s="20"/>
      <c r="J3262" s="20"/>
      <c r="K3262" s="21">
        <f>SUMIF($C$5:C3262,C3262,$I$5:I3262)-SUMIF($C$5:C3262,C3262,$J$5:J3262)</f>
        <v>0</v>
      </c>
      <c r="L3262" s="18"/>
      <c r="M3262" s="23">
        <f t="shared" si="241"/>
        <v>0</v>
      </c>
      <c r="O3262" s="18"/>
      <c r="P3262" s="18"/>
      <c r="Q3262" s="18"/>
      <c r="R3262" s="19"/>
      <c r="S3262" s="19"/>
      <c r="T3262" s="19"/>
      <c r="U3262" s="20">
        <f t="shared" si="238"/>
        <v>0</v>
      </c>
      <c r="V3262" s="20">
        <f t="shared" si="240"/>
        <v>0</v>
      </c>
      <c r="W3262" s="81">
        <f t="shared" si="239"/>
        <v>0</v>
      </c>
      <c r="X3262" s="24"/>
      <c r="Y3262" s="23"/>
    </row>
    <row r="3263" spans="2:25" customFormat="1" ht="13.5" customHeight="1" x14ac:dyDescent="0.15">
      <c r="B3263" s="115"/>
      <c r="C3263" s="18"/>
      <c r="D3263" s="18"/>
      <c r="E3263" s="18"/>
      <c r="F3263" s="19"/>
      <c r="G3263" s="19"/>
      <c r="H3263" s="19"/>
      <c r="I3263" s="20"/>
      <c r="J3263" s="20"/>
      <c r="K3263" s="21">
        <f>SUMIF($C$5:C3263,C3263,$I$5:I3263)-SUMIF($C$5:C3263,C3263,$J$5:J3263)</f>
        <v>0</v>
      </c>
      <c r="L3263" s="18"/>
      <c r="M3263" s="23">
        <f t="shared" si="241"/>
        <v>0</v>
      </c>
      <c r="O3263" s="18"/>
      <c r="P3263" s="18"/>
      <c r="Q3263" s="18"/>
      <c r="R3263" s="19"/>
      <c r="S3263" s="19"/>
      <c r="T3263" s="19"/>
      <c r="U3263" s="20">
        <f t="shared" si="238"/>
        <v>0</v>
      </c>
      <c r="V3263" s="20">
        <f t="shared" si="240"/>
        <v>0</v>
      </c>
      <c r="W3263" s="81">
        <f t="shared" si="239"/>
        <v>0</v>
      </c>
      <c r="X3263" s="24"/>
      <c r="Y3263" s="23"/>
    </row>
    <row r="3264" spans="2:25" customFormat="1" ht="13.5" customHeight="1" x14ac:dyDescent="0.15">
      <c r="B3264" s="115"/>
      <c r="C3264" s="18"/>
      <c r="D3264" s="18"/>
      <c r="E3264" s="18"/>
      <c r="F3264" s="19"/>
      <c r="G3264" s="19"/>
      <c r="H3264" s="19"/>
      <c r="I3264" s="20"/>
      <c r="J3264" s="20"/>
      <c r="K3264" s="21">
        <f>SUMIF($C$5:C3264,C3264,$I$5:I3264)-SUMIF($C$5:C3264,C3264,$J$5:J3264)</f>
        <v>0</v>
      </c>
      <c r="L3264" s="18"/>
      <c r="M3264" s="23">
        <f t="shared" si="241"/>
        <v>0</v>
      </c>
      <c r="O3264" s="18"/>
      <c r="P3264" s="30"/>
      <c r="Q3264" s="30"/>
      <c r="R3264" s="19"/>
      <c r="S3264" s="19"/>
      <c r="T3264" s="19"/>
      <c r="U3264" s="20">
        <f t="shared" ref="U3264:U3327" si="242">SUMIFS(I:I,C:C,O3263,D:D,P3263,E:E,Q3263)</f>
        <v>0</v>
      </c>
      <c r="V3264" s="20">
        <f t="shared" si="240"/>
        <v>0</v>
      </c>
      <c r="W3264" s="81">
        <f t="shared" ref="W3264:W3327" si="243">U3264-V3264</f>
        <v>0</v>
      </c>
      <c r="X3264" s="24"/>
      <c r="Y3264" s="23"/>
    </row>
    <row r="3265" spans="2:25" customFormat="1" ht="13.5" customHeight="1" x14ac:dyDescent="0.15">
      <c r="B3265" s="115"/>
      <c r="C3265" s="18"/>
      <c r="D3265" s="18"/>
      <c r="E3265" s="18"/>
      <c r="F3265" s="19"/>
      <c r="G3265" s="19"/>
      <c r="H3265" s="19"/>
      <c r="I3265" s="20"/>
      <c r="J3265" s="20"/>
      <c r="K3265" s="21">
        <f>SUMIF($C$5:C3265,C3265,$I$5:I3265)-SUMIF($C$5:C3265,C3265,$J$5:J3265)</f>
        <v>0</v>
      </c>
      <c r="L3265" s="18"/>
      <c r="M3265" s="23">
        <f t="shared" si="241"/>
        <v>0</v>
      </c>
      <c r="O3265" s="18"/>
      <c r="P3265" s="18"/>
      <c r="Q3265" s="18"/>
      <c r="R3265" s="19"/>
      <c r="S3265" s="19"/>
      <c r="T3265" s="19"/>
      <c r="U3265" s="20">
        <f t="shared" si="242"/>
        <v>0</v>
      </c>
      <c r="V3265" s="20">
        <f t="shared" si="240"/>
        <v>0</v>
      </c>
      <c r="W3265" s="81">
        <f t="shared" si="243"/>
        <v>0</v>
      </c>
      <c r="X3265" s="24"/>
      <c r="Y3265" s="23"/>
    </row>
    <row r="3266" spans="2:25" customFormat="1" ht="13.5" customHeight="1" x14ac:dyDescent="0.15">
      <c r="B3266" s="115"/>
      <c r="C3266" s="18"/>
      <c r="D3266" s="18"/>
      <c r="E3266" s="18"/>
      <c r="F3266" s="19"/>
      <c r="G3266" s="19"/>
      <c r="H3266" s="19"/>
      <c r="I3266" s="20"/>
      <c r="J3266" s="20"/>
      <c r="K3266" s="21">
        <f>SUMIF($C$5:C3266,C3266,$I$5:I3266)-SUMIF($C$5:C3266,C3266,$J$5:J3266)</f>
        <v>0</v>
      </c>
      <c r="L3266" s="18"/>
      <c r="M3266" s="23">
        <f t="shared" si="241"/>
        <v>0</v>
      </c>
      <c r="O3266" s="18"/>
      <c r="P3266" s="18"/>
      <c r="Q3266" s="18"/>
      <c r="R3266" s="19"/>
      <c r="S3266" s="19"/>
      <c r="T3266" s="19"/>
      <c r="U3266" s="20">
        <f t="shared" si="242"/>
        <v>0</v>
      </c>
      <c r="V3266" s="20">
        <f t="shared" si="240"/>
        <v>0</v>
      </c>
      <c r="W3266" s="81">
        <f t="shared" si="243"/>
        <v>0</v>
      </c>
      <c r="X3266" s="24"/>
      <c r="Y3266" s="23"/>
    </row>
    <row r="3267" spans="2:25" customFormat="1" ht="13.5" customHeight="1" x14ac:dyDescent="0.15">
      <c r="B3267" s="115"/>
      <c r="C3267" s="30"/>
      <c r="D3267" s="30"/>
      <c r="E3267" s="30"/>
      <c r="F3267" s="19"/>
      <c r="G3267" s="19"/>
      <c r="H3267" s="19"/>
      <c r="I3267" s="20"/>
      <c r="J3267" s="20"/>
      <c r="K3267" s="21">
        <f>SUMIF($C$5:C3267,C3267,$I$5:I3267)-SUMIF($C$5:C3267,C3267,$J$5:J3267)</f>
        <v>0</v>
      </c>
      <c r="L3267" s="18"/>
      <c r="M3267" s="23">
        <f t="shared" si="241"/>
        <v>0</v>
      </c>
      <c r="O3267" s="18"/>
      <c r="P3267" s="18"/>
      <c r="Q3267" s="18"/>
      <c r="R3267" s="19"/>
      <c r="S3267" s="19"/>
      <c r="T3267" s="19"/>
      <c r="U3267" s="20">
        <f t="shared" si="242"/>
        <v>0</v>
      </c>
      <c r="V3267" s="20">
        <f t="shared" si="240"/>
        <v>0</v>
      </c>
      <c r="W3267" s="81">
        <f t="shared" si="243"/>
        <v>0</v>
      </c>
      <c r="X3267" s="24"/>
      <c r="Y3267" s="23"/>
    </row>
    <row r="3268" spans="2:25" customFormat="1" ht="13.5" customHeight="1" x14ac:dyDescent="0.15">
      <c r="B3268" s="115"/>
      <c r="C3268" s="18"/>
      <c r="D3268" s="18"/>
      <c r="E3268" s="18"/>
      <c r="F3268" s="19"/>
      <c r="G3268" s="19"/>
      <c r="H3268" s="19"/>
      <c r="I3268" s="20"/>
      <c r="J3268" s="20"/>
      <c r="K3268" s="21">
        <f>SUMIF($C$5:C3268,C3268,$I$5:I3268)-SUMIF($C$5:C3268,C3268,$J$5:J3268)</f>
        <v>0</v>
      </c>
      <c r="L3268" s="18"/>
      <c r="M3268" s="23">
        <f t="shared" si="241"/>
        <v>0</v>
      </c>
      <c r="O3268" s="18"/>
      <c r="P3268" s="18"/>
      <c r="Q3268" s="18"/>
      <c r="R3268" s="19"/>
      <c r="S3268" s="19"/>
      <c r="T3268" s="19"/>
      <c r="U3268" s="20">
        <f t="shared" si="242"/>
        <v>0</v>
      </c>
      <c r="V3268" s="20">
        <f t="shared" si="240"/>
        <v>0</v>
      </c>
      <c r="W3268" s="81">
        <f t="shared" si="243"/>
        <v>0</v>
      </c>
      <c r="X3268" s="24"/>
      <c r="Y3268" s="23"/>
    </row>
    <row r="3269" spans="2:25" customFormat="1" ht="13.5" customHeight="1" x14ac:dyDescent="0.15">
      <c r="B3269" s="115"/>
      <c r="C3269" s="18"/>
      <c r="D3269" s="18"/>
      <c r="E3269" s="18"/>
      <c r="F3269" s="19"/>
      <c r="G3269" s="19"/>
      <c r="H3269" s="19"/>
      <c r="I3269" s="20"/>
      <c r="J3269" s="20"/>
      <c r="K3269" s="21">
        <f>SUMIF($C$5:C3269,C3269,$I$5:I3269)-SUMIF($C$5:C3269,C3269,$J$5:J3269)</f>
        <v>0</v>
      </c>
      <c r="L3269" s="18"/>
      <c r="M3269" s="23">
        <f t="shared" si="241"/>
        <v>0</v>
      </c>
      <c r="O3269" s="18"/>
      <c r="P3269" s="18"/>
      <c r="Q3269" s="18"/>
      <c r="R3269" s="19"/>
      <c r="S3269" s="19"/>
      <c r="T3269" s="19"/>
      <c r="U3269" s="20">
        <f t="shared" si="242"/>
        <v>0</v>
      </c>
      <c r="V3269" s="20">
        <f t="shared" si="240"/>
        <v>0</v>
      </c>
      <c r="W3269" s="81">
        <f t="shared" si="243"/>
        <v>0</v>
      </c>
      <c r="X3269" s="24"/>
      <c r="Y3269" s="23"/>
    </row>
    <row r="3270" spans="2:25" customFormat="1" ht="13.5" customHeight="1" x14ac:dyDescent="0.15">
      <c r="B3270" s="115"/>
      <c r="C3270" s="18"/>
      <c r="D3270" s="18"/>
      <c r="E3270" s="18"/>
      <c r="F3270" s="19"/>
      <c r="G3270" s="19"/>
      <c r="H3270" s="19"/>
      <c r="I3270" s="20"/>
      <c r="J3270" s="20"/>
      <c r="K3270" s="21">
        <f>SUMIF($C$5:C3270,C3270,$I$5:I3270)-SUMIF($C$5:C3270,C3270,$J$5:J3270)</f>
        <v>0</v>
      </c>
      <c r="L3270" s="18"/>
      <c r="M3270" s="23">
        <f t="shared" si="241"/>
        <v>0</v>
      </c>
      <c r="O3270" s="18"/>
      <c r="P3270" s="18"/>
      <c r="Q3270" s="18"/>
      <c r="R3270" s="19"/>
      <c r="S3270" s="19"/>
      <c r="T3270" s="19"/>
      <c r="U3270" s="20">
        <f t="shared" si="242"/>
        <v>0</v>
      </c>
      <c r="V3270" s="20">
        <f t="shared" si="240"/>
        <v>0</v>
      </c>
      <c r="W3270" s="81">
        <f t="shared" si="243"/>
        <v>0</v>
      </c>
      <c r="X3270" s="24"/>
      <c r="Y3270" s="23"/>
    </row>
    <row r="3271" spans="2:25" customFormat="1" ht="13.5" customHeight="1" x14ac:dyDescent="0.15">
      <c r="B3271" s="115"/>
      <c r="C3271" s="18"/>
      <c r="D3271" s="18"/>
      <c r="E3271" s="18"/>
      <c r="F3271" s="19"/>
      <c r="G3271" s="19"/>
      <c r="H3271" s="19"/>
      <c r="I3271" s="20"/>
      <c r="J3271" s="20"/>
      <c r="K3271" s="21">
        <f>SUMIF($C$5:C3271,C3271,$I$5:I3271)-SUMIF($C$5:C3271,C3271,$J$5:J3271)</f>
        <v>0</v>
      </c>
      <c r="L3271" s="18"/>
      <c r="M3271" s="23">
        <f t="shared" si="241"/>
        <v>0</v>
      </c>
      <c r="O3271" s="18"/>
      <c r="P3271" s="18"/>
      <c r="Q3271" s="18"/>
      <c r="R3271" s="19"/>
      <c r="S3271" s="19"/>
      <c r="T3271" s="19"/>
      <c r="U3271" s="20">
        <f t="shared" si="242"/>
        <v>0</v>
      </c>
      <c r="V3271" s="20">
        <f t="shared" si="240"/>
        <v>0</v>
      </c>
      <c r="W3271" s="81">
        <f t="shared" si="243"/>
        <v>0</v>
      </c>
      <c r="X3271" s="24"/>
      <c r="Y3271" s="23"/>
    </row>
    <row r="3272" spans="2:25" customFormat="1" ht="13.5" customHeight="1" x14ac:dyDescent="0.15">
      <c r="B3272" s="115"/>
      <c r="C3272" s="18"/>
      <c r="D3272" s="18"/>
      <c r="E3272" s="18"/>
      <c r="F3272" s="19"/>
      <c r="G3272" s="19"/>
      <c r="H3272" s="19"/>
      <c r="I3272" s="20"/>
      <c r="J3272" s="20"/>
      <c r="K3272" s="21">
        <f>SUMIF($C$5:C3272,C3272,$I$5:I3272)-SUMIF($C$5:C3272,C3272,$J$5:J3272)</f>
        <v>0</v>
      </c>
      <c r="L3272" s="18"/>
      <c r="M3272" s="23">
        <f t="shared" si="241"/>
        <v>0</v>
      </c>
      <c r="O3272" s="18"/>
      <c r="P3272" s="18"/>
      <c r="Q3272" s="18"/>
      <c r="R3272" s="19"/>
      <c r="S3272" s="19"/>
      <c r="T3272" s="19"/>
      <c r="U3272" s="20">
        <f t="shared" si="242"/>
        <v>0</v>
      </c>
      <c r="V3272" s="20">
        <f t="shared" si="240"/>
        <v>0</v>
      </c>
      <c r="W3272" s="81">
        <f t="shared" si="243"/>
        <v>0</v>
      </c>
      <c r="X3272" s="24"/>
      <c r="Y3272" s="23"/>
    </row>
    <row r="3273" spans="2:25" customFormat="1" ht="13.5" customHeight="1" x14ac:dyDescent="0.15">
      <c r="B3273" s="115"/>
      <c r="C3273" s="18"/>
      <c r="D3273" s="18"/>
      <c r="E3273" s="18"/>
      <c r="F3273" s="19"/>
      <c r="G3273" s="19"/>
      <c r="H3273" s="19"/>
      <c r="I3273" s="20"/>
      <c r="J3273" s="20"/>
      <c r="K3273" s="21">
        <f>SUMIF($C$5:C3273,C3273,$I$5:I3273)-SUMIF($C$5:C3273,C3273,$J$5:J3273)</f>
        <v>0</v>
      </c>
      <c r="L3273" s="18"/>
      <c r="M3273" s="23">
        <f t="shared" si="241"/>
        <v>0</v>
      </c>
      <c r="O3273" s="18"/>
      <c r="P3273" s="18"/>
      <c r="Q3273" s="18"/>
      <c r="R3273" s="19"/>
      <c r="S3273" s="19"/>
      <c r="T3273" s="19"/>
      <c r="U3273" s="20">
        <f t="shared" si="242"/>
        <v>0</v>
      </c>
      <c r="V3273" s="20">
        <f t="shared" si="240"/>
        <v>0</v>
      </c>
      <c r="W3273" s="81">
        <f t="shared" si="243"/>
        <v>0</v>
      </c>
      <c r="X3273" s="24"/>
      <c r="Y3273" s="23"/>
    </row>
    <row r="3274" spans="2:25" customFormat="1" ht="13.5" customHeight="1" x14ac:dyDescent="0.15">
      <c r="B3274" s="115"/>
      <c r="C3274" s="18"/>
      <c r="D3274" s="18"/>
      <c r="E3274" s="18"/>
      <c r="F3274" s="19"/>
      <c r="G3274" s="19"/>
      <c r="H3274" s="19"/>
      <c r="I3274" s="20"/>
      <c r="J3274" s="20"/>
      <c r="K3274" s="21">
        <f>SUMIF($C$5:C3274,C3274,$I$5:I3274)-SUMIF($C$5:C3274,C3274,$J$5:J3274)</f>
        <v>0</v>
      </c>
      <c r="L3274" s="18"/>
      <c r="M3274" s="23">
        <f t="shared" si="241"/>
        <v>0</v>
      </c>
      <c r="O3274" s="18"/>
      <c r="P3274" s="18"/>
      <c r="Q3274" s="18"/>
      <c r="R3274" s="19"/>
      <c r="S3274" s="19"/>
      <c r="T3274" s="19"/>
      <c r="U3274" s="20">
        <f t="shared" si="242"/>
        <v>0</v>
      </c>
      <c r="V3274" s="20">
        <f t="shared" si="240"/>
        <v>0</v>
      </c>
      <c r="W3274" s="81">
        <f t="shared" si="243"/>
        <v>0</v>
      </c>
      <c r="X3274" s="24"/>
      <c r="Y3274" s="23"/>
    </row>
    <row r="3275" spans="2:25" customFormat="1" ht="13.5" customHeight="1" x14ac:dyDescent="0.15">
      <c r="B3275" s="115"/>
      <c r="C3275" s="18"/>
      <c r="D3275" s="18"/>
      <c r="E3275" s="18"/>
      <c r="F3275" s="19"/>
      <c r="G3275" s="19"/>
      <c r="H3275" s="19"/>
      <c r="I3275" s="20"/>
      <c r="J3275" s="20"/>
      <c r="K3275" s="21">
        <f>SUMIF($C$5:C3275,C3275,$I$5:I3275)-SUMIF($C$5:C3275,C3275,$J$5:J3275)</f>
        <v>0</v>
      </c>
      <c r="L3275" s="18"/>
      <c r="M3275" s="23">
        <f t="shared" si="241"/>
        <v>0</v>
      </c>
      <c r="O3275" s="18"/>
      <c r="P3275" s="18"/>
      <c r="Q3275" s="18"/>
      <c r="R3275" s="19"/>
      <c r="S3275" s="19"/>
      <c r="T3275" s="19"/>
      <c r="U3275" s="20">
        <f t="shared" si="242"/>
        <v>0</v>
      </c>
      <c r="V3275" s="20">
        <f t="shared" si="240"/>
        <v>0</v>
      </c>
      <c r="W3275" s="81">
        <f t="shared" si="243"/>
        <v>0</v>
      </c>
      <c r="X3275" s="24"/>
      <c r="Y3275" s="23"/>
    </row>
    <row r="3276" spans="2:25" customFormat="1" ht="13.5" customHeight="1" x14ac:dyDescent="0.15">
      <c r="B3276" s="115"/>
      <c r="C3276" s="18"/>
      <c r="D3276" s="18"/>
      <c r="E3276" s="18"/>
      <c r="F3276" s="19"/>
      <c r="G3276" s="19"/>
      <c r="H3276" s="19"/>
      <c r="I3276" s="20"/>
      <c r="J3276" s="20"/>
      <c r="K3276" s="21">
        <f>SUMIF($C$5:C3276,C3276,$I$5:I3276)-SUMIF($C$5:C3276,C3276,$J$5:J3276)</f>
        <v>0</v>
      </c>
      <c r="L3276" s="18"/>
      <c r="M3276" s="23">
        <f t="shared" si="241"/>
        <v>0</v>
      </c>
      <c r="O3276" s="18"/>
      <c r="P3276" s="18"/>
      <c r="Q3276" s="18"/>
      <c r="R3276" s="19"/>
      <c r="S3276" s="19"/>
      <c r="T3276" s="19"/>
      <c r="U3276" s="20">
        <f t="shared" si="242"/>
        <v>0</v>
      </c>
      <c r="V3276" s="20">
        <f t="shared" si="240"/>
        <v>0</v>
      </c>
      <c r="W3276" s="81">
        <f t="shared" si="243"/>
        <v>0</v>
      </c>
      <c r="X3276" s="24"/>
      <c r="Y3276" s="23"/>
    </row>
    <row r="3277" spans="2:25" customFormat="1" ht="13.5" customHeight="1" x14ac:dyDescent="0.15">
      <c r="B3277" s="115"/>
      <c r="C3277" s="18"/>
      <c r="D3277" s="18"/>
      <c r="E3277" s="18"/>
      <c r="F3277" s="19"/>
      <c r="G3277" s="19"/>
      <c r="H3277" s="19"/>
      <c r="I3277" s="20"/>
      <c r="J3277" s="20"/>
      <c r="K3277" s="21">
        <f>SUMIF($C$5:C3277,C3277,$I$5:I3277)-SUMIF($C$5:C3277,C3277,$J$5:J3277)</f>
        <v>0</v>
      </c>
      <c r="L3277" s="18"/>
      <c r="M3277" s="23">
        <f t="shared" si="241"/>
        <v>0</v>
      </c>
      <c r="O3277" s="18"/>
      <c r="P3277" s="18"/>
      <c r="Q3277" s="18"/>
      <c r="R3277" s="19"/>
      <c r="S3277" s="19"/>
      <c r="T3277" s="19"/>
      <c r="U3277" s="20">
        <f t="shared" si="242"/>
        <v>0</v>
      </c>
      <c r="V3277" s="20">
        <f t="shared" si="240"/>
        <v>0</v>
      </c>
      <c r="W3277" s="81">
        <f t="shared" si="243"/>
        <v>0</v>
      </c>
      <c r="X3277" s="24"/>
      <c r="Y3277" s="23"/>
    </row>
    <row r="3278" spans="2:25" customFormat="1" ht="13.5" customHeight="1" x14ac:dyDescent="0.15">
      <c r="B3278" s="115"/>
      <c r="C3278" s="18"/>
      <c r="D3278" s="18"/>
      <c r="E3278" s="18"/>
      <c r="F3278" s="19"/>
      <c r="G3278" s="19"/>
      <c r="H3278" s="19"/>
      <c r="I3278" s="20"/>
      <c r="J3278" s="20"/>
      <c r="K3278" s="21">
        <f>SUMIF($C$5:C3278,C3278,$I$5:I3278)-SUMIF($C$5:C3278,C3278,$J$5:J3278)</f>
        <v>0</v>
      </c>
      <c r="L3278" s="18"/>
      <c r="M3278" s="23">
        <f t="shared" si="241"/>
        <v>0</v>
      </c>
      <c r="O3278" s="18"/>
      <c r="P3278" s="18"/>
      <c r="Q3278" s="18"/>
      <c r="R3278" s="19"/>
      <c r="S3278" s="19"/>
      <c r="T3278" s="19"/>
      <c r="U3278" s="20">
        <f t="shared" si="242"/>
        <v>0</v>
      </c>
      <c r="V3278" s="20">
        <f t="shared" si="240"/>
        <v>0</v>
      </c>
      <c r="W3278" s="81">
        <f t="shared" si="243"/>
        <v>0</v>
      </c>
      <c r="X3278" s="24"/>
      <c r="Y3278" s="23"/>
    </row>
    <row r="3279" spans="2:25" customFormat="1" ht="13.5" customHeight="1" x14ac:dyDescent="0.15">
      <c r="B3279" s="115"/>
      <c r="C3279" s="18"/>
      <c r="D3279" s="18"/>
      <c r="E3279" s="18"/>
      <c r="F3279" s="19"/>
      <c r="G3279" s="19"/>
      <c r="H3279" s="19"/>
      <c r="I3279" s="20"/>
      <c r="J3279" s="20"/>
      <c r="K3279" s="21">
        <f>SUMIF($C$5:C3279,C3279,$I$5:I3279)-SUMIF($C$5:C3279,C3279,$J$5:J3279)</f>
        <v>0</v>
      </c>
      <c r="L3279" s="18"/>
      <c r="M3279" s="23">
        <f t="shared" si="241"/>
        <v>0</v>
      </c>
      <c r="O3279" s="18"/>
      <c r="P3279" s="18"/>
      <c r="Q3279" s="18"/>
      <c r="R3279" s="19"/>
      <c r="S3279" s="19"/>
      <c r="T3279" s="19"/>
      <c r="U3279" s="20">
        <f t="shared" si="242"/>
        <v>0</v>
      </c>
      <c r="V3279" s="20">
        <f t="shared" si="240"/>
        <v>0</v>
      </c>
      <c r="W3279" s="81">
        <f t="shared" si="243"/>
        <v>0</v>
      </c>
      <c r="X3279" s="24"/>
      <c r="Y3279" s="23"/>
    </row>
    <row r="3280" spans="2:25" customFormat="1" ht="13.5" customHeight="1" x14ac:dyDescent="0.15">
      <c r="B3280" s="115"/>
      <c r="C3280" s="18"/>
      <c r="D3280" s="18"/>
      <c r="E3280" s="18"/>
      <c r="F3280" s="19"/>
      <c r="G3280" s="19"/>
      <c r="H3280" s="19"/>
      <c r="I3280" s="20"/>
      <c r="J3280" s="20"/>
      <c r="K3280" s="21">
        <f>SUMIF($C$5:C3280,C3280,$I$5:I3280)-SUMIF($C$5:C3280,C3280,$J$5:J3280)</f>
        <v>0</v>
      </c>
      <c r="L3280" s="18"/>
      <c r="M3280" s="23">
        <f t="shared" si="241"/>
        <v>0</v>
      </c>
      <c r="O3280" s="18"/>
      <c r="P3280" s="18"/>
      <c r="Q3280" s="18"/>
      <c r="R3280" s="19"/>
      <c r="S3280" s="19"/>
      <c r="T3280" s="19"/>
      <c r="U3280" s="20">
        <f t="shared" si="242"/>
        <v>0</v>
      </c>
      <c r="V3280" s="20">
        <f t="shared" si="240"/>
        <v>0</v>
      </c>
      <c r="W3280" s="81">
        <f t="shared" si="243"/>
        <v>0</v>
      </c>
      <c r="X3280" s="24"/>
      <c r="Y3280" s="23"/>
    </row>
    <row r="3281" spans="2:25" customFormat="1" ht="13.5" customHeight="1" x14ac:dyDescent="0.15">
      <c r="B3281" s="115"/>
      <c r="C3281" s="18"/>
      <c r="D3281" s="18"/>
      <c r="E3281" s="18"/>
      <c r="F3281" s="19"/>
      <c r="G3281" s="19"/>
      <c r="H3281" s="19"/>
      <c r="I3281" s="20"/>
      <c r="J3281" s="20"/>
      <c r="K3281" s="21">
        <f>SUMIF($C$5:C3281,C3281,$I$5:I3281)-SUMIF($C$5:C3281,C3281,$J$5:J3281)</f>
        <v>0</v>
      </c>
      <c r="L3281" s="18"/>
      <c r="M3281" s="23">
        <f t="shared" si="241"/>
        <v>0</v>
      </c>
      <c r="O3281" s="18"/>
      <c r="P3281" s="18"/>
      <c r="Q3281" s="18"/>
      <c r="R3281" s="19"/>
      <c r="S3281" s="19"/>
      <c r="T3281" s="19"/>
      <c r="U3281" s="20">
        <f t="shared" si="242"/>
        <v>0</v>
      </c>
      <c r="V3281" s="20">
        <f t="shared" si="240"/>
        <v>0</v>
      </c>
      <c r="W3281" s="81">
        <f t="shared" si="243"/>
        <v>0</v>
      </c>
      <c r="X3281" s="24"/>
      <c r="Y3281" s="23"/>
    </row>
    <row r="3282" spans="2:25" customFormat="1" ht="13.5" customHeight="1" x14ac:dyDescent="0.15">
      <c r="B3282" s="115"/>
      <c r="C3282" s="18"/>
      <c r="D3282" s="18"/>
      <c r="E3282" s="18"/>
      <c r="F3282" s="19"/>
      <c r="G3282" s="19"/>
      <c r="H3282" s="19"/>
      <c r="I3282" s="20"/>
      <c r="J3282" s="20"/>
      <c r="K3282" s="21">
        <f>SUMIF($C$5:C3282,C3282,$I$5:I3282)-SUMIF($C$5:C3282,C3282,$J$5:J3282)</f>
        <v>0</v>
      </c>
      <c r="L3282" s="18"/>
      <c r="M3282" s="23">
        <f t="shared" si="241"/>
        <v>0</v>
      </c>
      <c r="O3282" s="18"/>
      <c r="P3282" s="18"/>
      <c r="Q3282" s="18"/>
      <c r="R3282" s="19"/>
      <c r="S3282" s="19"/>
      <c r="T3282" s="19"/>
      <c r="U3282" s="20">
        <f t="shared" si="242"/>
        <v>0</v>
      </c>
      <c r="V3282" s="20">
        <f t="shared" si="240"/>
        <v>0</v>
      </c>
      <c r="W3282" s="81">
        <f t="shared" si="243"/>
        <v>0</v>
      </c>
      <c r="X3282" s="24"/>
      <c r="Y3282" s="23"/>
    </row>
    <row r="3283" spans="2:25" customFormat="1" ht="13.5" customHeight="1" x14ac:dyDescent="0.15">
      <c r="B3283" s="115"/>
      <c r="C3283" s="18"/>
      <c r="D3283" s="18"/>
      <c r="E3283" s="18"/>
      <c r="F3283" s="19"/>
      <c r="G3283" s="19"/>
      <c r="H3283" s="19"/>
      <c r="I3283" s="20"/>
      <c r="J3283" s="20"/>
      <c r="K3283" s="21">
        <f>SUMIF($C$5:C3283,C3283,$I$5:I3283)-SUMIF($C$5:C3283,C3283,$J$5:J3283)</f>
        <v>0</v>
      </c>
      <c r="L3283" s="18"/>
      <c r="M3283" s="23">
        <f t="shared" si="241"/>
        <v>0</v>
      </c>
      <c r="O3283" s="18"/>
      <c r="P3283" s="18"/>
      <c r="Q3283" s="18"/>
      <c r="R3283" s="19"/>
      <c r="S3283" s="19"/>
      <c r="T3283" s="19"/>
      <c r="U3283" s="20">
        <f t="shared" si="242"/>
        <v>0</v>
      </c>
      <c r="V3283" s="20">
        <f t="shared" si="240"/>
        <v>0</v>
      </c>
      <c r="W3283" s="81">
        <f t="shared" si="243"/>
        <v>0</v>
      </c>
      <c r="X3283" s="24"/>
      <c r="Y3283" s="23"/>
    </row>
    <row r="3284" spans="2:25" customFormat="1" ht="13.5" customHeight="1" x14ac:dyDescent="0.15">
      <c r="B3284" s="115"/>
      <c r="C3284" s="18"/>
      <c r="D3284" s="18"/>
      <c r="E3284" s="18"/>
      <c r="F3284" s="19"/>
      <c r="G3284" s="19"/>
      <c r="H3284" s="19"/>
      <c r="I3284" s="20"/>
      <c r="J3284" s="20"/>
      <c r="K3284" s="21">
        <f>SUMIF($C$5:C3284,C3284,$I$5:I3284)-SUMIF($C$5:C3284,C3284,$J$5:J3284)</f>
        <v>0</v>
      </c>
      <c r="L3284" s="18"/>
      <c r="M3284" s="23">
        <f t="shared" si="241"/>
        <v>0</v>
      </c>
      <c r="O3284" s="18"/>
      <c r="P3284" s="18"/>
      <c r="Q3284" s="18"/>
      <c r="R3284" s="19"/>
      <c r="S3284" s="19"/>
      <c r="T3284" s="19"/>
      <c r="U3284" s="20">
        <f t="shared" si="242"/>
        <v>0</v>
      </c>
      <c r="V3284" s="20">
        <f t="shared" si="240"/>
        <v>0</v>
      </c>
      <c r="W3284" s="81">
        <f t="shared" si="243"/>
        <v>0</v>
      </c>
      <c r="X3284" s="24"/>
      <c r="Y3284" s="23"/>
    </row>
    <row r="3285" spans="2:25" customFormat="1" ht="13.5" customHeight="1" x14ac:dyDescent="0.15">
      <c r="B3285" s="115"/>
      <c r="C3285" s="18"/>
      <c r="D3285" s="18"/>
      <c r="E3285" s="18"/>
      <c r="F3285" s="19"/>
      <c r="G3285" s="19"/>
      <c r="H3285" s="19"/>
      <c r="I3285" s="20"/>
      <c r="J3285" s="20"/>
      <c r="K3285" s="21">
        <f>SUMIF($C$5:C3285,C3285,$I$5:I3285)-SUMIF($C$5:C3285,C3285,$J$5:J3285)</f>
        <v>0</v>
      </c>
      <c r="L3285" s="18"/>
      <c r="M3285" s="23">
        <f t="shared" si="241"/>
        <v>0</v>
      </c>
      <c r="O3285" s="18"/>
      <c r="P3285" s="18"/>
      <c r="Q3285" s="18"/>
      <c r="R3285" s="19"/>
      <c r="S3285" s="19"/>
      <c r="T3285" s="19"/>
      <c r="U3285" s="20">
        <f t="shared" si="242"/>
        <v>0</v>
      </c>
      <c r="V3285" s="20">
        <f t="shared" si="240"/>
        <v>0</v>
      </c>
      <c r="W3285" s="81">
        <f t="shared" si="243"/>
        <v>0</v>
      </c>
      <c r="X3285" s="24"/>
      <c r="Y3285" s="23"/>
    </row>
    <row r="3286" spans="2:25" customFormat="1" ht="13.5" customHeight="1" x14ac:dyDescent="0.15">
      <c r="B3286" s="115"/>
      <c r="C3286" s="18"/>
      <c r="D3286" s="18"/>
      <c r="E3286" s="18"/>
      <c r="F3286" s="19"/>
      <c r="G3286" s="19"/>
      <c r="H3286" s="19"/>
      <c r="I3286" s="20"/>
      <c r="J3286" s="20"/>
      <c r="K3286" s="21">
        <f>SUMIF($C$5:C3286,C3286,$I$5:I3286)-SUMIF($C$5:C3286,C3286,$J$5:J3286)</f>
        <v>0</v>
      </c>
      <c r="L3286" s="18"/>
      <c r="M3286" s="23">
        <f t="shared" si="241"/>
        <v>0</v>
      </c>
      <c r="O3286" s="18"/>
      <c r="P3286" s="18"/>
      <c r="Q3286" s="18"/>
      <c r="R3286" s="19"/>
      <c r="S3286" s="19"/>
      <c r="T3286" s="19"/>
      <c r="U3286" s="20">
        <f t="shared" si="242"/>
        <v>0</v>
      </c>
      <c r="V3286" s="20">
        <f t="shared" si="240"/>
        <v>0</v>
      </c>
      <c r="W3286" s="81">
        <f t="shared" si="243"/>
        <v>0</v>
      </c>
      <c r="X3286" s="24"/>
      <c r="Y3286" s="23"/>
    </row>
    <row r="3287" spans="2:25" customFormat="1" ht="13.5" customHeight="1" x14ac:dyDescent="0.15">
      <c r="B3287" s="115"/>
      <c r="C3287" s="18"/>
      <c r="D3287" s="18"/>
      <c r="E3287" s="18"/>
      <c r="F3287" s="19"/>
      <c r="G3287" s="19"/>
      <c r="H3287" s="19"/>
      <c r="I3287" s="20"/>
      <c r="J3287" s="20"/>
      <c r="K3287" s="21">
        <f>SUMIF($C$5:C3287,C3287,$I$5:I3287)-SUMIF($C$5:C3287,C3287,$J$5:J3287)</f>
        <v>0</v>
      </c>
      <c r="L3287" s="18"/>
      <c r="M3287" s="23">
        <f t="shared" si="241"/>
        <v>0</v>
      </c>
      <c r="O3287" s="18"/>
      <c r="P3287" s="18"/>
      <c r="Q3287" s="18"/>
      <c r="R3287" s="19"/>
      <c r="S3287" s="19"/>
      <c r="T3287" s="19"/>
      <c r="U3287" s="20">
        <f t="shared" si="242"/>
        <v>0</v>
      </c>
      <c r="V3287" s="20">
        <f t="shared" si="240"/>
        <v>0</v>
      </c>
      <c r="W3287" s="81">
        <f t="shared" si="243"/>
        <v>0</v>
      </c>
      <c r="X3287" s="24"/>
      <c r="Y3287" s="23"/>
    </row>
    <row r="3288" spans="2:25" customFormat="1" ht="13.5" customHeight="1" x14ac:dyDescent="0.15">
      <c r="B3288" s="115"/>
      <c r="C3288" s="18"/>
      <c r="D3288" s="18"/>
      <c r="E3288" s="18"/>
      <c r="F3288" s="19"/>
      <c r="G3288" s="19"/>
      <c r="H3288" s="19"/>
      <c r="I3288" s="20"/>
      <c r="J3288" s="20"/>
      <c r="K3288" s="21">
        <f>SUMIF($C$5:C3288,C3288,$I$5:I3288)-SUMIF($C$5:C3288,C3288,$J$5:J3288)</f>
        <v>0</v>
      </c>
      <c r="L3288" s="18"/>
      <c r="M3288" s="23">
        <f t="shared" si="241"/>
        <v>0</v>
      </c>
      <c r="O3288" s="18"/>
      <c r="P3288" s="18"/>
      <c r="Q3288" s="18"/>
      <c r="R3288" s="19"/>
      <c r="S3288" s="19"/>
      <c r="T3288" s="19"/>
      <c r="U3288" s="20">
        <f t="shared" si="242"/>
        <v>0</v>
      </c>
      <c r="V3288" s="20">
        <f t="shared" si="240"/>
        <v>0</v>
      </c>
      <c r="W3288" s="81">
        <f t="shared" si="243"/>
        <v>0</v>
      </c>
      <c r="X3288" s="24"/>
      <c r="Y3288" s="23"/>
    </row>
    <row r="3289" spans="2:25" customFormat="1" ht="13.5" customHeight="1" x14ac:dyDescent="0.15">
      <c r="B3289" s="115"/>
      <c r="C3289" s="18"/>
      <c r="D3289" s="18"/>
      <c r="E3289" s="18"/>
      <c r="F3289" s="19"/>
      <c r="G3289" s="19"/>
      <c r="H3289" s="19"/>
      <c r="I3289" s="20"/>
      <c r="J3289" s="20"/>
      <c r="K3289" s="21">
        <f>SUMIF($C$5:C3289,C3289,$I$5:I3289)-SUMIF($C$5:C3289,C3289,$J$5:J3289)</f>
        <v>0</v>
      </c>
      <c r="L3289" s="18"/>
      <c r="M3289" s="23">
        <f t="shared" si="241"/>
        <v>0</v>
      </c>
      <c r="O3289" s="18"/>
      <c r="P3289" s="18"/>
      <c r="Q3289" s="18"/>
      <c r="R3289" s="19"/>
      <c r="S3289" s="19"/>
      <c r="T3289" s="19"/>
      <c r="U3289" s="20">
        <f t="shared" si="242"/>
        <v>0</v>
      </c>
      <c r="V3289" s="20">
        <f t="shared" si="240"/>
        <v>0</v>
      </c>
      <c r="W3289" s="81">
        <f t="shared" si="243"/>
        <v>0</v>
      </c>
      <c r="X3289" s="24"/>
      <c r="Y3289" s="23"/>
    </row>
    <row r="3290" spans="2:25" customFormat="1" ht="13.5" customHeight="1" x14ac:dyDescent="0.15">
      <c r="B3290" s="115"/>
      <c r="C3290" s="18"/>
      <c r="D3290" s="18"/>
      <c r="E3290" s="18"/>
      <c r="F3290" s="19"/>
      <c r="G3290" s="19"/>
      <c r="H3290" s="19"/>
      <c r="I3290" s="20"/>
      <c r="J3290" s="20"/>
      <c r="K3290" s="21">
        <f>SUMIF($C$5:C3290,C3290,$I$5:I3290)-SUMIF($C$5:C3290,C3290,$J$5:J3290)</f>
        <v>0</v>
      </c>
      <c r="L3290" s="18"/>
      <c r="M3290" s="23">
        <f t="shared" si="241"/>
        <v>0</v>
      </c>
      <c r="O3290" s="18"/>
      <c r="P3290" s="25"/>
      <c r="Q3290" s="25"/>
      <c r="R3290" s="19"/>
      <c r="S3290" s="19"/>
      <c r="T3290" s="19"/>
      <c r="U3290" s="20">
        <f t="shared" si="242"/>
        <v>0</v>
      </c>
      <c r="V3290" s="20">
        <f t="shared" si="240"/>
        <v>0</v>
      </c>
      <c r="W3290" s="81">
        <f t="shared" si="243"/>
        <v>0</v>
      </c>
      <c r="X3290" s="24"/>
      <c r="Y3290" s="23"/>
    </row>
    <row r="3291" spans="2:25" customFormat="1" ht="13.5" customHeight="1" x14ac:dyDescent="0.15">
      <c r="B3291" s="115"/>
      <c r="C3291" s="18"/>
      <c r="D3291" s="18"/>
      <c r="E3291" s="18"/>
      <c r="F3291" s="19"/>
      <c r="G3291" s="19"/>
      <c r="H3291" s="19"/>
      <c r="I3291" s="20"/>
      <c r="J3291" s="20"/>
      <c r="K3291" s="21">
        <f>SUMIF($C$5:C3291,C3291,$I$5:I3291)-SUMIF($C$5:C3291,C3291,$J$5:J3291)</f>
        <v>0</v>
      </c>
      <c r="L3291" s="18"/>
      <c r="M3291" s="23">
        <f t="shared" si="241"/>
        <v>0</v>
      </c>
      <c r="O3291" s="18"/>
      <c r="P3291" s="18"/>
      <c r="Q3291" s="18"/>
      <c r="R3291" s="19"/>
      <c r="S3291" s="19"/>
      <c r="T3291" s="19"/>
      <c r="U3291" s="20">
        <f t="shared" si="242"/>
        <v>0</v>
      </c>
      <c r="V3291" s="20">
        <f t="shared" si="240"/>
        <v>0</v>
      </c>
      <c r="W3291" s="81">
        <f t="shared" si="243"/>
        <v>0</v>
      </c>
      <c r="X3291" s="24"/>
      <c r="Y3291" s="23"/>
    </row>
    <row r="3292" spans="2:25" customFormat="1" ht="13.5" customHeight="1" x14ac:dyDescent="0.15">
      <c r="B3292" s="115"/>
      <c r="C3292" s="18"/>
      <c r="D3292" s="18"/>
      <c r="E3292" s="18"/>
      <c r="F3292" s="19"/>
      <c r="G3292" s="19"/>
      <c r="H3292" s="19"/>
      <c r="I3292" s="20"/>
      <c r="J3292" s="20"/>
      <c r="K3292" s="21">
        <f>SUMIF($C$5:C3292,C3292,$I$5:I3292)-SUMIF($C$5:C3292,C3292,$J$5:J3292)</f>
        <v>0</v>
      </c>
      <c r="L3292" s="18"/>
      <c r="M3292" s="23">
        <f t="shared" si="241"/>
        <v>0</v>
      </c>
      <c r="O3292" s="18"/>
      <c r="P3292" s="18"/>
      <c r="Q3292" s="18"/>
      <c r="R3292" s="19"/>
      <c r="S3292" s="19"/>
      <c r="T3292" s="19"/>
      <c r="U3292" s="20">
        <f t="shared" si="242"/>
        <v>0</v>
      </c>
      <c r="V3292" s="20">
        <f t="shared" si="240"/>
        <v>0</v>
      </c>
      <c r="W3292" s="81">
        <f t="shared" si="243"/>
        <v>0</v>
      </c>
      <c r="X3292" s="24"/>
      <c r="Y3292" s="23"/>
    </row>
    <row r="3293" spans="2:25" customFormat="1" ht="13.5" customHeight="1" x14ac:dyDescent="0.15">
      <c r="B3293" s="115"/>
      <c r="C3293" s="25"/>
      <c r="D3293" s="25"/>
      <c r="E3293" s="25"/>
      <c r="F3293" s="19"/>
      <c r="G3293" s="19"/>
      <c r="H3293" s="19"/>
      <c r="I3293" s="20"/>
      <c r="J3293" s="20"/>
      <c r="K3293" s="21">
        <f>SUMIF($C$5:C3293,C3293,$I$5:I3293)-SUMIF($C$5:C3293,C3293,$J$5:J3293)</f>
        <v>0</v>
      </c>
      <c r="L3293" s="18"/>
      <c r="M3293" s="23">
        <f t="shared" si="241"/>
        <v>0</v>
      </c>
      <c r="O3293" s="18"/>
      <c r="P3293" s="18"/>
      <c r="Q3293" s="18"/>
      <c r="R3293" s="19"/>
      <c r="S3293" s="19"/>
      <c r="T3293" s="19"/>
      <c r="U3293" s="20">
        <f t="shared" si="242"/>
        <v>0</v>
      </c>
      <c r="V3293" s="20">
        <f t="shared" si="240"/>
        <v>0</v>
      </c>
      <c r="W3293" s="81">
        <f t="shared" si="243"/>
        <v>0</v>
      </c>
      <c r="X3293" s="24"/>
      <c r="Y3293" s="23"/>
    </row>
    <row r="3294" spans="2:25" customFormat="1" ht="13.5" customHeight="1" x14ac:dyDescent="0.15">
      <c r="B3294" s="115"/>
      <c r="C3294" s="18"/>
      <c r="D3294" s="18"/>
      <c r="E3294" s="18"/>
      <c r="F3294" s="19"/>
      <c r="G3294" s="19"/>
      <c r="H3294" s="19"/>
      <c r="I3294" s="20"/>
      <c r="J3294" s="20"/>
      <c r="K3294" s="21">
        <f>SUMIF($C$5:C3294,C3294,$I$5:I3294)-SUMIF($C$5:C3294,C3294,$J$5:J3294)</f>
        <v>0</v>
      </c>
      <c r="L3294" s="18"/>
      <c r="M3294" s="23">
        <f t="shared" si="241"/>
        <v>0</v>
      </c>
      <c r="O3294" s="18"/>
      <c r="P3294" s="18"/>
      <c r="Q3294" s="18"/>
      <c r="R3294" s="19"/>
      <c r="S3294" s="19"/>
      <c r="T3294" s="19"/>
      <c r="U3294" s="20">
        <f t="shared" si="242"/>
        <v>0</v>
      </c>
      <c r="V3294" s="20">
        <f t="shared" si="240"/>
        <v>0</v>
      </c>
      <c r="W3294" s="81">
        <f t="shared" si="243"/>
        <v>0</v>
      </c>
      <c r="X3294" s="24"/>
      <c r="Y3294" s="23"/>
    </row>
    <row r="3295" spans="2:25" customFormat="1" ht="13.5" customHeight="1" x14ac:dyDescent="0.15">
      <c r="B3295" s="115"/>
      <c r="C3295" s="18"/>
      <c r="D3295" s="18"/>
      <c r="E3295" s="18"/>
      <c r="F3295" s="19"/>
      <c r="G3295" s="19"/>
      <c r="H3295" s="19"/>
      <c r="I3295" s="20"/>
      <c r="J3295" s="20"/>
      <c r="K3295" s="21">
        <f>SUMIF($C$5:C3295,C3295,$I$5:I3295)-SUMIF($C$5:C3295,C3295,$J$5:J3295)</f>
        <v>0</v>
      </c>
      <c r="L3295" s="18"/>
      <c r="M3295" s="23">
        <f t="shared" si="241"/>
        <v>0</v>
      </c>
      <c r="O3295" s="18"/>
      <c r="P3295" s="18"/>
      <c r="Q3295" s="18"/>
      <c r="R3295" s="19"/>
      <c r="S3295" s="19"/>
      <c r="T3295" s="19"/>
      <c r="U3295" s="20">
        <f t="shared" si="242"/>
        <v>0</v>
      </c>
      <c r="V3295" s="20">
        <f t="shared" si="240"/>
        <v>0</v>
      </c>
      <c r="W3295" s="81">
        <f t="shared" si="243"/>
        <v>0</v>
      </c>
      <c r="X3295" s="24"/>
      <c r="Y3295" s="23"/>
    </row>
    <row r="3296" spans="2:25" customFormat="1" ht="13.5" customHeight="1" x14ac:dyDescent="0.15">
      <c r="B3296" s="115"/>
      <c r="C3296" s="18"/>
      <c r="D3296" s="18"/>
      <c r="E3296" s="18"/>
      <c r="F3296" s="19"/>
      <c r="G3296" s="19"/>
      <c r="H3296" s="19"/>
      <c r="I3296" s="20"/>
      <c r="J3296" s="20"/>
      <c r="K3296" s="21">
        <f>SUMIF($C$5:C3296,C3296,$I$5:I3296)-SUMIF($C$5:C3296,C3296,$J$5:J3296)</f>
        <v>0</v>
      </c>
      <c r="L3296" s="18"/>
      <c r="M3296" s="23">
        <f t="shared" si="241"/>
        <v>0</v>
      </c>
      <c r="O3296" s="18"/>
      <c r="P3296" s="18"/>
      <c r="Q3296" s="18"/>
      <c r="R3296" s="19"/>
      <c r="S3296" s="19"/>
      <c r="T3296" s="19"/>
      <c r="U3296" s="20">
        <f t="shared" si="242"/>
        <v>0</v>
      </c>
      <c r="V3296" s="20">
        <f t="shared" si="240"/>
        <v>0</v>
      </c>
      <c r="W3296" s="81">
        <f t="shared" si="243"/>
        <v>0</v>
      </c>
      <c r="X3296" s="24"/>
      <c r="Y3296" s="23"/>
    </row>
    <row r="3297" spans="2:25" customFormat="1" ht="13.5" customHeight="1" x14ac:dyDescent="0.15">
      <c r="B3297" s="115"/>
      <c r="C3297" s="18"/>
      <c r="D3297" s="18"/>
      <c r="E3297" s="18"/>
      <c r="F3297" s="19"/>
      <c r="G3297" s="19"/>
      <c r="H3297" s="19"/>
      <c r="I3297" s="20"/>
      <c r="J3297" s="20"/>
      <c r="K3297" s="21">
        <f>SUMIF($C$5:C3297,C3297,$I$5:I3297)-SUMIF($C$5:C3297,C3297,$J$5:J3297)</f>
        <v>0</v>
      </c>
      <c r="L3297" s="18"/>
      <c r="M3297" s="23">
        <f t="shared" si="241"/>
        <v>0</v>
      </c>
      <c r="O3297" s="18"/>
      <c r="P3297" s="18"/>
      <c r="Q3297" s="18"/>
      <c r="R3297" s="19"/>
      <c r="S3297" s="19"/>
      <c r="T3297" s="19"/>
      <c r="U3297" s="20">
        <f t="shared" si="242"/>
        <v>0</v>
      </c>
      <c r="V3297" s="20">
        <f t="shared" ref="V3297:V3360" si="244">SUMIFS(J:J,C:C,O3296,D:D,P3296,E:E,Q3296)</f>
        <v>0</v>
      </c>
      <c r="W3297" s="81">
        <f t="shared" si="243"/>
        <v>0</v>
      </c>
      <c r="X3297" s="24"/>
      <c r="Y3297" s="23"/>
    </row>
    <row r="3298" spans="2:25" customFormat="1" ht="13.5" customHeight="1" x14ac:dyDescent="0.15">
      <c r="B3298" s="115"/>
      <c r="C3298" s="18"/>
      <c r="D3298" s="18"/>
      <c r="E3298" s="18"/>
      <c r="F3298" s="19"/>
      <c r="G3298" s="19"/>
      <c r="H3298" s="19"/>
      <c r="I3298" s="20"/>
      <c r="J3298" s="20"/>
      <c r="K3298" s="21">
        <f>SUMIF($C$5:C3298,C3298,$I$5:I3298)-SUMIF($C$5:C3298,C3298,$J$5:J3298)</f>
        <v>0</v>
      </c>
      <c r="L3298" s="18"/>
      <c r="M3298" s="23">
        <f t="shared" si="241"/>
        <v>0</v>
      </c>
      <c r="O3298" s="18"/>
      <c r="P3298" s="18"/>
      <c r="Q3298" s="18"/>
      <c r="R3298" s="19"/>
      <c r="S3298" s="19"/>
      <c r="T3298" s="19"/>
      <c r="U3298" s="20">
        <f t="shared" si="242"/>
        <v>0</v>
      </c>
      <c r="V3298" s="20">
        <f t="shared" si="244"/>
        <v>0</v>
      </c>
      <c r="W3298" s="81">
        <f t="shared" si="243"/>
        <v>0</v>
      </c>
      <c r="X3298" s="24"/>
      <c r="Y3298" s="23"/>
    </row>
    <row r="3299" spans="2:25" customFormat="1" ht="13.5" customHeight="1" x14ac:dyDescent="0.15">
      <c r="B3299" s="115"/>
      <c r="C3299" s="18"/>
      <c r="D3299" s="18"/>
      <c r="E3299" s="18"/>
      <c r="F3299" s="19"/>
      <c r="G3299" s="19"/>
      <c r="H3299" s="19"/>
      <c r="I3299" s="20"/>
      <c r="J3299" s="20"/>
      <c r="K3299" s="21">
        <f>SUMIF($C$5:C3299,C3299,$I$5:I3299)-SUMIF($C$5:C3299,C3299,$J$5:J3299)</f>
        <v>0</v>
      </c>
      <c r="L3299" s="18"/>
      <c r="M3299" s="23">
        <f t="shared" si="241"/>
        <v>0</v>
      </c>
      <c r="O3299" s="18"/>
      <c r="P3299" s="18"/>
      <c r="Q3299" s="18"/>
      <c r="R3299" s="19"/>
      <c r="S3299" s="19"/>
      <c r="T3299" s="19"/>
      <c r="U3299" s="20">
        <f t="shared" si="242"/>
        <v>0</v>
      </c>
      <c r="V3299" s="20">
        <f t="shared" si="244"/>
        <v>0</v>
      </c>
      <c r="W3299" s="81">
        <f t="shared" si="243"/>
        <v>0</v>
      </c>
      <c r="X3299" s="24"/>
      <c r="Y3299" s="23"/>
    </row>
    <row r="3300" spans="2:25" customFormat="1" ht="13.5" customHeight="1" x14ac:dyDescent="0.15">
      <c r="B3300" s="115"/>
      <c r="C3300" s="18"/>
      <c r="D3300" s="18"/>
      <c r="E3300" s="18"/>
      <c r="F3300" s="19"/>
      <c r="G3300" s="19"/>
      <c r="H3300" s="19"/>
      <c r="I3300" s="20"/>
      <c r="J3300" s="20"/>
      <c r="K3300" s="21">
        <f>SUMIF($C$5:C3300,C3300,$I$5:I3300)-SUMIF($C$5:C3300,C3300,$J$5:J3300)</f>
        <v>0</v>
      </c>
      <c r="L3300" s="18"/>
      <c r="M3300" s="23">
        <f t="shared" si="241"/>
        <v>0</v>
      </c>
      <c r="O3300" s="18"/>
      <c r="P3300" s="18"/>
      <c r="Q3300" s="18"/>
      <c r="R3300" s="19"/>
      <c r="S3300" s="19"/>
      <c r="T3300" s="19"/>
      <c r="U3300" s="20">
        <f t="shared" si="242"/>
        <v>0</v>
      </c>
      <c r="V3300" s="20">
        <f t="shared" si="244"/>
        <v>0</v>
      </c>
      <c r="W3300" s="81">
        <f t="shared" si="243"/>
        <v>0</v>
      </c>
      <c r="X3300" s="24"/>
      <c r="Y3300" s="23"/>
    </row>
    <row r="3301" spans="2:25" customFormat="1" ht="13.5" customHeight="1" x14ac:dyDescent="0.15">
      <c r="B3301" s="115"/>
      <c r="C3301" s="18"/>
      <c r="D3301" s="18"/>
      <c r="E3301" s="18"/>
      <c r="F3301" s="19"/>
      <c r="G3301" s="19"/>
      <c r="H3301" s="19"/>
      <c r="I3301" s="20"/>
      <c r="J3301" s="20"/>
      <c r="K3301" s="21">
        <f>SUMIF($C$5:C3301,C3301,$I$5:I3301)-SUMIF($C$5:C3301,C3301,$J$5:J3301)</f>
        <v>0</v>
      </c>
      <c r="L3301" s="18"/>
      <c r="M3301" s="23">
        <f t="shared" si="241"/>
        <v>0</v>
      </c>
      <c r="O3301" s="18"/>
      <c r="P3301" s="18"/>
      <c r="Q3301" s="18"/>
      <c r="R3301" s="19"/>
      <c r="S3301" s="19"/>
      <c r="T3301" s="19"/>
      <c r="U3301" s="20">
        <f t="shared" si="242"/>
        <v>0</v>
      </c>
      <c r="V3301" s="20">
        <f t="shared" si="244"/>
        <v>0</v>
      </c>
      <c r="W3301" s="81">
        <f t="shared" si="243"/>
        <v>0</v>
      </c>
      <c r="X3301" s="24"/>
      <c r="Y3301" s="23"/>
    </row>
    <row r="3302" spans="2:25" customFormat="1" ht="13.5" customHeight="1" x14ac:dyDescent="0.15">
      <c r="B3302" s="115"/>
      <c r="C3302" s="18"/>
      <c r="D3302" s="18"/>
      <c r="E3302" s="18"/>
      <c r="F3302" s="19"/>
      <c r="G3302" s="19"/>
      <c r="H3302" s="19"/>
      <c r="I3302" s="20"/>
      <c r="J3302" s="20"/>
      <c r="K3302" s="21">
        <f>SUMIF($C$5:C3302,C3302,$I$5:I3302)-SUMIF($C$5:C3302,C3302,$J$5:J3302)</f>
        <v>0</v>
      </c>
      <c r="L3302" s="18"/>
      <c r="M3302" s="23">
        <f t="shared" si="241"/>
        <v>0</v>
      </c>
      <c r="O3302" s="18"/>
      <c r="P3302" s="18"/>
      <c r="Q3302" s="18"/>
      <c r="R3302" s="19"/>
      <c r="S3302" s="19"/>
      <c r="T3302" s="19"/>
      <c r="U3302" s="20">
        <f t="shared" si="242"/>
        <v>0</v>
      </c>
      <c r="V3302" s="20">
        <f t="shared" si="244"/>
        <v>0</v>
      </c>
      <c r="W3302" s="81">
        <f t="shared" si="243"/>
        <v>0</v>
      </c>
      <c r="X3302" s="24"/>
      <c r="Y3302" s="23"/>
    </row>
    <row r="3303" spans="2:25" customFormat="1" ht="13.5" customHeight="1" x14ac:dyDescent="0.15">
      <c r="B3303" s="115"/>
      <c r="C3303" s="18"/>
      <c r="D3303" s="18"/>
      <c r="E3303" s="18"/>
      <c r="F3303" s="19"/>
      <c r="G3303" s="19"/>
      <c r="H3303" s="19"/>
      <c r="I3303" s="20"/>
      <c r="J3303" s="20"/>
      <c r="K3303" s="21">
        <f>SUMIF($C$5:C3303,C3303,$I$5:I3303)-SUMIF($C$5:C3303,C3303,$J$5:J3303)</f>
        <v>0</v>
      </c>
      <c r="L3303" s="18"/>
      <c r="M3303" s="23">
        <f t="shared" si="241"/>
        <v>0</v>
      </c>
      <c r="O3303" s="18"/>
      <c r="P3303" s="18"/>
      <c r="Q3303" s="18"/>
      <c r="R3303" s="19"/>
      <c r="S3303" s="19"/>
      <c r="T3303" s="19"/>
      <c r="U3303" s="20">
        <f t="shared" si="242"/>
        <v>0</v>
      </c>
      <c r="V3303" s="20">
        <f t="shared" si="244"/>
        <v>0</v>
      </c>
      <c r="W3303" s="81">
        <f t="shared" si="243"/>
        <v>0</v>
      </c>
      <c r="X3303" s="24"/>
      <c r="Y3303" s="23"/>
    </row>
    <row r="3304" spans="2:25" customFormat="1" ht="13.5" customHeight="1" x14ac:dyDescent="0.15">
      <c r="B3304" s="115"/>
      <c r="C3304" s="18"/>
      <c r="D3304" s="18"/>
      <c r="E3304" s="18"/>
      <c r="F3304" s="19"/>
      <c r="G3304" s="19"/>
      <c r="H3304" s="19"/>
      <c r="I3304" s="20"/>
      <c r="J3304" s="20"/>
      <c r="K3304" s="21">
        <f>SUMIF($C$5:C3304,C3304,$I$5:I3304)-SUMIF($C$5:C3304,C3304,$J$5:J3304)</f>
        <v>0</v>
      </c>
      <c r="L3304" s="18"/>
      <c r="M3304" s="23">
        <f t="shared" si="241"/>
        <v>0</v>
      </c>
      <c r="O3304" s="18"/>
      <c r="P3304" s="18"/>
      <c r="Q3304" s="18"/>
      <c r="R3304" s="19"/>
      <c r="S3304" s="19"/>
      <c r="T3304" s="19"/>
      <c r="U3304" s="20">
        <f t="shared" si="242"/>
        <v>0</v>
      </c>
      <c r="V3304" s="20">
        <f t="shared" si="244"/>
        <v>0</v>
      </c>
      <c r="W3304" s="81">
        <f t="shared" si="243"/>
        <v>0</v>
      </c>
      <c r="X3304" s="24"/>
      <c r="Y3304" s="23"/>
    </row>
    <row r="3305" spans="2:25" customFormat="1" ht="13.5" customHeight="1" x14ac:dyDescent="0.15">
      <c r="B3305" s="115"/>
      <c r="C3305" s="18"/>
      <c r="D3305" s="18"/>
      <c r="E3305" s="18"/>
      <c r="F3305" s="19"/>
      <c r="G3305" s="19"/>
      <c r="H3305" s="19"/>
      <c r="I3305" s="20"/>
      <c r="J3305" s="20"/>
      <c r="K3305" s="21">
        <f>SUMIF($C$5:C3305,C3305,$I$5:I3305)-SUMIF($C$5:C3305,C3305,$J$5:J3305)</f>
        <v>0</v>
      </c>
      <c r="L3305" s="18"/>
      <c r="M3305" s="23">
        <f t="shared" si="241"/>
        <v>0</v>
      </c>
      <c r="O3305" s="18"/>
      <c r="P3305" s="18"/>
      <c r="Q3305" s="18"/>
      <c r="R3305" s="19"/>
      <c r="S3305" s="19"/>
      <c r="T3305" s="19"/>
      <c r="U3305" s="20">
        <f t="shared" si="242"/>
        <v>0</v>
      </c>
      <c r="V3305" s="20">
        <f t="shared" si="244"/>
        <v>0</v>
      </c>
      <c r="W3305" s="81">
        <f t="shared" si="243"/>
        <v>0</v>
      </c>
      <c r="X3305" s="24"/>
      <c r="Y3305" s="23"/>
    </row>
    <row r="3306" spans="2:25" customFormat="1" ht="13.5" customHeight="1" x14ac:dyDescent="0.15">
      <c r="B3306" s="115"/>
      <c r="C3306" s="18"/>
      <c r="D3306" s="18"/>
      <c r="E3306" s="18"/>
      <c r="F3306" s="19"/>
      <c r="G3306" s="19"/>
      <c r="H3306" s="19"/>
      <c r="I3306" s="20"/>
      <c r="J3306" s="20"/>
      <c r="K3306" s="21">
        <f>SUMIF($C$5:C3306,C3306,$I$5:I3306)-SUMIF($C$5:C3306,C3306,$J$5:J3306)</f>
        <v>0</v>
      </c>
      <c r="L3306" s="18"/>
      <c r="M3306" s="23">
        <f t="shared" si="241"/>
        <v>0</v>
      </c>
      <c r="O3306" s="18"/>
      <c r="P3306" s="18"/>
      <c r="Q3306" s="18"/>
      <c r="R3306" s="19"/>
      <c r="S3306" s="19"/>
      <c r="T3306" s="19"/>
      <c r="U3306" s="20">
        <f t="shared" si="242"/>
        <v>0</v>
      </c>
      <c r="V3306" s="20">
        <f t="shared" si="244"/>
        <v>0</v>
      </c>
      <c r="W3306" s="81">
        <f t="shared" si="243"/>
        <v>0</v>
      </c>
      <c r="X3306" s="24"/>
      <c r="Y3306" s="23"/>
    </row>
    <row r="3307" spans="2:25" customFormat="1" ht="13.5" customHeight="1" x14ac:dyDescent="0.15">
      <c r="B3307" s="115"/>
      <c r="C3307" s="18"/>
      <c r="D3307" s="18"/>
      <c r="E3307" s="18"/>
      <c r="F3307" s="19"/>
      <c r="G3307" s="19"/>
      <c r="H3307" s="19"/>
      <c r="I3307" s="20"/>
      <c r="J3307" s="20"/>
      <c r="K3307" s="21">
        <f>SUMIF($C$5:C3307,C3307,$I$5:I3307)-SUMIF($C$5:C3307,C3307,$J$5:J3307)</f>
        <v>0</v>
      </c>
      <c r="L3307" s="18"/>
      <c r="M3307" s="23">
        <f t="shared" si="241"/>
        <v>0</v>
      </c>
      <c r="O3307" s="18"/>
      <c r="P3307" s="18"/>
      <c r="Q3307" s="18"/>
      <c r="R3307" s="19"/>
      <c r="S3307" s="19"/>
      <c r="T3307" s="19"/>
      <c r="U3307" s="20">
        <f t="shared" si="242"/>
        <v>0</v>
      </c>
      <c r="V3307" s="20">
        <f t="shared" si="244"/>
        <v>0</v>
      </c>
      <c r="W3307" s="81">
        <f t="shared" si="243"/>
        <v>0</v>
      </c>
      <c r="X3307" s="24"/>
      <c r="Y3307" s="23"/>
    </row>
    <row r="3308" spans="2:25" customFormat="1" ht="13.5" customHeight="1" x14ac:dyDescent="0.15">
      <c r="B3308" s="115"/>
      <c r="C3308" s="18"/>
      <c r="D3308" s="18"/>
      <c r="E3308" s="18"/>
      <c r="F3308" s="19"/>
      <c r="G3308" s="19"/>
      <c r="H3308" s="19"/>
      <c r="I3308" s="20"/>
      <c r="J3308" s="20"/>
      <c r="K3308" s="21">
        <f>SUMIF($C$5:C3308,C3308,$I$5:I3308)-SUMIF($C$5:C3308,C3308,$J$5:J3308)</f>
        <v>0</v>
      </c>
      <c r="L3308" s="18"/>
      <c r="M3308" s="23">
        <f t="shared" si="241"/>
        <v>0</v>
      </c>
      <c r="O3308" s="18"/>
      <c r="P3308" s="18"/>
      <c r="Q3308" s="18"/>
      <c r="R3308" s="19"/>
      <c r="S3308" s="19"/>
      <c r="T3308" s="19"/>
      <c r="U3308" s="20">
        <f t="shared" si="242"/>
        <v>0</v>
      </c>
      <c r="V3308" s="20">
        <f t="shared" si="244"/>
        <v>0</v>
      </c>
      <c r="W3308" s="81">
        <f t="shared" si="243"/>
        <v>0</v>
      </c>
      <c r="X3308" s="24"/>
      <c r="Y3308" s="23"/>
    </row>
    <row r="3309" spans="2:25" customFormat="1" ht="13.5" customHeight="1" x14ac:dyDescent="0.15">
      <c r="B3309" s="115"/>
      <c r="C3309" s="18"/>
      <c r="D3309" s="18"/>
      <c r="E3309" s="18"/>
      <c r="F3309" s="19"/>
      <c r="G3309" s="19"/>
      <c r="H3309" s="19"/>
      <c r="I3309" s="20"/>
      <c r="J3309" s="20"/>
      <c r="K3309" s="21">
        <f>SUMIF($C$5:C3309,C3309,$I$5:I3309)-SUMIF($C$5:C3309,C3309,$J$5:J3309)</f>
        <v>0</v>
      </c>
      <c r="L3309" s="18"/>
      <c r="M3309" s="23">
        <f t="shared" si="241"/>
        <v>0</v>
      </c>
      <c r="O3309" s="18"/>
      <c r="P3309" s="18"/>
      <c r="Q3309" s="18"/>
      <c r="R3309" s="19"/>
      <c r="S3309" s="19"/>
      <c r="T3309" s="19"/>
      <c r="U3309" s="20">
        <f t="shared" si="242"/>
        <v>0</v>
      </c>
      <c r="V3309" s="20">
        <f t="shared" si="244"/>
        <v>0</v>
      </c>
      <c r="W3309" s="81">
        <f t="shared" si="243"/>
        <v>0</v>
      </c>
      <c r="X3309" s="24"/>
      <c r="Y3309" s="23"/>
    </row>
    <row r="3310" spans="2:25" customFormat="1" ht="13.5" customHeight="1" x14ac:dyDescent="0.15">
      <c r="B3310" s="115"/>
      <c r="C3310" s="18"/>
      <c r="D3310" s="18"/>
      <c r="E3310" s="18"/>
      <c r="F3310" s="19"/>
      <c r="G3310" s="19"/>
      <c r="H3310" s="19"/>
      <c r="I3310" s="20"/>
      <c r="J3310" s="20"/>
      <c r="K3310" s="21">
        <f>SUMIF($C$5:C3310,C3310,$I$5:I3310)-SUMIF($C$5:C3310,C3310,$J$5:J3310)</f>
        <v>0</v>
      </c>
      <c r="L3310" s="18"/>
      <c r="M3310" s="23">
        <f t="shared" si="241"/>
        <v>0</v>
      </c>
      <c r="O3310" s="18"/>
      <c r="P3310" s="18"/>
      <c r="Q3310" s="18"/>
      <c r="R3310" s="19"/>
      <c r="S3310" s="19"/>
      <c r="T3310" s="19"/>
      <c r="U3310" s="20">
        <f t="shared" si="242"/>
        <v>0</v>
      </c>
      <c r="V3310" s="20">
        <f t="shared" si="244"/>
        <v>0</v>
      </c>
      <c r="W3310" s="81">
        <f t="shared" si="243"/>
        <v>0</v>
      </c>
      <c r="X3310" s="24"/>
      <c r="Y3310" s="23"/>
    </row>
    <row r="3311" spans="2:25" customFormat="1" ht="13.5" customHeight="1" x14ac:dyDescent="0.15">
      <c r="B3311" s="115"/>
      <c r="C3311" s="18"/>
      <c r="D3311" s="18"/>
      <c r="E3311" s="18"/>
      <c r="F3311" s="19"/>
      <c r="G3311" s="19"/>
      <c r="H3311" s="19"/>
      <c r="I3311" s="20"/>
      <c r="J3311" s="20"/>
      <c r="K3311" s="21">
        <f>SUMIF($C$5:C3311,C3311,$I$5:I3311)-SUMIF($C$5:C3311,C3311,$J$5:J3311)</f>
        <v>0</v>
      </c>
      <c r="L3311" s="18"/>
      <c r="M3311" s="23">
        <f t="shared" si="241"/>
        <v>0</v>
      </c>
      <c r="O3311" s="18"/>
      <c r="P3311" s="18"/>
      <c r="Q3311" s="18"/>
      <c r="R3311" s="19"/>
      <c r="S3311" s="19"/>
      <c r="T3311" s="19"/>
      <c r="U3311" s="20">
        <f t="shared" si="242"/>
        <v>0</v>
      </c>
      <c r="V3311" s="20">
        <f t="shared" si="244"/>
        <v>0</v>
      </c>
      <c r="W3311" s="81">
        <f t="shared" si="243"/>
        <v>0</v>
      </c>
      <c r="X3311" s="24"/>
      <c r="Y3311" s="23"/>
    </row>
    <row r="3312" spans="2:25" customFormat="1" ht="13.5" customHeight="1" x14ac:dyDescent="0.15">
      <c r="B3312" s="115"/>
      <c r="C3312" s="18"/>
      <c r="D3312" s="18"/>
      <c r="E3312" s="18"/>
      <c r="F3312" s="19"/>
      <c r="G3312" s="19"/>
      <c r="H3312" s="19"/>
      <c r="I3312" s="20"/>
      <c r="J3312" s="20"/>
      <c r="K3312" s="21">
        <f>SUMIF($C$5:C3312,C3312,$I$5:I3312)-SUMIF($C$5:C3312,C3312,$J$5:J3312)</f>
        <v>0</v>
      </c>
      <c r="L3312" s="18"/>
      <c r="M3312" s="23">
        <f t="shared" si="241"/>
        <v>0</v>
      </c>
      <c r="O3312" s="18"/>
      <c r="P3312" s="18"/>
      <c r="Q3312" s="18"/>
      <c r="R3312" s="19"/>
      <c r="S3312" s="19"/>
      <c r="T3312" s="19"/>
      <c r="U3312" s="20">
        <f t="shared" si="242"/>
        <v>0</v>
      </c>
      <c r="V3312" s="20">
        <f t="shared" si="244"/>
        <v>0</v>
      </c>
      <c r="W3312" s="81">
        <f t="shared" si="243"/>
        <v>0</v>
      </c>
      <c r="X3312" s="24"/>
      <c r="Y3312" s="23"/>
    </row>
    <row r="3313" spans="2:25" customFormat="1" ht="13.5" customHeight="1" x14ac:dyDescent="0.15">
      <c r="B3313" s="115"/>
      <c r="C3313" s="18"/>
      <c r="D3313" s="18"/>
      <c r="E3313" s="18"/>
      <c r="F3313" s="19"/>
      <c r="G3313" s="19"/>
      <c r="H3313" s="19"/>
      <c r="I3313" s="20"/>
      <c r="J3313" s="20"/>
      <c r="K3313" s="21">
        <f>SUMIF($C$5:C3313,C3313,$I$5:I3313)-SUMIF($C$5:C3313,C3313,$J$5:J3313)</f>
        <v>0</v>
      </c>
      <c r="L3313" s="18"/>
      <c r="M3313" s="23">
        <f t="shared" si="241"/>
        <v>0</v>
      </c>
      <c r="O3313" s="18"/>
      <c r="P3313" s="18"/>
      <c r="Q3313" s="18"/>
      <c r="R3313" s="19"/>
      <c r="S3313" s="19"/>
      <c r="T3313" s="19"/>
      <c r="U3313" s="20">
        <f t="shared" si="242"/>
        <v>0</v>
      </c>
      <c r="V3313" s="20">
        <f t="shared" si="244"/>
        <v>0</v>
      </c>
      <c r="W3313" s="81">
        <f t="shared" si="243"/>
        <v>0</v>
      </c>
      <c r="X3313" s="24"/>
      <c r="Y3313" s="23"/>
    </row>
    <row r="3314" spans="2:25" customFormat="1" ht="13.5" customHeight="1" x14ac:dyDescent="0.15">
      <c r="B3314" s="115"/>
      <c r="C3314" s="18"/>
      <c r="D3314" s="18"/>
      <c r="E3314" s="18"/>
      <c r="F3314" s="19"/>
      <c r="G3314" s="19"/>
      <c r="H3314" s="19"/>
      <c r="I3314" s="20"/>
      <c r="J3314" s="20"/>
      <c r="K3314" s="21">
        <f>SUMIF($C$5:C3314,C3314,$I$5:I3314)-SUMIF($C$5:C3314,C3314,$J$5:J3314)</f>
        <v>0</v>
      </c>
      <c r="L3314" s="18"/>
      <c r="M3314" s="23">
        <f t="shared" si="241"/>
        <v>0</v>
      </c>
      <c r="O3314" s="18"/>
      <c r="P3314" s="25"/>
      <c r="Q3314" s="25"/>
      <c r="R3314" s="19"/>
      <c r="S3314" s="19"/>
      <c r="T3314" s="19"/>
      <c r="U3314" s="20">
        <f t="shared" si="242"/>
        <v>0</v>
      </c>
      <c r="V3314" s="20">
        <f t="shared" si="244"/>
        <v>0</v>
      </c>
      <c r="W3314" s="81">
        <f t="shared" si="243"/>
        <v>0</v>
      </c>
      <c r="X3314" s="24"/>
      <c r="Y3314" s="23"/>
    </row>
    <row r="3315" spans="2:25" customFormat="1" ht="13.5" customHeight="1" x14ac:dyDescent="0.15">
      <c r="B3315" s="115"/>
      <c r="C3315" s="18"/>
      <c r="D3315" s="18"/>
      <c r="E3315" s="18"/>
      <c r="F3315" s="19"/>
      <c r="G3315" s="19"/>
      <c r="H3315" s="19"/>
      <c r="I3315" s="20"/>
      <c r="J3315" s="20"/>
      <c r="K3315" s="21">
        <f>SUMIF($C$5:C3315,C3315,$I$5:I3315)-SUMIF($C$5:C3315,C3315,$J$5:J3315)</f>
        <v>0</v>
      </c>
      <c r="L3315" s="18"/>
      <c r="M3315" s="23">
        <f t="shared" si="241"/>
        <v>0</v>
      </c>
      <c r="O3315" s="18"/>
      <c r="P3315" s="18"/>
      <c r="Q3315" s="18"/>
      <c r="R3315" s="19"/>
      <c r="S3315" s="19"/>
      <c r="T3315" s="19"/>
      <c r="U3315" s="20">
        <f t="shared" si="242"/>
        <v>0</v>
      </c>
      <c r="V3315" s="20">
        <f t="shared" si="244"/>
        <v>0</v>
      </c>
      <c r="W3315" s="81">
        <f t="shared" si="243"/>
        <v>0</v>
      </c>
      <c r="X3315" s="24"/>
      <c r="Y3315" s="23"/>
    </row>
    <row r="3316" spans="2:25" customFormat="1" ht="13.5" customHeight="1" x14ac:dyDescent="0.15">
      <c r="B3316" s="115"/>
      <c r="C3316" s="18"/>
      <c r="D3316" s="18"/>
      <c r="E3316" s="18"/>
      <c r="F3316" s="19"/>
      <c r="G3316" s="19"/>
      <c r="H3316" s="19"/>
      <c r="I3316" s="20"/>
      <c r="J3316" s="20"/>
      <c r="K3316" s="21">
        <f>SUMIF($C$5:C3316,C3316,$I$5:I3316)-SUMIF($C$5:C3316,C3316,$J$5:J3316)</f>
        <v>0</v>
      </c>
      <c r="L3316" s="18"/>
      <c r="M3316" s="23">
        <f t="shared" si="241"/>
        <v>0</v>
      </c>
      <c r="O3316" s="18"/>
      <c r="P3316" s="18"/>
      <c r="Q3316" s="18"/>
      <c r="R3316" s="19"/>
      <c r="S3316" s="19"/>
      <c r="T3316" s="19"/>
      <c r="U3316" s="20">
        <f t="shared" si="242"/>
        <v>0</v>
      </c>
      <c r="V3316" s="20">
        <f t="shared" si="244"/>
        <v>0</v>
      </c>
      <c r="W3316" s="81">
        <f t="shared" si="243"/>
        <v>0</v>
      </c>
      <c r="X3316" s="24"/>
      <c r="Y3316" s="23"/>
    </row>
    <row r="3317" spans="2:25" customFormat="1" ht="13.5" customHeight="1" x14ac:dyDescent="0.15">
      <c r="B3317" s="115"/>
      <c r="C3317" s="25"/>
      <c r="D3317" s="25"/>
      <c r="E3317" s="25"/>
      <c r="F3317" s="19"/>
      <c r="G3317" s="19"/>
      <c r="H3317" s="19"/>
      <c r="I3317" s="20"/>
      <c r="J3317" s="20"/>
      <c r="K3317" s="21">
        <f>SUMIF($C$5:C3317,C3317,$I$5:I3317)-SUMIF($C$5:C3317,C3317,$J$5:J3317)</f>
        <v>0</v>
      </c>
      <c r="L3317" s="18"/>
      <c r="M3317" s="23">
        <f t="shared" si="241"/>
        <v>0</v>
      </c>
      <c r="O3317" s="18"/>
      <c r="P3317" s="18"/>
      <c r="Q3317" s="18"/>
      <c r="R3317" s="19"/>
      <c r="S3317" s="19"/>
      <c r="T3317" s="19"/>
      <c r="U3317" s="20">
        <f t="shared" si="242"/>
        <v>0</v>
      </c>
      <c r="V3317" s="20">
        <f t="shared" si="244"/>
        <v>0</v>
      </c>
      <c r="W3317" s="81">
        <f t="shared" si="243"/>
        <v>0</v>
      </c>
      <c r="X3317" s="24"/>
      <c r="Y3317" s="23"/>
    </row>
    <row r="3318" spans="2:25" customFormat="1" ht="13.5" customHeight="1" x14ac:dyDescent="0.15">
      <c r="B3318" s="115"/>
      <c r="C3318" s="18"/>
      <c r="D3318" s="18"/>
      <c r="E3318" s="18"/>
      <c r="F3318" s="19"/>
      <c r="G3318" s="19"/>
      <c r="H3318" s="19"/>
      <c r="I3318" s="20"/>
      <c r="J3318" s="20"/>
      <c r="K3318" s="21">
        <f>SUMIF($C$5:C3318,C3318,$I$5:I3318)-SUMIF($C$5:C3318,C3318,$J$5:J3318)</f>
        <v>0</v>
      </c>
      <c r="L3318" s="18"/>
      <c r="M3318" s="23">
        <f t="shared" si="241"/>
        <v>0</v>
      </c>
      <c r="O3318" s="18"/>
      <c r="P3318" s="18"/>
      <c r="Q3318" s="18"/>
      <c r="R3318" s="19"/>
      <c r="S3318" s="19"/>
      <c r="T3318" s="19"/>
      <c r="U3318" s="20">
        <f t="shared" si="242"/>
        <v>0</v>
      </c>
      <c r="V3318" s="20">
        <f t="shared" si="244"/>
        <v>0</v>
      </c>
      <c r="W3318" s="81">
        <f t="shared" si="243"/>
        <v>0</v>
      </c>
      <c r="X3318" s="24"/>
      <c r="Y3318" s="23"/>
    </row>
    <row r="3319" spans="2:25" customFormat="1" ht="13.5" customHeight="1" x14ac:dyDescent="0.15">
      <c r="B3319" s="115"/>
      <c r="C3319" s="18"/>
      <c r="D3319" s="18"/>
      <c r="E3319" s="18"/>
      <c r="F3319" s="19"/>
      <c r="G3319" s="19"/>
      <c r="H3319" s="19"/>
      <c r="I3319" s="20"/>
      <c r="J3319" s="20"/>
      <c r="K3319" s="21">
        <f>SUMIF($C$5:C3319,C3319,$I$5:I3319)-SUMIF($C$5:C3319,C3319,$J$5:J3319)</f>
        <v>0</v>
      </c>
      <c r="L3319" s="18"/>
      <c r="M3319" s="23">
        <f t="shared" si="241"/>
        <v>0</v>
      </c>
      <c r="O3319" s="18"/>
      <c r="P3319" s="18"/>
      <c r="Q3319" s="18"/>
      <c r="R3319" s="19"/>
      <c r="S3319" s="19"/>
      <c r="T3319" s="19"/>
      <c r="U3319" s="20">
        <f t="shared" si="242"/>
        <v>0</v>
      </c>
      <c r="V3319" s="20">
        <f t="shared" si="244"/>
        <v>0</v>
      </c>
      <c r="W3319" s="81">
        <f t="shared" si="243"/>
        <v>0</v>
      </c>
      <c r="X3319" s="24"/>
      <c r="Y3319" s="23"/>
    </row>
    <row r="3320" spans="2:25" customFormat="1" ht="13.5" customHeight="1" x14ac:dyDescent="0.15">
      <c r="B3320" s="115"/>
      <c r="C3320" s="18"/>
      <c r="D3320" s="18"/>
      <c r="E3320" s="18"/>
      <c r="F3320" s="19"/>
      <c r="G3320" s="19"/>
      <c r="H3320" s="19"/>
      <c r="I3320" s="20"/>
      <c r="J3320" s="20"/>
      <c r="K3320" s="21">
        <f>SUMIF($C$5:C3320,C3320,$I$5:I3320)-SUMIF($C$5:C3320,C3320,$J$5:J3320)</f>
        <v>0</v>
      </c>
      <c r="L3320" s="18"/>
      <c r="M3320" s="23">
        <f t="shared" ref="M3320:M3383" si="245">SUMIFS(Y:Y,O:O,C3320,P:P,D3320,Q:Q,E3320)</f>
        <v>0</v>
      </c>
      <c r="O3320" s="18"/>
      <c r="P3320" s="18"/>
      <c r="Q3320" s="18"/>
      <c r="R3320" s="19"/>
      <c r="S3320" s="19"/>
      <c r="T3320" s="19"/>
      <c r="U3320" s="20">
        <f t="shared" si="242"/>
        <v>0</v>
      </c>
      <c r="V3320" s="20">
        <f t="shared" si="244"/>
        <v>0</v>
      </c>
      <c r="W3320" s="81">
        <f t="shared" si="243"/>
        <v>0</v>
      </c>
      <c r="X3320" s="24"/>
      <c r="Y3320" s="23"/>
    </row>
    <row r="3321" spans="2:25" customFormat="1" ht="13.5" customHeight="1" x14ac:dyDescent="0.15">
      <c r="B3321" s="115"/>
      <c r="C3321" s="18"/>
      <c r="D3321" s="18"/>
      <c r="E3321" s="18"/>
      <c r="F3321" s="19"/>
      <c r="G3321" s="19"/>
      <c r="H3321" s="19"/>
      <c r="I3321" s="20"/>
      <c r="J3321" s="20"/>
      <c r="K3321" s="21">
        <f>SUMIF($C$5:C3321,C3321,$I$5:I3321)-SUMIF($C$5:C3321,C3321,$J$5:J3321)</f>
        <v>0</v>
      </c>
      <c r="L3321" s="18"/>
      <c r="M3321" s="23">
        <f t="shared" si="245"/>
        <v>0</v>
      </c>
      <c r="O3321" s="18"/>
      <c r="P3321" s="18"/>
      <c r="Q3321" s="18"/>
      <c r="R3321" s="19"/>
      <c r="S3321" s="19"/>
      <c r="T3321" s="19"/>
      <c r="U3321" s="20">
        <f t="shared" si="242"/>
        <v>0</v>
      </c>
      <c r="V3321" s="20">
        <f t="shared" si="244"/>
        <v>0</v>
      </c>
      <c r="W3321" s="81">
        <f t="shared" si="243"/>
        <v>0</v>
      </c>
      <c r="X3321" s="24"/>
      <c r="Y3321" s="23"/>
    </row>
    <row r="3322" spans="2:25" customFormat="1" ht="13.5" customHeight="1" x14ac:dyDescent="0.15">
      <c r="B3322" s="115"/>
      <c r="C3322" s="18"/>
      <c r="D3322" s="18"/>
      <c r="E3322" s="18"/>
      <c r="F3322" s="19"/>
      <c r="G3322" s="19"/>
      <c r="H3322" s="19"/>
      <c r="I3322" s="20"/>
      <c r="J3322" s="20"/>
      <c r="K3322" s="21">
        <f>SUMIF($C$5:C3322,C3322,$I$5:I3322)-SUMIF($C$5:C3322,C3322,$J$5:J3322)</f>
        <v>0</v>
      </c>
      <c r="L3322" s="18"/>
      <c r="M3322" s="23">
        <f t="shared" si="245"/>
        <v>0</v>
      </c>
      <c r="O3322" s="18"/>
      <c r="P3322" s="18"/>
      <c r="Q3322" s="18"/>
      <c r="R3322" s="19"/>
      <c r="S3322" s="19"/>
      <c r="T3322" s="19"/>
      <c r="U3322" s="20">
        <f t="shared" si="242"/>
        <v>0</v>
      </c>
      <c r="V3322" s="20">
        <f t="shared" si="244"/>
        <v>0</v>
      </c>
      <c r="W3322" s="81">
        <f t="shared" si="243"/>
        <v>0</v>
      </c>
      <c r="X3322" s="24"/>
      <c r="Y3322" s="23"/>
    </row>
    <row r="3323" spans="2:25" customFormat="1" ht="13.5" customHeight="1" x14ac:dyDescent="0.15">
      <c r="B3323" s="115"/>
      <c r="C3323" s="18"/>
      <c r="D3323" s="18"/>
      <c r="E3323" s="18"/>
      <c r="F3323" s="19"/>
      <c r="G3323" s="19"/>
      <c r="H3323" s="19"/>
      <c r="I3323" s="20"/>
      <c r="J3323" s="20"/>
      <c r="K3323" s="21">
        <f>SUMIF($C$5:C3323,C3323,$I$5:I3323)-SUMIF($C$5:C3323,C3323,$J$5:J3323)</f>
        <v>0</v>
      </c>
      <c r="L3323" s="18"/>
      <c r="M3323" s="23">
        <f t="shared" si="245"/>
        <v>0</v>
      </c>
      <c r="O3323" s="18"/>
      <c r="P3323" s="18"/>
      <c r="Q3323" s="18"/>
      <c r="R3323" s="19"/>
      <c r="S3323" s="19"/>
      <c r="T3323" s="19"/>
      <c r="U3323" s="20">
        <f t="shared" si="242"/>
        <v>0</v>
      </c>
      <c r="V3323" s="20">
        <f t="shared" si="244"/>
        <v>0</v>
      </c>
      <c r="W3323" s="81">
        <f t="shared" si="243"/>
        <v>0</v>
      </c>
      <c r="X3323" s="24"/>
      <c r="Y3323" s="23"/>
    </row>
    <row r="3324" spans="2:25" customFormat="1" ht="13.5" customHeight="1" x14ac:dyDescent="0.15">
      <c r="B3324" s="115"/>
      <c r="C3324" s="18"/>
      <c r="D3324" s="18"/>
      <c r="E3324" s="18"/>
      <c r="F3324" s="19"/>
      <c r="G3324" s="19"/>
      <c r="H3324" s="19"/>
      <c r="I3324" s="20"/>
      <c r="J3324" s="20"/>
      <c r="K3324" s="21">
        <f>SUMIF($C$5:C3324,C3324,$I$5:I3324)-SUMIF($C$5:C3324,C3324,$J$5:J3324)</f>
        <v>0</v>
      </c>
      <c r="L3324" s="18"/>
      <c r="M3324" s="23">
        <f t="shared" si="245"/>
        <v>0</v>
      </c>
      <c r="O3324" s="18"/>
      <c r="P3324" s="18"/>
      <c r="Q3324" s="18"/>
      <c r="R3324" s="19"/>
      <c r="S3324" s="19"/>
      <c r="T3324" s="19"/>
      <c r="U3324" s="20">
        <f t="shared" si="242"/>
        <v>0</v>
      </c>
      <c r="V3324" s="20">
        <f t="shared" si="244"/>
        <v>0</v>
      </c>
      <c r="W3324" s="81">
        <f t="shared" si="243"/>
        <v>0</v>
      </c>
      <c r="X3324" s="24"/>
      <c r="Y3324" s="23"/>
    </row>
    <row r="3325" spans="2:25" customFormat="1" ht="13.5" customHeight="1" x14ac:dyDescent="0.15">
      <c r="B3325" s="115"/>
      <c r="C3325" s="18"/>
      <c r="D3325" s="18"/>
      <c r="E3325" s="18"/>
      <c r="F3325" s="19"/>
      <c r="G3325" s="19"/>
      <c r="H3325" s="19"/>
      <c r="I3325" s="20"/>
      <c r="J3325" s="20"/>
      <c r="K3325" s="21">
        <f>SUMIF($C$5:C3325,C3325,$I$5:I3325)-SUMIF($C$5:C3325,C3325,$J$5:J3325)</f>
        <v>0</v>
      </c>
      <c r="L3325" s="18"/>
      <c r="M3325" s="23">
        <f t="shared" si="245"/>
        <v>0</v>
      </c>
      <c r="O3325" s="18"/>
      <c r="P3325" s="18"/>
      <c r="Q3325" s="18"/>
      <c r="R3325" s="19"/>
      <c r="S3325" s="19"/>
      <c r="T3325" s="19"/>
      <c r="U3325" s="20">
        <f t="shared" si="242"/>
        <v>0</v>
      </c>
      <c r="V3325" s="20">
        <f t="shared" si="244"/>
        <v>0</v>
      </c>
      <c r="W3325" s="81">
        <f t="shared" si="243"/>
        <v>0</v>
      </c>
      <c r="X3325" s="24"/>
      <c r="Y3325" s="23"/>
    </row>
    <row r="3326" spans="2:25" customFormat="1" ht="13.5" customHeight="1" x14ac:dyDescent="0.15">
      <c r="B3326" s="115"/>
      <c r="C3326" s="18"/>
      <c r="D3326" s="18"/>
      <c r="E3326" s="18"/>
      <c r="F3326" s="19"/>
      <c r="G3326" s="19"/>
      <c r="H3326" s="19"/>
      <c r="I3326" s="20"/>
      <c r="J3326" s="20"/>
      <c r="K3326" s="21">
        <f>SUMIF($C$5:C3326,C3326,$I$5:I3326)-SUMIF($C$5:C3326,C3326,$J$5:J3326)</f>
        <v>0</v>
      </c>
      <c r="L3326" s="18"/>
      <c r="M3326" s="23">
        <f t="shared" si="245"/>
        <v>0</v>
      </c>
      <c r="O3326" s="18"/>
      <c r="P3326" s="18"/>
      <c r="Q3326" s="18"/>
      <c r="R3326" s="19"/>
      <c r="S3326" s="19"/>
      <c r="T3326" s="19"/>
      <c r="U3326" s="20">
        <f t="shared" si="242"/>
        <v>0</v>
      </c>
      <c r="V3326" s="20">
        <f t="shared" si="244"/>
        <v>0</v>
      </c>
      <c r="W3326" s="81">
        <f t="shared" si="243"/>
        <v>0</v>
      </c>
      <c r="X3326" s="24"/>
      <c r="Y3326" s="23"/>
    </row>
    <row r="3327" spans="2:25" customFormat="1" ht="13.5" customHeight="1" x14ac:dyDescent="0.15">
      <c r="B3327" s="115"/>
      <c r="C3327" s="18"/>
      <c r="D3327" s="18"/>
      <c r="E3327" s="18"/>
      <c r="F3327" s="19"/>
      <c r="G3327" s="19"/>
      <c r="H3327" s="19"/>
      <c r="I3327" s="20"/>
      <c r="J3327" s="20"/>
      <c r="K3327" s="21">
        <f>SUMIF($C$5:C3327,C3327,$I$5:I3327)-SUMIF($C$5:C3327,C3327,$J$5:J3327)</f>
        <v>0</v>
      </c>
      <c r="L3327" s="18"/>
      <c r="M3327" s="23">
        <f t="shared" si="245"/>
        <v>0</v>
      </c>
      <c r="O3327" s="18"/>
      <c r="P3327" s="18"/>
      <c r="Q3327" s="18"/>
      <c r="R3327" s="19"/>
      <c r="S3327" s="19"/>
      <c r="T3327" s="19"/>
      <c r="U3327" s="20">
        <f t="shared" si="242"/>
        <v>0</v>
      </c>
      <c r="V3327" s="20">
        <f t="shared" si="244"/>
        <v>0</v>
      </c>
      <c r="W3327" s="81">
        <f t="shared" si="243"/>
        <v>0</v>
      </c>
      <c r="X3327" s="24"/>
      <c r="Y3327" s="23"/>
    </row>
    <row r="3328" spans="2:25" customFormat="1" ht="13.5" customHeight="1" x14ac:dyDescent="0.15">
      <c r="B3328" s="115"/>
      <c r="C3328" s="18"/>
      <c r="D3328" s="18"/>
      <c r="E3328" s="18"/>
      <c r="F3328" s="19"/>
      <c r="G3328" s="19"/>
      <c r="H3328" s="19"/>
      <c r="I3328" s="20"/>
      <c r="J3328" s="20"/>
      <c r="K3328" s="21">
        <f>SUMIF($C$5:C3328,C3328,$I$5:I3328)-SUMIF($C$5:C3328,C3328,$J$5:J3328)</f>
        <v>0</v>
      </c>
      <c r="L3328" s="18"/>
      <c r="M3328" s="23">
        <f t="shared" si="245"/>
        <v>0</v>
      </c>
      <c r="O3328" s="18"/>
      <c r="P3328" s="18"/>
      <c r="Q3328" s="18"/>
      <c r="R3328" s="19"/>
      <c r="S3328" s="19"/>
      <c r="T3328" s="19"/>
      <c r="U3328" s="20">
        <f t="shared" ref="U3328:U3371" si="246">SUMIFS(I:I,C:C,O3327,D:D,P3327,E:E,Q3327)</f>
        <v>0</v>
      </c>
      <c r="V3328" s="20">
        <f t="shared" si="244"/>
        <v>0</v>
      </c>
      <c r="W3328" s="81">
        <f t="shared" ref="W3328:W3371" si="247">U3328-V3328</f>
        <v>0</v>
      </c>
      <c r="X3328" s="24"/>
      <c r="Y3328" s="23"/>
    </row>
    <row r="3329" spans="2:25" customFormat="1" ht="13.5" customHeight="1" x14ac:dyDescent="0.15">
      <c r="B3329" s="115"/>
      <c r="C3329" s="18"/>
      <c r="D3329" s="18"/>
      <c r="E3329" s="18"/>
      <c r="F3329" s="19"/>
      <c r="G3329" s="19"/>
      <c r="H3329" s="19"/>
      <c r="I3329" s="20"/>
      <c r="J3329" s="20"/>
      <c r="K3329" s="21">
        <f>SUMIF($C$5:C3329,C3329,$I$5:I3329)-SUMIF($C$5:C3329,C3329,$J$5:J3329)</f>
        <v>0</v>
      </c>
      <c r="L3329" s="18"/>
      <c r="M3329" s="23">
        <f t="shared" si="245"/>
        <v>0</v>
      </c>
      <c r="O3329" s="18"/>
      <c r="P3329" s="18"/>
      <c r="Q3329" s="18"/>
      <c r="R3329" s="19"/>
      <c r="S3329" s="19"/>
      <c r="T3329" s="19"/>
      <c r="U3329" s="20">
        <f t="shared" si="246"/>
        <v>0</v>
      </c>
      <c r="V3329" s="20">
        <f t="shared" si="244"/>
        <v>0</v>
      </c>
      <c r="W3329" s="81">
        <f t="shared" si="247"/>
        <v>0</v>
      </c>
      <c r="X3329" s="24"/>
      <c r="Y3329" s="23"/>
    </row>
    <row r="3330" spans="2:25" customFormat="1" ht="13.5" customHeight="1" x14ac:dyDescent="0.15">
      <c r="B3330" s="115"/>
      <c r="C3330" s="18"/>
      <c r="D3330" s="18"/>
      <c r="E3330" s="18"/>
      <c r="F3330" s="19"/>
      <c r="G3330" s="19"/>
      <c r="H3330" s="19"/>
      <c r="I3330" s="20"/>
      <c r="J3330" s="20"/>
      <c r="K3330" s="21">
        <f>SUMIF($C$5:C3330,C3330,$I$5:I3330)-SUMIF($C$5:C3330,C3330,$J$5:J3330)</f>
        <v>0</v>
      </c>
      <c r="L3330" s="18"/>
      <c r="M3330" s="23">
        <f t="shared" si="245"/>
        <v>0</v>
      </c>
      <c r="O3330" s="18"/>
      <c r="P3330" s="18"/>
      <c r="Q3330" s="18"/>
      <c r="R3330" s="19"/>
      <c r="S3330" s="19"/>
      <c r="T3330" s="19"/>
      <c r="U3330" s="20">
        <f t="shared" si="246"/>
        <v>0</v>
      </c>
      <c r="V3330" s="20">
        <f t="shared" si="244"/>
        <v>0</v>
      </c>
      <c r="W3330" s="81">
        <f t="shared" si="247"/>
        <v>0</v>
      </c>
      <c r="X3330" s="24"/>
      <c r="Y3330" s="23"/>
    </row>
    <row r="3331" spans="2:25" customFormat="1" ht="13.5" customHeight="1" x14ac:dyDescent="0.15">
      <c r="B3331" s="115"/>
      <c r="C3331" s="18"/>
      <c r="D3331" s="18"/>
      <c r="E3331" s="18"/>
      <c r="F3331" s="19"/>
      <c r="G3331" s="19"/>
      <c r="H3331" s="19"/>
      <c r="I3331" s="20"/>
      <c r="J3331" s="20"/>
      <c r="K3331" s="21">
        <f>SUMIF($C$5:C3331,C3331,$I$5:I3331)-SUMIF($C$5:C3331,C3331,$J$5:J3331)</f>
        <v>0</v>
      </c>
      <c r="L3331" s="18"/>
      <c r="M3331" s="23">
        <f t="shared" si="245"/>
        <v>0</v>
      </c>
      <c r="O3331" s="18"/>
      <c r="P3331" s="18"/>
      <c r="Q3331" s="18"/>
      <c r="R3331" s="19"/>
      <c r="S3331" s="19"/>
      <c r="T3331" s="19"/>
      <c r="U3331" s="20">
        <f t="shared" si="246"/>
        <v>0</v>
      </c>
      <c r="V3331" s="20">
        <f t="shared" si="244"/>
        <v>0</v>
      </c>
      <c r="W3331" s="81">
        <f t="shared" si="247"/>
        <v>0</v>
      </c>
      <c r="X3331" s="24"/>
      <c r="Y3331" s="23"/>
    </row>
    <row r="3332" spans="2:25" customFormat="1" ht="13.5" customHeight="1" x14ac:dyDescent="0.15">
      <c r="B3332" s="115"/>
      <c r="C3332" s="18"/>
      <c r="D3332" s="18"/>
      <c r="E3332" s="18"/>
      <c r="F3332" s="19"/>
      <c r="G3332" s="19"/>
      <c r="H3332" s="19"/>
      <c r="I3332" s="20"/>
      <c r="J3332" s="20"/>
      <c r="K3332" s="21">
        <f>SUMIF($C$5:C3332,C3332,$I$5:I3332)-SUMIF($C$5:C3332,C3332,$J$5:J3332)</f>
        <v>0</v>
      </c>
      <c r="L3332" s="18"/>
      <c r="M3332" s="23">
        <f t="shared" si="245"/>
        <v>0</v>
      </c>
      <c r="O3332" s="18"/>
      <c r="P3332" s="18"/>
      <c r="Q3332" s="18"/>
      <c r="R3332" s="19"/>
      <c r="S3332" s="19"/>
      <c r="T3332" s="19"/>
      <c r="U3332" s="20">
        <f t="shared" si="246"/>
        <v>0</v>
      </c>
      <c r="V3332" s="20">
        <f t="shared" si="244"/>
        <v>0</v>
      </c>
      <c r="W3332" s="81">
        <f t="shared" si="247"/>
        <v>0</v>
      </c>
      <c r="X3332" s="24"/>
      <c r="Y3332" s="23"/>
    </row>
    <row r="3333" spans="2:25" customFormat="1" ht="13.5" customHeight="1" x14ac:dyDescent="0.15">
      <c r="B3333" s="115"/>
      <c r="C3333" s="18"/>
      <c r="D3333" s="18"/>
      <c r="E3333" s="18"/>
      <c r="F3333" s="19"/>
      <c r="G3333" s="19"/>
      <c r="H3333" s="19"/>
      <c r="I3333" s="20"/>
      <c r="J3333" s="20"/>
      <c r="K3333" s="21">
        <f>SUMIF($C$5:C3333,C3333,$I$5:I3333)-SUMIF($C$5:C3333,C3333,$J$5:J3333)</f>
        <v>0</v>
      </c>
      <c r="L3333" s="18"/>
      <c r="M3333" s="23">
        <f t="shared" si="245"/>
        <v>0</v>
      </c>
      <c r="O3333" s="18"/>
      <c r="P3333" s="18"/>
      <c r="Q3333" s="18"/>
      <c r="R3333" s="19"/>
      <c r="S3333" s="19"/>
      <c r="T3333" s="19"/>
      <c r="U3333" s="20">
        <f t="shared" si="246"/>
        <v>0</v>
      </c>
      <c r="V3333" s="20">
        <f t="shared" si="244"/>
        <v>0</v>
      </c>
      <c r="W3333" s="81">
        <f t="shared" si="247"/>
        <v>0</v>
      </c>
      <c r="X3333" s="24"/>
      <c r="Y3333" s="23"/>
    </row>
    <row r="3334" spans="2:25" customFormat="1" ht="13.5" customHeight="1" x14ac:dyDescent="0.15">
      <c r="B3334" s="115"/>
      <c r="C3334" s="18"/>
      <c r="D3334" s="18"/>
      <c r="E3334" s="18"/>
      <c r="F3334" s="19"/>
      <c r="G3334" s="19"/>
      <c r="H3334" s="19"/>
      <c r="I3334" s="20"/>
      <c r="J3334" s="20"/>
      <c r="K3334" s="21">
        <f>SUMIF($C$5:C3334,C3334,$I$5:I3334)-SUMIF($C$5:C3334,C3334,$J$5:J3334)</f>
        <v>0</v>
      </c>
      <c r="L3334" s="18"/>
      <c r="M3334" s="23">
        <f t="shared" si="245"/>
        <v>0</v>
      </c>
      <c r="O3334" s="18"/>
      <c r="P3334" s="18"/>
      <c r="Q3334" s="18"/>
      <c r="R3334" s="19"/>
      <c r="S3334" s="19"/>
      <c r="T3334" s="19"/>
      <c r="U3334" s="20">
        <f t="shared" si="246"/>
        <v>0</v>
      </c>
      <c r="V3334" s="20">
        <f t="shared" si="244"/>
        <v>0</v>
      </c>
      <c r="W3334" s="81">
        <f t="shared" si="247"/>
        <v>0</v>
      </c>
      <c r="X3334" s="24"/>
      <c r="Y3334" s="23"/>
    </row>
    <row r="3335" spans="2:25" customFormat="1" ht="13.5" customHeight="1" x14ac:dyDescent="0.15">
      <c r="B3335" s="115"/>
      <c r="C3335" s="18"/>
      <c r="D3335" s="18"/>
      <c r="E3335" s="18"/>
      <c r="F3335" s="19"/>
      <c r="G3335" s="19"/>
      <c r="H3335" s="19"/>
      <c r="I3335" s="20"/>
      <c r="J3335" s="20"/>
      <c r="K3335" s="21">
        <f>SUMIF($C$5:C3335,C3335,$I$5:I3335)-SUMIF($C$5:C3335,C3335,$J$5:J3335)</f>
        <v>0</v>
      </c>
      <c r="L3335" s="18"/>
      <c r="M3335" s="23">
        <f t="shared" si="245"/>
        <v>0</v>
      </c>
      <c r="O3335" s="18"/>
      <c r="P3335" s="18"/>
      <c r="Q3335" s="18"/>
      <c r="R3335" s="19"/>
      <c r="S3335" s="19"/>
      <c r="T3335" s="19"/>
      <c r="U3335" s="20">
        <f t="shared" si="246"/>
        <v>0</v>
      </c>
      <c r="V3335" s="20">
        <f t="shared" si="244"/>
        <v>0</v>
      </c>
      <c r="W3335" s="81">
        <f t="shared" si="247"/>
        <v>0</v>
      </c>
      <c r="X3335" s="24"/>
      <c r="Y3335" s="23"/>
    </row>
    <row r="3336" spans="2:25" customFormat="1" ht="13.5" customHeight="1" x14ac:dyDescent="0.15">
      <c r="B3336" s="115"/>
      <c r="C3336" s="18"/>
      <c r="D3336" s="18"/>
      <c r="E3336" s="18"/>
      <c r="F3336" s="19"/>
      <c r="G3336" s="19"/>
      <c r="H3336" s="19"/>
      <c r="I3336" s="20"/>
      <c r="J3336" s="20"/>
      <c r="K3336" s="21">
        <f>SUMIF($C$5:C3336,C3336,$I$5:I3336)-SUMIF($C$5:C3336,C3336,$J$5:J3336)</f>
        <v>0</v>
      </c>
      <c r="L3336" s="18"/>
      <c r="M3336" s="23">
        <f t="shared" si="245"/>
        <v>0</v>
      </c>
      <c r="O3336" s="18"/>
      <c r="P3336" s="18"/>
      <c r="Q3336" s="18"/>
      <c r="R3336" s="19"/>
      <c r="S3336" s="19"/>
      <c r="T3336" s="19"/>
      <c r="U3336" s="20">
        <f t="shared" si="246"/>
        <v>0</v>
      </c>
      <c r="V3336" s="20">
        <f t="shared" si="244"/>
        <v>0</v>
      </c>
      <c r="W3336" s="81">
        <f t="shared" si="247"/>
        <v>0</v>
      </c>
      <c r="X3336" s="24"/>
      <c r="Y3336" s="23"/>
    </row>
    <row r="3337" spans="2:25" customFormat="1" ht="13.5" customHeight="1" x14ac:dyDescent="0.15">
      <c r="B3337" s="115"/>
      <c r="C3337" s="18"/>
      <c r="D3337" s="18"/>
      <c r="E3337" s="18"/>
      <c r="F3337" s="19"/>
      <c r="G3337" s="19"/>
      <c r="H3337" s="19"/>
      <c r="I3337" s="20"/>
      <c r="J3337" s="20"/>
      <c r="K3337" s="21">
        <f>SUMIF($C$5:C3337,C3337,$I$5:I3337)-SUMIF($C$5:C3337,C3337,$J$5:J3337)</f>
        <v>0</v>
      </c>
      <c r="L3337" s="18"/>
      <c r="M3337" s="23">
        <f t="shared" si="245"/>
        <v>0</v>
      </c>
      <c r="O3337" s="18"/>
      <c r="P3337" s="18"/>
      <c r="Q3337" s="18"/>
      <c r="R3337" s="19"/>
      <c r="S3337" s="19"/>
      <c r="T3337" s="19"/>
      <c r="U3337" s="20">
        <f t="shared" si="246"/>
        <v>0</v>
      </c>
      <c r="V3337" s="20">
        <f t="shared" si="244"/>
        <v>0</v>
      </c>
      <c r="W3337" s="81">
        <f t="shared" si="247"/>
        <v>0</v>
      </c>
      <c r="X3337" s="24"/>
      <c r="Y3337" s="23"/>
    </row>
    <row r="3338" spans="2:25" customFormat="1" ht="13.5" customHeight="1" x14ac:dyDescent="0.15">
      <c r="B3338" s="115"/>
      <c r="C3338" s="18"/>
      <c r="D3338" s="18"/>
      <c r="E3338" s="18"/>
      <c r="F3338" s="19"/>
      <c r="G3338" s="19"/>
      <c r="H3338" s="19"/>
      <c r="I3338" s="20"/>
      <c r="J3338" s="20"/>
      <c r="K3338" s="21">
        <f>SUMIF($C$5:C3338,C3338,$I$5:I3338)-SUMIF($C$5:C3338,C3338,$J$5:J3338)</f>
        <v>0</v>
      </c>
      <c r="L3338" s="18"/>
      <c r="M3338" s="23">
        <f t="shared" si="245"/>
        <v>0</v>
      </c>
      <c r="O3338" s="18"/>
      <c r="P3338" s="25"/>
      <c r="Q3338" s="25"/>
      <c r="R3338" s="19"/>
      <c r="S3338" s="19"/>
      <c r="T3338" s="19"/>
      <c r="U3338" s="20">
        <f t="shared" si="246"/>
        <v>0</v>
      </c>
      <c r="V3338" s="20">
        <f t="shared" si="244"/>
        <v>0</v>
      </c>
      <c r="W3338" s="81">
        <f t="shared" si="247"/>
        <v>0</v>
      </c>
      <c r="X3338" s="24"/>
      <c r="Y3338" s="23"/>
    </row>
    <row r="3339" spans="2:25" customFormat="1" ht="13.5" customHeight="1" x14ac:dyDescent="0.15">
      <c r="B3339" s="115"/>
      <c r="C3339" s="18"/>
      <c r="D3339" s="18"/>
      <c r="E3339" s="18"/>
      <c r="F3339" s="19"/>
      <c r="G3339" s="19"/>
      <c r="H3339" s="19"/>
      <c r="I3339" s="20"/>
      <c r="J3339" s="20"/>
      <c r="K3339" s="21">
        <f>SUMIF($C$5:C3339,C3339,$I$5:I3339)-SUMIF($C$5:C3339,C3339,$J$5:J3339)</f>
        <v>0</v>
      </c>
      <c r="L3339" s="18"/>
      <c r="M3339" s="23">
        <f t="shared" si="245"/>
        <v>0</v>
      </c>
      <c r="O3339" s="18"/>
      <c r="P3339" s="18"/>
      <c r="Q3339" s="18"/>
      <c r="R3339" s="19"/>
      <c r="S3339" s="19"/>
      <c r="T3339" s="19"/>
      <c r="U3339" s="20">
        <f t="shared" si="246"/>
        <v>0</v>
      </c>
      <c r="V3339" s="20">
        <f t="shared" si="244"/>
        <v>0</v>
      </c>
      <c r="W3339" s="81">
        <f t="shared" si="247"/>
        <v>0</v>
      </c>
      <c r="X3339" s="24"/>
      <c r="Y3339" s="23"/>
    </row>
    <row r="3340" spans="2:25" customFormat="1" ht="13.5" customHeight="1" x14ac:dyDescent="0.15">
      <c r="B3340" s="115"/>
      <c r="C3340" s="18"/>
      <c r="D3340" s="18"/>
      <c r="E3340" s="18"/>
      <c r="F3340" s="19"/>
      <c r="G3340" s="19"/>
      <c r="H3340" s="19"/>
      <c r="I3340" s="20"/>
      <c r="J3340" s="20"/>
      <c r="K3340" s="21">
        <f>SUMIF($C$5:C3340,C3340,$I$5:I3340)-SUMIF($C$5:C3340,C3340,$J$5:J3340)</f>
        <v>0</v>
      </c>
      <c r="L3340" s="18"/>
      <c r="M3340" s="23">
        <f t="shared" si="245"/>
        <v>0</v>
      </c>
      <c r="O3340" s="18"/>
      <c r="P3340" s="18"/>
      <c r="Q3340" s="18"/>
      <c r="R3340" s="19"/>
      <c r="S3340" s="19"/>
      <c r="T3340" s="19"/>
      <c r="U3340" s="20">
        <f t="shared" si="246"/>
        <v>0</v>
      </c>
      <c r="V3340" s="20">
        <f t="shared" si="244"/>
        <v>0</v>
      </c>
      <c r="W3340" s="81">
        <f t="shared" si="247"/>
        <v>0</v>
      </c>
      <c r="X3340" s="24"/>
      <c r="Y3340" s="23"/>
    </row>
    <row r="3341" spans="2:25" customFormat="1" ht="13.5" customHeight="1" x14ac:dyDescent="0.15">
      <c r="B3341" s="115"/>
      <c r="C3341" s="25"/>
      <c r="D3341" s="25"/>
      <c r="E3341" s="25"/>
      <c r="F3341" s="19"/>
      <c r="G3341" s="19"/>
      <c r="H3341" s="19"/>
      <c r="I3341" s="20"/>
      <c r="J3341" s="20"/>
      <c r="K3341" s="21">
        <f>SUMIF($C$5:C3341,C3341,$I$5:I3341)-SUMIF($C$5:C3341,C3341,$J$5:J3341)</f>
        <v>0</v>
      </c>
      <c r="L3341" s="18"/>
      <c r="M3341" s="23">
        <f t="shared" si="245"/>
        <v>0</v>
      </c>
      <c r="O3341" s="18"/>
      <c r="P3341" s="18"/>
      <c r="Q3341" s="18"/>
      <c r="R3341" s="19"/>
      <c r="S3341" s="19"/>
      <c r="T3341" s="19"/>
      <c r="U3341" s="20">
        <f t="shared" si="246"/>
        <v>0</v>
      </c>
      <c r="V3341" s="20">
        <f t="shared" si="244"/>
        <v>0</v>
      </c>
      <c r="W3341" s="81">
        <f t="shared" si="247"/>
        <v>0</v>
      </c>
      <c r="X3341" s="24"/>
      <c r="Y3341" s="23"/>
    </row>
    <row r="3342" spans="2:25" customFormat="1" ht="13.5" customHeight="1" x14ac:dyDescent="0.15">
      <c r="B3342" s="115"/>
      <c r="C3342" s="18"/>
      <c r="D3342" s="18"/>
      <c r="E3342" s="18"/>
      <c r="F3342" s="19"/>
      <c r="G3342" s="19"/>
      <c r="H3342" s="19"/>
      <c r="I3342" s="20"/>
      <c r="J3342" s="20"/>
      <c r="K3342" s="21">
        <f>SUMIF($C$5:C3342,C3342,$I$5:I3342)-SUMIF($C$5:C3342,C3342,$J$5:J3342)</f>
        <v>0</v>
      </c>
      <c r="L3342" s="18"/>
      <c r="M3342" s="23">
        <f t="shared" si="245"/>
        <v>0</v>
      </c>
      <c r="O3342" s="18"/>
      <c r="P3342" s="18"/>
      <c r="Q3342" s="18"/>
      <c r="R3342" s="19"/>
      <c r="S3342" s="19"/>
      <c r="T3342" s="19"/>
      <c r="U3342" s="20">
        <f t="shared" si="246"/>
        <v>0</v>
      </c>
      <c r="V3342" s="20">
        <f t="shared" si="244"/>
        <v>0</v>
      </c>
      <c r="W3342" s="81">
        <f t="shared" si="247"/>
        <v>0</v>
      </c>
      <c r="X3342" s="24"/>
      <c r="Y3342" s="23"/>
    </row>
    <row r="3343" spans="2:25" customFormat="1" ht="13.5" customHeight="1" x14ac:dyDescent="0.15">
      <c r="B3343" s="115"/>
      <c r="C3343" s="18"/>
      <c r="D3343" s="18"/>
      <c r="E3343" s="18"/>
      <c r="F3343" s="19"/>
      <c r="G3343" s="19"/>
      <c r="H3343" s="19"/>
      <c r="I3343" s="20"/>
      <c r="J3343" s="20"/>
      <c r="K3343" s="21">
        <f>SUMIF($C$5:C3343,C3343,$I$5:I3343)-SUMIF($C$5:C3343,C3343,$J$5:J3343)</f>
        <v>0</v>
      </c>
      <c r="L3343" s="18"/>
      <c r="M3343" s="23">
        <f t="shared" si="245"/>
        <v>0</v>
      </c>
      <c r="O3343" s="18"/>
      <c r="P3343" s="18"/>
      <c r="Q3343" s="18"/>
      <c r="R3343" s="19"/>
      <c r="S3343" s="19"/>
      <c r="T3343" s="19"/>
      <c r="U3343" s="20">
        <f t="shared" si="246"/>
        <v>0</v>
      </c>
      <c r="V3343" s="20">
        <f t="shared" si="244"/>
        <v>0</v>
      </c>
      <c r="W3343" s="81">
        <f t="shared" si="247"/>
        <v>0</v>
      </c>
      <c r="X3343" s="24"/>
      <c r="Y3343" s="23"/>
    </row>
    <row r="3344" spans="2:25" customFormat="1" ht="13.5" customHeight="1" x14ac:dyDescent="0.15">
      <c r="B3344" s="115"/>
      <c r="C3344" s="18"/>
      <c r="D3344" s="18"/>
      <c r="E3344" s="18"/>
      <c r="F3344" s="19"/>
      <c r="G3344" s="19"/>
      <c r="H3344" s="19"/>
      <c r="I3344" s="20"/>
      <c r="J3344" s="20"/>
      <c r="K3344" s="21">
        <f>SUMIF($C$5:C3344,C3344,$I$5:I3344)-SUMIF($C$5:C3344,C3344,$J$5:J3344)</f>
        <v>0</v>
      </c>
      <c r="L3344" s="18"/>
      <c r="M3344" s="23">
        <f t="shared" si="245"/>
        <v>0</v>
      </c>
      <c r="O3344" s="18"/>
      <c r="P3344" s="18"/>
      <c r="Q3344" s="18"/>
      <c r="R3344" s="19"/>
      <c r="S3344" s="19"/>
      <c r="T3344" s="19"/>
      <c r="U3344" s="20">
        <f t="shared" si="246"/>
        <v>0</v>
      </c>
      <c r="V3344" s="20">
        <f t="shared" si="244"/>
        <v>0</v>
      </c>
      <c r="W3344" s="81">
        <f t="shared" si="247"/>
        <v>0</v>
      </c>
      <c r="X3344" s="24"/>
      <c r="Y3344" s="23"/>
    </row>
    <row r="3345" spans="2:25" customFormat="1" ht="13.5" customHeight="1" x14ac:dyDescent="0.15">
      <c r="B3345" s="115"/>
      <c r="C3345" s="18"/>
      <c r="D3345" s="18"/>
      <c r="E3345" s="18"/>
      <c r="F3345" s="19"/>
      <c r="G3345" s="19"/>
      <c r="H3345" s="19"/>
      <c r="I3345" s="20"/>
      <c r="J3345" s="20"/>
      <c r="K3345" s="21">
        <f>SUMIF($C$5:C3345,C3345,$I$5:I3345)-SUMIF($C$5:C3345,C3345,$J$5:J3345)</f>
        <v>0</v>
      </c>
      <c r="L3345" s="18"/>
      <c r="M3345" s="23">
        <f t="shared" si="245"/>
        <v>0</v>
      </c>
      <c r="O3345" s="18"/>
      <c r="P3345" s="18"/>
      <c r="Q3345" s="18"/>
      <c r="R3345" s="19"/>
      <c r="S3345" s="19"/>
      <c r="T3345" s="19"/>
      <c r="U3345" s="20">
        <f t="shared" si="246"/>
        <v>0</v>
      </c>
      <c r="V3345" s="20">
        <f t="shared" si="244"/>
        <v>0</v>
      </c>
      <c r="W3345" s="81">
        <f t="shared" si="247"/>
        <v>0</v>
      </c>
      <c r="X3345" s="24"/>
      <c r="Y3345" s="23"/>
    </row>
    <row r="3346" spans="2:25" customFormat="1" ht="13.5" customHeight="1" x14ac:dyDescent="0.15">
      <c r="B3346" s="115"/>
      <c r="C3346" s="18"/>
      <c r="D3346" s="18"/>
      <c r="E3346" s="18"/>
      <c r="F3346" s="19"/>
      <c r="G3346" s="19"/>
      <c r="H3346" s="19"/>
      <c r="I3346" s="20"/>
      <c r="J3346" s="20"/>
      <c r="K3346" s="21">
        <f>SUMIF($C$5:C3346,C3346,$I$5:I3346)-SUMIF($C$5:C3346,C3346,$J$5:J3346)</f>
        <v>0</v>
      </c>
      <c r="L3346" s="18"/>
      <c r="M3346" s="23">
        <f t="shared" si="245"/>
        <v>0</v>
      </c>
      <c r="O3346" s="18"/>
      <c r="P3346" s="18"/>
      <c r="Q3346" s="18"/>
      <c r="R3346" s="19"/>
      <c r="S3346" s="19"/>
      <c r="T3346" s="19"/>
      <c r="U3346" s="20">
        <f t="shared" si="246"/>
        <v>0</v>
      </c>
      <c r="V3346" s="20">
        <f t="shared" si="244"/>
        <v>0</v>
      </c>
      <c r="W3346" s="81">
        <f t="shared" si="247"/>
        <v>0</v>
      </c>
      <c r="X3346" s="24"/>
      <c r="Y3346" s="23"/>
    </row>
    <row r="3347" spans="2:25" customFormat="1" ht="13.5" customHeight="1" x14ac:dyDescent="0.15">
      <c r="B3347" s="115"/>
      <c r="C3347" s="18"/>
      <c r="D3347" s="18"/>
      <c r="E3347" s="18"/>
      <c r="F3347" s="19"/>
      <c r="G3347" s="19"/>
      <c r="H3347" s="19"/>
      <c r="I3347" s="20"/>
      <c r="J3347" s="20"/>
      <c r="K3347" s="21">
        <f>SUMIF($C$5:C3347,C3347,$I$5:I3347)-SUMIF($C$5:C3347,C3347,$J$5:J3347)</f>
        <v>0</v>
      </c>
      <c r="L3347" s="18"/>
      <c r="M3347" s="23">
        <f t="shared" si="245"/>
        <v>0</v>
      </c>
      <c r="O3347" s="18"/>
      <c r="P3347" s="18"/>
      <c r="Q3347" s="18"/>
      <c r="R3347" s="19"/>
      <c r="S3347" s="19"/>
      <c r="T3347" s="19"/>
      <c r="U3347" s="20">
        <f t="shared" si="246"/>
        <v>0</v>
      </c>
      <c r="V3347" s="20">
        <f t="shared" si="244"/>
        <v>0</v>
      </c>
      <c r="W3347" s="81">
        <f t="shared" si="247"/>
        <v>0</v>
      </c>
      <c r="X3347" s="24"/>
      <c r="Y3347" s="23"/>
    </row>
    <row r="3348" spans="2:25" customFormat="1" ht="13.5" customHeight="1" x14ac:dyDescent="0.15">
      <c r="B3348" s="115"/>
      <c r="C3348" s="18"/>
      <c r="D3348" s="18"/>
      <c r="E3348" s="18"/>
      <c r="F3348" s="19"/>
      <c r="G3348" s="19"/>
      <c r="H3348" s="19"/>
      <c r="I3348" s="20"/>
      <c r="J3348" s="20"/>
      <c r="K3348" s="21">
        <f>SUMIF($C$5:C3348,C3348,$I$5:I3348)-SUMIF($C$5:C3348,C3348,$J$5:J3348)</f>
        <v>0</v>
      </c>
      <c r="L3348" s="18"/>
      <c r="M3348" s="23">
        <f t="shared" si="245"/>
        <v>0</v>
      </c>
      <c r="O3348" s="18"/>
      <c r="P3348" s="18"/>
      <c r="Q3348" s="18"/>
      <c r="R3348" s="19"/>
      <c r="S3348" s="19"/>
      <c r="T3348" s="19"/>
      <c r="U3348" s="20">
        <f t="shared" si="246"/>
        <v>0</v>
      </c>
      <c r="V3348" s="20">
        <f t="shared" si="244"/>
        <v>0</v>
      </c>
      <c r="W3348" s="81">
        <f t="shared" si="247"/>
        <v>0</v>
      </c>
      <c r="X3348" s="24"/>
      <c r="Y3348" s="23"/>
    </row>
    <row r="3349" spans="2:25" customFormat="1" ht="13.5" customHeight="1" x14ac:dyDescent="0.15">
      <c r="B3349" s="115"/>
      <c r="C3349" s="18"/>
      <c r="D3349" s="18"/>
      <c r="E3349" s="18"/>
      <c r="F3349" s="19"/>
      <c r="G3349" s="19"/>
      <c r="H3349" s="19"/>
      <c r="I3349" s="20"/>
      <c r="J3349" s="20"/>
      <c r="K3349" s="21">
        <f>SUMIF($C$5:C3349,C3349,$I$5:I3349)-SUMIF($C$5:C3349,C3349,$J$5:J3349)</f>
        <v>0</v>
      </c>
      <c r="L3349" s="18"/>
      <c r="M3349" s="23">
        <f t="shared" si="245"/>
        <v>0</v>
      </c>
      <c r="O3349" s="18"/>
      <c r="P3349" s="18"/>
      <c r="Q3349" s="18"/>
      <c r="R3349" s="19"/>
      <c r="S3349" s="19"/>
      <c r="T3349" s="19"/>
      <c r="U3349" s="20">
        <f t="shared" si="246"/>
        <v>0</v>
      </c>
      <c r="V3349" s="20">
        <f t="shared" si="244"/>
        <v>0</v>
      </c>
      <c r="W3349" s="81">
        <f t="shared" si="247"/>
        <v>0</v>
      </c>
      <c r="X3349" s="24"/>
      <c r="Y3349" s="23"/>
    </row>
    <row r="3350" spans="2:25" customFormat="1" ht="13.5" customHeight="1" x14ac:dyDescent="0.15">
      <c r="B3350" s="115"/>
      <c r="C3350" s="18"/>
      <c r="D3350" s="18"/>
      <c r="E3350" s="18"/>
      <c r="F3350" s="19"/>
      <c r="G3350" s="19"/>
      <c r="H3350" s="19"/>
      <c r="I3350" s="20"/>
      <c r="J3350" s="20"/>
      <c r="K3350" s="21">
        <f>SUMIF($C$5:C3350,C3350,$I$5:I3350)-SUMIF($C$5:C3350,C3350,$J$5:J3350)</f>
        <v>0</v>
      </c>
      <c r="L3350" s="18"/>
      <c r="M3350" s="23">
        <f t="shared" si="245"/>
        <v>0</v>
      </c>
      <c r="O3350" s="18"/>
      <c r="P3350" s="18"/>
      <c r="Q3350" s="18"/>
      <c r="R3350" s="19"/>
      <c r="S3350" s="19"/>
      <c r="T3350" s="19"/>
      <c r="U3350" s="20">
        <f t="shared" si="246"/>
        <v>0</v>
      </c>
      <c r="V3350" s="20">
        <f t="shared" si="244"/>
        <v>0</v>
      </c>
      <c r="W3350" s="81">
        <f t="shared" si="247"/>
        <v>0</v>
      </c>
      <c r="X3350" s="24"/>
      <c r="Y3350" s="23"/>
    </row>
    <row r="3351" spans="2:25" customFormat="1" ht="13.5" customHeight="1" x14ac:dyDescent="0.15">
      <c r="B3351" s="115"/>
      <c r="C3351" s="18"/>
      <c r="D3351" s="18"/>
      <c r="E3351" s="18"/>
      <c r="F3351" s="19"/>
      <c r="G3351" s="19"/>
      <c r="H3351" s="19"/>
      <c r="I3351" s="20"/>
      <c r="J3351" s="20"/>
      <c r="K3351" s="21">
        <f>SUMIF($C$5:C3351,C3351,$I$5:I3351)-SUMIF($C$5:C3351,C3351,$J$5:J3351)</f>
        <v>0</v>
      </c>
      <c r="L3351" s="18"/>
      <c r="M3351" s="23">
        <f t="shared" si="245"/>
        <v>0</v>
      </c>
      <c r="O3351" s="18"/>
      <c r="P3351" s="18"/>
      <c r="Q3351" s="18"/>
      <c r="R3351" s="19"/>
      <c r="S3351" s="19"/>
      <c r="T3351" s="19"/>
      <c r="U3351" s="20">
        <f t="shared" si="246"/>
        <v>0</v>
      </c>
      <c r="V3351" s="20">
        <f t="shared" si="244"/>
        <v>0</v>
      </c>
      <c r="W3351" s="81">
        <f t="shared" si="247"/>
        <v>0</v>
      </c>
      <c r="X3351" s="24"/>
      <c r="Y3351" s="23"/>
    </row>
    <row r="3352" spans="2:25" customFormat="1" ht="13.5" customHeight="1" x14ac:dyDescent="0.15">
      <c r="B3352" s="115"/>
      <c r="C3352" s="18"/>
      <c r="D3352" s="18"/>
      <c r="E3352" s="18"/>
      <c r="F3352" s="19"/>
      <c r="G3352" s="19"/>
      <c r="H3352" s="19"/>
      <c r="I3352" s="20"/>
      <c r="J3352" s="20"/>
      <c r="K3352" s="21">
        <f>SUMIF($C$5:C3352,C3352,$I$5:I3352)-SUMIF($C$5:C3352,C3352,$J$5:J3352)</f>
        <v>0</v>
      </c>
      <c r="L3352" s="18"/>
      <c r="M3352" s="23">
        <f t="shared" si="245"/>
        <v>0</v>
      </c>
      <c r="O3352" s="18"/>
      <c r="P3352" s="18"/>
      <c r="Q3352" s="18"/>
      <c r="R3352" s="19"/>
      <c r="S3352" s="19"/>
      <c r="T3352" s="19"/>
      <c r="U3352" s="20">
        <f t="shared" si="246"/>
        <v>0</v>
      </c>
      <c r="V3352" s="20">
        <f t="shared" si="244"/>
        <v>0</v>
      </c>
      <c r="W3352" s="81">
        <f t="shared" si="247"/>
        <v>0</v>
      </c>
      <c r="X3352" s="24"/>
      <c r="Y3352" s="23"/>
    </row>
    <row r="3353" spans="2:25" customFormat="1" ht="13.5" customHeight="1" x14ac:dyDescent="0.15">
      <c r="B3353" s="115"/>
      <c r="C3353" s="18"/>
      <c r="D3353" s="18"/>
      <c r="E3353" s="18"/>
      <c r="F3353" s="19"/>
      <c r="G3353" s="19"/>
      <c r="H3353" s="19"/>
      <c r="I3353" s="20"/>
      <c r="J3353" s="20"/>
      <c r="K3353" s="21">
        <f>SUMIF($C$5:C3353,C3353,$I$5:I3353)-SUMIF($C$5:C3353,C3353,$J$5:J3353)</f>
        <v>0</v>
      </c>
      <c r="L3353" s="18"/>
      <c r="M3353" s="23">
        <f t="shared" si="245"/>
        <v>0</v>
      </c>
      <c r="O3353" s="18"/>
      <c r="P3353" s="18"/>
      <c r="Q3353" s="18"/>
      <c r="R3353" s="19"/>
      <c r="S3353" s="19"/>
      <c r="T3353" s="19"/>
      <c r="U3353" s="20">
        <f t="shared" si="246"/>
        <v>0</v>
      </c>
      <c r="V3353" s="20">
        <f t="shared" si="244"/>
        <v>0</v>
      </c>
      <c r="W3353" s="81">
        <f t="shared" si="247"/>
        <v>0</v>
      </c>
      <c r="X3353" s="24"/>
      <c r="Y3353" s="23"/>
    </row>
    <row r="3354" spans="2:25" customFormat="1" ht="13.5" customHeight="1" x14ac:dyDescent="0.15">
      <c r="B3354" s="115"/>
      <c r="C3354" s="18"/>
      <c r="D3354" s="18"/>
      <c r="E3354" s="18"/>
      <c r="F3354" s="19"/>
      <c r="G3354" s="19"/>
      <c r="H3354" s="19"/>
      <c r="I3354" s="20"/>
      <c r="J3354" s="20"/>
      <c r="K3354" s="21">
        <f>SUMIF($C$5:C3354,C3354,$I$5:I3354)-SUMIF($C$5:C3354,C3354,$J$5:J3354)</f>
        <v>0</v>
      </c>
      <c r="L3354" s="18"/>
      <c r="M3354" s="23">
        <f t="shared" si="245"/>
        <v>0</v>
      </c>
      <c r="O3354" s="18"/>
      <c r="P3354" s="18"/>
      <c r="Q3354" s="18"/>
      <c r="R3354" s="19"/>
      <c r="S3354" s="19"/>
      <c r="T3354" s="19"/>
      <c r="U3354" s="20">
        <f t="shared" si="246"/>
        <v>0</v>
      </c>
      <c r="V3354" s="20">
        <f t="shared" si="244"/>
        <v>0</v>
      </c>
      <c r="W3354" s="81">
        <f t="shared" si="247"/>
        <v>0</v>
      </c>
      <c r="X3354" s="24"/>
      <c r="Y3354" s="23"/>
    </row>
    <row r="3355" spans="2:25" customFormat="1" ht="13.5" customHeight="1" x14ac:dyDescent="0.15">
      <c r="B3355" s="115"/>
      <c r="C3355" s="18"/>
      <c r="D3355" s="18"/>
      <c r="E3355" s="18"/>
      <c r="F3355" s="19"/>
      <c r="G3355" s="19"/>
      <c r="H3355" s="19"/>
      <c r="I3355" s="20"/>
      <c r="J3355" s="20"/>
      <c r="K3355" s="21">
        <f>SUMIF($C$5:C3355,C3355,$I$5:I3355)-SUMIF($C$5:C3355,C3355,$J$5:J3355)</f>
        <v>0</v>
      </c>
      <c r="L3355" s="18"/>
      <c r="M3355" s="23">
        <f t="shared" si="245"/>
        <v>0</v>
      </c>
      <c r="O3355" s="18"/>
      <c r="P3355" s="18"/>
      <c r="Q3355" s="18"/>
      <c r="R3355" s="19"/>
      <c r="S3355" s="19"/>
      <c r="T3355" s="19"/>
      <c r="U3355" s="20">
        <f t="shared" si="246"/>
        <v>0</v>
      </c>
      <c r="V3355" s="20">
        <f t="shared" si="244"/>
        <v>0</v>
      </c>
      <c r="W3355" s="81">
        <f t="shared" si="247"/>
        <v>0</v>
      </c>
      <c r="X3355" s="24"/>
      <c r="Y3355" s="23"/>
    </row>
    <row r="3356" spans="2:25" customFormat="1" ht="13.5" customHeight="1" x14ac:dyDescent="0.15">
      <c r="B3356" s="115"/>
      <c r="C3356" s="18"/>
      <c r="D3356" s="18"/>
      <c r="E3356" s="18"/>
      <c r="F3356" s="19"/>
      <c r="G3356" s="19"/>
      <c r="H3356" s="19"/>
      <c r="I3356" s="20"/>
      <c r="J3356" s="20"/>
      <c r="K3356" s="21">
        <f>SUMIF($C$5:C3356,C3356,$I$5:I3356)-SUMIF($C$5:C3356,C3356,$J$5:J3356)</f>
        <v>0</v>
      </c>
      <c r="L3356" s="18"/>
      <c r="M3356" s="23">
        <f t="shared" si="245"/>
        <v>0</v>
      </c>
      <c r="O3356" s="18"/>
      <c r="P3356" s="18"/>
      <c r="Q3356" s="18"/>
      <c r="R3356" s="19"/>
      <c r="S3356" s="19"/>
      <c r="T3356" s="19"/>
      <c r="U3356" s="20">
        <f t="shared" si="246"/>
        <v>0</v>
      </c>
      <c r="V3356" s="20">
        <f t="shared" si="244"/>
        <v>0</v>
      </c>
      <c r="W3356" s="81">
        <f t="shared" si="247"/>
        <v>0</v>
      </c>
      <c r="X3356" s="24"/>
      <c r="Y3356" s="23"/>
    </row>
    <row r="3357" spans="2:25" customFormat="1" ht="13.5" customHeight="1" x14ac:dyDescent="0.15">
      <c r="B3357" s="115"/>
      <c r="C3357" s="18"/>
      <c r="D3357" s="18"/>
      <c r="E3357" s="18"/>
      <c r="F3357" s="19"/>
      <c r="G3357" s="19"/>
      <c r="H3357" s="19"/>
      <c r="I3357" s="20"/>
      <c r="J3357" s="20"/>
      <c r="K3357" s="21">
        <f>SUMIF($C$5:C3357,C3357,$I$5:I3357)-SUMIF($C$5:C3357,C3357,$J$5:J3357)</f>
        <v>0</v>
      </c>
      <c r="L3357" s="18"/>
      <c r="M3357" s="23">
        <f t="shared" si="245"/>
        <v>0</v>
      </c>
      <c r="O3357" s="18"/>
      <c r="P3357" s="18"/>
      <c r="Q3357" s="18"/>
      <c r="R3357" s="19"/>
      <c r="S3357" s="19"/>
      <c r="T3357" s="19"/>
      <c r="U3357" s="20">
        <f t="shared" si="246"/>
        <v>0</v>
      </c>
      <c r="V3357" s="20">
        <f t="shared" si="244"/>
        <v>0</v>
      </c>
      <c r="W3357" s="81">
        <f t="shared" si="247"/>
        <v>0</v>
      </c>
      <c r="X3357" s="24"/>
      <c r="Y3357" s="23"/>
    </row>
    <row r="3358" spans="2:25" customFormat="1" ht="13.5" customHeight="1" x14ac:dyDescent="0.15">
      <c r="B3358" s="115"/>
      <c r="C3358" s="18"/>
      <c r="D3358" s="18"/>
      <c r="E3358" s="18"/>
      <c r="F3358" s="19"/>
      <c r="G3358" s="19"/>
      <c r="H3358" s="19"/>
      <c r="I3358" s="20"/>
      <c r="J3358" s="20"/>
      <c r="K3358" s="21">
        <f>SUMIF($C$5:C3358,C3358,$I$5:I3358)-SUMIF($C$5:C3358,C3358,$J$5:J3358)</f>
        <v>0</v>
      </c>
      <c r="L3358" s="18"/>
      <c r="M3358" s="23">
        <f t="shared" si="245"/>
        <v>0</v>
      </c>
      <c r="O3358" s="18"/>
      <c r="P3358" s="18"/>
      <c r="Q3358" s="18"/>
      <c r="R3358" s="19"/>
      <c r="S3358" s="19"/>
      <c r="T3358" s="19"/>
      <c r="U3358" s="20">
        <f t="shared" si="246"/>
        <v>0</v>
      </c>
      <c r="V3358" s="20">
        <f t="shared" si="244"/>
        <v>0</v>
      </c>
      <c r="W3358" s="81">
        <f t="shared" si="247"/>
        <v>0</v>
      </c>
      <c r="X3358" s="24"/>
      <c r="Y3358" s="23"/>
    </row>
    <row r="3359" spans="2:25" customFormat="1" ht="13.5" customHeight="1" x14ac:dyDescent="0.15">
      <c r="B3359" s="115"/>
      <c r="C3359" s="18"/>
      <c r="D3359" s="18"/>
      <c r="E3359" s="18"/>
      <c r="F3359" s="19"/>
      <c r="G3359" s="19"/>
      <c r="H3359" s="19"/>
      <c r="I3359" s="20"/>
      <c r="J3359" s="20"/>
      <c r="K3359" s="21">
        <f>SUMIF($C$5:C3359,C3359,$I$5:I3359)-SUMIF($C$5:C3359,C3359,$J$5:J3359)</f>
        <v>0</v>
      </c>
      <c r="L3359" s="18"/>
      <c r="M3359" s="23">
        <f t="shared" si="245"/>
        <v>0</v>
      </c>
      <c r="O3359" s="18"/>
      <c r="P3359" s="18"/>
      <c r="Q3359" s="18"/>
      <c r="R3359" s="19"/>
      <c r="S3359" s="19"/>
      <c r="T3359" s="19"/>
      <c r="U3359" s="20">
        <f t="shared" si="246"/>
        <v>0</v>
      </c>
      <c r="V3359" s="20">
        <f t="shared" si="244"/>
        <v>0</v>
      </c>
      <c r="W3359" s="81">
        <f t="shared" si="247"/>
        <v>0</v>
      </c>
      <c r="X3359" s="24"/>
      <c r="Y3359" s="23"/>
    </row>
    <row r="3360" spans="2:25" customFormat="1" ht="13.5" customHeight="1" x14ac:dyDescent="0.15">
      <c r="B3360" s="115"/>
      <c r="C3360" s="18"/>
      <c r="D3360" s="18"/>
      <c r="E3360" s="18"/>
      <c r="F3360" s="19"/>
      <c r="G3360" s="19"/>
      <c r="H3360" s="19"/>
      <c r="I3360" s="20"/>
      <c r="J3360" s="20"/>
      <c r="K3360" s="21">
        <f>SUMIF($C$5:C3360,C3360,$I$5:I3360)-SUMIF($C$5:C3360,C3360,$J$5:J3360)</f>
        <v>0</v>
      </c>
      <c r="L3360" s="18"/>
      <c r="M3360" s="23">
        <f t="shared" si="245"/>
        <v>0</v>
      </c>
      <c r="O3360" s="18"/>
      <c r="P3360" s="18"/>
      <c r="Q3360" s="18"/>
      <c r="R3360" s="19"/>
      <c r="S3360" s="19"/>
      <c r="T3360" s="19"/>
      <c r="U3360" s="20">
        <f t="shared" si="246"/>
        <v>0</v>
      </c>
      <c r="V3360" s="20">
        <f t="shared" si="244"/>
        <v>0</v>
      </c>
      <c r="W3360" s="81">
        <f t="shared" si="247"/>
        <v>0</v>
      </c>
      <c r="X3360" s="24"/>
      <c r="Y3360" s="23"/>
    </row>
    <row r="3361" spans="2:25" customFormat="1" ht="13.5" customHeight="1" x14ac:dyDescent="0.15">
      <c r="B3361" s="115"/>
      <c r="C3361" s="18"/>
      <c r="D3361" s="18"/>
      <c r="E3361" s="18"/>
      <c r="F3361" s="19"/>
      <c r="G3361" s="19"/>
      <c r="H3361" s="19"/>
      <c r="I3361" s="20"/>
      <c r="J3361" s="20"/>
      <c r="K3361" s="21">
        <f>SUMIF($C$5:C3361,C3361,$I$5:I3361)-SUMIF($C$5:C3361,C3361,$J$5:J3361)</f>
        <v>0</v>
      </c>
      <c r="L3361" s="18"/>
      <c r="M3361" s="23">
        <f t="shared" si="245"/>
        <v>0</v>
      </c>
      <c r="O3361" s="18"/>
      <c r="P3361" s="18"/>
      <c r="Q3361" s="18"/>
      <c r="R3361" s="19"/>
      <c r="S3361" s="19"/>
      <c r="T3361" s="19"/>
      <c r="U3361" s="20">
        <f t="shared" si="246"/>
        <v>0</v>
      </c>
      <c r="V3361" s="20">
        <f t="shared" ref="V3361:V3371" si="248">SUMIFS(J:J,C:C,O3360,D:D,P3360,E:E,Q3360)</f>
        <v>0</v>
      </c>
      <c r="W3361" s="81">
        <f t="shared" si="247"/>
        <v>0</v>
      </c>
      <c r="X3361" s="24"/>
      <c r="Y3361" s="23"/>
    </row>
    <row r="3362" spans="2:25" customFormat="1" ht="13.5" customHeight="1" x14ac:dyDescent="0.15">
      <c r="B3362" s="115"/>
      <c r="C3362" s="18"/>
      <c r="D3362" s="18"/>
      <c r="E3362" s="18"/>
      <c r="F3362" s="19"/>
      <c r="G3362" s="19"/>
      <c r="H3362" s="19"/>
      <c r="I3362" s="20"/>
      <c r="J3362" s="20"/>
      <c r="K3362" s="21">
        <f>SUMIF($C$5:C3362,C3362,$I$5:I3362)-SUMIF($C$5:C3362,C3362,$J$5:J3362)</f>
        <v>0</v>
      </c>
      <c r="L3362" s="18"/>
      <c r="M3362" s="23">
        <f t="shared" si="245"/>
        <v>0</v>
      </c>
      <c r="O3362" s="18"/>
      <c r="P3362" s="25"/>
      <c r="Q3362" s="25"/>
      <c r="R3362" s="19"/>
      <c r="S3362" s="19"/>
      <c r="T3362" s="19"/>
      <c r="U3362" s="20">
        <f t="shared" si="246"/>
        <v>0</v>
      </c>
      <c r="V3362" s="20">
        <f t="shared" si="248"/>
        <v>0</v>
      </c>
      <c r="W3362" s="81">
        <f t="shared" si="247"/>
        <v>0</v>
      </c>
      <c r="X3362" s="24"/>
      <c r="Y3362" s="23"/>
    </row>
    <row r="3363" spans="2:25" customFormat="1" ht="13.5" customHeight="1" x14ac:dyDescent="0.15">
      <c r="B3363" s="115"/>
      <c r="C3363" s="18"/>
      <c r="D3363" s="18"/>
      <c r="E3363" s="18"/>
      <c r="F3363" s="19"/>
      <c r="G3363" s="19"/>
      <c r="H3363" s="19"/>
      <c r="I3363" s="20"/>
      <c r="J3363" s="20"/>
      <c r="K3363" s="21">
        <f>SUMIF($C$5:C3363,C3363,$I$5:I3363)-SUMIF($C$5:C3363,C3363,$J$5:J3363)</f>
        <v>0</v>
      </c>
      <c r="L3363" s="18"/>
      <c r="M3363" s="23">
        <f t="shared" si="245"/>
        <v>0</v>
      </c>
      <c r="O3363" s="18"/>
      <c r="P3363" s="18"/>
      <c r="Q3363" s="18"/>
      <c r="R3363" s="19"/>
      <c r="S3363" s="19"/>
      <c r="T3363" s="19"/>
      <c r="U3363" s="20">
        <f t="shared" si="246"/>
        <v>0</v>
      </c>
      <c r="V3363" s="20">
        <f t="shared" si="248"/>
        <v>0</v>
      </c>
      <c r="W3363" s="81">
        <f t="shared" si="247"/>
        <v>0</v>
      </c>
      <c r="X3363" s="24"/>
      <c r="Y3363" s="23"/>
    </row>
    <row r="3364" spans="2:25" customFormat="1" ht="13.5" customHeight="1" x14ac:dyDescent="0.15">
      <c r="B3364" s="115"/>
      <c r="C3364" s="18"/>
      <c r="D3364" s="18"/>
      <c r="E3364" s="18"/>
      <c r="F3364" s="19"/>
      <c r="G3364" s="19"/>
      <c r="H3364" s="19"/>
      <c r="I3364" s="20"/>
      <c r="J3364" s="20"/>
      <c r="K3364" s="21">
        <f>SUMIF($C$5:C3364,C3364,$I$5:I3364)-SUMIF($C$5:C3364,C3364,$J$5:J3364)</f>
        <v>0</v>
      </c>
      <c r="L3364" s="18"/>
      <c r="M3364" s="23">
        <f t="shared" si="245"/>
        <v>0</v>
      </c>
      <c r="O3364" s="18"/>
      <c r="P3364" s="18"/>
      <c r="Q3364" s="18"/>
      <c r="R3364" s="19"/>
      <c r="S3364" s="19"/>
      <c r="T3364" s="19"/>
      <c r="U3364" s="20">
        <f t="shared" si="246"/>
        <v>0</v>
      </c>
      <c r="V3364" s="20">
        <f t="shared" si="248"/>
        <v>0</v>
      </c>
      <c r="W3364" s="81">
        <f t="shared" si="247"/>
        <v>0</v>
      </c>
      <c r="X3364" s="24"/>
      <c r="Y3364" s="23"/>
    </row>
    <row r="3365" spans="2:25" customFormat="1" ht="13.5" customHeight="1" x14ac:dyDescent="0.15">
      <c r="B3365" s="115"/>
      <c r="C3365" s="25"/>
      <c r="D3365" s="25"/>
      <c r="E3365" s="25"/>
      <c r="F3365" s="19"/>
      <c r="G3365" s="19"/>
      <c r="H3365" s="19"/>
      <c r="I3365" s="20"/>
      <c r="J3365" s="20"/>
      <c r="K3365" s="21">
        <f>SUMIF($C$5:C3365,C3365,$I$5:I3365)-SUMIF($C$5:C3365,C3365,$J$5:J3365)</f>
        <v>0</v>
      </c>
      <c r="L3365" s="18"/>
      <c r="M3365" s="23">
        <f t="shared" si="245"/>
        <v>0</v>
      </c>
      <c r="O3365" s="18"/>
      <c r="P3365" s="18"/>
      <c r="Q3365" s="18"/>
      <c r="R3365" s="19"/>
      <c r="S3365" s="19"/>
      <c r="T3365" s="19"/>
      <c r="U3365" s="20">
        <f t="shared" si="246"/>
        <v>0</v>
      </c>
      <c r="V3365" s="20">
        <f t="shared" si="248"/>
        <v>0</v>
      </c>
      <c r="W3365" s="81">
        <f t="shared" si="247"/>
        <v>0</v>
      </c>
      <c r="X3365" s="24"/>
      <c r="Y3365" s="23"/>
    </row>
    <row r="3366" spans="2:25" customFormat="1" ht="13.5" customHeight="1" x14ac:dyDescent="0.15">
      <c r="B3366" s="115"/>
      <c r="C3366" s="18"/>
      <c r="D3366" s="18"/>
      <c r="E3366" s="18"/>
      <c r="F3366" s="19"/>
      <c r="G3366" s="19"/>
      <c r="H3366" s="19"/>
      <c r="I3366" s="20"/>
      <c r="J3366" s="20"/>
      <c r="K3366" s="21">
        <f>SUMIF($C$5:C3366,C3366,$I$5:I3366)-SUMIF($C$5:C3366,C3366,$J$5:J3366)</f>
        <v>0</v>
      </c>
      <c r="L3366" s="18"/>
      <c r="M3366" s="23">
        <f t="shared" si="245"/>
        <v>0</v>
      </c>
      <c r="O3366" s="18"/>
      <c r="P3366" s="18"/>
      <c r="Q3366" s="18"/>
      <c r="R3366" s="19"/>
      <c r="S3366" s="19"/>
      <c r="T3366" s="19"/>
      <c r="U3366" s="20">
        <f t="shared" si="246"/>
        <v>0</v>
      </c>
      <c r="V3366" s="20">
        <f t="shared" si="248"/>
        <v>0</v>
      </c>
      <c r="W3366" s="81">
        <f t="shared" si="247"/>
        <v>0</v>
      </c>
      <c r="X3366" s="24"/>
      <c r="Y3366" s="23"/>
    </row>
    <row r="3367" spans="2:25" customFormat="1" ht="13.5" customHeight="1" x14ac:dyDescent="0.15">
      <c r="B3367" s="115"/>
      <c r="C3367" s="18"/>
      <c r="D3367" s="18"/>
      <c r="E3367" s="18"/>
      <c r="F3367" s="19"/>
      <c r="G3367" s="19"/>
      <c r="H3367" s="19"/>
      <c r="I3367" s="20"/>
      <c r="J3367" s="20"/>
      <c r="K3367" s="21">
        <f>SUMIF($C$5:C3367,C3367,$I$5:I3367)-SUMIF($C$5:C3367,C3367,$J$5:J3367)</f>
        <v>0</v>
      </c>
      <c r="L3367" s="18"/>
      <c r="M3367" s="23">
        <f t="shared" si="245"/>
        <v>0</v>
      </c>
      <c r="O3367" s="18"/>
      <c r="P3367" s="18"/>
      <c r="Q3367" s="18"/>
      <c r="R3367" s="19"/>
      <c r="S3367" s="19"/>
      <c r="T3367" s="19"/>
      <c r="U3367" s="20">
        <f t="shared" si="246"/>
        <v>0</v>
      </c>
      <c r="V3367" s="20">
        <f t="shared" si="248"/>
        <v>0</v>
      </c>
      <c r="W3367" s="81">
        <f t="shared" si="247"/>
        <v>0</v>
      </c>
      <c r="X3367" s="24"/>
      <c r="Y3367" s="23"/>
    </row>
    <row r="3368" spans="2:25" customFormat="1" ht="13.5" customHeight="1" x14ac:dyDescent="0.15">
      <c r="B3368" s="115"/>
      <c r="C3368" s="18"/>
      <c r="D3368" s="18"/>
      <c r="E3368" s="18"/>
      <c r="F3368" s="19"/>
      <c r="G3368" s="19"/>
      <c r="H3368" s="19"/>
      <c r="I3368" s="20"/>
      <c r="J3368" s="20"/>
      <c r="K3368" s="21">
        <f>SUMIF($C$5:C3368,C3368,$I$5:I3368)-SUMIF($C$5:C3368,C3368,$J$5:J3368)</f>
        <v>0</v>
      </c>
      <c r="L3368" s="18"/>
      <c r="M3368" s="23">
        <f t="shared" si="245"/>
        <v>0</v>
      </c>
      <c r="O3368" s="18"/>
      <c r="P3368" s="18"/>
      <c r="Q3368" s="18"/>
      <c r="R3368" s="19"/>
      <c r="S3368" s="19"/>
      <c r="T3368" s="19"/>
      <c r="U3368" s="20">
        <f t="shared" si="246"/>
        <v>0</v>
      </c>
      <c r="V3368" s="20">
        <f t="shared" si="248"/>
        <v>0</v>
      </c>
      <c r="W3368" s="81">
        <f t="shared" si="247"/>
        <v>0</v>
      </c>
      <c r="X3368" s="24"/>
      <c r="Y3368" s="23"/>
    </row>
    <row r="3369" spans="2:25" customFormat="1" ht="13.5" customHeight="1" x14ac:dyDescent="0.15">
      <c r="B3369" s="115"/>
      <c r="C3369" s="18"/>
      <c r="D3369" s="18"/>
      <c r="E3369" s="18"/>
      <c r="F3369" s="19"/>
      <c r="G3369" s="19"/>
      <c r="H3369" s="19"/>
      <c r="I3369" s="20"/>
      <c r="J3369" s="20"/>
      <c r="K3369" s="21">
        <f>SUMIF($C$5:C3369,C3369,$I$5:I3369)-SUMIF($C$5:C3369,C3369,$J$5:J3369)</f>
        <v>0</v>
      </c>
      <c r="L3369" s="18"/>
      <c r="M3369" s="23">
        <f t="shared" si="245"/>
        <v>0</v>
      </c>
      <c r="O3369" s="18"/>
      <c r="P3369" s="18"/>
      <c r="Q3369" s="18"/>
      <c r="R3369" s="19"/>
      <c r="S3369" s="19"/>
      <c r="T3369" s="19"/>
      <c r="U3369" s="20">
        <f t="shared" si="246"/>
        <v>0</v>
      </c>
      <c r="V3369" s="20">
        <f t="shared" si="248"/>
        <v>0</v>
      </c>
      <c r="W3369" s="81">
        <f t="shared" si="247"/>
        <v>0</v>
      </c>
      <c r="X3369" s="24"/>
      <c r="Y3369" s="23"/>
    </row>
    <row r="3370" spans="2:25" customFormat="1" ht="13.5" customHeight="1" x14ac:dyDescent="0.15">
      <c r="B3370" s="115"/>
      <c r="C3370" s="18"/>
      <c r="D3370" s="18"/>
      <c r="E3370" s="18"/>
      <c r="F3370" s="19"/>
      <c r="G3370" s="19"/>
      <c r="H3370" s="19"/>
      <c r="I3370" s="20"/>
      <c r="J3370" s="20"/>
      <c r="K3370" s="21">
        <f>SUMIF($C$5:C3370,C3370,$I$5:I3370)-SUMIF($C$5:C3370,C3370,$J$5:J3370)</f>
        <v>0</v>
      </c>
      <c r="L3370" s="18"/>
      <c r="M3370" s="23">
        <f t="shared" si="245"/>
        <v>0</v>
      </c>
      <c r="O3370" s="18"/>
      <c r="P3370" s="18"/>
      <c r="Q3370" s="18"/>
      <c r="R3370" s="19"/>
      <c r="S3370" s="19"/>
      <c r="T3370" s="19"/>
      <c r="U3370" s="20">
        <f t="shared" si="246"/>
        <v>0</v>
      </c>
      <c r="V3370" s="20">
        <f t="shared" si="248"/>
        <v>0</v>
      </c>
      <c r="W3370" s="81">
        <f t="shared" si="247"/>
        <v>0</v>
      </c>
      <c r="X3370" s="24"/>
      <c r="Y3370" s="23"/>
    </row>
    <row r="3371" spans="2:25" customFormat="1" ht="13.5" customHeight="1" x14ac:dyDescent="0.15">
      <c r="B3371" s="115"/>
      <c r="C3371" s="18"/>
      <c r="D3371" s="18"/>
      <c r="E3371" s="18"/>
      <c r="F3371" s="19"/>
      <c r="G3371" s="19"/>
      <c r="H3371" s="19"/>
      <c r="I3371" s="20"/>
      <c r="J3371" s="20"/>
      <c r="K3371" s="21">
        <f>SUMIF($C$5:C3371,C3371,$I$5:I3371)-SUMIF($C$5:C3371,C3371,$J$5:J3371)</f>
        <v>0</v>
      </c>
      <c r="L3371" s="18"/>
      <c r="M3371" s="23">
        <f t="shared" si="245"/>
        <v>0</v>
      </c>
      <c r="O3371" s="52"/>
      <c r="P3371" s="18"/>
      <c r="Q3371" s="18"/>
      <c r="R3371" s="51"/>
      <c r="S3371" s="51"/>
      <c r="T3371" s="51"/>
      <c r="U3371" s="20">
        <f t="shared" si="246"/>
        <v>0</v>
      </c>
      <c r="V3371" s="20">
        <f t="shared" si="248"/>
        <v>0</v>
      </c>
      <c r="W3371" s="81">
        <f t="shared" si="247"/>
        <v>0</v>
      </c>
      <c r="X3371" s="24"/>
      <c r="Y3371" s="23"/>
    </row>
    <row r="3372" spans="2:25" customFormat="1" ht="13.5" customHeight="1" x14ac:dyDescent="0.15">
      <c r="B3372" s="115"/>
      <c r="C3372" s="18"/>
      <c r="D3372" s="18"/>
      <c r="E3372" s="18"/>
      <c r="F3372" s="19"/>
      <c r="G3372" s="19"/>
      <c r="H3372" s="19"/>
      <c r="I3372" s="20"/>
      <c r="J3372" s="20"/>
      <c r="K3372" s="21">
        <f>SUMIF($C$5:C3372,C3372,$I$5:I3372)-SUMIF($C$5:C3372,C3372,$J$5:J3372)</f>
        <v>0</v>
      </c>
      <c r="L3372" s="18"/>
      <c r="M3372" s="23">
        <f t="shared" si="245"/>
        <v>0</v>
      </c>
      <c r="O3372" s="52"/>
      <c r="P3372" s="18"/>
      <c r="Q3372" s="18"/>
      <c r="R3372" s="51"/>
      <c r="S3372" s="51"/>
      <c r="T3372" s="51"/>
      <c r="U3372" s="53"/>
      <c r="V3372" s="53"/>
      <c r="W3372" s="79"/>
      <c r="X3372" s="24"/>
      <c r="Y3372" s="23"/>
    </row>
    <row r="3373" spans="2:25" customFormat="1" ht="13.5" customHeight="1" x14ac:dyDescent="0.15">
      <c r="B3373" s="115"/>
      <c r="C3373" s="18"/>
      <c r="D3373" s="18"/>
      <c r="E3373" s="18"/>
      <c r="F3373" s="19"/>
      <c r="G3373" s="19"/>
      <c r="H3373" s="19"/>
      <c r="I3373" s="20"/>
      <c r="J3373" s="20"/>
      <c r="K3373" s="21">
        <f>SUMIF($C$5:C3373,C3373,$I$5:I3373)-SUMIF($C$5:C3373,C3373,$J$5:J3373)</f>
        <v>0</v>
      </c>
      <c r="L3373" s="18"/>
      <c r="M3373" s="23">
        <f t="shared" si="245"/>
        <v>0</v>
      </c>
      <c r="O3373" s="52"/>
      <c r="P3373" s="18"/>
      <c r="Q3373" s="18"/>
      <c r="R3373" s="51"/>
      <c r="S3373" s="51"/>
      <c r="T3373" s="51"/>
      <c r="U3373" s="53"/>
      <c r="V3373" s="53"/>
      <c r="W3373" s="79"/>
      <c r="X3373" s="24"/>
      <c r="Y3373" s="23"/>
    </row>
    <row r="3374" spans="2:25" customFormat="1" ht="13.5" customHeight="1" x14ac:dyDescent="0.15">
      <c r="B3374" s="115"/>
      <c r="C3374" s="18"/>
      <c r="D3374" s="18"/>
      <c r="E3374" s="18"/>
      <c r="F3374" s="19"/>
      <c r="G3374" s="19"/>
      <c r="H3374" s="19"/>
      <c r="I3374" s="20"/>
      <c r="J3374" s="20"/>
      <c r="K3374" s="21">
        <f>SUMIF($C$5:C3374,C3374,$I$5:I3374)-SUMIF($C$5:C3374,C3374,$J$5:J3374)</f>
        <v>0</v>
      </c>
      <c r="L3374" s="18"/>
      <c r="M3374" s="23">
        <f t="shared" si="245"/>
        <v>0</v>
      </c>
      <c r="O3374" s="52"/>
      <c r="P3374" s="18"/>
      <c r="Q3374" s="18"/>
      <c r="R3374" s="51"/>
      <c r="S3374" s="51"/>
      <c r="T3374" s="51"/>
      <c r="U3374" s="53"/>
      <c r="V3374" s="53"/>
      <c r="W3374" s="79"/>
      <c r="X3374" s="24"/>
      <c r="Y3374" s="23"/>
    </row>
    <row r="3375" spans="2:25" customFormat="1" ht="13.5" customHeight="1" x14ac:dyDescent="0.15">
      <c r="B3375" s="115"/>
      <c r="C3375" s="18"/>
      <c r="D3375" s="18"/>
      <c r="E3375" s="18"/>
      <c r="F3375" s="19"/>
      <c r="G3375" s="19"/>
      <c r="H3375" s="19"/>
      <c r="I3375" s="20"/>
      <c r="J3375" s="20"/>
      <c r="K3375" s="21">
        <f>SUMIF($C$5:C3375,C3375,$I$5:I3375)-SUMIF($C$5:C3375,C3375,$J$5:J3375)</f>
        <v>0</v>
      </c>
      <c r="L3375" s="18"/>
      <c r="M3375" s="23">
        <f t="shared" si="245"/>
        <v>0</v>
      </c>
      <c r="O3375" s="52"/>
      <c r="P3375" s="18"/>
      <c r="Q3375" s="18"/>
      <c r="R3375" s="51"/>
      <c r="S3375" s="51"/>
      <c r="T3375" s="51"/>
      <c r="U3375" s="53"/>
      <c r="V3375" s="53"/>
      <c r="W3375" s="79"/>
      <c r="X3375" s="24"/>
      <c r="Y3375" s="23"/>
    </row>
    <row r="3376" spans="2:25" customFormat="1" ht="13.5" customHeight="1" x14ac:dyDescent="0.15">
      <c r="B3376" s="115"/>
      <c r="C3376" s="18"/>
      <c r="D3376" s="18"/>
      <c r="E3376" s="18"/>
      <c r="F3376" s="19"/>
      <c r="G3376" s="19"/>
      <c r="H3376" s="19"/>
      <c r="I3376" s="20"/>
      <c r="J3376" s="20"/>
      <c r="K3376" s="21">
        <f>SUMIF($C$5:C3376,C3376,$I$5:I3376)-SUMIF($C$5:C3376,C3376,$J$5:J3376)</f>
        <v>0</v>
      </c>
      <c r="L3376" s="18"/>
      <c r="M3376" s="23">
        <f t="shared" si="245"/>
        <v>0</v>
      </c>
      <c r="O3376" s="52"/>
      <c r="P3376" s="18"/>
      <c r="Q3376" s="18"/>
      <c r="R3376" s="51"/>
      <c r="S3376" s="51"/>
      <c r="T3376" s="51"/>
      <c r="U3376" s="53"/>
      <c r="V3376" s="53"/>
      <c r="W3376" s="79"/>
      <c r="X3376" s="24"/>
      <c r="Y3376" s="23"/>
    </row>
    <row r="3377" spans="2:25" customFormat="1" ht="13.5" customHeight="1" x14ac:dyDescent="0.15">
      <c r="B3377" s="115"/>
      <c r="C3377" s="18"/>
      <c r="D3377" s="18"/>
      <c r="E3377" s="18"/>
      <c r="F3377" s="19"/>
      <c r="G3377" s="19"/>
      <c r="H3377" s="19"/>
      <c r="I3377" s="20"/>
      <c r="J3377" s="20"/>
      <c r="K3377" s="21">
        <f>SUMIF($C$5:C3377,C3377,$I$5:I3377)-SUMIF($C$5:C3377,C3377,$J$5:J3377)</f>
        <v>0</v>
      </c>
      <c r="L3377" s="18"/>
      <c r="M3377" s="23">
        <f t="shared" si="245"/>
        <v>0</v>
      </c>
      <c r="O3377" s="52"/>
      <c r="P3377" s="18"/>
      <c r="Q3377" s="18"/>
      <c r="R3377" s="51"/>
      <c r="S3377" s="51"/>
      <c r="T3377" s="51"/>
      <c r="U3377" s="53"/>
      <c r="V3377" s="53"/>
      <c r="W3377" s="79"/>
      <c r="X3377" s="24"/>
      <c r="Y3377" s="23"/>
    </row>
    <row r="3378" spans="2:25" customFormat="1" ht="13.5" customHeight="1" x14ac:dyDescent="0.15">
      <c r="B3378" s="115"/>
      <c r="C3378" s="18"/>
      <c r="D3378" s="18"/>
      <c r="E3378" s="18"/>
      <c r="F3378" s="19"/>
      <c r="G3378" s="19"/>
      <c r="H3378" s="19"/>
      <c r="I3378" s="20"/>
      <c r="J3378" s="20"/>
      <c r="K3378" s="21">
        <f>SUMIF($C$5:C3378,C3378,$I$5:I3378)-SUMIF($C$5:C3378,C3378,$J$5:J3378)</f>
        <v>0</v>
      </c>
      <c r="L3378" s="18"/>
      <c r="M3378" s="23">
        <f t="shared" si="245"/>
        <v>0</v>
      </c>
      <c r="O3378" s="52"/>
      <c r="P3378" s="18"/>
      <c r="Q3378" s="18"/>
      <c r="R3378" s="51"/>
      <c r="S3378" s="51"/>
      <c r="T3378" s="51"/>
      <c r="U3378" s="53"/>
      <c r="V3378" s="53"/>
      <c r="W3378" s="79"/>
      <c r="X3378" s="24"/>
      <c r="Y3378" s="23"/>
    </row>
    <row r="3379" spans="2:25" customFormat="1" ht="13.5" customHeight="1" x14ac:dyDescent="0.15">
      <c r="B3379" s="115"/>
      <c r="C3379" s="18"/>
      <c r="D3379" s="18"/>
      <c r="E3379" s="18"/>
      <c r="F3379" s="19"/>
      <c r="G3379" s="19"/>
      <c r="H3379" s="19"/>
      <c r="I3379" s="20"/>
      <c r="J3379" s="20"/>
      <c r="K3379" s="21">
        <f>SUMIF($C$5:C3379,C3379,$I$5:I3379)-SUMIF($C$5:C3379,C3379,$J$5:J3379)</f>
        <v>0</v>
      </c>
      <c r="L3379" s="18"/>
      <c r="M3379" s="23">
        <f t="shared" si="245"/>
        <v>0</v>
      </c>
      <c r="O3379" s="52"/>
      <c r="P3379" s="18"/>
      <c r="Q3379" s="18"/>
      <c r="R3379" s="51"/>
      <c r="S3379" s="51"/>
      <c r="T3379" s="51"/>
      <c r="U3379" s="53"/>
      <c r="V3379" s="53"/>
      <c r="W3379" s="79"/>
      <c r="X3379" s="24"/>
      <c r="Y3379" s="23"/>
    </row>
    <row r="3380" spans="2:25" customFormat="1" ht="13.5" customHeight="1" x14ac:dyDescent="0.15">
      <c r="B3380" s="115"/>
      <c r="C3380" s="18"/>
      <c r="D3380" s="18"/>
      <c r="E3380" s="18"/>
      <c r="F3380" s="19"/>
      <c r="G3380" s="19"/>
      <c r="H3380" s="19"/>
      <c r="I3380" s="20"/>
      <c r="J3380" s="20"/>
      <c r="K3380" s="21">
        <f>SUMIF($C$5:C3380,C3380,$I$5:I3380)-SUMIF($C$5:C3380,C3380,$J$5:J3380)</f>
        <v>0</v>
      </c>
      <c r="L3380" s="18"/>
      <c r="M3380" s="23">
        <f t="shared" si="245"/>
        <v>0</v>
      </c>
      <c r="O3380" s="52"/>
      <c r="P3380" s="18"/>
      <c r="Q3380" s="18"/>
      <c r="R3380" s="51"/>
      <c r="S3380" s="51"/>
      <c r="T3380" s="51"/>
      <c r="U3380" s="53"/>
      <c r="V3380" s="53"/>
      <c r="W3380" s="79"/>
      <c r="X3380" s="24"/>
      <c r="Y3380" s="23"/>
    </row>
    <row r="3381" spans="2:25" customFormat="1" ht="13.5" customHeight="1" x14ac:dyDescent="0.15">
      <c r="B3381" s="115"/>
      <c r="C3381" s="18"/>
      <c r="D3381" s="18"/>
      <c r="E3381" s="18"/>
      <c r="F3381" s="19"/>
      <c r="G3381" s="19"/>
      <c r="H3381" s="19"/>
      <c r="I3381" s="20"/>
      <c r="J3381" s="20"/>
      <c r="K3381" s="21">
        <f>SUMIF($C$5:C3381,C3381,$I$5:I3381)-SUMIF($C$5:C3381,C3381,$J$5:J3381)</f>
        <v>0</v>
      </c>
      <c r="L3381" s="18"/>
      <c r="M3381" s="23">
        <f t="shared" si="245"/>
        <v>0</v>
      </c>
      <c r="O3381" s="52"/>
      <c r="P3381" s="18"/>
      <c r="Q3381" s="18"/>
      <c r="R3381" s="51"/>
      <c r="S3381" s="51"/>
      <c r="T3381" s="51"/>
      <c r="U3381" s="53"/>
      <c r="V3381" s="53"/>
      <c r="W3381" s="79"/>
      <c r="X3381" s="24"/>
      <c r="Y3381" s="23"/>
    </row>
    <row r="3382" spans="2:25" customFormat="1" ht="13.5" customHeight="1" x14ac:dyDescent="0.15">
      <c r="B3382" s="115"/>
      <c r="C3382" s="18"/>
      <c r="D3382" s="18"/>
      <c r="E3382" s="18"/>
      <c r="F3382" s="19"/>
      <c r="G3382" s="19"/>
      <c r="H3382" s="19"/>
      <c r="I3382" s="20"/>
      <c r="J3382" s="20"/>
      <c r="K3382" s="21">
        <f>SUMIF($C$5:C3382,C3382,$I$5:I3382)-SUMIF($C$5:C3382,C3382,$J$5:J3382)</f>
        <v>0</v>
      </c>
      <c r="L3382" s="18"/>
      <c r="M3382" s="23">
        <f t="shared" si="245"/>
        <v>0</v>
      </c>
      <c r="O3382" s="52"/>
      <c r="P3382" s="18"/>
      <c r="Q3382" s="18"/>
      <c r="R3382" s="51"/>
      <c r="S3382" s="51"/>
      <c r="T3382" s="51"/>
      <c r="U3382" s="53"/>
      <c r="V3382" s="53"/>
      <c r="W3382" s="79"/>
      <c r="X3382" s="24"/>
      <c r="Y3382" s="23"/>
    </row>
    <row r="3383" spans="2:25" customFormat="1" ht="13.5" customHeight="1" x14ac:dyDescent="0.15">
      <c r="B3383" s="115"/>
      <c r="C3383" s="18"/>
      <c r="D3383" s="18"/>
      <c r="E3383" s="18"/>
      <c r="F3383" s="19"/>
      <c r="G3383" s="19"/>
      <c r="H3383" s="19"/>
      <c r="I3383" s="20"/>
      <c r="J3383" s="20"/>
      <c r="K3383" s="21">
        <f>SUMIF($C$5:C3383,C3383,$I$5:I3383)-SUMIF($C$5:C3383,C3383,$J$5:J3383)</f>
        <v>0</v>
      </c>
      <c r="L3383" s="18"/>
      <c r="M3383" s="23">
        <f t="shared" si="245"/>
        <v>0</v>
      </c>
      <c r="O3383" s="52"/>
      <c r="P3383" s="18"/>
      <c r="Q3383" s="18"/>
      <c r="R3383" s="51"/>
      <c r="S3383" s="51"/>
      <c r="T3383" s="51"/>
      <c r="U3383" s="53"/>
      <c r="V3383" s="53"/>
      <c r="W3383" s="79"/>
      <c r="X3383" s="24"/>
      <c r="Y3383" s="23"/>
    </row>
    <row r="3384" spans="2:25" customFormat="1" ht="13.5" customHeight="1" x14ac:dyDescent="0.15">
      <c r="B3384" s="115"/>
      <c r="C3384" s="18"/>
      <c r="D3384" s="18"/>
      <c r="E3384" s="18"/>
      <c r="F3384" s="19"/>
      <c r="G3384" s="19"/>
      <c r="H3384" s="19"/>
      <c r="I3384" s="20"/>
      <c r="J3384" s="20"/>
      <c r="K3384" s="21">
        <f>SUMIF($C$5:C3384,C3384,$I$5:I3384)-SUMIF($C$5:C3384,C3384,$J$5:J3384)</f>
        <v>0</v>
      </c>
      <c r="L3384" s="18"/>
      <c r="M3384" s="23">
        <f t="shared" ref="M3384:M3447" si="249">SUMIFS(Y:Y,O:O,C3384,P:P,D3384,Q:Q,E3384)</f>
        <v>0</v>
      </c>
      <c r="O3384" s="52"/>
      <c r="P3384" s="18"/>
      <c r="Q3384" s="18"/>
      <c r="R3384" s="51"/>
      <c r="S3384" s="51"/>
      <c r="T3384" s="51"/>
      <c r="U3384" s="53"/>
      <c r="V3384" s="53"/>
      <c r="W3384" s="79"/>
      <c r="X3384" s="24"/>
      <c r="Y3384" s="23"/>
    </row>
    <row r="3385" spans="2:25" customFormat="1" ht="13.5" customHeight="1" x14ac:dyDescent="0.15">
      <c r="B3385" s="115"/>
      <c r="C3385" s="18"/>
      <c r="D3385" s="18"/>
      <c r="E3385" s="18"/>
      <c r="F3385" s="19"/>
      <c r="G3385" s="19"/>
      <c r="H3385" s="19"/>
      <c r="I3385" s="20"/>
      <c r="J3385" s="20"/>
      <c r="K3385" s="21">
        <f>SUMIF($C$5:C3385,C3385,$I$5:I3385)-SUMIF($C$5:C3385,C3385,$J$5:J3385)</f>
        <v>0</v>
      </c>
      <c r="L3385" s="18"/>
      <c r="M3385" s="23">
        <f t="shared" si="249"/>
        <v>0</v>
      </c>
      <c r="O3385" s="52"/>
      <c r="P3385" s="18"/>
      <c r="Q3385" s="18"/>
      <c r="R3385" s="51"/>
      <c r="S3385" s="51"/>
      <c r="T3385" s="51"/>
      <c r="U3385" s="53"/>
      <c r="V3385" s="53"/>
      <c r="W3385" s="79"/>
      <c r="X3385" s="24"/>
      <c r="Y3385" s="23"/>
    </row>
    <row r="3386" spans="2:25" customFormat="1" ht="13.5" customHeight="1" x14ac:dyDescent="0.15">
      <c r="B3386" s="115"/>
      <c r="C3386" s="18"/>
      <c r="D3386" s="18"/>
      <c r="E3386" s="18"/>
      <c r="F3386" s="19"/>
      <c r="G3386" s="19"/>
      <c r="H3386" s="19"/>
      <c r="I3386" s="20"/>
      <c r="J3386" s="20"/>
      <c r="K3386" s="21">
        <f>SUMIF($C$5:C3386,C3386,$I$5:I3386)-SUMIF($C$5:C3386,C3386,$J$5:J3386)</f>
        <v>0</v>
      </c>
      <c r="L3386" s="18"/>
      <c r="M3386" s="23">
        <f t="shared" si="249"/>
        <v>0</v>
      </c>
      <c r="O3386" s="52"/>
      <c r="P3386" s="25"/>
      <c r="Q3386" s="25"/>
      <c r="R3386" s="51"/>
      <c r="S3386" s="51"/>
      <c r="T3386" s="51"/>
      <c r="U3386" s="53"/>
      <c r="V3386" s="53"/>
      <c r="W3386" s="79"/>
      <c r="X3386" s="24"/>
      <c r="Y3386" s="23"/>
    </row>
    <row r="3387" spans="2:25" customFormat="1" ht="13.5" customHeight="1" x14ac:dyDescent="0.15">
      <c r="B3387" s="115"/>
      <c r="C3387" s="18"/>
      <c r="D3387" s="18"/>
      <c r="E3387" s="18"/>
      <c r="F3387" s="19"/>
      <c r="G3387" s="19"/>
      <c r="H3387" s="19"/>
      <c r="I3387" s="20"/>
      <c r="J3387" s="20"/>
      <c r="K3387" s="21">
        <f>SUMIF($C$5:C3387,C3387,$I$5:I3387)-SUMIF($C$5:C3387,C3387,$J$5:J3387)</f>
        <v>0</v>
      </c>
      <c r="L3387" s="18"/>
      <c r="M3387" s="23">
        <f t="shared" si="249"/>
        <v>0</v>
      </c>
      <c r="O3387" s="52"/>
      <c r="P3387" s="18"/>
      <c r="Q3387" s="18"/>
      <c r="R3387" s="51"/>
      <c r="S3387" s="51"/>
      <c r="T3387" s="51"/>
      <c r="U3387" s="53"/>
      <c r="V3387" s="53"/>
      <c r="W3387" s="79"/>
      <c r="X3387" s="24"/>
      <c r="Y3387" s="23"/>
    </row>
    <row r="3388" spans="2:25" customFormat="1" ht="13.5" customHeight="1" x14ac:dyDescent="0.15">
      <c r="B3388" s="115"/>
      <c r="C3388" s="18"/>
      <c r="D3388" s="18"/>
      <c r="E3388" s="18"/>
      <c r="F3388" s="19"/>
      <c r="G3388" s="19"/>
      <c r="H3388" s="19"/>
      <c r="I3388" s="20"/>
      <c r="J3388" s="20"/>
      <c r="K3388" s="21">
        <f>SUMIF($C$5:C3388,C3388,$I$5:I3388)-SUMIF($C$5:C3388,C3388,$J$5:J3388)</f>
        <v>0</v>
      </c>
      <c r="L3388" s="18"/>
      <c r="M3388" s="23">
        <f t="shared" si="249"/>
        <v>0</v>
      </c>
      <c r="O3388" s="52"/>
      <c r="P3388" s="18"/>
      <c r="Q3388" s="18"/>
      <c r="R3388" s="51"/>
      <c r="S3388" s="51"/>
      <c r="T3388" s="51"/>
      <c r="U3388" s="53"/>
      <c r="V3388" s="53"/>
      <c r="W3388" s="79"/>
      <c r="X3388" s="24"/>
      <c r="Y3388" s="23"/>
    </row>
    <row r="3389" spans="2:25" customFormat="1" ht="13.5" customHeight="1" x14ac:dyDescent="0.15">
      <c r="B3389" s="115"/>
      <c r="C3389" s="25"/>
      <c r="D3389" s="25"/>
      <c r="E3389" s="25"/>
      <c r="F3389" s="19"/>
      <c r="G3389" s="19"/>
      <c r="H3389" s="19"/>
      <c r="I3389" s="20"/>
      <c r="J3389" s="20"/>
      <c r="K3389" s="21">
        <f>SUMIF($C$5:C3389,C3389,$I$5:I3389)-SUMIF($C$5:C3389,C3389,$J$5:J3389)</f>
        <v>0</v>
      </c>
      <c r="L3389" s="18"/>
      <c r="M3389" s="23">
        <f t="shared" si="249"/>
        <v>0</v>
      </c>
      <c r="O3389" s="52"/>
      <c r="P3389" s="18"/>
      <c r="Q3389" s="18"/>
      <c r="R3389" s="51"/>
      <c r="S3389" s="51"/>
      <c r="T3389" s="51"/>
      <c r="U3389" s="53"/>
      <c r="V3389" s="53"/>
      <c r="W3389" s="79"/>
      <c r="X3389" s="24"/>
      <c r="Y3389" s="23"/>
    </row>
    <row r="3390" spans="2:25" customFormat="1" ht="13.5" customHeight="1" x14ac:dyDescent="0.15">
      <c r="B3390" s="115"/>
      <c r="C3390" s="18"/>
      <c r="D3390" s="18"/>
      <c r="E3390" s="18"/>
      <c r="F3390" s="19"/>
      <c r="G3390" s="19"/>
      <c r="H3390" s="19"/>
      <c r="I3390" s="20"/>
      <c r="J3390" s="20"/>
      <c r="K3390" s="21">
        <f>SUMIF($C$5:C3390,C3390,$I$5:I3390)-SUMIF($C$5:C3390,C3390,$J$5:J3390)</f>
        <v>0</v>
      </c>
      <c r="L3390" s="18"/>
      <c r="M3390" s="23">
        <f t="shared" si="249"/>
        <v>0</v>
      </c>
      <c r="O3390" s="52"/>
      <c r="P3390" s="18"/>
      <c r="Q3390" s="18"/>
      <c r="R3390" s="51"/>
      <c r="S3390" s="51"/>
      <c r="T3390" s="51"/>
      <c r="U3390" s="53"/>
      <c r="V3390" s="53"/>
      <c r="W3390" s="79"/>
      <c r="X3390" s="24"/>
      <c r="Y3390" s="23"/>
    </row>
    <row r="3391" spans="2:25" customFormat="1" ht="13.5" customHeight="1" x14ac:dyDescent="0.15">
      <c r="B3391" s="115"/>
      <c r="C3391" s="18"/>
      <c r="D3391" s="18"/>
      <c r="E3391" s="18"/>
      <c r="F3391" s="19"/>
      <c r="G3391" s="19"/>
      <c r="H3391" s="19"/>
      <c r="I3391" s="20"/>
      <c r="J3391" s="20"/>
      <c r="K3391" s="21">
        <f>SUMIF($C$5:C3391,C3391,$I$5:I3391)-SUMIF($C$5:C3391,C3391,$J$5:J3391)</f>
        <v>0</v>
      </c>
      <c r="L3391" s="18"/>
      <c r="M3391" s="23">
        <f t="shared" si="249"/>
        <v>0</v>
      </c>
      <c r="O3391" s="52"/>
      <c r="P3391" s="18"/>
      <c r="Q3391" s="18"/>
      <c r="R3391" s="51"/>
      <c r="S3391" s="51"/>
      <c r="T3391" s="51"/>
      <c r="U3391" s="53"/>
      <c r="V3391" s="53"/>
      <c r="W3391" s="79"/>
      <c r="X3391" s="24"/>
      <c r="Y3391" s="23"/>
    </row>
    <row r="3392" spans="2:25" customFormat="1" ht="13.5" customHeight="1" x14ac:dyDescent="0.15">
      <c r="B3392" s="115"/>
      <c r="C3392" s="18"/>
      <c r="D3392" s="18"/>
      <c r="E3392" s="18"/>
      <c r="F3392" s="19"/>
      <c r="G3392" s="19"/>
      <c r="H3392" s="19"/>
      <c r="I3392" s="20"/>
      <c r="J3392" s="20"/>
      <c r="K3392" s="21">
        <f>SUMIF($C$5:C3392,C3392,$I$5:I3392)-SUMIF($C$5:C3392,C3392,$J$5:J3392)</f>
        <v>0</v>
      </c>
      <c r="L3392" s="18"/>
      <c r="M3392" s="23">
        <f t="shared" si="249"/>
        <v>0</v>
      </c>
      <c r="O3392" s="52"/>
      <c r="P3392" s="18"/>
      <c r="Q3392" s="18"/>
      <c r="R3392" s="51"/>
      <c r="S3392" s="51"/>
      <c r="T3392" s="51"/>
      <c r="U3392" s="53"/>
      <c r="V3392" s="53"/>
      <c r="W3392" s="79"/>
      <c r="X3392" s="24"/>
      <c r="Y3392" s="23"/>
    </row>
    <row r="3393" spans="2:25" customFormat="1" ht="13.5" customHeight="1" x14ac:dyDescent="0.15">
      <c r="B3393" s="115"/>
      <c r="C3393" s="18"/>
      <c r="D3393" s="18"/>
      <c r="E3393" s="18"/>
      <c r="F3393" s="19"/>
      <c r="G3393" s="19"/>
      <c r="H3393" s="19"/>
      <c r="I3393" s="20"/>
      <c r="J3393" s="20"/>
      <c r="K3393" s="21">
        <f>SUMIF($C$5:C3393,C3393,$I$5:I3393)-SUMIF($C$5:C3393,C3393,$J$5:J3393)</f>
        <v>0</v>
      </c>
      <c r="L3393" s="18"/>
      <c r="M3393" s="23">
        <f t="shared" si="249"/>
        <v>0</v>
      </c>
      <c r="O3393" s="52"/>
      <c r="P3393" s="18"/>
      <c r="Q3393" s="18"/>
      <c r="R3393" s="51"/>
      <c r="S3393" s="51"/>
      <c r="T3393" s="51"/>
      <c r="U3393" s="53"/>
      <c r="V3393" s="53"/>
      <c r="W3393" s="79"/>
      <c r="X3393" s="24"/>
      <c r="Y3393" s="23"/>
    </row>
    <row r="3394" spans="2:25" customFormat="1" ht="13.5" customHeight="1" x14ac:dyDescent="0.15">
      <c r="B3394" s="115"/>
      <c r="C3394" s="18"/>
      <c r="D3394" s="18"/>
      <c r="E3394" s="18"/>
      <c r="F3394" s="19"/>
      <c r="G3394" s="19"/>
      <c r="H3394" s="19"/>
      <c r="I3394" s="20"/>
      <c r="J3394" s="20"/>
      <c r="K3394" s="21">
        <f>SUMIF($C$5:C3394,C3394,$I$5:I3394)-SUMIF($C$5:C3394,C3394,$J$5:J3394)</f>
        <v>0</v>
      </c>
      <c r="L3394" s="18"/>
      <c r="M3394" s="23">
        <f t="shared" si="249"/>
        <v>0</v>
      </c>
      <c r="O3394" s="52"/>
      <c r="P3394" s="18"/>
      <c r="Q3394" s="18"/>
      <c r="R3394" s="51"/>
      <c r="S3394" s="51"/>
      <c r="T3394" s="51"/>
      <c r="U3394" s="53"/>
      <c r="V3394" s="53"/>
      <c r="W3394" s="79"/>
      <c r="X3394" s="24"/>
      <c r="Y3394" s="23"/>
    </row>
    <row r="3395" spans="2:25" customFormat="1" ht="13.5" customHeight="1" x14ac:dyDescent="0.15">
      <c r="B3395" s="115"/>
      <c r="C3395" s="18"/>
      <c r="D3395" s="18"/>
      <c r="E3395" s="18"/>
      <c r="F3395" s="19"/>
      <c r="G3395" s="19"/>
      <c r="H3395" s="19"/>
      <c r="I3395" s="20"/>
      <c r="J3395" s="20"/>
      <c r="K3395" s="21">
        <f>SUMIF($C$5:C3395,C3395,$I$5:I3395)-SUMIF($C$5:C3395,C3395,$J$5:J3395)</f>
        <v>0</v>
      </c>
      <c r="L3395" s="18"/>
      <c r="M3395" s="23">
        <f t="shared" si="249"/>
        <v>0</v>
      </c>
      <c r="O3395" s="52"/>
      <c r="P3395" s="18"/>
      <c r="Q3395" s="18"/>
      <c r="R3395" s="51"/>
      <c r="S3395" s="51"/>
      <c r="T3395" s="51"/>
      <c r="U3395" s="53"/>
      <c r="V3395" s="53"/>
      <c r="W3395" s="79"/>
      <c r="X3395" s="24"/>
      <c r="Y3395" s="23"/>
    </row>
    <row r="3396" spans="2:25" customFormat="1" ht="13.5" customHeight="1" x14ac:dyDescent="0.15">
      <c r="B3396" s="115"/>
      <c r="C3396" s="18"/>
      <c r="D3396" s="18"/>
      <c r="E3396" s="18"/>
      <c r="F3396" s="19"/>
      <c r="G3396" s="19"/>
      <c r="H3396" s="19"/>
      <c r="I3396" s="20"/>
      <c r="J3396" s="20"/>
      <c r="K3396" s="21">
        <f>SUMIF($C$5:C3396,C3396,$I$5:I3396)-SUMIF($C$5:C3396,C3396,$J$5:J3396)</f>
        <v>0</v>
      </c>
      <c r="L3396" s="18"/>
      <c r="M3396" s="23">
        <f t="shared" si="249"/>
        <v>0</v>
      </c>
      <c r="O3396" s="52"/>
      <c r="P3396" s="18"/>
      <c r="Q3396" s="18"/>
      <c r="R3396" s="51"/>
      <c r="S3396" s="51"/>
      <c r="T3396" s="51"/>
      <c r="U3396" s="53"/>
      <c r="V3396" s="53"/>
      <c r="W3396" s="79"/>
      <c r="X3396" s="24"/>
      <c r="Y3396" s="23"/>
    </row>
    <row r="3397" spans="2:25" customFormat="1" ht="13.5" customHeight="1" x14ac:dyDescent="0.15">
      <c r="B3397" s="115"/>
      <c r="C3397" s="18"/>
      <c r="D3397" s="18"/>
      <c r="E3397" s="18"/>
      <c r="F3397" s="19"/>
      <c r="G3397" s="19"/>
      <c r="H3397" s="19"/>
      <c r="I3397" s="20"/>
      <c r="J3397" s="20"/>
      <c r="K3397" s="21">
        <f>SUMIF($C$5:C3397,C3397,$I$5:I3397)-SUMIF($C$5:C3397,C3397,$J$5:J3397)</f>
        <v>0</v>
      </c>
      <c r="L3397" s="18"/>
      <c r="M3397" s="23">
        <f t="shared" si="249"/>
        <v>0</v>
      </c>
      <c r="O3397" s="52"/>
      <c r="P3397" s="18"/>
      <c r="Q3397" s="18"/>
      <c r="R3397" s="51"/>
      <c r="S3397" s="51"/>
      <c r="T3397" s="51"/>
      <c r="U3397" s="53"/>
      <c r="V3397" s="53"/>
      <c r="W3397" s="79"/>
      <c r="X3397" s="24"/>
      <c r="Y3397" s="23"/>
    </row>
    <row r="3398" spans="2:25" customFormat="1" ht="13.5" customHeight="1" x14ac:dyDescent="0.15">
      <c r="B3398" s="115"/>
      <c r="C3398" s="18"/>
      <c r="D3398" s="18"/>
      <c r="E3398" s="18"/>
      <c r="F3398" s="19"/>
      <c r="G3398" s="19"/>
      <c r="H3398" s="19"/>
      <c r="I3398" s="20"/>
      <c r="J3398" s="20"/>
      <c r="K3398" s="21">
        <f>SUMIF($C$5:C3398,C3398,$I$5:I3398)-SUMIF($C$5:C3398,C3398,$J$5:J3398)</f>
        <v>0</v>
      </c>
      <c r="L3398" s="18"/>
      <c r="M3398" s="23">
        <f t="shared" si="249"/>
        <v>0</v>
      </c>
      <c r="O3398" s="52"/>
      <c r="P3398" s="18"/>
      <c r="Q3398" s="18"/>
      <c r="R3398" s="51"/>
      <c r="S3398" s="51"/>
      <c r="T3398" s="51"/>
      <c r="U3398" s="53"/>
      <c r="V3398" s="53"/>
      <c r="W3398" s="79"/>
      <c r="X3398" s="24"/>
      <c r="Y3398" s="23"/>
    </row>
    <row r="3399" spans="2:25" customFormat="1" ht="13.5" customHeight="1" x14ac:dyDescent="0.15">
      <c r="B3399" s="115"/>
      <c r="C3399" s="18"/>
      <c r="D3399" s="18"/>
      <c r="E3399" s="18"/>
      <c r="F3399" s="19"/>
      <c r="G3399" s="19"/>
      <c r="H3399" s="19"/>
      <c r="I3399" s="20"/>
      <c r="J3399" s="20"/>
      <c r="K3399" s="21">
        <f>SUMIF($C$5:C3399,C3399,$I$5:I3399)-SUMIF($C$5:C3399,C3399,$J$5:J3399)</f>
        <v>0</v>
      </c>
      <c r="L3399" s="18"/>
      <c r="M3399" s="23">
        <f t="shared" si="249"/>
        <v>0</v>
      </c>
      <c r="O3399" s="52"/>
      <c r="P3399" s="18"/>
      <c r="Q3399" s="18"/>
      <c r="R3399" s="51"/>
      <c r="S3399" s="51"/>
      <c r="T3399" s="51"/>
      <c r="U3399" s="53"/>
      <c r="V3399" s="53"/>
      <c r="W3399" s="79"/>
      <c r="X3399" s="24"/>
      <c r="Y3399" s="23"/>
    </row>
    <row r="3400" spans="2:25" customFormat="1" ht="13.5" customHeight="1" x14ac:dyDescent="0.15">
      <c r="B3400" s="115"/>
      <c r="C3400" s="18"/>
      <c r="D3400" s="18"/>
      <c r="E3400" s="18"/>
      <c r="F3400" s="19"/>
      <c r="G3400" s="19"/>
      <c r="H3400" s="19"/>
      <c r="I3400" s="20"/>
      <c r="J3400" s="20"/>
      <c r="K3400" s="21">
        <f>SUMIF($C$5:C3400,C3400,$I$5:I3400)-SUMIF($C$5:C3400,C3400,$J$5:J3400)</f>
        <v>0</v>
      </c>
      <c r="L3400" s="18"/>
      <c r="M3400" s="23">
        <f t="shared" si="249"/>
        <v>0</v>
      </c>
      <c r="O3400" s="52"/>
      <c r="P3400" s="18"/>
      <c r="Q3400" s="18"/>
      <c r="R3400" s="51"/>
      <c r="S3400" s="51"/>
      <c r="T3400" s="51"/>
      <c r="U3400" s="53"/>
      <c r="V3400" s="53"/>
      <c r="W3400" s="79"/>
      <c r="X3400" s="24"/>
      <c r="Y3400" s="23"/>
    </row>
    <row r="3401" spans="2:25" customFormat="1" ht="13.5" customHeight="1" x14ac:dyDescent="0.15">
      <c r="B3401" s="115"/>
      <c r="C3401" s="18"/>
      <c r="D3401" s="18"/>
      <c r="E3401" s="18"/>
      <c r="F3401" s="19"/>
      <c r="G3401" s="19"/>
      <c r="H3401" s="19"/>
      <c r="I3401" s="20"/>
      <c r="J3401" s="20"/>
      <c r="K3401" s="21">
        <f>SUMIF($C$5:C3401,C3401,$I$5:I3401)-SUMIF($C$5:C3401,C3401,$J$5:J3401)</f>
        <v>0</v>
      </c>
      <c r="L3401" s="18"/>
      <c r="M3401" s="23">
        <f t="shared" si="249"/>
        <v>0</v>
      </c>
      <c r="O3401" s="52"/>
      <c r="P3401" s="18"/>
      <c r="Q3401" s="18"/>
      <c r="R3401" s="51"/>
      <c r="S3401" s="51"/>
      <c r="T3401" s="51"/>
      <c r="U3401" s="53"/>
      <c r="V3401" s="53"/>
      <c r="W3401" s="79"/>
      <c r="X3401" s="24"/>
      <c r="Y3401" s="23"/>
    </row>
    <row r="3402" spans="2:25" customFormat="1" ht="13.5" customHeight="1" x14ac:dyDescent="0.15">
      <c r="B3402" s="115"/>
      <c r="C3402" s="18"/>
      <c r="D3402" s="18"/>
      <c r="E3402" s="18"/>
      <c r="F3402" s="19"/>
      <c r="G3402" s="19"/>
      <c r="H3402" s="19"/>
      <c r="I3402" s="20"/>
      <c r="J3402" s="20"/>
      <c r="K3402" s="21">
        <f>SUMIF($C$5:C3402,C3402,$I$5:I3402)-SUMIF($C$5:C3402,C3402,$J$5:J3402)</f>
        <v>0</v>
      </c>
      <c r="L3402" s="18"/>
      <c r="M3402" s="23">
        <f t="shared" si="249"/>
        <v>0</v>
      </c>
      <c r="O3402" s="52"/>
      <c r="P3402" s="18"/>
      <c r="Q3402" s="18"/>
      <c r="R3402" s="51"/>
      <c r="S3402" s="51"/>
      <c r="T3402" s="51"/>
      <c r="U3402" s="53"/>
      <c r="V3402" s="53"/>
      <c r="W3402" s="79"/>
      <c r="X3402" s="24"/>
      <c r="Y3402" s="23"/>
    </row>
    <row r="3403" spans="2:25" customFormat="1" ht="13.5" customHeight="1" x14ac:dyDescent="0.15">
      <c r="B3403" s="115"/>
      <c r="C3403" s="18"/>
      <c r="D3403" s="18"/>
      <c r="E3403" s="18"/>
      <c r="F3403" s="19"/>
      <c r="G3403" s="19"/>
      <c r="H3403" s="19"/>
      <c r="I3403" s="20"/>
      <c r="J3403" s="20"/>
      <c r="K3403" s="21">
        <f>SUMIF($C$5:C3403,C3403,$I$5:I3403)-SUMIF($C$5:C3403,C3403,$J$5:J3403)</f>
        <v>0</v>
      </c>
      <c r="L3403" s="18"/>
      <c r="M3403" s="23">
        <f t="shared" si="249"/>
        <v>0</v>
      </c>
      <c r="O3403" s="52"/>
      <c r="P3403" s="18"/>
      <c r="Q3403" s="18"/>
      <c r="R3403" s="51"/>
      <c r="S3403" s="51"/>
      <c r="T3403" s="51"/>
      <c r="U3403" s="53"/>
      <c r="V3403" s="53"/>
      <c r="W3403" s="79"/>
      <c r="X3403" s="24"/>
      <c r="Y3403" s="23"/>
    </row>
    <row r="3404" spans="2:25" customFormat="1" ht="13.5" customHeight="1" x14ac:dyDescent="0.15">
      <c r="B3404" s="115"/>
      <c r="C3404" s="18"/>
      <c r="D3404" s="18"/>
      <c r="E3404" s="18"/>
      <c r="F3404" s="19"/>
      <c r="G3404" s="19"/>
      <c r="H3404" s="19"/>
      <c r="I3404" s="20"/>
      <c r="J3404" s="20"/>
      <c r="K3404" s="21">
        <f>SUMIF($C$5:C3404,C3404,$I$5:I3404)-SUMIF($C$5:C3404,C3404,$J$5:J3404)</f>
        <v>0</v>
      </c>
      <c r="L3404" s="18"/>
      <c r="M3404" s="23">
        <f t="shared" si="249"/>
        <v>0</v>
      </c>
      <c r="O3404" s="52"/>
      <c r="P3404" s="18"/>
      <c r="Q3404" s="18"/>
      <c r="R3404" s="51"/>
      <c r="S3404" s="51"/>
      <c r="T3404" s="51"/>
      <c r="U3404" s="53"/>
      <c r="V3404" s="53"/>
      <c r="W3404" s="79"/>
      <c r="X3404" s="24"/>
      <c r="Y3404" s="23"/>
    </row>
    <row r="3405" spans="2:25" customFormat="1" ht="13.5" customHeight="1" x14ac:dyDescent="0.15">
      <c r="B3405" s="115"/>
      <c r="C3405" s="18"/>
      <c r="D3405" s="18"/>
      <c r="E3405" s="18"/>
      <c r="F3405" s="19"/>
      <c r="G3405" s="19"/>
      <c r="H3405" s="19"/>
      <c r="I3405" s="20"/>
      <c r="J3405" s="20"/>
      <c r="K3405" s="21">
        <f>SUMIF($C$5:C3405,C3405,$I$5:I3405)-SUMIF($C$5:C3405,C3405,$J$5:J3405)</f>
        <v>0</v>
      </c>
      <c r="L3405" s="18"/>
      <c r="M3405" s="23">
        <f t="shared" si="249"/>
        <v>0</v>
      </c>
      <c r="P3405" s="52"/>
      <c r="Q3405" s="52"/>
      <c r="U3405" s="53"/>
      <c r="V3405" s="53"/>
      <c r="W3405" s="79"/>
      <c r="X3405" s="24"/>
      <c r="Y3405" s="23"/>
    </row>
    <row r="3406" spans="2:25" customFormat="1" ht="13.5" customHeight="1" x14ac:dyDescent="0.15">
      <c r="B3406" s="115"/>
      <c r="C3406" s="18"/>
      <c r="D3406" s="18"/>
      <c r="E3406" s="18"/>
      <c r="F3406" s="19"/>
      <c r="G3406" s="19"/>
      <c r="H3406" s="19"/>
      <c r="I3406" s="20"/>
      <c r="J3406" s="20"/>
      <c r="K3406" s="21">
        <f>SUMIF($C$5:C3406,C3406,$I$5:I3406)-SUMIF($C$5:C3406,C3406,$J$5:J3406)</f>
        <v>0</v>
      </c>
      <c r="L3406" s="18"/>
      <c r="M3406" s="23">
        <f t="shared" si="249"/>
        <v>0</v>
      </c>
      <c r="P3406" s="52"/>
      <c r="Q3406" s="52"/>
      <c r="Y3406" s="23"/>
    </row>
    <row r="3407" spans="2:25" customFormat="1" ht="13.5" customHeight="1" x14ac:dyDescent="0.15">
      <c r="B3407" s="115"/>
      <c r="C3407" s="18"/>
      <c r="D3407" s="18"/>
      <c r="E3407" s="18"/>
      <c r="F3407" s="19"/>
      <c r="G3407" s="19"/>
      <c r="H3407" s="19"/>
      <c r="I3407" s="20"/>
      <c r="J3407" s="20"/>
      <c r="K3407" s="21">
        <f>SUMIF($C$5:C3407,C3407,$I$5:I3407)-SUMIF($C$5:C3407,C3407,$J$5:J3407)</f>
        <v>0</v>
      </c>
      <c r="L3407" s="18"/>
      <c r="M3407" s="23">
        <f t="shared" si="249"/>
        <v>0</v>
      </c>
      <c r="P3407" s="52"/>
      <c r="Q3407" s="52"/>
      <c r="Y3407" s="23"/>
    </row>
    <row r="3408" spans="2:25" customFormat="1" ht="13.5" customHeight="1" x14ac:dyDescent="0.15">
      <c r="B3408" s="115"/>
      <c r="C3408" s="52"/>
      <c r="D3408" s="52"/>
      <c r="E3408" s="52"/>
      <c r="F3408" s="51"/>
      <c r="G3408" s="51"/>
      <c r="H3408" s="51"/>
      <c r="I3408" s="53"/>
      <c r="J3408" s="53"/>
      <c r="K3408" s="21">
        <f>SUMIF($C$5:C3408,C3408,$I$5:I3408)-SUMIF($C$5:C3408,C3408,$J$5:J3408)</f>
        <v>0</v>
      </c>
      <c r="L3408" s="24"/>
      <c r="M3408" s="23">
        <f t="shared" si="249"/>
        <v>0</v>
      </c>
      <c r="P3408" s="52"/>
      <c r="Q3408" s="52"/>
      <c r="Y3408" s="23"/>
    </row>
    <row r="3409" spans="2:25" customFormat="1" ht="13.5" customHeight="1" x14ac:dyDescent="0.15">
      <c r="B3409" s="115"/>
      <c r="C3409" s="52"/>
      <c r="D3409" s="52"/>
      <c r="E3409" s="52"/>
      <c r="F3409" s="51"/>
      <c r="G3409" s="51"/>
      <c r="H3409" s="51"/>
      <c r="I3409" s="53"/>
      <c r="J3409" s="53"/>
      <c r="K3409" s="21">
        <f>SUMIF($C$5:C3409,C3409,$I$5:I3409)-SUMIF($C$5:C3409,C3409,$J$5:J3409)</f>
        <v>0</v>
      </c>
      <c r="L3409" s="24"/>
      <c r="M3409" s="23">
        <f t="shared" si="249"/>
        <v>0</v>
      </c>
      <c r="P3409" s="52"/>
      <c r="Q3409" s="52"/>
      <c r="Y3409" s="23"/>
    </row>
    <row r="3410" spans="2:25" customFormat="1" ht="13.5" customHeight="1" x14ac:dyDescent="0.15">
      <c r="B3410" s="115"/>
      <c r="C3410" s="52"/>
      <c r="D3410" s="52"/>
      <c r="E3410" s="52"/>
      <c r="F3410" s="51"/>
      <c r="G3410" s="51"/>
      <c r="H3410" s="51"/>
      <c r="I3410" s="53"/>
      <c r="J3410" s="53"/>
      <c r="K3410" s="21">
        <f>SUMIF($C$5:C3410,C3410,$I$5:I3410)-SUMIF($C$5:C3410,C3410,$J$5:J3410)</f>
        <v>0</v>
      </c>
      <c r="L3410" s="24"/>
      <c r="M3410" s="23">
        <f t="shared" si="249"/>
        <v>0</v>
      </c>
      <c r="P3410" s="52"/>
      <c r="Q3410" s="52"/>
      <c r="Y3410" s="23"/>
    </row>
    <row r="3411" spans="2:25" customFormat="1" ht="13.5" customHeight="1" x14ac:dyDescent="0.15">
      <c r="B3411" s="115"/>
      <c r="C3411" s="52"/>
      <c r="D3411" s="52"/>
      <c r="E3411" s="52"/>
      <c r="F3411" s="51"/>
      <c r="G3411" s="51"/>
      <c r="H3411" s="51"/>
      <c r="I3411" s="53"/>
      <c r="J3411" s="53"/>
      <c r="K3411" s="21">
        <f>SUMIF($C$5:C3411,C3411,$I$5:I3411)-SUMIF($C$5:C3411,C3411,$J$5:J3411)</f>
        <v>0</v>
      </c>
      <c r="L3411" s="24"/>
      <c r="M3411" s="23">
        <f t="shared" si="249"/>
        <v>0</v>
      </c>
      <c r="P3411" s="52"/>
      <c r="Q3411" s="52"/>
      <c r="Y3411" s="23"/>
    </row>
    <row r="3412" spans="2:25" customFormat="1" ht="13.5" customHeight="1" x14ac:dyDescent="0.15">
      <c r="B3412" s="115"/>
      <c r="C3412" s="52"/>
      <c r="D3412" s="52"/>
      <c r="E3412" s="52"/>
      <c r="F3412" s="51"/>
      <c r="G3412" s="51"/>
      <c r="H3412" s="51"/>
      <c r="I3412" s="53"/>
      <c r="J3412" s="53"/>
      <c r="K3412" s="21">
        <f>SUMIF($C$5:C3412,C3412,$I$5:I3412)-SUMIF($C$5:C3412,C3412,$J$5:J3412)</f>
        <v>0</v>
      </c>
      <c r="L3412" s="24"/>
      <c r="M3412" s="23">
        <f t="shared" si="249"/>
        <v>0</v>
      </c>
      <c r="P3412" s="52"/>
      <c r="Q3412" s="52"/>
      <c r="Y3412" s="23"/>
    </row>
    <row r="3413" spans="2:25" customFormat="1" ht="13.5" customHeight="1" x14ac:dyDescent="0.15">
      <c r="B3413" s="115"/>
      <c r="C3413" s="52"/>
      <c r="D3413" s="52"/>
      <c r="E3413" s="52"/>
      <c r="F3413" s="51"/>
      <c r="G3413" s="51"/>
      <c r="H3413" s="51"/>
      <c r="I3413" s="53"/>
      <c r="J3413" s="53"/>
      <c r="K3413" s="21">
        <f>SUMIF($C$5:C3413,C3413,$I$5:I3413)-SUMIF($C$5:C3413,C3413,$J$5:J3413)</f>
        <v>0</v>
      </c>
      <c r="L3413" s="24"/>
      <c r="M3413" s="23">
        <f t="shared" si="249"/>
        <v>0</v>
      </c>
      <c r="P3413" s="52"/>
      <c r="Q3413" s="52"/>
      <c r="Y3413" s="23"/>
    </row>
    <row r="3414" spans="2:25" customFormat="1" ht="13.5" customHeight="1" x14ac:dyDescent="0.15">
      <c r="B3414" s="115"/>
      <c r="C3414" s="52"/>
      <c r="D3414" s="52"/>
      <c r="E3414" s="52"/>
      <c r="F3414" s="51"/>
      <c r="G3414" s="51"/>
      <c r="H3414" s="51"/>
      <c r="I3414" s="53"/>
      <c r="J3414" s="53"/>
      <c r="K3414" s="21">
        <f>SUMIF($C$5:C3414,C3414,$I$5:I3414)-SUMIF($C$5:C3414,C3414,$J$5:J3414)</f>
        <v>0</v>
      </c>
      <c r="L3414" s="24"/>
      <c r="M3414" s="23">
        <f t="shared" si="249"/>
        <v>0</v>
      </c>
      <c r="P3414" s="52"/>
      <c r="Q3414" s="52"/>
      <c r="Y3414" s="23"/>
    </row>
    <row r="3415" spans="2:25" customFormat="1" ht="13.5" customHeight="1" x14ac:dyDescent="0.15">
      <c r="B3415" s="115"/>
      <c r="C3415" s="52"/>
      <c r="D3415" s="52"/>
      <c r="E3415" s="52"/>
      <c r="F3415" s="51"/>
      <c r="G3415" s="51"/>
      <c r="H3415" s="51"/>
      <c r="I3415" s="53"/>
      <c r="J3415" s="53"/>
      <c r="K3415" s="21">
        <f>SUMIF($C$5:C3415,C3415,$I$5:I3415)-SUMIF($C$5:C3415,C3415,$J$5:J3415)</f>
        <v>0</v>
      </c>
      <c r="L3415" s="24"/>
      <c r="M3415" s="23">
        <f t="shared" si="249"/>
        <v>0</v>
      </c>
      <c r="P3415" s="52"/>
      <c r="Q3415" s="52"/>
      <c r="Y3415" s="23"/>
    </row>
    <row r="3416" spans="2:25" customFormat="1" ht="13.5" customHeight="1" x14ac:dyDescent="0.15">
      <c r="B3416" s="115"/>
      <c r="C3416" s="52"/>
      <c r="D3416" s="52"/>
      <c r="E3416" s="52"/>
      <c r="F3416" s="51"/>
      <c r="G3416" s="51"/>
      <c r="H3416" s="51"/>
      <c r="I3416" s="53"/>
      <c r="J3416" s="53"/>
      <c r="K3416" s="21">
        <f>SUMIF($C$5:C3416,C3416,$I$5:I3416)-SUMIF($C$5:C3416,C3416,$J$5:J3416)</f>
        <v>0</v>
      </c>
      <c r="L3416" s="24"/>
      <c r="M3416" s="23">
        <f t="shared" si="249"/>
        <v>0</v>
      </c>
      <c r="P3416" s="52"/>
      <c r="Q3416" s="52"/>
      <c r="Y3416" s="23"/>
    </row>
    <row r="3417" spans="2:25" customFormat="1" ht="13.5" customHeight="1" x14ac:dyDescent="0.15">
      <c r="B3417" s="115"/>
      <c r="C3417" s="52"/>
      <c r="D3417" s="52"/>
      <c r="E3417" s="52"/>
      <c r="F3417" s="51"/>
      <c r="G3417" s="51"/>
      <c r="H3417" s="51"/>
      <c r="I3417" s="53"/>
      <c r="J3417" s="53"/>
      <c r="K3417" s="21">
        <f>SUMIF($C$5:C3417,C3417,$I$5:I3417)-SUMIF($C$5:C3417,C3417,$J$5:J3417)</f>
        <v>0</v>
      </c>
      <c r="L3417" s="24"/>
      <c r="M3417" s="23">
        <f t="shared" si="249"/>
        <v>0</v>
      </c>
      <c r="P3417" s="52"/>
      <c r="Q3417" s="52"/>
      <c r="Y3417" s="23"/>
    </row>
    <row r="3418" spans="2:25" customFormat="1" ht="13.5" customHeight="1" x14ac:dyDescent="0.15">
      <c r="B3418" s="115"/>
      <c r="C3418" s="52"/>
      <c r="D3418" s="52"/>
      <c r="E3418" s="52"/>
      <c r="F3418" s="51"/>
      <c r="G3418" s="51"/>
      <c r="H3418" s="51"/>
      <c r="I3418" s="53"/>
      <c r="J3418" s="53"/>
      <c r="K3418" s="21">
        <f>SUMIF($C$5:C3418,C3418,$I$5:I3418)-SUMIF($C$5:C3418,C3418,$J$5:J3418)</f>
        <v>0</v>
      </c>
      <c r="L3418" s="24"/>
      <c r="M3418" s="23">
        <f t="shared" si="249"/>
        <v>0</v>
      </c>
      <c r="P3418" s="52"/>
      <c r="Q3418" s="52"/>
      <c r="Y3418" s="23"/>
    </row>
    <row r="3419" spans="2:25" customFormat="1" ht="13.5" customHeight="1" x14ac:dyDescent="0.15">
      <c r="B3419" s="115"/>
      <c r="C3419" s="52"/>
      <c r="D3419" s="52"/>
      <c r="E3419" s="52"/>
      <c r="F3419" s="51"/>
      <c r="G3419" s="51"/>
      <c r="H3419" s="51"/>
      <c r="I3419" s="53"/>
      <c r="J3419" s="53"/>
      <c r="K3419" s="21">
        <f>SUMIF($C$5:C3419,C3419,$I$5:I3419)-SUMIF($C$5:C3419,C3419,$J$5:J3419)</f>
        <v>0</v>
      </c>
      <c r="L3419" s="24"/>
      <c r="M3419" s="23">
        <f t="shared" si="249"/>
        <v>0</v>
      </c>
      <c r="P3419" s="52"/>
      <c r="Q3419" s="52"/>
      <c r="Y3419" s="23"/>
    </row>
    <row r="3420" spans="2:25" customFormat="1" ht="13.5" customHeight="1" x14ac:dyDescent="0.15">
      <c r="B3420" s="115"/>
      <c r="C3420" s="52"/>
      <c r="D3420" s="52"/>
      <c r="E3420" s="52"/>
      <c r="F3420" s="51"/>
      <c r="G3420" s="51"/>
      <c r="H3420" s="51"/>
      <c r="I3420" s="53"/>
      <c r="J3420" s="53"/>
      <c r="K3420" s="21">
        <f>SUMIF($C$5:C3420,C3420,$I$5:I3420)-SUMIF($C$5:C3420,C3420,$J$5:J3420)</f>
        <v>0</v>
      </c>
      <c r="L3420" s="24"/>
      <c r="M3420" s="23">
        <f t="shared" si="249"/>
        <v>0</v>
      </c>
      <c r="P3420" s="52"/>
      <c r="Q3420" s="52"/>
      <c r="Y3420" s="23"/>
    </row>
    <row r="3421" spans="2:25" customFormat="1" ht="13.5" customHeight="1" x14ac:dyDescent="0.15">
      <c r="B3421" s="115"/>
      <c r="C3421" s="52"/>
      <c r="D3421" s="52"/>
      <c r="E3421" s="52"/>
      <c r="F3421" s="51"/>
      <c r="G3421" s="51"/>
      <c r="H3421" s="51"/>
      <c r="I3421" s="53"/>
      <c r="J3421" s="53"/>
      <c r="K3421" s="21">
        <f>SUMIF($C$5:C3421,C3421,$I$5:I3421)-SUMIF($C$5:C3421,C3421,$J$5:J3421)</f>
        <v>0</v>
      </c>
      <c r="L3421" s="24"/>
      <c r="M3421" s="23">
        <f t="shared" si="249"/>
        <v>0</v>
      </c>
      <c r="P3421" s="52"/>
      <c r="Q3421" s="52"/>
      <c r="Y3421" s="23"/>
    </row>
    <row r="3422" spans="2:25" customFormat="1" ht="13.5" customHeight="1" x14ac:dyDescent="0.15">
      <c r="B3422" s="115"/>
      <c r="C3422" s="52"/>
      <c r="D3422" s="52"/>
      <c r="E3422" s="52"/>
      <c r="F3422" s="51"/>
      <c r="G3422" s="51"/>
      <c r="H3422" s="51"/>
      <c r="I3422" s="53"/>
      <c r="J3422" s="53"/>
      <c r="K3422" s="21">
        <f>SUMIF($C$5:C3422,C3422,$I$5:I3422)-SUMIF($C$5:C3422,C3422,$J$5:J3422)</f>
        <v>0</v>
      </c>
      <c r="L3422" s="24"/>
      <c r="M3422" s="23">
        <f t="shared" si="249"/>
        <v>0</v>
      </c>
      <c r="P3422" s="52"/>
      <c r="Q3422" s="52"/>
      <c r="Y3422" s="23"/>
    </row>
    <row r="3423" spans="2:25" customFormat="1" ht="13.5" customHeight="1" x14ac:dyDescent="0.15">
      <c r="B3423" s="115"/>
      <c r="C3423" s="52"/>
      <c r="D3423" s="52"/>
      <c r="E3423" s="52"/>
      <c r="F3423" s="51"/>
      <c r="G3423" s="51"/>
      <c r="H3423" s="51"/>
      <c r="I3423" s="53"/>
      <c r="J3423" s="53"/>
      <c r="K3423" s="21">
        <f>SUMIF($C$5:C3423,C3423,$I$5:I3423)-SUMIF($C$5:C3423,C3423,$J$5:J3423)</f>
        <v>0</v>
      </c>
      <c r="L3423" s="24"/>
      <c r="M3423" s="23">
        <f t="shared" si="249"/>
        <v>0</v>
      </c>
      <c r="P3423" s="52"/>
      <c r="Q3423" s="52"/>
      <c r="Y3423" s="23"/>
    </row>
    <row r="3424" spans="2:25" customFormat="1" ht="13.5" customHeight="1" x14ac:dyDescent="0.15">
      <c r="B3424" s="115"/>
      <c r="C3424" s="52"/>
      <c r="D3424" s="52"/>
      <c r="E3424" s="52"/>
      <c r="F3424" s="51"/>
      <c r="G3424" s="51"/>
      <c r="H3424" s="51"/>
      <c r="I3424" s="53"/>
      <c r="J3424" s="53"/>
      <c r="K3424" s="21">
        <f>SUMIF($C$5:C3424,C3424,$I$5:I3424)-SUMIF($C$5:C3424,C3424,$J$5:J3424)</f>
        <v>0</v>
      </c>
      <c r="L3424" s="24"/>
      <c r="M3424" s="23">
        <f t="shared" si="249"/>
        <v>0</v>
      </c>
      <c r="P3424" s="52"/>
      <c r="Q3424" s="52"/>
      <c r="Y3424" s="23"/>
    </row>
    <row r="3425" spans="2:25" customFormat="1" ht="13.5" customHeight="1" x14ac:dyDescent="0.15">
      <c r="B3425" s="115"/>
      <c r="C3425" s="52"/>
      <c r="D3425" s="52"/>
      <c r="E3425" s="52"/>
      <c r="F3425" s="51"/>
      <c r="G3425" s="51"/>
      <c r="H3425" s="51"/>
      <c r="I3425" s="53"/>
      <c r="J3425" s="53"/>
      <c r="K3425" s="21">
        <f>SUMIF($C$5:C3425,C3425,$I$5:I3425)-SUMIF($C$5:C3425,C3425,$J$5:J3425)</f>
        <v>0</v>
      </c>
      <c r="L3425" s="24"/>
      <c r="M3425" s="23">
        <f t="shared" si="249"/>
        <v>0</v>
      </c>
      <c r="P3425" s="52"/>
      <c r="Q3425" s="52"/>
      <c r="Y3425" s="23"/>
    </row>
    <row r="3426" spans="2:25" customFormat="1" ht="13.5" customHeight="1" x14ac:dyDescent="0.15">
      <c r="B3426" s="115"/>
      <c r="C3426" s="52"/>
      <c r="D3426" s="52"/>
      <c r="E3426" s="52"/>
      <c r="F3426" s="51"/>
      <c r="G3426" s="51"/>
      <c r="H3426" s="51"/>
      <c r="I3426" s="53"/>
      <c r="J3426" s="53"/>
      <c r="K3426" s="21">
        <f>SUMIF($C$5:C3426,C3426,$I$5:I3426)-SUMIF($C$5:C3426,C3426,$J$5:J3426)</f>
        <v>0</v>
      </c>
      <c r="L3426" s="24"/>
      <c r="M3426" s="23">
        <f t="shared" si="249"/>
        <v>0</v>
      </c>
      <c r="P3426" s="52"/>
      <c r="Q3426" s="52"/>
      <c r="Y3426" s="23"/>
    </row>
    <row r="3427" spans="2:25" customFormat="1" ht="13.5" customHeight="1" x14ac:dyDescent="0.15">
      <c r="B3427" s="115"/>
      <c r="C3427" s="52"/>
      <c r="D3427" s="52"/>
      <c r="E3427" s="52"/>
      <c r="F3427" s="51"/>
      <c r="G3427" s="51"/>
      <c r="H3427" s="51"/>
      <c r="I3427" s="53"/>
      <c r="J3427" s="53"/>
      <c r="K3427" s="21">
        <f>SUMIF($C$5:C3427,C3427,$I$5:I3427)-SUMIF($C$5:C3427,C3427,$J$5:J3427)</f>
        <v>0</v>
      </c>
      <c r="L3427" s="24"/>
      <c r="M3427" s="23">
        <f t="shared" si="249"/>
        <v>0</v>
      </c>
      <c r="P3427" s="52"/>
      <c r="Q3427" s="52"/>
      <c r="Y3427" s="23"/>
    </row>
    <row r="3428" spans="2:25" customFormat="1" ht="13.5" customHeight="1" x14ac:dyDescent="0.15">
      <c r="B3428" s="115"/>
      <c r="C3428" s="52"/>
      <c r="D3428" s="52"/>
      <c r="E3428" s="52"/>
      <c r="F3428" s="51"/>
      <c r="G3428" s="51"/>
      <c r="H3428" s="51"/>
      <c r="I3428" s="53"/>
      <c r="J3428" s="53"/>
      <c r="K3428" s="21">
        <f>SUMIF($C$5:C3428,C3428,$I$5:I3428)-SUMIF($C$5:C3428,C3428,$J$5:J3428)</f>
        <v>0</v>
      </c>
      <c r="L3428" s="24"/>
      <c r="M3428" s="23">
        <f t="shared" si="249"/>
        <v>0</v>
      </c>
      <c r="P3428" s="52"/>
      <c r="Q3428" s="52"/>
      <c r="Y3428" s="23"/>
    </row>
    <row r="3429" spans="2:25" customFormat="1" ht="13.5" customHeight="1" x14ac:dyDescent="0.15">
      <c r="B3429" s="115"/>
      <c r="C3429" s="52"/>
      <c r="D3429" s="52"/>
      <c r="E3429" s="52"/>
      <c r="F3429" s="51"/>
      <c r="G3429" s="51"/>
      <c r="H3429" s="51"/>
      <c r="I3429" s="53"/>
      <c r="J3429" s="53"/>
      <c r="K3429" s="21">
        <f>SUMIF($C$5:C3429,C3429,$I$5:I3429)-SUMIF($C$5:C3429,C3429,$J$5:J3429)</f>
        <v>0</v>
      </c>
      <c r="L3429" s="24"/>
      <c r="M3429" s="23">
        <f t="shared" si="249"/>
        <v>0</v>
      </c>
      <c r="P3429" s="52"/>
      <c r="Q3429" s="52"/>
      <c r="Y3429" s="23"/>
    </row>
    <row r="3430" spans="2:25" customFormat="1" ht="13.5" customHeight="1" x14ac:dyDescent="0.15">
      <c r="B3430" s="115"/>
      <c r="C3430" s="52"/>
      <c r="D3430" s="52"/>
      <c r="E3430" s="52"/>
      <c r="F3430" s="51"/>
      <c r="G3430" s="51"/>
      <c r="H3430" s="51"/>
      <c r="I3430" s="53"/>
      <c r="J3430" s="53"/>
      <c r="K3430" s="21">
        <f>SUMIF($C$5:C3430,C3430,$I$5:I3430)-SUMIF($C$5:C3430,C3430,$J$5:J3430)</f>
        <v>0</v>
      </c>
      <c r="L3430" s="24"/>
      <c r="M3430" s="23">
        <f t="shared" si="249"/>
        <v>0</v>
      </c>
      <c r="P3430" s="52"/>
      <c r="Q3430" s="52"/>
      <c r="Y3430" s="23"/>
    </row>
    <row r="3431" spans="2:25" customFormat="1" ht="13.5" customHeight="1" x14ac:dyDescent="0.15">
      <c r="B3431" s="115"/>
      <c r="C3431" s="52"/>
      <c r="D3431" s="52"/>
      <c r="E3431" s="52"/>
      <c r="F3431" s="51"/>
      <c r="G3431" s="51"/>
      <c r="H3431" s="51"/>
      <c r="I3431" s="53"/>
      <c r="J3431" s="53"/>
      <c r="K3431" s="21">
        <f>SUMIF($C$5:C3431,C3431,$I$5:I3431)-SUMIF($C$5:C3431,C3431,$J$5:J3431)</f>
        <v>0</v>
      </c>
      <c r="L3431" s="24"/>
      <c r="M3431" s="23">
        <f t="shared" si="249"/>
        <v>0</v>
      </c>
      <c r="P3431" s="52"/>
      <c r="Q3431" s="52"/>
      <c r="Y3431" s="23"/>
    </row>
    <row r="3432" spans="2:25" customFormat="1" ht="13.5" customHeight="1" x14ac:dyDescent="0.15">
      <c r="B3432" s="115"/>
      <c r="C3432" s="52"/>
      <c r="D3432" s="52"/>
      <c r="E3432" s="52"/>
      <c r="F3432" s="51"/>
      <c r="G3432" s="51"/>
      <c r="H3432" s="51"/>
      <c r="I3432" s="53"/>
      <c r="J3432" s="53"/>
      <c r="K3432" s="21">
        <f>SUMIF($C$5:C3432,C3432,$I$5:I3432)-SUMIF($C$5:C3432,C3432,$J$5:J3432)</f>
        <v>0</v>
      </c>
      <c r="L3432" s="24"/>
      <c r="M3432" s="23">
        <f t="shared" si="249"/>
        <v>0</v>
      </c>
      <c r="P3432" s="52"/>
      <c r="Q3432" s="52"/>
      <c r="Y3432" s="23"/>
    </row>
    <row r="3433" spans="2:25" customFormat="1" ht="13.5" customHeight="1" x14ac:dyDescent="0.15">
      <c r="B3433" s="115"/>
      <c r="C3433" s="52"/>
      <c r="D3433" s="52"/>
      <c r="E3433" s="52"/>
      <c r="F3433" s="51"/>
      <c r="G3433" s="51"/>
      <c r="H3433" s="51"/>
      <c r="I3433" s="53"/>
      <c r="J3433" s="53"/>
      <c r="K3433" s="21">
        <f>SUMIF($C$5:C3433,C3433,$I$5:I3433)-SUMIF($C$5:C3433,C3433,$J$5:J3433)</f>
        <v>0</v>
      </c>
      <c r="L3433" s="24"/>
      <c r="M3433" s="23">
        <f t="shared" si="249"/>
        <v>0</v>
      </c>
      <c r="P3433" s="52"/>
      <c r="Q3433" s="52"/>
      <c r="Y3433" s="23"/>
    </row>
    <row r="3434" spans="2:25" customFormat="1" ht="13.5" customHeight="1" x14ac:dyDescent="0.15">
      <c r="B3434" s="115"/>
      <c r="C3434" s="52"/>
      <c r="D3434" s="52"/>
      <c r="E3434" s="52"/>
      <c r="F3434" s="51"/>
      <c r="G3434" s="51"/>
      <c r="H3434" s="51"/>
      <c r="I3434" s="53"/>
      <c r="J3434" s="53"/>
      <c r="K3434" s="21">
        <f>SUMIF($C$5:C3434,C3434,$I$5:I3434)-SUMIF($C$5:C3434,C3434,$J$5:J3434)</f>
        <v>0</v>
      </c>
      <c r="L3434" s="24"/>
      <c r="M3434" s="23">
        <f t="shared" si="249"/>
        <v>0</v>
      </c>
      <c r="P3434" s="52"/>
      <c r="Q3434" s="52"/>
      <c r="Y3434" s="23"/>
    </row>
    <row r="3435" spans="2:25" customFormat="1" ht="13.5" customHeight="1" x14ac:dyDescent="0.15">
      <c r="B3435" s="115"/>
      <c r="C3435" s="52"/>
      <c r="D3435" s="52"/>
      <c r="E3435" s="52"/>
      <c r="F3435" s="51"/>
      <c r="G3435" s="51"/>
      <c r="H3435" s="51"/>
      <c r="I3435" s="53"/>
      <c r="J3435" s="53"/>
      <c r="K3435" s="21">
        <f>SUMIF($C$5:C3435,C3435,$I$5:I3435)-SUMIF($C$5:C3435,C3435,$J$5:J3435)</f>
        <v>0</v>
      </c>
      <c r="L3435" s="24"/>
      <c r="M3435" s="23">
        <f t="shared" si="249"/>
        <v>0</v>
      </c>
      <c r="P3435" s="52"/>
      <c r="Q3435" s="52"/>
      <c r="Y3435" s="23"/>
    </row>
    <row r="3436" spans="2:25" customFormat="1" ht="13.5" customHeight="1" x14ac:dyDescent="0.15">
      <c r="B3436" s="115"/>
      <c r="C3436" s="52"/>
      <c r="D3436" s="52"/>
      <c r="E3436" s="52"/>
      <c r="F3436" s="51"/>
      <c r="G3436" s="51"/>
      <c r="H3436" s="51"/>
      <c r="I3436" s="53"/>
      <c r="J3436" s="53"/>
      <c r="K3436" s="21">
        <f>SUMIF($C$5:C3436,C3436,$I$5:I3436)-SUMIF($C$5:C3436,C3436,$J$5:J3436)</f>
        <v>0</v>
      </c>
      <c r="L3436" s="24"/>
      <c r="M3436" s="23">
        <f t="shared" si="249"/>
        <v>0</v>
      </c>
      <c r="P3436" s="52"/>
      <c r="Q3436" s="52"/>
      <c r="Y3436" s="23"/>
    </row>
    <row r="3437" spans="2:25" customFormat="1" ht="13.5" customHeight="1" x14ac:dyDescent="0.15">
      <c r="B3437" s="115"/>
      <c r="C3437" s="52"/>
      <c r="D3437" s="52"/>
      <c r="E3437" s="52"/>
      <c r="F3437" s="51"/>
      <c r="G3437" s="51"/>
      <c r="H3437" s="51"/>
      <c r="I3437" s="53"/>
      <c r="J3437" s="53"/>
      <c r="K3437" s="21">
        <f>SUMIF($C$5:C3437,C3437,$I$5:I3437)-SUMIF($C$5:C3437,C3437,$J$5:J3437)</f>
        <v>0</v>
      </c>
      <c r="L3437" s="24"/>
      <c r="M3437" s="23">
        <f t="shared" si="249"/>
        <v>0</v>
      </c>
      <c r="P3437" s="52"/>
      <c r="Q3437" s="52"/>
      <c r="Y3437" s="23"/>
    </row>
    <row r="3438" spans="2:25" customFormat="1" ht="13.5" customHeight="1" x14ac:dyDescent="0.15">
      <c r="B3438" s="115"/>
      <c r="C3438" s="52"/>
      <c r="D3438" s="52"/>
      <c r="E3438" s="52"/>
      <c r="F3438" s="51"/>
      <c r="G3438" s="51"/>
      <c r="H3438" s="51"/>
      <c r="I3438" s="53"/>
      <c r="J3438" s="53"/>
      <c r="K3438" s="21">
        <f>SUMIF($C$5:C3438,C3438,$I$5:I3438)-SUMIF($C$5:C3438,C3438,$J$5:J3438)</f>
        <v>0</v>
      </c>
      <c r="L3438" s="24"/>
      <c r="M3438" s="23">
        <f t="shared" si="249"/>
        <v>0</v>
      </c>
      <c r="P3438" s="52"/>
      <c r="Q3438" s="52"/>
      <c r="Y3438" s="23"/>
    </row>
    <row r="3439" spans="2:25" customFormat="1" ht="13.5" customHeight="1" x14ac:dyDescent="0.15">
      <c r="B3439" s="115"/>
      <c r="C3439" s="52"/>
      <c r="D3439" s="52"/>
      <c r="E3439" s="52"/>
      <c r="F3439" s="51"/>
      <c r="G3439" s="51"/>
      <c r="H3439" s="51"/>
      <c r="I3439" s="53"/>
      <c r="J3439" s="53"/>
      <c r="K3439" s="21">
        <f>SUMIF($C$5:C3439,C3439,$I$5:I3439)-SUMIF($C$5:C3439,C3439,$J$5:J3439)</f>
        <v>0</v>
      </c>
      <c r="L3439" s="24"/>
      <c r="M3439" s="23">
        <f t="shared" si="249"/>
        <v>0</v>
      </c>
      <c r="P3439" s="52"/>
      <c r="Q3439" s="52"/>
      <c r="Y3439" s="23"/>
    </row>
    <row r="3440" spans="2:25" customFormat="1" ht="13.5" customHeight="1" x14ac:dyDescent="0.15">
      <c r="B3440" s="115"/>
      <c r="C3440" s="52"/>
      <c r="D3440" s="52"/>
      <c r="E3440" s="52"/>
      <c r="F3440" s="51"/>
      <c r="G3440" s="51"/>
      <c r="H3440" s="51"/>
      <c r="I3440" s="53"/>
      <c r="J3440" s="53"/>
      <c r="K3440" s="21">
        <f>SUMIF($C$5:C3440,C3440,$I$5:I3440)-SUMIF($C$5:C3440,C3440,$J$5:J3440)</f>
        <v>0</v>
      </c>
      <c r="L3440" s="24"/>
      <c r="M3440" s="23">
        <f t="shared" si="249"/>
        <v>0</v>
      </c>
      <c r="P3440" s="52"/>
      <c r="Q3440" s="52"/>
      <c r="Y3440" s="23"/>
    </row>
    <row r="3441" spans="2:25" customFormat="1" ht="13.5" customHeight="1" x14ac:dyDescent="0.15">
      <c r="B3441" s="115"/>
      <c r="C3441" s="52"/>
      <c r="D3441" s="52"/>
      <c r="E3441" s="52"/>
      <c r="F3441" s="51"/>
      <c r="G3441" s="51"/>
      <c r="H3441" s="51"/>
      <c r="I3441" s="53"/>
      <c r="J3441" s="53"/>
      <c r="K3441" s="21">
        <f>SUMIF($C$5:C3441,C3441,$I$5:I3441)-SUMIF($C$5:C3441,C3441,$J$5:J3441)</f>
        <v>0</v>
      </c>
      <c r="L3441" s="24"/>
      <c r="M3441" s="23">
        <f t="shared" si="249"/>
        <v>0</v>
      </c>
      <c r="P3441" s="52"/>
      <c r="Q3441" s="52"/>
      <c r="Y3441" s="23"/>
    </row>
    <row r="3442" spans="2:25" customFormat="1" ht="13.5" customHeight="1" x14ac:dyDescent="0.15">
      <c r="B3442" s="115"/>
      <c r="C3442" s="52"/>
      <c r="D3442" s="52"/>
      <c r="E3442" s="52"/>
      <c r="F3442" s="51"/>
      <c r="G3442" s="51"/>
      <c r="H3442" s="51"/>
      <c r="I3442" s="53"/>
      <c r="J3442" s="53"/>
      <c r="K3442" s="21">
        <f>SUMIF($C$5:C3442,C3442,$I$5:I3442)-SUMIF($C$5:C3442,C3442,$J$5:J3442)</f>
        <v>0</v>
      </c>
      <c r="L3442" s="24"/>
      <c r="M3442" s="23">
        <f t="shared" si="249"/>
        <v>0</v>
      </c>
      <c r="P3442" s="52"/>
      <c r="Q3442" s="52"/>
      <c r="Y3442" s="23"/>
    </row>
    <row r="3443" spans="2:25" customFormat="1" ht="13.5" customHeight="1" x14ac:dyDescent="0.15">
      <c r="B3443" s="115"/>
      <c r="C3443" s="52"/>
      <c r="D3443" s="52"/>
      <c r="E3443" s="52"/>
      <c r="F3443" s="51"/>
      <c r="G3443" s="51"/>
      <c r="H3443" s="51"/>
      <c r="I3443" s="53"/>
      <c r="J3443" s="53"/>
      <c r="K3443" s="21">
        <f>SUMIF($C$5:C3443,C3443,$I$5:I3443)-SUMIF($C$5:C3443,C3443,$J$5:J3443)</f>
        <v>0</v>
      </c>
      <c r="L3443" s="24"/>
      <c r="M3443" s="23">
        <f t="shared" si="249"/>
        <v>0</v>
      </c>
      <c r="P3443" s="52"/>
      <c r="Q3443" s="52"/>
      <c r="Y3443" s="23"/>
    </row>
    <row r="3444" spans="2:25" customFormat="1" ht="13.5" customHeight="1" x14ac:dyDescent="0.15">
      <c r="B3444" s="115"/>
      <c r="C3444" s="52"/>
      <c r="D3444" s="52"/>
      <c r="E3444" s="52"/>
      <c r="F3444" s="51"/>
      <c r="G3444" s="51"/>
      <c r="H3444" s="51"/>
      <c r="I3444" s="53"/>
      <c r="J3444" s="53"/>
      <c r="K3444" s="21">
        <f>SUMIF($C$5:C3444,C3444,$I$5:I3444)-SUMIF($C$5:C3444,C3444,$J$5:J3444)</f>
        <v>0</v>
      </c>
      <c r="L3444" s="24"/>
      <c r="M3444" s="23">
        <f t="shared" si="249"/>
        <v>0</v>
      </c>
      <c r="P3444" s="52"/>
      <c r="Q3444" s="52"/>
      <c r="Y3444" s="23"/>
    </row>
    <row r="3445" spans="2:25" customFormat="1" ht="13.5" customHeight="1" x14ac:dyDescent="0.15">
      <c r="B3445" s="115"/>
      <c r="C3445" s="52"/>
      <c r="D3445" s="52"/>
      <c r="E3445" s="52"/>
      <c r="F3445" s="51"/>
      <c r="G3445" s="51"/>
      <c r="H3445" s="51"/>
      <c r="I3445" s="53"/>
      <c r="J3445" s="53"/>
      <c r="K3445" s="21">
        <f>SUMIF($C$5:C3445,C3445,$I$5:I3445)-SUMIF($C$5:C3445,C3445,$J$5:J3445)</f>
        <v>0</v>
      </c>
      <c r="L3445" s="24"/>
      <c r="M3445" s="23">
        <f t="shared" si="249"/>
        <v>0</v>
      </c>
      <c r="P3445" s="52"/>
      <c r="Q3445" s="52"/>
      <c r="Y3445" s="23"/>
    </row>
    <row r="3446" spans="2:25" customFormat="1" ht="13.5" customHeight="1" x14ac:dyDescent="0.15">
      <c r="B3446" s="115"/>
      <c r="C3446" s="52"/>
      <c r="D3446" s="52"/>
      <c r="E3446" s="52"/>
      <c r="F3446" s="51"/>
      <c r="G3446" s="51"/>
      <c r="H3446" s="51"/>
      <c r="I3446" s="53"/>
      <c r="J3446" s="53"/>
      <c r="K3446" s="21">
        <f>SUMIF($C$5:C3446,C3446,$I$5:I3446)-SUMIF($C$5:C3446,C3446,$J$5:J3446)</f>
        <v>0</v>
      </c>
      <c r="L3446" s="24"/>
      <c r="M3446" s="23">
        <f t="shared" si="249"/>
        <v>0</v>
      </c>
      <c r="P3446" s="52"/>
      <c r="Q3446" s="52"/>
      <c r="Y3446" s="23"/>
    </row>
    <row r="3447" spans="2:25" customFormat="1" ht="13.5" customHeight="1" x14ac:dyDescent="0.15">
      <c r="B3447" s="115"/>
      <c r="C3447" s="52"/>
      <c r="D3447" s="52"/>
      <c r="E3447" s="52"/>
      <c r="F3447" s="51"/>
      <c r="G3447" s="51"/>
      <c r="H3447" s="51"/>
      <c r="I3447" s="53"/>
      <c r="J3447" s="53"/>
      <c r="K3447" s="21">
        <f>SUMIF($C$5:C3447,C3447,$I$5:I3447)-SUMIF($C$5:C3447,C3447,$J$5:J3447)</f>
        <v>0</v>
      </c>
      <c r="L3447" s="24"/>
      <c r="M3447" s="23">
        <f t="shared" si="249"/>
        <v>0</v>
      </c>
      <c r="P3447" s="52"/>
      <c r="Q3447" s="52"/>
      <c r="Y3447" s="23"/>
    </row>
    <row r="3448" spans="2:25" customFormat="1" ht="13.5" customHeight="1" x14ac:dyDescent="0.15">
      <c r="B3448" s="115"/>
      <c r="C3448" s="52"/>
      <c r="D3448" s="52"/>
      <c r="E3448" s="52"/>
      <c r="F3448" s="51"/>
      <c r="G3448" s="51"/>
      <c r="H3448" s="51"/>
      <c r="I3448" s="53"/>
      <c r="J3448" s="53"/>
      <c r="K3448" s="21">
        <f>SUMIF($C$5:C3448,C3448,$I$5:I3448)-SUMIF($C$5:C3448,C3448,$J$5:J3448)</f>
        <v>0</v>
      </c>
      <c r="L3448" s="24"/>
      <c r="M3448" s="23">
        <f t="shared" ref="M3448:M3511" si="250">SUMIFS(Y:Y,O:O,C3448,P:P,D3448,Q:Q,E3448)</f>
        <v>0</v>
      </c>
      <c r="P3448" s="52"/>
      <c r="Q3448" s="52"/>
      <c r="Y3448" s="23"/>
    </row>
    <row r="3449" spans="2:25" customFormat="1" ht="13.5" customHeight="1" x14ac:dyDescent="0.15">
      <c r="B3449" s="115"/>
      <c r="C3449" s="52"/>
      <c r="D3449" s="52"/>
      <c r="E3449" s="52"/>
      <c r="F3449" s="51"/>
      <c r="G3449" s="51"/>
      <c r="H3449" s="51"/>
      <c r="I3449" s="53"/>
      <c r="J3449" s="53"/>
      <c r="K3449" s="21">
        <f>SUMIF($C$5:C3449,C3449,$I$5:I3449)-SUMIF($C$5:C3449,C3449,$J$5:J3449)</f>
        <v>0</v>
      </c>
      <c r="L3449" s="24"/>
      <c r="M3449" s="23">
        <f t="shared" si="250"/>
        <v>0</v>
      </c>
      <c r="P3449" s="52"/>
      <c r="Q3449" s="52"/>
      <c r="Y3449" s="23"/>
    </row>
    <row r="3450" spans="2:25" customFormat="1" ht="13.5" customHeight="1" x14ac:dyDescent="0.15">
      <c r="B3450" s="115"/>
      <c r="C3450" s="52"/>
      <c r="D3450" s="52"/>
      <c r="E3450" s="52"/>
      <c r="F3450" s="51"/>
      <c r="G3450" s="51"/>
      <c r="H3450" s="51"/>
      <c r="I3450" s="53"/>
      <c r="J3450" s="53"/>
      <c r="K3450" s="21">
        <f>SUMIF($C$5:C3450,C3450,$I$5:I3450)-SUMIF($C$5:C3450,C3450,$J$5:J3450)</f>
        <v>0</v>
      </c>
      <c r="L3450" s="24"/>
      <c r="M3450" s="23">
        <f t="shared" si="250"/>
        <v>0</v>
      </c>
      <c r="P3450" s="52"/>
      <c r="Q3450" s="52"/>
      <c r="Y3450" s="23"/>
    </row>
    <row r="3451" spans="2:25" customFormat="1" ht="13.5" customHeight="1" x14ac:dyDescent="0.15">
      <c r="B3451" s="115"/>
      <c r="C3451" s="52"/>
      <c r="D3451" s="52"/>
      <c r="E3451" s="52"/>
      <c r="F3451" s="51"/>
      <c r="G3451" s="51"/>
      <c r="H3451" s="51"/>
      <c r="I3451" s="53"/>
      <c r="J3451" s="53"/>
      <c r="K3451" s="21">
        <f>SUMIF($C$5:C3451,C3451,$I$5:I3451)-SUMIF($C$5:C3451,C3451,$J$5:J3451)</f>
        <v>0</v>
      </c>
      <c r="L3451" s="24"/>
      <c r="M3451" s="23">
        <f t="shared" si="250"/>
        <v>0</v>
      </c>
      <c r="P3451" s="52"/>
      <c r="Q3451" s="52"/>
      <c r="Y3451" s="23"/>
    </row>
    <row r="3452" spans="2:25" customFormat="1" ht="13.5" customHeight="1" x14ac:dyDescent="0.15">
      <c r="B3452" s="115"/>
      <c r="C3452" s="52"/>
      <c r="D3452" s="52"/>
      <c r="E3452" s="52"/>
      <c r="F3452" s="51"/>
      <c r="G3452" s="51"/>
      <c r="H3452" s="51"/>
      <c r="I3452" s="53"/>
      <c r="J3452" s="53"/>
      <c r="K3452" s="21">
        <f>SUMIF($C$5:C3452,C3452,$I$5:I3452)-SUMIF($C$5:C3452,C3452,$J$5:J3452)</f>
        <v>0</v>
      </c>
      <c r="L3452" s="24"/>
      <c r="M3452" s="23">
        <f t="shared" si="250"/>
        <v>0</v>
      </c>
      <c r="P3452" s="52"/>
      <c r="Q3452" s="52"/>
      <c r="Y3452" s="23"/>
    </row>
    <row r="3453" spans="2:25" customFormat="1" ht="13.5" customHeight="1" x14ac:dyDescent="0.15">
      <c r="B3453" s="115"/>
      <c r="C3453" s="52"/>
      <c r="D3453" s="52"/>
      <c r="E3453" s="52"/>
      <c r="F3453" s="51"/>
      <c r="G3453" s="51"/>
      <c r="H3453" s="51"/>
      <c r="I3453" s="53"/>
      <c r="J3453" s="53"/>
      <c r="K3453" s="21">
        <f>SUMIF($C$5:C3453,C3453,$I$5:I3453)-SUMIF($C$5:C3453,C3453,$J$5:J3453)</f>
        <v>0</v>
      </c>
      <c r="L3453" s="24"/>
      <c r="M3453" s="23">
        <f t="shared" si="250"/>
        <v>0</v>
      </c>
      <c r="P3453" s="52"/>
      <c r="Q3453" s="52"/>
      <c r="Y3453" s="23"/>
    </row>
    <row r="3454" spans="2:25" customFormat="1" ht="13.5" customHeight="1" x14ac:dyDescent="0.15">
      <c r="B3454" s="115"/>
      <c r="C3454" s="52"/>
      <c r="D3454" s="52"/>
      <c r="E3454" s="52"/>
      <c r="F3454" s="51"/>
      <c r="G3454" s="51"/>
      <c r="H3454" s="51"/>
      <c r="I3454" s="53"/>
      <c r="J3454" s="53"/>
      <c r="K3454" s="21">
        <f>SUMIF($C$5:C3454,C3454,$I$5:I3454)-SUMIF($C$5:C3454,C3454,$J$5:J3454)</f>
        <v>0</v>
      </c>
      <c r="L3454" s="24"/>
      <c r="M3454" s="23">
        <f t="shared" si="250"/>
        <v>0</v>
      </c>
      <c r="P3454" s="52"/>
      <c r="Q3454" s="52"/>
      <c r="Y3454" s="23"/>
    </row>
    <row r="3455" spans="2:25" customFormat="1" ht="13.5" customHeight="1" x14ac:dyDescent="0.15">
      <c r="B3455" s="115"/>
      <c r="C3455" s="52"/>
      <c r="D3455" s="52"/>
      <c r="E3455" s="52"/>
      <c r="F3455" s="51"/>
      <c r="G3455" s="51"/>
      <c r="H3455" s="51"/>
      <c r="I3455" s="53"/>
      <c r="J3455" s="53"/>
      <c r="K3455" s="21">
        <f>SUMIF($C$5:C3455,C3455,$I$5:I3455)-SUMIF($C$5:C3455,C3455,$J$5:J3455)</f>
        <v>0</v>
      </c>
      <c r="L3455" s="24"/>
      <c r="M3455" s="23">
        <f t="shared" si="250"/>
        <v>0</v>
      </c>
      <c r="P3455" s="52"/>
      <c r="Q3455" s="52"/>
      <c r="Y3455" s="23"/>
    </row>
    <row r="3456" spans="2:25" customFormat="1" ht="13.5" customHeight="1" x14ac:dyDescent="0.15">
      <c r="B3456" s="115"/>
      <c r="C3456" s="52"/>
      <c r="D3456" s="52"/>
      <c r="E3456" s="52"/>
      <c r="F3456" s="51"/>
      <c r="G3456" s="51"/>
      <c r="H3456" s="51"/>
      <c r="I3456" s="53"/>
      <c r="J3456" s="53"/>
      <c r="K3456" s="21">
        <f>SUMIF($C$5:C3456,C3456,$I$5:I3456)-SUMIF($C$5:C3456,C3456,$J$5:J3456)</f>
        <v>0</v>
      </c>
      <c r="L3456" s="24"/>
      <c r="M3456" s="23">
        <f t="shared" si="250"/>
        <v>0</v>
      </c>
      <c r="P3456" s="52"/>
      <c r="Q3456" s="52"/>
      <c r="Y3456" s="23"/>
    </row>
    <row r="3457" spans="2:25" customFormat="1" ht="13.5" customHeight="1" x14ac:dyDescent="0.15">
      <c r="B3457" s="115"/>
      <c r="C3457" s="52"/>
      <c r="D3457" s="52"/>
      <c r="E3457" s="52"/>
      <c r="F3457" s="51"/>
      <c r="G3457" s="51"/>
      <c r="H3457" s="51"/>
      <c r="I3457" s="53"/>
      <c r="J3457" s="53"/>
      <c r="K3457" s="21">
        <f>SUMIF($C$5:C3457,C3457,$I$5:I3457)-SUMIF($C$5:C3457,C3457,$J$5:J3457)</f>
        <v>0</v>
      </c>
      <c r="L3457" s="24"/>
      <c r="M3457" s="23">
        <f t="shared" si="250"/>
        <v>0</v>
      </c>
      <c r="P3457" s="52"/>
      <c r="Q3457" s="52"/>
      <c r="Y3457" s="23"/>
    </row>
    <row r="3458" spans="2:25" customFormat="1" ht="13.5" customHeight="1" x14ac:dyDescent="0.15">
      <c r="B3458" s="115"/>
      <c r="C3458" s="52"/>
      <c r="D3458" s="52"/>
      <c r="E3458" s="52"/>
      <c r="F3458" s="51"/>
      <c r="G3458" s="51"/>
      <c r="H3458" s="51"/>
      <c r="I3458" s="53"/>
      <c r="J3458" s="53"/>
      <c r="K3458" s="21">
        <f>SUMIF($C$5:C3458,C3458,$I$5:I3458)-SUMIF($C$5:C3458,C3458,$J$5:J3458)</f>
        <v>0</v>
      </c>
      <c r="L3458" s="24"/>
      <c r="M3458" s="23">
        <f t="shared" si="250"/>
        <v>0</v>
      </c>
      <c r="P3458" s="52"/>
      <c r="Q3458" s="52"/>
      <c r="Y3458" s="23"/>
    </row>
    <row r="3459" spans="2:25" customFormat="1" ht="13.5" customHeight="1" x14ac:dyDescent="0.15">
      <c r="B3459" s="115"/>
      <c r="C3459" s="52"/>
      <c r="D3459" s="52"/>
      <c r="E3459" s="52"/>
      <c r="F3459" s="51"/>
      <c r="G3459" s="51"/>
      <c r="H3459" s="51"/>
      <c r="I3459" s="53"/>
      <c r="J3459" s="53"/>
      <c r="K3459" s="21">
        <f>SUMIF($C$5:C3459,C3459,$I$5:I3459)-SUMIF($C$5:C3459,C3459,$J$5:J3459)</f>
        <v>0</v>
      </c>
      <c r="L3459" s="24"/>
      <c r="M3459" s="23">
        <f t="shared" si="250"/>
        <v>0</v>
      </c>
      <c r="P3459" s="52"/>
      <c r="Q3459" s="52"/>
      <c r="Y3459" s="23"/>
    </row>
    <row r="3460" spans="2:25" customFormat="1" ht="13.5" customHeight="1" x14ac:dyDescent="0.15">
      <c r="B3460" s="115"/>
      <c r="C3460" s="52"/>
      <c r="D3460" s="52"/>
      <c r="E3460" s="52"/>
      <c r="F3460" s="51"/>
      <c r="G3460" s="51"/>
      <c r="H3460" s="51"/>
      <c r="I3460" s="53"/>
      <c r="J3460" s="53"/>
      <c r="K3460" s="21">
        <f>SUMIF($C$5:C3460,C3460,$I$5:I3460)-SUMIF($C$5:C3460,C3460,$J$5:J3460)</f>
        <v>0</v>
      </c>
      <c r="L3460" s="24"/>
      <c r="M3460" s="23">
        <f t="shared" si="250"/>
        <v>0</v>
      </c>
      <c r="P3460" s="52"/>
      <c r="Q3460" s="52"/>
      <c r="Y3460" s="23"/>
    </row>
    <row r="3461" spans="2:25" customFormat="1" ht="13.5" customHeight="1" x14ac:dyDescent="0.15">
      <c r="B3461" s="115"/>
      <c r="C3461" s="52"/>
      <c r="D3461" s="52"/>
      <c r="E3461" s="52"/>
      <c r="F3461" s="51"/>
      <c r="G3461" s="51"/>
      <c r="H3461" s="51"/>
      <c r="I3461" s="53"/>
      <c r="J3461" s="53"/>
      <c r="K3461" s="21">
        <f>SUMIF($C$5:C3461,C3461,$I$5:I3461)-SUMIF($C$5:C3461,C3461,$J$5:J3461)</f>
        <v>0</v>
      </c>
      <c r="L3461" s="24"/>
      <c r="M3461" s="23">
        <f t="shared" si="250"/>
        <v>0</v>
      </c>
      <c r="P3461" s="52"/>
      <c r="Q3461" s="52"/>
      <c r="Y3461" s="23"/>
    </row>
    <row r="3462" spans="2:25" customFormat="1" ht="13.5" customHeight="1" x14ac:dyDescent="0.15">
      <c r="B3462" s="115"/>
      <c r="C3462" s="52"/>
      <c r="D3462" s="52"/>
      <c r="E3462" s="52"/>
      <c r="F3462" s="51"/>
      <c r="G3462" s="51"/>
      <c r="H3462" s="51"/>
      <c r="I3462" s="53"/>
      <c r="J3462" s="53"/>
      <c r="K3462" s="21">
        <f>SUMIF($C$5:C3462,C3462,$I$5:I3462)-SUMIF($C$5:C3462,C3462,$J$5:J3462)</f>
        <v>0</v>
      </c>
      <c r="L3462" s="24"/>
      <c r="M3462" s="23">
        <f t="shared" si="250"/>
        <v>0</v>
      </c>
      <c r="P3462" s="52"/>
      <c r="Q3462" s="52"/>
      <c r="Y3462" s="23"/>
    </row>
    <row r="3463" spans="2:25" customFormat="1" ht="13.5" customHeight="1" x14ac:dyDescent="0.15">
      <c r="B3463" s="115"/>
      <c r="C3463" s="52"/>
      <c r="D3463" s="52"/>
      <c r="E3463" s="52"/>
      <c r="F3463" s="51"/>
      <c r="G3463" s="51"/>
      <c r="H3463" s="51"/>
      <c r="I3463" s="53"/>
      <c r="J3463" s="53"/>
      <c r="K3463" s="21">
        <f>SUMIF($C$5:C3463,C3463,$I$5:I3463)-SUMIF($C$5:C3463,C3463,$J$5:J3463)</f>
        <v>0</v>
      </c>
      <c r="L3463" s="24"/>
      <c r="M3463" s="23">
        <f t="shared" si="250"/>
        <v>0</v>
      </c>
      <c r="P3463" s="52"/>
      <c r="Q3463" s="52"/>
      <c r="Y3463" s="23"/>
    </row>
    <row r="3464" spans="2:25" customFormat="1" ht="13.5" customHeight="1" x14ac:dyDescent="0.15">
      <c r="B3464" s="115"/>
      <c r="C3464" s="52"/>
      <c r="D3464" s="52"/>
      <c r="E3464" s="52"/>
      <c r="F3464" s="51"/>
      <c r="G3464" s="51"/>
      <c r="H3464" s="51"/>
      <c r="I3464" s="53"/>
      <c r="J3464" s="53"/>
      <c r="K3464" s="21">
        <f>SUMIF($C$5:C3464,C3464,$I$5:I3464)-SUMIF($C$5:C3464,C3464,$J$5:J3464)</f>
        <v>0</v>
      </c>
      <c r="L3464" s="24"/>
      <c r="M3464" s="23">
        <f t="shared" si="250"/>
        <v>0</v>
      </c>
      <c r="P3464" s="52"/>
      <c r="Q3464" s="52"/>
      <c r="Y3464" s="23"/>
    </row>
    <row r="3465" spans="2:25" customFormat="1" ht="13.5" customHeight="1" x14ac:dyDescent="0.15">
      <c r="B3465" s="115"/>
      <c r="C3465" s="52"/>
      <c r="D3465" s="52"/>
      <c r="E3465" s="52"/>
      <c r="F3465" s="51"/>
      <c r="G3465" s="51"/>
      <c r="H3465" s="51"/>
      <c r="I3465" s="53"/>
      <c r="J3465" s="53"/>
      <c r="K3465" s="21">
        <f>SUMIF($C$5:C3465,C3465,$I$5:I3465)-SUMIF($C$5:C3465,C3465,$J$5:J3465)</f>
        <v>0</v>
      </c>
      <c r="L3465" s="24"/>
      <c r="M3465" s="23">
        <f t="shared" si="250"/>
        <v>0</v>
      </c>
      <c r="P3465" s="52"/>
      <c r="Q3465" s="52"/>
      <c r="Y3465" s="23"/>
    </row>
    <row r="3466" spans="2:25" customFormat="1" ht="13.5" customHeight="1" x14ac:dyDescent="0.15">
      <c r="B3466" s="115"/>
      <c r="C3466" s="52"/>
      <c r="D3466" s="52"/>
      <c r="E3466" s="52"/>
      <c r="F3466" s="51"/>
      <c r="G3466" s="51"/>
      <c r="H3466" s="51"/>
      <c r="I3466" s="53"/>
      <c r="J3466" s="53"/>
      <c r="K3466" s="21">
        <f>SUMIF($C$5:C3466,C3466,$I$5:I3466)-SUMIF($C$5:C3466,C3466,$J$5:J3466)</f>
        <v>0</v>
      </c>
      <c r="L3466" s="24"/>
      <c r="M3466" s="23">
        <f t="shared" si="250"/>
        <v>0</v>
      </c>
      <c r="P3466" s="52"/>
      <c r="Q3466" s="52"/>
      <c r="Y3466" s="23"/>
    </row>
    <row r="3467" spans="2:25" customFormat="1" ht="13.5" customHeight="1" x14ac:dyDescent="0.15">
      <c r="B3467" s="115"/>
      <c r="C3467" s="52"/>
      <c r="D3467" s="52"/>
      <c r="E3467" s="52"/>
      <c r="F3467" s="51"/>
      <c r="G3467" s="51"/>
      <c r="H3467" s="51"/>
      <c r="I3467" s="53"/>
      <c r="J3467" s="53"/>
      <c r="K3467" s="21">
        <f>SUMIF($C$5:C3467,C3467,$I$5:I3467)-SUMIF($C$5:C3467,C3467,$J$5:J3467)</f>
        <v>0</v>
      </c>
      <c r="L3467" s="24"/>
      <c r="M3467" s="23">
        <f t="shared" si="250"/>
        <v>0</v>
      </c>
      <c r="P3467" s="52"/>
      <c r="Q3467" s="52"/>
      <c r="Y3467" s="23"/>
    </row>
    <row r="3468" spans="2:25" customFormat="1" ht="13.5" customHeight="1" x14ac:dyDescent="0.15">
      <c r="B3468" s="115"/>
      <c r="C3468" s="52"/>
      <c r="D3468" s="52"/>
      <c r="E3468" s="52"/>
      <c r="F3468" s="51"/>
      <c r="G3468" s="51"/>
      <c r="H3468" s="51"/>
      <c r="I3468" s="53"/>
      <c r="J3468" s="53"/>
      <c r="K3468" s="21">
        <f>SUMIF($C$5:C3468,C3468,$I$5:I3468)-SUMIF($C$5:C3468,C3468,$J$5:J3468)</f>
        <v>0</v>
      </c>
      <c r="L3468" s="24"/>
      <c r="M3468" s="23">
        <f t="shared" si="250"/>
        <v>0</v>
      </c>
      <c r="P3468" s="52"/>
      <c r="Q3468" s="52"/>
      <c r="Y3468" s="23"/>
    </row>
    <row r="3469" spans="2:25" customFormat="1" ht="13.5" customHeight="1" x14ac:dyDescent="0.15">
      <c r="B3469" s="115"/>
      <c r="C3469" s="52"/>
      <c r="D3469" s="52"/>
      <c r="E3469" s="52"/>
      <c r="F3469" s="51"/>
      <c r="G3469" s="51"/>
      <c r="H3469" s="51"/>
      <c r="I3469" s="53"/>
      <c r="J3469" s="53"/>
      <c r="K3469" s="21">
        <f>SUMIF($C$5:C3469,C3469,$I$5:I3469)-SUMIF($C$5:C3469,C3469,$J$5:J3469)</f>
        <v>0</v>
      </c>
      <c r="L3469" s="24"/>
      <c r="M3469" s="23">
        <f t="shared" si="250"/>
        <v>0</v>
      </c>
      <c r="P3469" s="52"/>
      <c r="Q3469" s="52"/>
      <c r="Y3469" s="23"/>
    </row>
    <row r="3470" spans="2:25" customFormat="1" ht="13.5" customHeight="1" x14ac:dyDescent="0.15">
      <c r="B3470" s="115"/>
      <c r="C3470" s="52"/>
      <c r="D3470" s="52"/>
      <c r="E3470" s="52"/>
      <c r="F3470" s="51"/>
      <c r="G3470" s="51"/>
      <c r="H3470" s="51"/>
      <c r="I3470" s="53"/>
      <c r="J3470" s="53"/>
      <c r="K3470" s="21">
        <f>SUMIF($C$5:C3470,C3470,$I$5:I3470)-SUMIF($C$5:C3470,C3470,$J$5:J3470)</f>
        <v>0</v>
      </c>
      <c r="L3470" s="24"/>
      <c r="M3470" s="23">
        <f t="shared" si="250"/>
        <v>0</v>
      </c>
      <c r="P3470" s="52"/>
      <c r="Q3470" s="52"/>
      <c r="Y3470" s="23"/>
    </row>
    <row r="3471" spans="2:25" customFormat="1" ht="13.5" customHeight="1" x14ac:dyDescent="0.15">
      <c r="B3471" s="115"/>
      <c r="C3471" s="52"/>
      <c r="D3471" s="52"/>
      <c r="E3471" s="52"/>
      <c r="F3471" s="51"/>
      <c r="G3471" s="51"/>
      <c r="H3471" s="51"/>
      <c r="I3471" s="53"/>
      <c r="J3471" s="53"/>
      <c r="K3471" s="21">
        <f>SUMIF($C$5:C3471,C3471,$I$5:I3471)-SUMIF($C$5:C3471,C3471,$J$5:J3471)</f>
        <v>0</v>
      </c>
      <c r="L3471" s="24"/>
      <c r="M3471" s="23">
        <f t="shared" si="250"/>
        <v>0</v>
      </c>
      <c r="P3471" s="52"/>
      <c r="Q3471" s="52"/>
      <c r="Y3471" s="23"/>
    </row>
    <row r="3472" spans="2:25" customFormat="1" ht="13.5" customHeight="1" x14ac:dyDescent="0.15">
      <c r="B3472" s="115"/>
      <c r="C3472" s="52"/>
      <c r="D3472" s="52"/>
      <c r="E3472" s="52"/>
      <c r="F3472" s="51"/>
      <c r="G3472" s="51"/>
      <c r="H3472" s="51"/>
      <c r="I3472" s="53"/>
      <c r="J3472" s="53"/>
      <c r="K3472" s="21">
        <f>SUMIF($C$5:C3472,C3472,$I$5:I3472)-SUMIF($C$5:C3472,C3472,$J$5:J3472)</f>
        <v>0</v>
      </c>
      <c r="L3472" s="24"/>
      <c r="M3472" s="23">
        <f t="shared" si="250"/>
        <v>0</v>
      </c>
      <c r="P3472" s="52"/>
      <c r="Q3472" s="52"/>
      <c r="Y3472" s="23"/>
    </row>
    <row r="3473" spans="2:25" customFormat="1" ht="13.5" customHeight="1" x14ac:dyDescent="0.15">
      <c r="B3473" s="115"/>
      <c r="C3473" s="52"/>
      <c r="D3473" s="52"/>
      <c r="E3473" s="52"/>
      <c r="F3473" s="51"/>
      <c r="G3473" s="51"/>
      <c r="H3473" s="51"/>
      <c r="I3473" s="53"/>
      <c r="J3473" s="53"/>
      <c r="K3473" s="21">
        <f>SUMIF($C$5:C3473,C3473,$I$5:I3473)-SUMIF($C$5:C3473,C3473,$J$5:J3473)</f>
        <v>0</v>
      </c>
      <c r="L3473" s="24"/>
      <c r="M3473" s="23">
        <f t="shared" si="250"/>
        <v>0</v>
      </c>
      <c r="P3473" s="52"/>
      <c r="Q3473" s="52"/>
      <c r="Y3473" s="23"/>
    </row>
    <row r="3474" spans="2:25" customFormat="1" ht="13.5" customHeight="1" x14ac:dyDescent="0.15">
      <c r="B3474" s="115"/>
      <c r="C3474" s="52"/>
      <c r="D3474" s="52"/>
      <c r="E3474" s="52"/>
      <c r="F3474" s="51"/>
      <c r="G3474" s="51"/>
      <c r="H3474" s="51"/>
      <c r="I3474" s="53"/>
      <c r="J3474" s="53"/>
      <c r="K3474" s="21">
        <f>SUMIF($C$5:C3474,C3474,$I$5:I3474)-SUMIF($C$5:C3474,C3474,$J$5:J3474)</f>
        <v>0</v>
      </c>
      <c r="L3474" s="24"/>
      <c r="M3474" s="23">
        <f t="shared" si="250"/>
        <v>0</v>
      </c>
      <c r="P3474" s="52"/>
      <c r="Q3474" s="52"/>
      <c r="Y3474" s="23"/>
    </row>
    <row r="3475" spans="2:25" customFormat="1" ht="13.5" customHeight="1" x14ac:dyDescent="0.15">
      <c r="B3475" s="115"/>
      <c r="C3475" s="52"/>
      <c r="D3475" s="52"/>
      <c r="E3475" s="52"/>
      <c r="F3475" s="51"/>
      <c r="G3475" s="51"/>
      <c r="H3475" s="51"/>
      <c r="I3475" s="53"/>
      <c r="J3475" s="53"/>
      <c r="K3475" s="21">
        <f>SUMIF($C$5:C3475,C3475,$I$5:I3475)-SUMIF($C$5:C3475,C3475,$J$5:J3475)</f>
        <v>0</v>
      </c>
      <c r="L3475" s="24"/>
      <c r="M3475" s="23">
        <f t="shared" si="250"/>
        <v>0</v>
      </c>
      <c r="P3475" s="52"/>
      <c r="Q3475" s="52"/>
      <c r="Y3475" s="23"/>
    </row>
    <row r="3476" spans="2:25" customFormat="1" ht="13.5" customHeight="1" x14ac:dyDescent="0.15">
      <c r="B3476" s="115"/>
      <c r="C3476" s="52"/>
      <c r="D3476" s="52"/>
      <c r="E3476" s="52"/>
      <c r="F3476" s="51"/>
      <c r="G3476" s="51"/>
      <c r="H3476" s="51"/>
      <c r="I3476" s="53"/>
      <c r="J3476" s="53"/>
      <c r="K3476" s="21">
        <f>SUMIF($C$5:C3476,C3476,$I$5:I3476)-SUMIF($C$5:C3476,C3476,$J$5:J3476)</f>
        <v>0</v>
      </c>
      <c r="L3476" s="24"/>
      <c r="M3476" s="23">
        <f t="shared" si="250"/>
        <v>0</v>
      </c>
      <c r="P3476" s="52"/>
      <c r="Q3476" s="52"/>
      <c r="Y3476" s="23"/>
    </row>
    <row r="3477" spans="2:25" customFormat="1" ht="13.5" customHeight="1" x14ac:dyDescent="0.15">
      <c r="B3477" s="115"/>
      <c r="C3477" s="52"/>
      <c r="D3477" s="52"/>
      <c r="E3477" s="52"/>
      <c r="F3477" s="51"/>
      <c r="G3477" s="51"/>
      <c r="H3477" s="51"/>
      <c r="I3477" s="53"/>
      <c r="J3477" s="53"/>
      <c r="K3477" s="21">
        <f>SUMIF($C$5:C3477,C3477,$I$5:I3477)-SUMIF($C$5:C3477,C3477,$J$5:J3477)</f>
        <v>0</v>
      </c>
      <c r="L3477" s="24"/>
      <c r="M3477" s="23">
        <f t="shared" si="250"/>
        <v>0</v>
      </c>
      <c r="P3477" s="52"/>
      <c r="Q3477" s="52"/>
      <c r="Y3477" s="23"/>
    </row>
    <row r="3478" spans="2:25" customFormat="1" ht="13.5" customHeight="1" x14ac:dyDescent="0.15">
      <c r="B3478" s="115"/>
      <c r="C3478" s="52"/>
      <c r="D3478" s="52"/>
      <c r="E3478" s="52"/>
      <c r="F3478" s="51"/>
      <c r="G3478" s="51"/>
      <c r="H3478" s="51"/>
      <c r="I3478" s="53"/>
      <c r="J3478" s="53"/>
      <c r="K3478" s="21">
        <f>SUMIF($C$5:C3478,C3478,$I$5:I3478)-SUMIF($C$5:C3478,C3478,$J$5:J3478)</f>
        <v>0</v>
      </c>
      <c r="L3478" s="24"/>
      <c r="M3478" s="23">
        <f t="shared" si="250"/>
        <v>0</v>
      </c>
      <c r="P3478" s="52"/>
      <c r="Q3478" s="52"/>
      <c r="Y3478" s="23"/>
    </row>
    <row r="3479" spans="2:25" customFormat="1" ht="13.5" customHeight="1" x14ac:dyDescent="0.15">
      <c r="B3479" s="115"/>
      <c r="C3479" s="52"/>
      <c r="D3479" s="52"/>
      <c r="E3479" s="52"/>
      <c r="F3479" s="51"/>
      <c r="G3479" s="51"/>
      <c r="H3479" s="51"/>
      <c r="I3479" s="53"/>
      <c r="J3479" s="53"/>
      <c r="K3479" s="21">
        <f>SUMIF($C$5:C3479,C3479,$I$5:I3479)-SUMIF($C$5:C3479,C3479,$J$5:J3479)</f>
        <v>0</v>
      </c>
      <c r="L3479" s="24"/>
      <c r="M3479" s="23">
        <f t="shared" si="250"/>
        <v>0</v>
      </c>
      <c r="P3479" s="25"/>
      <c r="Q3479" s="25"/>
      <c r="Y3479" s="23"/>
    </row>
    <row r="3480" spans="2:25" customFormat="1" ht="13.5" customHeight="1" x14ac:dyDescent="0.15">
      <c r="B3480" s="115"/>
      <c r="C3480" s="52"/>
      <c r="D3480" s="52"/>
      <c r="E3480" s="52"/>
      <c r="F3480" s="51"/>
      <c r="G3480" s="51"/>
      <c r="H3480" s="51"/>
      <c r="I3480" s="53"/>
      <c r="J3480" s="53"/>
      <c r="K3480" s="21">
        <f>SUMIF($C$5:C3480,C3480,$I$5:I3480)-SUMIF($C$5:C3480,C3480,$J$5:J3480)</f>
        <v>0</v>
      </c>
      <c r="L3480" s="24"/>
      <c r="M3480" s="23">
        <f t="shared" si="250"/>
        <v>0</v>
      </c>
      <c r="P3480" s="18"/>
      <c r="Q3480" s="18"/>
      <c r="Y3480" s="23"/>
    </row>
    <row r="3481" spans="2:25" customFormat="1" ht="13.5" customHeight="1" x14ac:dyDescent="0.15">
      <c r="B3481" s="115"/>
      <c r="C3481" s="52"/>
      <c r="D3481" s="52"/>
      <c r="E3481" s="52"/>
      <c r="F3481" s="51"/>
      <c r="G3481" s="51"/>
      <c r="H3481" s="51"/>
      <c r="I3481" s="53"/>
      <c r="J3481" s="53"/>
      <c r="K3481" s="21">
        <f>SUMIF($C$5:C3481,C3481,$I$5:I3481)-SUMIF($C$5:C3481,C3481,$J$5:J3481)</f>
        <v>0</v>
      </c>
      <c r="L3481" s="24"/>
      <c r="M3481" s="23">
        <f t="shared" si="250"/>
        <v>0</v>
      </c>
      <c r="P3481" s="18"/>
      <c r="Q3481" s="18"/>
      <c r="Y3481" s="23"/>
    </row>
    <row r="3482" spans="2:25" customFormat="1" ht="13.5" customHeight="1" x14ac:dyDescent="0.15">
      <c r="B3482" s="115"/>
      <c r="C3482" s="25"/>
      <c r="D3482" s="25"/>
      <c r="E3482" s="25"/>
      <c r="F3482" s="19"/>
      <c r="G3482" s="19"/>
      <c r="H3482" s="19"/>
      <c r="I3482" s="20"/>
      <c r="J3482" s="20"/>
      <c r="K3482" s="21">
        <f>SUMIF($C$5:C3482,C3482,$I$5:I3482)-SUMIF($C$5:C3482,C3482,$J$5:J3482)</f>
        <v>0</v>
      </c>
      <c r="L3482" s="18"/>
      <c r="M3482" s="23">
        <f t="shared" si="250"/>
        <v>0</v>
      </c>
      <c r="P3482" s="25"/>
      <c r="Q3482" s="25"/>
      <c r="Y3482" s="23"/>
    </row>
    <row r="3483" spans="2:25" customFormat="1" ht="13.5" customHeight="1" x14ac:dyDescent="0.15">
      <c r="B3483" s="115"/>
      <c r="C3483" s="18"/>
      <c r="D3483" s="18"/>
      <c r="E3483" s="18"/>
      <c r="F3483" s="19"/>
      <c r="G3483" s="19"/>
      <c r="H3483" s="19"/>
      <c r="I3483" s="20"/>
      <c r="J3483" s="20"/>
      <c r="K3483" s="21">
        <f>SUMIF($C$5:C3483,C3483,$I$5:I3483)-SUMIF($C$5:C3483,C3483,$J$5:J3483)</f>
        <v>0</v>
      </c>
      <c r="L3483" s="18"/>
      <c r="M3483" s="23">
        <f t="shared" si="250"/>
        <v>0</v>
      </c>
      <c r="P3483" s="25"/>
      <c r="Q3483" s="25"/>
      <c r="Y3483" s="23"/>
    </row>
    <row r="3484" spans="2:25" customFormat="1" ht="13.5" customHeight="1" x14ac:dyDescent="0.15">
      <c r="B3484" s="115"/>
      <c r="C3484" s="18"/>
      <c r="D3484" s="18"/>
      <c r="E3484" s="18"/>
      <c r="F3484" s="19"/>
      <c r="G3484" s="19"/>
      <c r="H3484" s="19"/>
      <c r="I3484" s="20"/>
      <c r="J3484" s="20"/>
      <c r="K3484" s="21">
        <f>SUMIF($C$5:C3484,C3484,$I$5:I3484)-SUMIF($C$5:C3484,C3484,$J$5:J3484)</f>
        <v>0</v>
      </c>
      <c r="L3484" s="18"/>
      <c r="M3484" s="23">
        <f t="shared" si="250"/>
        <v>0</v>
      </c>
      <c r="P3484" s="18"/>
      <c r="Q3484" s="18"/>
      <c r="Y3484" s="23"/>
    </row>
    <row r="3485" spans="2:25" customFormat="1" ht="13.5" customHeight="1" x14ac:dyDescent="0.15">
      <c r="B3485" s="115"/>
      <c r="C3485" s="25"/>
      <c r="D3485" s="25"/>
      <c r="E3485" s="25"/>
      <c r="F3485" s="19"/>
      <c r="G3485" s="19"/>
      <c r="H3485" s="29"/>
      <c r="I3485" s="20"/>
      <c r="J3485" s="20"/>
      <c r="K3485" s="21">
        <f>SUMIF($C$5:C3485,C3485,$I$5:I3485)-SUMIF($C$5:C3485,C3485,$J$5:J3485)</f>
        <v>0</v>
      </c>
      <c r="L3485" s="18"/>
      <c r="M3485" s="23">
        <f t="shared" si="250"/>
        <v>0</v>
      </c>
      <c r="P3485" s="18"/>
      <c r="Q3485" s="18"/>
      <c r="Y3485" s="23"/>
    </row>
    <row r="3486" spans="2:25" customFormat="1" ht="13.5" customHeight="1" x14ac:dyDescent="0.15">
      <c r="B3486" s="115"/>
      <c r="C3486" s="25"/>
      <c r="D3486" s="25"/>
      <c r="E3486" s="25"/>
      <c r="F3486" s="19"/>
      <c r="G3486" s="19"/>
      <c r="H3486" s="29"/>
      <c r="I3486" s="20"/>
      <c r="J3486" s="20"/>
      <c r="K3486" s="21">
        <f>SUMIF($C$5:C3486,C3486,$I$5:I3486)-SUMIF($C$5:C3486,C3486,$J$5:J3486)</f>
        <v>0</v>
      </c>
      <c r="L3486" s="18"/>
      <c r="M3486" s="23">
        <f t="shared" si="250"/>
        <v>0</v>
      </c>
      <c r="O3486" s="52"/>
      <c r="P3486" s="18"/>
      <c r="Q3486" s="18"/>
      <c r="R3486" s="51"/>
      <c r="S3486" s="51"/>
      <c r="T3486" s="51"/>
      <c r="Y3486" s="23"/>
    </row>
    <row r="3487" spans="2:25" customFormat="1" ht="13.5" customHeight="1" x14ac:dyDescent="0.15">
      <c r="B3487" s="115"/>
      <c r="C3487" s="18"/>
      <c r="D3487" s="18"/>
      <c r="E3487" s="18"/>
      <c r="F3487" s="19"/>
      <c r="G3487" s="19"/>
      <c r="H3487" s="19"/>
      <c r="I3487" s="20"/>
      <c r="J3487" s="20"/>
      <c r="K3487" s="21">
        <f>SUMIF($C$5:C3487,C3487,$I$5:I3487)-SUMIF($C$5:C3487,C3487,$J$5:J3487)</f>
        <v>0</v>
      </c>
      <c r="L3487" s="18"/>
      <c r="M3487" s="23">
        <f t="shared" si="250"/>
        <v>0</v>
      </c>
      <c r="O3487" s="52"/>
      <c r="P3487" s="18"/>
      <c r="Q3487" s="18"/>
      <c r="R3487" s="51"/>
      <c r="S3487" s="51"/>
      <c r="T3487" s="51"/>
      <c r="U3487" s="53"/>
      <c r="V3487" s="53"/>
      <c r="W3487" s="79"/>
      <c r="X3487" s="24"/>
      <c r="Y3487" s="23"/>
    </row>
    <row r="3488" spans="2:25" customFormat="1" ht="13.5" customHeight="1" x14ac:dyDescent="0.15">
      <c r="B3488" s="115"/>
      <c r="C3488" s="18"/>
      <c r="D3488" s="18"/>
      <c r="E3488" s="18"/>
      <c r="F3488" s="19"/>
      <c r="G3488" s="19"/>
      <c r="H3488" s="19"/>
      <c r="I3488" s="20"/>
      <c r="J3488" s="20"/>
      <c r="K3488" s="21">
        <f>SUMIF($C$5:C3488,C3488,$I$5:I3488)-SUMIF($C$5:C3488,C3488,$J$5:J3488)</f>
        <v>0</v>
      </c>
      <c r="L3488" s="18"/>
      <c r="M3488" s="23">
        <f t="shared" si="250"/>
        <v>0</v>
      </c>
      <c r="O3488" s="52"/>
      <c r="P3488" s="18"/>
      <c r="Q3488" s="18"/>
      <c r="R3488" s="51"/>
      <c r="S3488" s="51"/>
      <c r="T3488" s="51"/>
      <c r="U3488" s="53"/>
      <c r="V3488" s="53"/>
      <c r="W3488" s="79"/>
      <c r="X3488" s="24"/>
      <c r="Y3488" s="23"/>
    </row>
    <row r="3489" spans="2:25" customFormat="1" ht="13.5" customHeight="1" x14ac:dyDescent="0.15">
      <c r="B3489" s="115"/>
      <c r="C3489" s="18"/>
      <c r="D3489" s="18"/>
      <c r="E3489" s="18"/>
      <c r="F3489" s="19"/>
      <c r="G3489" s="19"/>
      <c r="H3489" s="19"/>
      <c r="I3489" s="20"/>
      <c r="J3489" s="20"/>
      <c r="K3489" s="21">
        <f>SUMIF($C$5:C3489,C3489,$I$5:I3489)-SUMIF($C$5:C3489,C3489,$J$5:J3489)</f>
        <v>0</v>
      </c>
      <c r="L3489" s="18"/>
      <c r="M3489" s="23">
        <f t="shared" si="250"/>
        <v>0</v>
      </c>
      <c r="O3489" s="52"/>
      <c r="P3489" s="30"/>
      <c r="Q3489" s="30"/>
      <c r="R3489" s="51"/>
      <c r="S3489" s="51"/>
      <c r="T3489" s="51"/>
      <c r="U3489" s="53"/>
      <c r="V3489" s="53"/>
      <c r="W3489" s="79"/>
      <c r="X3489" s="24"/>
      <c r="Y3489" s="23"/>
    </row>
    <row r="3490" spans="2:25" customFormat="1" ht="13.5" customHeight="1" x14ac:dyDescent="0.15">
      <c r="B3490" s="115"/>
      <c r="C3490" s="18"/>
      <c r="D3490" s="18"/>
      <c r="E3490" s="18"/>
      <c r="F3490" s="19"/>
      <c r="G3490" s="19"/>
      <c r="H3490" s="19"/>
      <c r="I3490" s="20"/>
      <c r="J3490" s="20"/>
      <c r="K3490" s="21">
        <f>SUMIF($C$5:C3490,C3490,$I$5:I3490)-SUMIF($C$5:C3490,C3490,$J$5:J3490)</f>
        <v>0</v>
      </c>
      <c r="L3490" s="18"/>
      <c r="M3490" s="23">
        <f t="shared" si="250"/>
        <v>0</v>
      </c>
      <c r="O3490" s="52"/>
      <c r="P3490" s="18"/>
      <c r="Q3490" s="18"/>
      <c r="R3490" s="51"/>
      <c r="S3490" s="51"/>
      <c r="T3490" s="51"/>
      <c r="U3490" s="53"/>
      <c r="V3490" s="53"/>
      <c r="W3490" s="79"/>
      <c r="X3490" s="24"/>
      <c r="Y3490" s="23"/>
    </row>
    <row r="3491" spans="2:25" customFormat="1" ht="13.5" customHeight="1" x14ac:dyDescent="0.15">
      <c r="B3491" s="115"/>
      <c r="C3491" s="18"/>
      <c r="D3491" s="18"/>
      <c r="E3491" s="18"/>
      <c r="F3491" s="19"/>
      <c r="G3491" s="19"/>
      <c r="H3491" s="19"/>
      <c r="I3491" s="20"/>
      <c r="J3491" s="20"/>
      <c r="K3491" s="21">
        <f>SUMIF($C$5:C3491,C3491,$I$5:I3491)-SUMIF($C$5:C3491,C3491,$J$5:J3491)</f>
        <v>0</v>
      </c>
      <c r="L3491" s="18"/>
      <c r="M3491" s="23">
        <f t="shared" si="250"/>
        <v>0</v>
      </c>
      <c r="O3491" s="52"/>
      <c r="P3491" s="36"/>
      <c r="Q3491" s="36"/>
      <c r="R3491" s="51"/>
      <c r="S3491" s="51"/>
      <c r="T3491" s="51"/>
      <c r="U3491" s="53"/>
      <c r="V3491" s="53"/>
      <c r="W3491" s="79"/>
      <c r="X3491" s="24"/>
      <c r="Y3491" s="23"/>
    </row>
    <row r="3492" spans="2:25" customFormat="1" ht="13.5" customHeight="1" x14ac:dyDescent="0.15">
      <c r="B3492" s="115"/>
      <c r="C3492" s="30"/>
      <c r="D3492" s="30"/>
      <c r="E3492" s="30"/>
      <c r="F3492" s="19"/>
      <c r="G3492" s="19"/>
      <c r="H3492" s="19"/>
      <c r="I3492" s="20"/>
      <c r="J3492" s="20"/>
      <c r="K3492" s="21">
        <f>SUMIF($C$5:C3492,C3492,$I$5:I3492)-SUMIF($C$5:C3492,C3492,$J$5:J3492)</f>
        <v>0</v>
      </c>
      <c r="L3492" s="18"/>
      <c r="M3492" s="23">
        <f t="shared" si="250"/>
        <v>0</v>
      </c>
      <c r="O3492" s="52"/>
      <c r="P3492" s="18"/>
      <c r="Q3492" s="18"/>
      <c r="R3492" s="51"/>
      <c r="S3492" s="51"/>
      <c r="T3492" s="51"/>
      <c r="U3492" s="53"/>
      <c r="V3492" s="53"/>
      <c r="W3492" s="79"/>
      <c r="X3492" s="24"/>
      <c r="Y3492" s="23"/>
    </row>
    <row r="3493" spans="2:25" customFormat="1" ht="13.5" customHeight="1" x14ac:dyDescent="0.15">
      <c r="B3493" s="115"/>
      <c r="C3493" s="18"/>
      <c r="D3493" s="18"/>
      <c r="E3493" s="18"/>
      <c r="F3493" s="19"/>
      <c r="G3493" s="19"/>
      <c r="H3493" s="19"/>
      <c r="I3493" s="20"/>
      <c r="J3493" s="20"/>
      <c r="K3493" s="21">
        <f>SUMIF($C$5:C3493,C3493,$I$5:I3493)-SUMIF($C$5:C3493,C3493,$J$5:J3493)</f>
        <v>0</v>
      </c>
      <c r="L3493" s="18"/>
      <c r="M3493" s="23">
        <f t="shared" si="250"/>
        <v>0</v>
      </c>
      <c r="O3493" s="52"/>
      <c r="P3493" s="18"/>
      <c r="Q3493" s="18"/>
      <c r="R3493" s="51"/>
      <c r="S3493" s="51"/>
      <c r="T3493" s="51"/>
      <c r="U3493" s="53"/>
      <c r="V3493" s="53"/>
      <c r="W3493" s="79"/>
      <c r="X3493" s="24"/>
      <c r="Y3493" s="23"/>
    </row>
    <row r="3494" spans="2:25" customFormat="1" ht="13.5" customHeight="1" x14ac:dyDescent="0.15">
      <c r="B3494" s="115"/>
      <c r="C3494" s="36"/>
      <c r="D3494" s="36"/>
      <c r="E3494" s="36"/>
      <c r="F3494" s="35"/>
      <c r="G3494" s="35"/>
      <c r="H3494" s="35"/>
      <c r="I3494" s="20"/>
      <c r="J3494" s="20"/>
      <c r="K3494" s="21">
        <f>SUMIF($C$5:C3494,C3494,$I$5:I3494)-SUMIF($C$5:C3494,C3494,$J$5:J3494)</f>
        <v>0</v>
      </c>
      <c r="L3494" s="18"/>
      <c r="M3494" s="23">
        <f t="shared" si="250"/>
        <v>0</v>
      </c>
      <c r="O3494" s="52"/>
      <c r="P3494" s="18"/>
      <c r="Q3494" s="18"/>
      <c r="R3494" s="51"/>
      <c r="S3494" s="51"/>
      <c r="T3494" s="51"/>
      <c r="U3494" s="53"/>
      <c r="V3494" s="53"/>
      <c r="W3494" s="79"/>
      <c r="X3494" s="24"/>
      <c r="Y3494" s="23"/>
    </row>
    <row r="3495" spans="2:25" customFormat="1" ht="13.5" customHeight="1" x14ac:dyDescent="0.15">
      <c r="B3495" s="115"/>
      <c r="C3495" s="18"/>
      <c r="D3495" s="18"/>
      <c r="E3495" s="18"/>
      <c r="F3495" s="19"/>
      <c r="G3495" s="19"/>
      <c r="H3495" s="19"/>
      <c r="I3495" s="20"/>
      <c r="J3495" s="20"/>
      <c r="K3495" s="21">
        <f>SUMIF($C$5:C3495,C3495,$I$5:I3495)-SUMIF($C$5:C3495,C3495,$J$5:J3495)</f>
        <v>0</v>
      </c>
      <c r="L3495" s="18"/>
      <c r="M3495" s="23">
        <f t="shared" si="250"/>
        <v>0</v>
      </c>
      <c r="O3495" s="52"/>
      <c r="P3495" s="30"/>
      <c r="Q3495" s="30"/>
      <c r="R3495" s="51"/>
      <c r="S3495" s="51"/>
      <c r="T3495" s="51"/>
      <c r="U3495" s="53"/>
      <c r="V3495" s="53"/>
      <c r="W3495" s="79"/>
      <c r="X3495" s="24"/>
      <c r="Y3495" s="23"/>
    </row>
    <row r="3496" spans="2:25" customFormat="1" ht="13.5" customHeight="1" x14ac:dyDescent="0.15">
      <c r="B3496" s="115"/>
      <c r="C3496" s="18"/>
      <c r="D3496" s="18"/>
      <c r="E3496" s="18"/>
      <c r="F3496" s="19"/>
      <c r="G3496" s="19"/>
      <c r="H3496" s="19"/>
      <c r="I3496" s="20"/>
      <c r="J3496" s="20"/>
      <c r="K3496" s="21">
        <f>SUMIF($C$5:C3496,C3496,$I$5:I3496)-SUMIF($C$5:C3496,C3496,$J$5:J3496)</f>
        <v>0</v>
      </c>
      <c r="L3496" s="18"/>
      <c r="M3496" s="23">
        <f t="shared" si="250"/>
        <v>0</v>
      </c>
      <c r="O3496" s="52"/>
      <c r="P3496" s="18"/>
      <c r="Q3496" s="18"/>
      <c r="R3496" s="51"/>
      <c r="S3496" s="51"/>
      <c r="T3496" s="51"/>
      <c r="U3496" s="53"/>
      <c r="V3496" s="53"/>
      <c r="W3496" s="79"/>
      <c r="X3496" s="24"/>
      <c r="Y3496" s="23"/>
    </row>
    <row r="3497" spans="2:25" customFormat="1" ht="13.5" customHeight="1" x14ac:dyDescent="0.15">
      <c r="B3497" s="115"/>
      <c r="C3497" s="18"/>
      <c r="D3497" s="18"/>
      <c r="E3497" s="18"/>
      <c r="F3497" s="19"/>
      <c r="G3497" s="19"/>
      <c r="H3497" s="19"/>
      <c r="I3497" s="20"/>
      <c r="J3497" s="20"/>
      <c r="K3497" s="21">
        <f>SUMIF($C$5:C3497,C3497,$I$5:I3497)-SUMIF($C$5:C3497,C3497,$J$5:J3497)</f>
        <v>0</v>
      </c>
      <c r="L3497" s="18"/>
      <c r="M3497" s="23">
        <f t="shared" si="250"/>
        <v>0</v>
      </c>
      <c r="O3497" s="52"/>
      <c r="P3497" s="18"/>
      <c r="Q3497" s="18"/>
      <c r="R3497" s="51"/>
      <c r="S3497" s="51"/>
      <c r="T3497" s="51"/>
      <c r="U3497" s="53"/>
      <c r="V3497" s="53"/>
      <c r="W3497" s="79"/>
      <c r="X3497" s="24"/>
      <c r="Y3497" s="23"/>
    </row>
    <row r="3498" spans="2:25" customFormat="1" ht="13.5" customHeight="1" x14ac:dyDescent="0.15">
      <c r="B3498" s="115"/>
      <c r="C3498" s="30"/>
      <c r="D3498" s="30"/>
      <c r="E3498" s="30"/>
      <c r="F3498" s="19"/>
      <c r="G3498" s="19"/>
      <c r="H3498" s="19"/>
      <c r="I3498" s="20"/>
      <c r="J3498" s="20"/>
      <c r="K3498" s="21">
        <f>SUMIF($C$5:C3498,C3498,$I$5:I3498)-SUMIF($C$5:C3498,C3498,$J$5:J3498)</f>
        <v>0</v>
      </c>
      <c r="L3498" s="18"/>
      <c r="M3498" s="23">
        <f t="shared" si="250"/>
        <v>0</v>
      </c>
      <c r="O3498" s="52"/>
      <c r="P3498" s="18"/>
      <c r="Q3498" s="18"/>
      <c r="R3498" s="51"/>
      <c r="S3498" s="51"/>
      <c r="T3498" s="51"/>
      <c r="U3498" s="53"/>
      <c r="V3498" s="53"/>
      <c r="W3498" s="79"/>
      <c r="X3498" s="24"/>
      <c r="Y3498" s="23"/>
    </row>
    <row r="3499" spans="2:25" customFormat="1" ht="13.5" customHeight="1" x14ac:dyDescent="0.15">
      <c r="B3499" s="115"/>
      <c r="C3499" s="18"/>
      <c r="D3499" s="18"/>
      <c r="E3499" s="18"/>
      <c r="F3499" s="19"/>
      <c r="G3499" s="19"/>
      <c r="H3499" s="19"/>
      <c r="I3499" s="20"/>
      <c r="J3499" s="20"/>
      <c r="K3499" s="21">
        <f>SUMIF($C$5:C3499,C3499,$I$5:I3499)-SUMIF($C$5:C3499,C3499,$J$5:J3499)</f>
        <v>0</v>
      </c>
      <c r="L3499" s="18"/>
      <c r="M3499" s="23">
        <f t="shared" si="250"/>
        <v>0</v>
      </c>
      <c r="O3499" s="52"/>
      <c r="P3499" s="41"/>
      <c r="Q3499" s="41"/>
      <c r="R3499" s="51"/>
      <c r="S3499" s="51"/>
      <c r="T3499" s="51"/>
      <c r="U3499" s="53"/>
      <c r="V3499" s="53"/>
      <c r="W3499" s="79"/>
      <c r="X3499" s="24"/>
      <c r="Y3499" s="23"/>
    </row>
    <row r="3500" spans="2:25" customFormat="1" ht="13.5" customHeight="1" x14ac:dyDescent="0.15">
      <c r="B3500" s="115"/>
      <c r="C3500" s="18"/>
      <c r="D3500" s="18"/>
      <c r="E3500" s="18"/>
      <c r="F3500" s="19"/>
      <c r="G3500" s="19"/>
      <c r="H3500" s="19"/>
      <c r="I3500" s="20"/>
      <c r="J3500" s="20"/>
      <c r="K3500" s="21">
        <f>SUMIF($C$5:C3500,C3500,$I$5:I3500)-SUMIF($C$5:C3500,C3500,$J$5:J3500)</f>
        <v>0</v>
      </c>
      <c r="L3500" s="18"/>
      <c r="M3500" s="23">
        <f t="shared" si="250"/>
        <v>0</v>
      </c>
      <c r="O3500" s="52"/>
      <c r="P3500" s="25"/>
      <c r="Q3500" s="25"/>
      <c r="R3500" s="51"/>
      <c r="S3500" s="51"/>
      <c r="T3500" s="51"/>
      <c r="U3500" s="53"/>
      <c r="V3500" s="53"/>
      <c r="W3500" s="79"/>
      <c r="X3500" s="24"/>
      <c r="Y3500" s="23"/>
    </row>
    <row r="3501" spans="2:25" customFormat="1" ht="13.5" customHeight="1" x14ac:dyDescent="0.15">
      <c r="B3501" s="115"/>
      <c r="C3501" s="18"/>
      <c r="D3501" s="18"/>
      <c r="E3501" s="18"/>
      <c r="F3501" s="19"/>
      <c r="G3501" s="19"/>
      <c r="H3501" s="19"/>
      <c r="I3501" s="20"/>
      <c r="J3501" s="20"/>
      <c r="K3501" s="21">
        <f>SUMIF($C$5:C3501,C3501,$I$5:I3501)-SUMIF($C$5:C3501,C3501,$J$5:J3501)</f>
        <v>0</v>
      </c>
      <c r="L3501" s="18"/>
      <c r="M3501" s="23">
        <f t="shared" si="250"/>
        <v>0</v>
      </c>
      <c r="O3501" s="52"/>
      <c r="P3501" s="18"/>
      <c r="Q3501" s="18"/>
      <c r="R3501" s="51"/>
      <c r="S3501" s="51"/>
      <c r="T3501" s="51"/>
      <c r="U3501" s="53"/>
      <c r="V3501" s="53"/>
      <c r="W3501" s="79"/>
      <c r="X3501" s="24"/>
      <c r="Y3501" s="23"/>
    </row>
    <row r="3502" spans="2:25" customFormat="1" ht="13.5" customHeight="1" x14ac:dyDescent="0.15">
      <c r="B3502" s="115"/>
      <c r="C3502" s="41"/>
      <c r="D3502" s="41"/>
      <c r="E3502" s="41"/>
      <c r="F3502" s="27"/>
      <c r="G3502" s="26"/>
      <c r="H3502" s="27"/>
      <c r="I3502" s="20"/>
      <c r="J3502" s="20"/>
      <c r="K3502" s="21">
        <f>SUMIF($C$5:C3502,C3502,$I$5:I3502)-SUMIF($C$5:C3502,C3502,$J$5:J3502)</f>
        <v>0</v>
      </c>
      <c r="L3502" s="18"/>
      <c r="M3502" s="23">
        <f t="shared" si="250"/>
        <v>0</v>
      </c>
      <c r="O3502" s="52"/>
      <c r="P3502" s="18"/>
      <c r="Q3502" s="18"/>
      <c r="R3502" s="51"/>
      <c r="S3502" s="51"/>
      <c r="T3502" s="51"/>
      <c r="U3502" s="53"/>
      <c r="V3502" s="53"/>
      <c r="W3502" s="79"/>
      <c r="X3502" s="24"/>
      <c r="Y3502" s="23"/>
    </row>
    <row r="3503" spans="2:25" customFormat="1" ht="13.5" customHeight="1" x14ac:dyDescent="0.15">
      <c r="B3503" s="115"/>
      <c r="C3503" s="25"/>
      <c r="D3503" s="25"/>
      <c r="E3503" s="25"/>
      <c r="F3503" s="19"/>
      <c r="G3503" s="19"/>
      <c r="H3503" s="19"/>
      <c r="I3503" s="20"/>
      <c r="J3503" s="20"/>
      <c r="K3503" s="21">
        <f>SUMIF($C$5:C3503,C3503,$I$5:I3503)-SUMIF($C$5:C3503,C3503,$J$5:J3503)</f>
        <v>0</v>
      </c>
      <c r="L3503" s="18"/>
      <c r="M3503" s="23">
        <f t="shared" si="250"/>
        <v>0</v>
      </c>
      <c r="O3503" s="52"/>
      <c r="P3503" s="25"/>
      <c r="Q3503" s="25"/>
      <c r="R3503" s="51"/>
      <c r="S3503" s="51"/>
      <c r="T3503" s="51"/>
      <c r="U3503" s="53"/>
      <c r="V3503" s="53"/>
      <c r="W3503" s="79"/>
      <c r="X3503" s="24"/>
      <c r="Y3503" s="23"/>
    </row>
    <row r="3504" spans="2:25" customFormat="1" ht="13.5" customHeight="1" x14ac:dyDescent="0.15">
      <c r="B3504" s="115"/>
      <c r="C3504" s="18"/>
      <c r="D3504" s="18"/>
      <c r="E3504" s="18"/>
      <c r="F3504" s="19"/>
      <c r="G3504" s="19"/>
      <c r="H3504" s="19"/>
      <c r="I3504" s="20"/>
      <c r="J3504" s="20"/>
      <c r="K3504" s="21">
        <f>SUMIF($C$5:C3504,C3504,$I$5:I3504)-SUMIF($C$5:C3504,C3504,$J$5:J3504)</f>
        <v>0</v>
      </c>
      <c r="L3504" s="18"/>
      <c r="M3504" s="23">
        <f t="shared" si="250"/>
        <v>0</v>
      </c>
      <c r="O3504" s="52"/>
      <c r="P3504" s="18"/>
      <c r="Q3504" s="18"/>
      <c r="R3504" s="51"/>
      <c r="S3504" s="51"/>
      <c r="T3504" s="51"/>
      <c r="U3504" s="53"/>
      <c r="V3504" s="53"/>
      <c r="W3504" s="79"/>
      <c r="X3504" s="24"/>
      <c r="Y3504" s="23"/>
    </row>
    <row r="3505" spans="2:25" customFormat="1" ht="13.5" customHeight="1" x14ac:dyDescent="0.15">
      <c r="B3505" s="115"/>
      <c r="C3505" s="18"/>
      <c r="D3505" s="18"/>
      <c r="E3505" s="18"/>
      <c r="F3505" s="19"/>
      <c r="G3505" s="19"/>
      <c r="H3505" s="19"/>
      <c r="I3505" s="20"/>
      <c r="J3505" s="20"/>
      <c r="K3505" s="21">
        <f>SUMIF($C$5:C3505,C3505,$I$5:I3505)-SUMIF($C$5:C3505,C3505,$J$5:J3505)</f>
        <v>0</v>
      </c>
      <c r="L3505" s="18"/>
      <c r="M3505" s="23">
        <f t="shared" si="250"/>
        <v>0</v>
      </c>
      <c r="O3505" s="52"/>
      <c r="P3505" s="18"/>
      <c r="Q3505" s="18"/>
      <c r="R3505" s="51"/>
      <c r="S3505" s="51"/>
      <c r="T3505" s="51"/>
      <c r="U3505" s="53"/>
      <c r="V3505" s="53"/>
      <c r="W3505" s="79"/>
      <c r="X3505" s="24"/>
      <c r="Y3505" s="23"/>
    </row>
    <row r="3506" spans="2:25" customFormat="1" ht="13.5" customHeight="1" x14ac:dyDescent="0.15">
      <c r="B3506" s="115"/>
      <c r="C3506" s="25"/>
      <c r="D3506" s="25"/>
      <c r="E3506" s="25"/>
      <c r="F3506" s="19"/>
      <c r="G3506" s="19"/>
      <c r="H3506" s="19"/>
      <c r="I3506" s="20"/>
      <c r="J3506" s="20"/>
      <c r="K3506" s="21">
        <f>SUMIF($C$5:C3506,C3506,$I$5:I3506)-SUMIF($C$5:C3506,C3506,$J$5:J3506)</f>
        <v>0</v>
      </c>
      <c r="L3506" s="18"/>
      <c r="M3506" s="23">
        <f t="shared" si="250"/>
        <v>0</v>
      </c>
      <c r="O3506" s="52"/>
      <c r="P3506" s="18"/>
      <c r="Q3506" s="18"/>
      <c r="R3506" s="51"/>
      <c r="S3506" s="51"/>
      <c r="T3506" s="51"/>
      <c r="U3506" s="53"/>
      <c r="V3506" s="53"/>
      <c r="W3506" s="79"/>
      <c r="X3506" s="24"/>
      <c r="Y3506" s="23"/>
    </row>
    <row r="3507" spans="2:25" customFormat="1" ht="13.5" customHeight="1" x14ac:dyDescent="0.15">
      <c r="B3507" s="115"/>
      <c r="C3507" s="18"/>
      <c r="D3507" s="18"/>
      <c r="E3507" s="18"/>
      <c r="F3507" s="19"/>
      <c r="G3507" s="19"/>
      <c r="H3507" s="19"/>
      <c r="I3507" s="20"/>
      <c r="J3507" s="20"/>
      <c r="K3507" s="21">
        <f>SUMIF($C$5:C3507,C3507,$I$5:I3507)-SUMIF($C$5:C3507,C3507,$J$5:J3507)</f>
        <v>0</v>
      </c>
      <c r="L3507" s="18"/>
      <c r="M3507" s="23">
        <f t="shared" si="250"/>
        <v>0</v>
      </c>
      <c r="O3507" s="52"/>
      <c r="P3507" s="18"/>
      <c r="Q3507" s="18"/>
      <c r="R3507" s="51"/>
      <c r="S3507" s="51"/>
      <c r="T3507" s="51"/>
      <c r="U3507" s="53"/>
      <c r="V3507" s="53"/>
      <c r="W3507" s="79"/>
      <c r="X3507" s="24"/>
      <c r="Y3507" s="23"/>
    </row>
    <row r="3508" spans="2:25" customFormat="1" ht="13.5" customHeight="1" x14ac:dyDescent="0.15">
      <c r="B3508" s="115"/>
      <c r="C3508" s="18"/>
      <c r="D3508" s="18"/>
      <c r="E3508" s="18"/>
      <c r="F3508" s="19"/>
      <c r="G3508" s="19"/>
      <c r="H3508" s="19"/>
      <c r="I3508" s="20"/>
      <c r="J3508" s="20"/>
      <c r="K3508" s="21">
        <f>SUMIF($C$5:C3508,C3508,$I$5:I3508)-SUMIF($C$5:C3508,C3508,$J$5:J3508)</f>
        <v>0</v>
      </c>
      <c r="L3508" s="18"/>
      <c r="M3508" s="23">
        <f t="shared" si="250"/>
        <v>0</v>
      </c>
      <c r="O3508" s="52"/>
      <c r="P3508" s="18"/>
      <c r="Q3508" s="18"/>
      <c r="R3508" s="51"/>
      <c r="S3508" s="51"/>
      <c r="T3508" s="51"/>
      <c r="U3508" s="53"/>
      <c r="V3508" s="53"/>
      <c r="W3508" s="79"/>
      <c r="X3508" s="24"/>
      <c r="Y3508" s="23"/>
    </row>
    <row r="3509" spans="2:25" customFormat="1" ht="13.5" customHeight="1" x14ac:dyDescent="0.15">
      <c r="B3509" s="115"/>
      <c r="C3509" s="18"/>
      <c r="D3509" s="18"/>
      <c r="E3509" s="18"/>
      <c r="F3509" s="19"/>
      <c r="G3509" s="19"/>
      <c r="H3509" s="19"/>
      <c r="I3509" s="20"/>
      <c r="J3509" s="20"/>
      <c r="K3509" s="21">
        <f>SUMIF($C$5:C3509,C3509,$I$5:I3509)-SUMIF($C$5:C3509,C3509,$J$5:J3509)</f>
        <v>0</v>
      </c>
      <c r="L3509" s="18"/>
      <c r="M3509" s="23">
        <f t="shared" si="250"/>
        <v>0</v>
      </c>
      <c r="O3509" s="52"/>
      <c r="P3509" s="18"/>
      <c r="Q3509" s="18"/>
      <c r="R3509" s="51"/>
      <c r="S3509" s="51"/>
      <c r="T3509" s="51"/>
      <c r="U3509" s="53"/>
      <c r="V3509" s="53"/>
      <c r="W3509" s="79"/>
      <c r="X3509" s="24"/>
      <c r="Y3509" s="23"/>
    </row>
    <row r="3510" spans="2:25" customFormat="1" ht="13.5" customHeight="1" x14ac:dyDescent="0.15">
      <c r="B3510" s="115"/>
      <c r="C3510" s="18"/>
      <c r="D3510" s="18"/>
      <c r="E3510" s="18"/>
      <c r="F3510" s="19"/>
      <c r="G3510" s="19"/>
      <c r="H3510" s="19"/>
      <c r="I3510" s="20"/>
      <c r="J3510" s="20"/>
      <c r="K3510" s="21">
        <f>SUMIF($C$5:C3510,C3510,$I$5:I3510)-SUMIF($C$5:C3510,C3510,$J$5:J3510)</f>
        <v>0</v>
      </c>
      <c r="L3510" s="18"/>
      <c r="M3510" s="23">
        <f t="shared" si="250"/>
        <v>0</v>
      </c>
      <c r="O3510" s="52"/>
      <c r="P3510" s="18"/>
      <c r="Q3510" s="18"/>
      <c r="R3510" s="51"/>
      <c r="S3510" s="51"/>
      <c r="T3510" s="51"/>
      <c r="U3510" s="53"/>
      <c r="V3510" s="53"/>
      <c r="W3510" s="79"/>
      <c r="X3510" s="24"/>
      <c r="Y3510" s="23"/>
    </row>
    <row r="3511" spans="2:25" customFormat="1" ht="13.5" customHeight="1" x14ac:dyDescent="0.15">
      <c r="B3511" s="115"/>
      <c r="C3511" s="18"/>
      <c r="D3511" s="18"/>
      <c r="E3511" s="18"/>
      <c r="F3511" s="19"/>
      <c r="G3511" s="19"/>
      <c r="H3511" s="19"/>
      <c r="I3511" s="20"/>
      <c r="J3511" s="20"/>
      <c r="K3511" s="21">
        <f>SUMIF($C$5:C3511,C3511,$I$5:I3511)-SUMIF($C$5:C3511,C3511,$J$5:J3511)</f>
        <v>0</v>
      </c>
      <c r="L3511" s="18"/>
      <c r="M3511" s="23">
        <f t="shared" si="250"/>
        <v>0</v>
      </c>
      <c r="O3511" s="52"/>
      <c r="P3511" s="18"/>
      <c r="Q3511" s="18"/>
      <c r="R3511" s="51"/>
      <c r="S3511" s="51"/>
      <c r="T3511" s="51"/>
      <c r="U3511" s="53"/>
      <c r="V3511" s="53"/>
      <c r="W3511" s="79"/>
      <c r="X3511" s="24"/>
      <c r="Y3511" s="23"/>
    </row>
    <row r="3512" spans="2:25" customFormat="1" ht="13.5" customHeight="1" x14ac:dyDescent="0.15">
      <c r="B3512" s="115"/>
      <c r="C3512" s="18"/>
      <c r="D3512" s="18"/>
      <c r="E3512" s="18"/>
      <c r="F3512" s="19"/>
      <c r="G3512" s="19"/>
      <c r="H3512" s="19"/>
      <c r="I3512" s="20"/>
      <c r="J3512" s="20"/>
      <c r="K3512" s="21">
        <f>SUMIF($C$5:C3512,C3512,$I$5:I3512)-SUMIF($C$5:C3512,C3512,$J$5:J3512)</f>
        <v>0</v>
      </c>
      <c r="L3512" s="18"/>
      <c r="M3512" s="23">
        <f t="shared" ref="M3512:M3575" si="251">SUMIFS(Y:Y,O:O,C3512,P:P,D3512,Q:Q,E3512)</f>
        <v>0</v>
      </c>
      <c r="O3512" s="52"/>
      <c r="P3512" s="28"/>
      <c r="Q3512" s="28"/>
      <c r="R3512" s="51"/>
      <c r="S3512" s="51"/>
      <c r="T3512" s="51"/>
      <c r="U3512" s="53"/>
      <c r="V3512" s="53"/>
      <c r="W3512" s="79"/>
      <c r="X3512" s="24"/>
      <c r="Y3512" s="23"/>
    </row>
    <row r="3513" spans="2:25" customFormat="1" ht="13.5" customHeight="1" x14ac:dyDescent="0.15">
      <c r="B3513" s="115"/>
      <c r="C3513" s="18"/>
      <c r="D3513" s="18"/>
      <c r="E3513" s="18"/>
      <c r="F3513" s="19"/>
      <c r="G3513" s="19"/>
      <c r="H3513" s="19"/>
      <c r="I3513" s="20"/>
      <c r="J3513" s="20"/>
      <c r="K3513" s="21">
        <f>SUMIF($C$5:C3513,C3513,$I$5:I3513)-SUMIF($C$5:C3513,C3513,$J$5:J3513)</f>
        <v>0</v>
      </c>
      <c r="L3513" s="18"/>
      <c r="M3513" s="23">
        <f t="shared" si="251"/>
        <v>0</v>
      </c>
      <c r="O3513" s="52"/>
      <c r="P3513" s="25"/>
      <c r="Q3513" s="25"/>
      <c r="R3513" s="51"/>
      <c r="S3513" s="51"/>
      <c r="T3513" s="51"/>
      <c r="U3513" s="53"/>
      <c r="V3513" s="53"/>
      <c r="W3513" s="79"/>
      <c r="X3513" s="24"/>
      <c r="Y3513" s="23"/>
    </row>
    <row r="3514" spans="2:25" customFormat="1" ht="13.5" customHeight="1" x14ac:dyDescent="0.15">
      <c r="B3514" s="115"/>
      <c r="C3514" s="18"/>
      <c r="D3514" s="18"/>
      <c r="E3514" s="18"/>
      <c r="F3514" s="19"/>
      <c r="G3514" s="19"/>
      <c r="H3514" s="19"/>
      <c r="I3514" s="20"/>
      <c r="J3514" s="20"/>
      <c r="K3514" s="21">
        <f>SUMIF($C$5:C3514,C3514,$I$5:I3514)-SUMIF($C$5:C3514,C3514,$J$5:J3514)</f>
        <v>0</v>
      </c>
      <c r="L3514" s="18"/>
      <c r="M3514" s="23">
        <f t="shared" si="251"/>
        <v>0</v>
      </c>
      <c r="O3514" s="52"/>
      <c r="P3514" s="18"/>
      <c r="Q3514" s="18"/>
      <c r="R3514" s="51"/>
      <c r="S3514" s="51"/>
      <c r="T3514" s="51"/>
      <c r="U3514" s="53"/>
      <c r="V3514" s="53"/>
      <c r="W3514" s="79"/>
      <c r="X3514" s="24"/>
      <c r="Y3514" s="23"/>
    </row>
    <row r="3515" spans="2:25" customFormat="1" ht="13.5" customHeight="1" x14ac:dyDescent="0.15">
      <c r="B3515" s="115"/>
      <c r="C3515" s="28"/>
      <c r="D3515" s="28"/>
      <c r="E3515" s="28"/>
      <c r="F3515" s="19"/>
      <c r="G3515" s="19"/>
      <c r="H3515" s="19"/>
      <c r="I3515" s="20"/>
      <c r="J3515" s="20"/>
      <c r="K3515" s="21">
        <f>SUMIF($C$5:C3515,C3515,$I$5:I3515)-SUMIF($C$5:C3515,C3515,$J$5:J3515)</f>
        <v>0</v>
      </c>
      <c r="L3515" s="18"/>
      <c r="M3515" s="23">
        <f t="shared" si="251"/>
        <v>0</v>
      </c>
      <c r="O3515" s="52"/>
      <c r="P3515" s="18"/>
      <c r="Q3515" s="18"/>
      <c r="R3515" s="51"/>
      <c r="S3515" s="51"/>
      <c r="T3515" s="51"/>
      <c r="U3515" s="53"/>
      <c r="V3515" s="53"/>
      <c r="W3515" s="79"/>
      <c r="X3515" s="24"/>
      <c r="Y3515" s="23"/>
    </row>
    <row r="3516" spans="2:25" customFormat="1" ht="13.5" customHeight="1" x14ac:dyDescent="0.15">
      <c r="B3516" s="115"/>
      <c r="C3516" s="25"/>
      <c r="D3516" s="25"/>
      <c r="E3516" s="25"/>
      <c r="F3516" s="19"/>
      <c r="G3516" s="19"/>
      <c r="H3516" s="19"/>
      <c r="I3516" s="20"/>
      <c r="J3516" s="20"/>
      <c r="K3516" s="21">
        <f>SUMIF($C$5:C3516,C3516,$I$5:I3516)-SUMIF($C$5:C3516,C3516,$J$5:J3516)</f>
        <v>0</v>
      </c>
      <c r="L3516" s="18"/>
      <c r="M3516" s="23">
        <f t="shared" si="251"/>
        <v>0</v>
      </c>
      <c r="O3516" s="52"/>
      <c r="P3516" s="36"/>
      <c r="Q3516" s="36"/>
      <c r="R3516" s="51"/>
      <c r="S3516" s="51"/>
      <c r="T3516" s="51"/>
      <c r="U3516" s="53"/>
      <c r="V3516" s="53"/>
      <c r="W3516" s="79"/>
      <c r="X3516" s="24"/>
      <c r="Y3516" s="23"/>
    </row>
    <row r="3517" spans="2:25" customFormat="1" ht="13.5" customHeight="1" x14ac:dyDescent="0.15">
      <c r="B3517" s="115"/>
      <c r="C3517" s="18"/>
      <c r="D3517" s="18"/>
      <c r="E3517" s="18"/>
      <c r="F3517" s="19"/>
      <c r="G3517" s="19"/>
      <c r="H3517" s="19"/>
      <c r="I3517" s="20"/>
      <c r="J3517" s="20"/>
      <c r="K3517" s="21">
        <f>SUMIF($C$5:C3517,C3517,$I$5:I3517)-SUMIF($C$5:C3517,C3517,$J$5:J3517)</f>
        <v>0</v>
      </c>
      <c r="L3517" s="18"/>
      <c r="M3517" s="23">
        <f t="shared" si="251"/>
        <v>0</v>
      </c>
      <c r="O3517" s="52"/>
      <c r="P3517" s="25"/>
      <c r="Q3517" s="25"/>
      <c r="R3517" s="51"/>
      <c r="S3517" s="51"/>
      <c r="T3517" s="51"/>
      <c r="U3517" s="53"/>
      <c r="V3517" s="53"/>
      <c r="W3517" s="79"/>
      <c r="X3517" s="24"/>
      <c r="Y3517" s="23"/>
    </row>
    <row r="3518" spans="2:25" customFormat="1" ht="13.5" customHeight="1" x14ac:dyDescent="0.15">
      <c r="B3518" s="115"/>
      <c r="C3518" s="18"/>
      <c r="D3518" s="18"/>
      <c r="E3518" s="18"/>
      <c r="F3518" s="19"/>
      <c r="G3518" s="19"/>
      <c r="H3518" s="19"/>
      <c r="I3518" s="20"/>
      <c r="J3518" s="20"/>
      <c r="K3518" s="21">
        <f>SUMIF($C$5:C3518,C3518,$I$5:I3518)-SUMIF($C$5:C3518,C3518,$J$5:J3518)</f>
        <v>0</v>
      </c>
      <c r="L3518" s="18"/>
      <c r="M3518" s="23">
        <f t="shared" si="251"/>
        <v>0</v>
      </c>
      <c r="O3518" s="52"/>
      <c r="P3518" s="37"/>
      <c r="Q3518" s="37"/>
      <c r="R3518" s="51"/>
      <c r="S3518" s="51"/>
      <c r="T3518" s="51"/>
      <c r="U3518" s="53"/>
      <c r="V3518" s="53"/>
      <c r="W3518" s="79"/>
      <c r="X3518" s="24"/>
      <c r="Y3518" s="23"/>
    </row>
    <row r="3519" spans="2:25" customFormat="1" ht="13.5" customHeight="1" x14ac:dyDescent="0.15">
      <c r="B3519" s="115"/>
      <c r="C3519" s="36"/>
      <c r="D3519" s="36"/>
      <c r="E3519" s="36"/>
      <c r="F3519" s="35"/>
      <c r="G3519" s="35"/>
      <c r="H3519" s="35"/>
      <c r="I3519" s="20"/>
      <c r="J3519" s="20"/>
      <c r="K3519" s="21">
        <f>SUMIF($C$5:C3519,C3519,$I$5:I3519)-SUMIF($C$5:C3519,C3519,$J$5:J3519)</f>
        <v>0</v>
      </c>
      <c r="L3519" s="18"/>
      <c r="M3519" s="23">
        <f t="shared" si="251"/>
        <v>0</v>
      </c>
      <c r="O3519" s="52"/>
      <c r="P3519" s="25"/>
      <c r="Q3519" s="25"/>
      <c r="R3519" s="51"/>
      <c r="S3519" s="51"/>
      <c r="T3519" s="51"/>
      <c r="U3519" s="53"/>
      <c r="V3519" s="53"/>
      <c r="W3519" s="79"/>
      <c r="X3519" s="24"/>
      <c r="Y3519" s="23"/>
    </row>
    <row r="3520" spans="2:25" customFormat="1" ht="13.5" customHeight="1" x14ac:dyDescent="0.15">
      <c r="B3520" s="115"/>
      <c r="C3520" s="25"/>
      <c r="D3520" s="25"/>
      <c r="E3520" s="25"/>
      <c r="F3520" s="19"/>
      <c r="G3520" s="19"/>
      <c r="H3520" s="29"/>
      <c r="I3520" s="20"/>
      <c r="J3520" s="20"/>
      <c r="K3520" s="21">
        <f>SUMIF($C$5:C3520,C3520,$I$5:I3520)-SUMIF($C$5:C3520,C3520,$J$5:J3520)</f>
        <v>0</v>
      </c>
      <c r="L3520" s="18"/>
      <c r="M3520" s="23">
        <f t="shared" si="251"/>
        <v>0</v>
      </c>
      <c r="O3520" s="52"/>
      <c r="P3520" s="36"/>
      <c r="Q3520" s="36"/>
      <c r="R3520" s="51"/>
      <c r="S3520" s="51"/>
      <c r="T3520" s="51"/>
      <c r="U3520" s="53"/>
      <c r="V3520" s="53"/>
      <c r="W3520" s="79"/>
      <c r="X3520" s="24"/>
      <c r="Y3520" s="23"/>
    </row>
    <row r="3521" spans="2:25" customFormat="1" ht="13.5" customHeight="1" x14ac:dyDescent="0.15">
      <c r="B3521" s="115"/>
      <c r="C3521" s="37"/>
      <c r="D3521" s="37"/>
      <c r="E3521" s="37"/>
      <c r="F3521" s="35"/>
      <c r="G3521" s="35"/>
      <c r="H3521" s="35"/>
      <c r="I3521" s="20"/>
      <c r="J3521" s="20"/>
      <c r="K3521" s="21">
        <f>SUMIF($C$5:C3521,C3521,$I$5:I3521)-SUMIF($C$5:C3521,C3521,$J$5:J3521)</f>
        <v>0</v>
      </c>
      <c r="L3521" s="18"/>
      <c r="M3521" s="23">
        <f t="shared" si="251"/>
        <v>0</v>
      </c>
      <c r="O3521" s="52"/>
      <c r="P3521" s="18"/>
      <c r="Q3521" s="18"/>
      <c r="R3521" s="51"/>
      <c r="S3521" s="51"/>
      <c r="T3521" s="51"/>
      <c r="U3521" s="53"/>
      <c r="V3521" s="53"/>
      <c r="W3521" s="79"/>
      <c r="X3521" s="24"/>
      <c r="Y3521" s="23"/>
    </row>
    <row r="3522" spans="2:25" customFormat="1" ht="13.5" customHeight="1" x14ac:dyDescent="0.15">
      <c r="B3522" s="115"/>
      <c r="C3522" s="25"/>
      <c r="D3522" s="25"/>
      <c r="E3522" s="25"/>
      <c r="F3522" s="19"/>
      <c r="G3522" s="19"/>
      <c r="H3522" s="19"/>
      <c r="I3522" s="20"/>
      <c r="J3522" s="20"/>
      <c r="K3522" s="21">
        <f>SUMIF($C$5:C3522,C3522,$I$5:I3522)-SUMIF($C$5:C3522,C3522,$J$5:J3522)</f>
        <v>0</v>
      </c>
      <c r="L3522" s="18"/>
      <c r="M3522" s="23">
        <f t="shared" si="251"/>
        <v>0</v>
      </c>
      <c r="O3522" s="52"/>
      <c r="P3522" s="18"/>
      <c r="Q3522" s="18"/>
      <c r="R3522" s="51"/>
      <c r="S3522" s="51"/>
      <c r="T3522" s="51"/>
      <c r="U3522" s="53"/>
      <c r="V3522" s="53"/>
      <c r="W3522" s="79"/>
      <c r="X3522" s="24"/>
      <c r="Y3522" s="23"/>
    </row>
    <row r="3523" spans="2:25" customFormat="1" ht="13.5" customHeight="1" x14ac:dyDescent="0.15">
      <c r="B3523" s="115"/>
      <c r="C3523" s="36"/>
      <c r="D3523" s="36"/>
      <c r="E3523" s="36"/>
      <c r="F3523" s="35"/>
      <c r="G3523" s="35"/>
      <c r="H3523" s="35"/>
      <c r="I3523" s="20"/>
      <c r="J3523" s="20"/>
      <c r="K3523" s="21">
        <f>SUMIF($C$5:C3523,C3523,$I$5:I3523)-SUMIF($C$5:C3523,C3523,$J$5:J3523)</f>
        <v>0</v>
      </c>
      <c r="L3523" s="18"/>
      <c r="M3523" s="23">
        <f t="shared" si="251"/>
        <v>0</v>
      </c>
      <c r="O3523" s="52"/>
      <c r="P3523" s="25"/>
      <c r="Q3523" s="25"/>
      <c r="R3523" s="51"/>
      <c r="S3523" s="51"/>
      <c r="T3523" s="51"/>
      <c r="U3523" s="53"/>
      <c r="V3523" s="53"/>
      <c r="W3523" s="79"/>
      <c r="X3523" s="24"/>
      <c r="Y3523" s="23"/>
    </row>
    <row r="3524" spans="2:25" customFormat="1" ht="13.5" customHeight="1" x14ac:dyDescent="0.15">
      <c r="B3524" s="115"/>
      <c r="C3524" s="18"/>
      <c r="D3524" s="18"/>
      <c r="E3524" s="18"/>
      <c r="F3524" s="19"/>
      <c r="G3524" s="19"/>
      <c r="H3524" s="29"/>
      <c r="I3524" s="20"/>
      <c r="J3524" s="20"/>
      <c r="K3524" s="21">
        <f>SUMIF($C$5:C3524,C3524,$I$5:I3524)-SUMIF($C$5:C3524,C3524,$J$5:J3524)</f>
        <v>0</v>
      </c>
      <c r="L3524" s="18"/>
      <c r="M3524" s="23">
        <f t="shared" si="251"/>
        <v>0</v>
      </c>
      <c r="O3524" s="52"/>
      <c r="P3524" s="25"/>
      <c r="Q3524" s="25"/>
      <c r="R3524" s="51"/>
      <c r="S3524" s="51"/>
      <c r="T3524" s="51"/>
      <c r="U3524" s="53"/>
      <c r="V3524" s="53"/>
      <c r="W3524" s="79"/>
      <c r="X3524" s="24"/>
      <c r="Y3524" s="23"/>
    </row>
    <row r="3525" spans="2:25" customFormat="1" ht="13.5" customHeight="1" x14ac:dyDescent="0.15">
      <c r="B3525" s="115"/>
      <c r="C3525" s="18"/>
      <c r="D3525" s="18"/>
      <c r="E3525" s="18"/>
      <c r="F3525" s="19"/>
      <c r="G3525" s="19"/>
      <c r="H3525" s="19"/>
      <c r="I3525" s="20"/>
      <c r="J3525" s="20"/>
      <c r="K3525" s="21">
        <f>SUMIF($C$5:C3525,C3525,$I$5:I3525)-SUMIF($C$5:C3525,C3525,$J$5:J3525)</f>
        <v>0</v>
      </c>
      <c r="L3525" s="18"/>
      <c r="M3525" s="23">
        <f t="shared" si="251"/>
        <v>0</v>
      </c>
      <c r="O3525" s="52"/>
      <c r="P3525" s="18"/>
      <c r="Q3525" s="18"/>
      <c r="R3525" s="51"/>
      <c r="S3525" s="51"/>
      <c r="T3525" s="51"/>
      <c r="U3525" s="53"/>
      <c r="V3525" s="53"/>
      <c r="W3525" s="79"/>
      <c r="X3525" s="24"/>
      <c r="Y3525" s="23"/>
    </row>
    <row r="3526" spans="2:25" customFormat="1" ht="13.5" customHeight="1" x14ac:dyDescent="0.15">
      <c r="B3526" s="115"/>
      <c r="C3526" s="25"/>
      <c r="D3526" s="25"/>
      <c r="E3526" s="25"/>
      <c r="F3526" s="19"/>
      <c r="G3526" s="19"/>
      <c r="H3526" s="19"/>
      <c r="I3526" s="20"/>
      <c r="J3526" s="20"/>
      <c r="K3526" s="21">
        <f>SUMIF($C$5:C3526,C3526,$I$5:I3526)-SUMIF($C$5:C3526,C3526,$J$5:J3526)</f>
        <v>0</v>
      </c>
      <c r="L3526" s="18"/>
      <c r="M3526" s="23">
        <f t="shared" si="251"/>
        <v>0</v>
      </c>
      <c r="O3526" s="52"/>
      <c r="P3526" s="18"/>
      <c r="Q3526" s="18"/>
      <c r="R3526" s="51"/>
      <c r="S3526" s="51"/>
      <c r="T3526" s="51"/>
      <c r="U3526" s="53"/>
      <c r="V3526" s="53"/>
      <c r="W3526" s="79"/>
      <c r="X3526" s="24"/>
      <c r="Y3526" s="23"/>
    </row>
    <row r="3527" spans="2:25" customFormat="1" ht="13.5" customHeight="1" x14ac:dyDescent="0.15">
      <c r="B3527" s="115"/>
      <c r="C3527" s="25"/>
      <c r="D3527" s="25"/>
      <c r="E3527" s="25"/>
      <c r="F3527" s="19"/>
      <c r="G3527" s="19"/>
      <c r="H3527" s="19"/>
      <c r="I3527" s="20"/>
      <c r="J3527" s="20"/>
      <c r="K3527" s="21">
        <f>SUMIF($C$5:C3527,C3527,$I$5:I3527)-SUMIF($C$5:C3527,C3527,$J$5:J3527)</f>
        <v>0</v>
      </c>
      <c r="L3527" s="18"/>
      <c r="M3527" s="23">
        <f t="shared" si="251"/>
        <v>0</v>
      </c>
      <c r="O3527" s="52"/>
      <c r="P3527" s="18"/>
      <c r="Q3527" s="18"/>
      <c r="R3527" s="51"/>
      <c r="S3527" s="51"/>
      <c r="T3527" s="51"/>
      <c r="U3527" s="53"/>
      <c r="V3527" s="53"/>
      <c r="W3527" s="79"/>
      <c r="X3527" s="24"/>
      <c r="Y3527" s="23"/>
    </row>
    <row r="3528" spans="2:25" customFormat="1" ht="13.5" customHeight="1" x14ac:dyDescent="0.15">
      <c r="B3528" s="115"/>
      <c r="C3528" s="18"/>
      <c r="D3528" s="18"/>
      <c r="E3528" s="18"/>
      <c r="F3528" s="19"/>
      <c r="G3528" s="19"/>
      <c r="H3528" s="19"/>
      <c r="I3528" s="20"/>
      <c r="J3528" s="20"/>
      <c r="K3528" s="21">
        <f>SUMIF($C$5:C3528,C3528,$I$5:I3528)-SUMIF($C$5:C3528,C3528,$J$5:J3528)</f>
        <v>0</v>
      </c>
      <c r="L3528" s="18"/>
      <c r="M3528" s="23">
        <f t="shared" si="251"/>
        <v>0</v>
      </c>
      <c r="O3528" s="52"/>
      <c r="P3528" s="18"/>
      <c r="Q3528" s="18"/>
      <c r="R3528" s="51"/>
      <c r="S3528" s="51"/>
      <c r="T3528" s="51"/>
      <c r="U3528" s="53"/>
      <c r="V3528" s="53"/>
      <c r="W3528" s="79"/>
      <c r="X3528" s="24"/>
      <c r="Y3528" s="23"/>
    </row>
    <row r="3529" spans="2:25" customFormat="1" ht="13.5" customHeight="1" x14ac:dyDescent="0.15">
      <c r="B3529" s="115"/>
      <c r="C3529" s="18"/>
      <c r="D3529" s="18"/>
      <c r="E3529" s="18"/>
      <c r="F3529" s="19"/>
      <c r="G3529" s="19"/>
      <c r="H3529" s="19"/>
      <c r="I3529" s="20"/>
      <c r="J3529" s="20"/>
      <c r="K3529" s="21">
        <f>SUMIF($C$5:C3529,C3529,$I$5:I3529)-SUMIF($C$5:C3529,C3529,$J$5:J3529)</f>
        <v>0</v>
      </c>
      <c r="L3529" s="18"/>
      <c r="M3529" s="23">
        <f t="shared" si="251"/>
        <v>0</v>
      </c>
      <c r="O3529" s="52"/>
      <c r="P3529" s="18"/>
      <c r="Q3529" s="18"/>
      <c r="R3529" s="51"/>
      <c r="S3529" s="51"/>
      <c r="T3529" s="51"/>
      <c r="U3529" s="53"/>
      <c r="V3529" s="53"/>
      <c r="W3529" s="79"/>
      <c r="X3529" s="24"/>
      <c r="Y3529" s="23"/>
    </row>
    <row r="3530" spans="2:25" customFormat="1" ht="13.5" customHeight="1" x14ac:dyDescent="0.15">
      <c r="B3530" s="115"/>
      <c r="C3530" s="18"/>
      <c r="D3530" s="18"/>
      <c r="E3530" s="18"/>
      <c r="F3530" s="19"/>
      <c r="G3530" s="19"/>
      <c r="H3530" s="19"/>
      <c r="I3530" s="24"/>
      <c r="J3530" s="20"/>
      <c r="K3530" s="21">
        <f>SUMIF($C$5:C3530,C3530,$I$5:I3530)-SUMIF($C$5:C3530,C3530,$J$5:J3530)</f>
        <v>0</v>
      </c>
      <c r="L3530" s="18"/>
      <c r="M3530" s="23">
        <f t="shared" si="251"/>
        <v>0</v>
      </c>
      <c r="O3530" s="52"/>
      <c r="P3530" s="18"/>
      <c r="Q3530" s="18"/>
      <c r="R3530" s="51"/>
      <c r="S3530" s="51"/>
      <c r="T3530" s="51"/>
      <c r="U3530" s="53"/>
      <c r="V3530" s="53"/>
      <c r="W3530" s="79"/>
      <c r="X3530" s="24"/>
      <c r="Y3530" s="23"/>
    </row>
    <row r="3531" spans="2:25" customFormat="1" ht="13.5" customHeight="1" x14ac:dyDescent="0.15">
      <c r="B3531" s="115"/>
      <c r="C3531" s="18"/>
      <c r="D3531" s="18"/>
      <c r="E3531" s="18"/>
      <c r="F3531" s="19"/>
      <c r="G3531" s="19"/>
      <c r="H3531" s="19"/>
      <c r="I3531" s="20"/>
      <c r="J3531" s="20"/>
      <c r="K3531" s="21">
        <f>SUMIF($C$5:C3531,C3531,$I$5:I3531)-SUMIF($C$5:C3531,C3531,$J$5:J3531)</f>
        <v>0</v>
      </c>
      <c r="L3531" s="22"/>
      <c r="M3531" s="23">
        <f t="shared" si="251"/>
        <v>0</v>
      </c>
      <c r="O3531" s="52"/>
      <c r="P3531" s="18"/>
      <c r="Q3531" s="18"/>
      <c r="R3531" s="51"/>
      <c r="S3531" s="51"/>
      <c r="T3531" s="51"/>
      <c r="U3531" s="53"/>
      <c r="V3531" s="53"/>
      <c r="W3531" s="79"/>
      <c r="X3531" s="24"/>
      <c r="Y3531" s="23"/>
    </row>
    <row r="3532" spans="2:25" customFormat="1" ht="13.5" customHeight="1" x14ac:dyDescent="0.15">
      <c r="B3532" s="115"/>
      <c r="C3532" s="18"/>
      <c r="D3532" s="18"/>
      <c r="E3532" s="18"/>
      <c r="F3532" s="19"/>
      <c r="G3532" s="19"/>
      <c r="H3532" s="19"/>
      <c r="I3532" s="20"/>
      <c r="J3532" s="20"/>
      <c r="K3532" s="21">
        <f>SUMIF($C$5:C3532,C3532,$I$5:I3532)-SUMIF($C$5:C3532,C3532,$J$5:J3532)</f>
        <v>0</v>
      </c>
      <c r="L3532" s="18"/>
      <c r="M3532" s="23">
        <f t="shared" si="251"/>
        <v>0</v>
      </c>
      <c r="O3532" s="52"/>
      <c r="P3532" s="18"/>
      <c r="Q3532" s="18"/>
      <c r="R3532" s="51"/>
      <c r="S3532" s="51"/>
      <c r="T3532" s="51"/>
      <c r="U3532" s="53"/>
      <c r="V3532" s="53"/>
      <c r="W3532" s="79"/>
      <c r="X3532" s="24"/>
      <c r="Y3532" s="23"/>
    </row>
    <row r="3533" spans="2:25" customFormat="1" ht="13.5" customHeight="1" x14ac:dyDescent="0.15">
      <c r="B3533" s="115"/>
      <c r="C3533" s="18"/>
      <c r="D3533" s="18"/>
      <c r="E3533" s="18"/>
      <c r="F3533" s="19"/>
      <c r="G3533" s="19"/>
      <c r="H3533" s="19"/>
      <c r="I3533" s="20"/>
      <c r="J3533" s="20"/>
      <c r="K3533" s="21">
        <f>SUMIF($C$5:C3533,C3533,$I$5:I3533)-SUMIF($C$5:C3533,C3533,$J$5:J3533)</f>
        <v>0</v>
      </c>
      <c r="L3533" s="18"/>
      <c r="M3533" s="23">
        <f t="shared" si="251"/>
        <v>0</v>
      </c>
      <c r="O3533" s="52"/>
      <c r="P3533" s="18"/>
      <c r="Q3533" s="18"/>
      <c r="R3533" s="51"/>
      <c r="S3533" s="51"/>
      <c r="T3533" s="51"/>
      <c r="U3533" s="53"/>
      <c r="V3533" s="53"/>
      <c r="W3533" s="79"/>
      <c r="X3533" s="24"/>
      <c r="Y3533" s="23"/>
    </row>
    <row r="3534" spans="2:25" customFormat="1" ht="13.5" customHeight="1" x14ac:dyDescent="0.15">
      <c r="B3534" s="115"/>
      <c r="C3534" s="18"/>
      <c r="D3534" s="18"/>
      <c r="E3534" s="18"/>
      <c r="F3534" s="19"/>
      <c r="G3534" s="19"/>
      <c r="H3534" s="19"/>
      <c r="I3534" s="20"/>
      <c r="J3534" s="20"/>
      <c r="K3534" s="21">
        <f>SUMIF($C$5:C3534,C3534,$I$5:I3534)-SUMIF($C$5:C3534,C3534,$J$5:J3534)</f>
        <v>0</v>
      </c>
      <c r="L3534" s="18"/>
      <c r="M3534" s="23">
        <f t="shared" si="251"/>
        <v>0</v>
      </c>
      <c r="O3534" s="52"/>
      <c r="P3534" s="18"/>
      <c r="Q3534" s="18"/>
      <c r="R3534" s="51"/>
      <c r="S3534" s="51"/>
      <c r="T3534" s="51"/>
      <c r="U3534" s="53"/>
      <c r="V3534" s="53"/>
      <c r="W3534" s="79"/>
      <c r="X3534" s="24"/>
      <c r="Y3534" s="23"/>
    </row>
    <row r="3535" spans="2:25" customFormat="1" ht="13.5" customHeight="1" x14ac:dyDescent="0.15">
      <c r="B3535" s="115"/>
      <c r="C3535" s="18"/>
      <c r="D3535" s="18"/>
      <c r="E3535" s="18"/>
      <c r="F3535" s="19"/>
      <c r="G3535" s="19"/>
      <c r="H3535" s="19"/>
      <c r="I3535" s="20"/>
      <c r="J3535" s="20"/>
      <c r="K3535" s="21">
        <f>SUMIF($C$5:C3535,C3535,$I$5:I3535)-SUMIF($C$5:C3535,C3535,$J$5:J3535)</f>
        <v>0</v>
      </c>
      <c r="L3535" s="18"/>
      <c r="M3535" s="23">
        <f t="shared" si="251"/>
        <v>0</v>
      </c>
      <c r="O3535" s="52"/>
      <c r="P3535" s="18"/>
      <c r="Q3535" s="18"/>
      <c r="R3535" s="51"/>
      <c r="S3535" s="51"/>
      <c r="T3535" s="51"/>
      <c r="U3535" s="53"/>
      <c r="V3535" s="53"/>
      <c r="W3535" s="79"/>
      <c r="X3535" s="24"/>
      <c r="Y3535" s="23"/>
    </row>
    <row r="3536" spans="2:25" customFormat="1" ht="13.5" customHeight="1" x14ac:dyDescent="0.15">
      <c r="B3536" s="115"/>
      <c r="C3536" s="18"/>
      <c r="D3536" s="18"/>
      <c r="E3536" s="18"/>
      <c r="F3536" s="19"/>
      <c r="G3536" s="19"/>
      <c r="H3536" s="19"/>
      <c r="I3536" s="20"/>
      <c r="J3536" s="20"/>
      <c r="K3536" s="21">
        <f>SUMIF($C$5:C3536,C3536,$I$5:I3536)-SUMIF($C$5:C3536,C3536,$J$5:J3536)</f>
        <v>0</v>
      </c>
      <c r="L3536" s="18"/>
      <c r="M3536" s="23">
        <f t="shared" si="251"/>
        <v>0</v>
      </c>
      <c r="O3536" s="52"/>
      <c r="P3536" s="18"/>
      <c r="Q3536" s="18"/>
      <c r="R3536" s="51"/>
      <c r="S3536" s="51"/>
      <c r="T3536" s="51"/>
      <c r="U3536" s="53"/>
      <c r="V3536" s="53"/>
      <c r="W3536" s="79"/>
      <c r="X3536" s="24"/>
      <c r="Y3536" s="23"/>
    </row>
    <row r="3537" spans="2:25" customFormat="1" ht="22.5" customHeight="1" x14ac:dyDescent="0.15">
      <c r="B3537" s="115"/>
      <c r="C3537" s="18"/>
      <c r="D3537" s="18"/>
      <c r="E3537" s="18"/>
      <c r="F3537" s="19"/>
      <c r="G3537" s="19"/>
      <c r="H3537" s="33"/>
      <c r="I3537" s="20"/>
      <c r="J3537" s="20"/>
      <c r="K3537" s="21">
        <f>SUMIF($C$5:C3537,C3537,$I$5:I3537)-SUMIF($C$5:C3537,C3537,$J$5:J3537)</f>
        <v>0</v>
      </c>
      <c r="L3537" s="18"/>
      <c r="M3537" s="23">
        <f t="shared" si="251"/>
        <v>0</v>
      </c>
      <c r="O3537" s="52"/>
      <c r="P3537" s="18"/>
      <c r="Q3537" s="18"/>
      <c r="R3537" s="51"/>
      <c r="S3537" s="51"/>
      <c r="T3537" s="51"/>
      <c r="U3537" s="53"/>
      <c r="V3537" s="53"/>
      <c r="W3537" s="79"/>
      <c r="X3537" s="24"/>
      <c r="Y3537" s="23"/>
    </row>
    <row r="3538" spans="2:25" customFormat="1" ht="13.5" customHeight="1" x14ac:dyDescent="0.15">
      <c r="B3538" s="115"/>
      <c r="C3538" s="18"/>
      <c r="D3538" s="18"/>
      <c r="E3538" s="18"/>
      <c r="F3538" s="19"/>
      <c r="G3538" s="19"/>
      <c r="H3538" s="19"/>
      <c r="I3538" s="20"/>
      <c r="J3538" s="20"/>
      <c r="K3538" s="21">
        <f>SUMIF($C$5:C3538,C3538,$I$5:I3538)-SUMIF($C$5:C3538,C3538,$J$5:J3538)</f>
        <v>0</v>
      </c>
      <c r="L3538" s="18"/>
      <c r="M3538" s="23">
        <f t="shared" si="251"/>
        <v>0</v>
      </c>
      <c r="O3538" s="52"/>
      <c r="P3538" s="30"/>
      <c r="Q3538" s="30"/>
      <c r="R3538" s="51"/>
      <c r="S3538" s="51"/>
      <c r="T3538" s="51"/>
      <c r="U3538" s="53"/>
      <c r="V3538" s="53"/>
      <c r="W3538" s="79"/>
      <c r="X3538" s="24"/>
      <c r="Y3538" s="23"/>
    </row>
    <row r="3539" spans="2:25" customFormat="1" ht="13.5" customHeight="1" x14ac:dyDescent="0.15">
      <c r="B3539" s="115"/>
      <c r="C3539" s="18"/>
      <c r="D3539" s="18"/>
      <c r="E3539" s="18"/>
      <c r="F3539" s="19"/>
      <c r="G3539" s="19"/>
      <c r="H3539" s="19"/>
      <c r="I3539" s="20"/>
      <c r="J3539" s="20"/>
      <c r="K3539" s="21">
        <f>SUMIF($C$5:C3539,C3539,$I$5:I3539)-SUMIF($C$5:C3539,C3539,$J$5:J3539)</f>
        <v>0</v>
      </c>
      <c r="L3539" s="18"/>
      <c r="M3539" s="23">
        <f t="shared" si="251"/>
        <v>0</v>
      </c>
      <c r="O3539" s="52"/>
      <c r="P3539" s="18"/>
      <c r="Q3539" s="18"/>
      <c r="R3539" s="51"/>
      <c r="S3539" s="51"/>
      <c r="T3539" s="51"/>
      <c r="U3539" s="53"/>
      <c r="V3539" s="53"/>
      <c r="W3539" s="79"/>
      <c r="X3539" s="24"/>
      <c r="Y3539" s="23"/>
    </row>
    <row r="3540" spans="2:25" customFormat="1" ht="13.5" customHeight="1" x14ac:dyDescent="0.15">
      <c r="B3540" s="115"/>
      <c r="C3540" s="18"/>
      <c r="D3540" s="18"/>
      <c r="E3540" s="18"/>
      <c r="F3540" s="19"/>
      <c r="G3540" s="19"/>
      <c r="H3540" s="19"/>
      <c r="I3540" s="20"/>
      <c r="J3540" s="20"/>
      <c r="K3540" s="21">
        <f>SUMIF($C$5:C3540,C3540,$I$5:I3540)-SUMIF($C$5:C3540,C3540,$J$5:J3540)</f>
        <v>0</v>
      </c>
      <c r="L3540" s="18"/>
      <c r="M3540" s="23">
        <f t="shared" si="251"/>
        <v>0</v>
      </c>
      <c r="O3540" s="52"/>
      <c r="P3540" s="18"/>
      <c r="Q3540" s="18"/>
      <c r="R3540" s="51"/>
      <c r="S3540" s="51"/>
      <c r="T3540" s="51"/>
      <c r="U3540" s="53"/>
      <c r="V3540" s="53"/>
      <c r="W3540" s="79"/>
      <c r="X3540" s="24"/>
      <c r="Y3540" s="23"/>
    </row>
    <row r="3541" spans="2:25" customFormat="1" ht="13.5" customHeight="1" x14ac:dyDescent="0.15">
      <c r="B3541" s="115"/>
      <c r="C3541" s="30"/>
      <c r="D3541" s="30"/>
      <c r="E3541" s="30"/>
      <c r="F3541" s="19"/>
      <c r="G3541" s="19"/>
      <c r="H3541" s="29"/>
      <c r="I3541" s="20"/>
      <c r="J3541" s="20"/>
      <c r="K3541" s="21">
        <f>SUMIF($C$5:C3541,C3541,$I$5:I3541)-SUMIF($C$5:C3541,C3541,$J$5:J3541)</f>
        <v>0</v>
      </c>
      <c r="L3541" s="18"/>
      <c r="M3541" s="23">
        <f t="shared" si="251"/>
        <v>0</v>
      </c>
      <c r="O3541" s="52"/>
      <c r="P3541" s="37"/>
      <c r="Q3541" s="37"/>
      <c r="R3541" s="51"/>
      <c r="S3541" s="51"/>
      <c r="T3541" s="51"/>
      <c r="U3541" s="53"/>
      <c r="V3541" s="53"/>
      <c r="W3541" s="79"/>
      <c r="X3541" s="24"/>
      <c r="Y3541" s="23"/>
    </row>
    <row r="3542" spans="2:25" customFormat="1" ht="13.5" customHeight="1" x14ac:dyDescent="0.15">
      <c r="B3542" s="115"/>
      <c r="C3542" s="18"/>
      <c r="D3542" s="18"/>
      <c r="E3542" s="18"/>
      <c r="F3542" s="19"/>
      <c r="G3542" s="19"/>
      <c r="H3542" s="19"/>
      <c r="I3542" s="20"/>
      <c r="J3542" s="20"/>
      <c r="K3542" s="21">
        <f>SUMIF($C$5:C3542,C3542,$I$5:I3542)-SUMIF($C$5:C3542,C3542,$J$5:J3542)</f>
        <v>0</v>
      </c>
      <c r="L3542" s="18"/>
      <c r="M3542" s="23">
        <f t="shared" si="251"/>
        <v>0</v>
      </c>
      <c r="O3542" s="52"/>
      <c r="P3542" s="18"/>
      <c r="Q3542" s="18"/>
      <c r="R3542" s="51"/>
      <c r="S3542" s="51"/>
      <c r="T3542" s="51"/>
      <c r="U3542" s="53"/>
      <c r="V3542" s="53"/>
      <c r="W3542" s="79"/>
      <c r="X3542" s="24"/>
      <c r="Y3542" s="23"/>
    </row>
    <row r="3543" spans="2:25" customFormat="1" ht="13.5" customHeight="1" x14ac:dyDescent="0.15">
      <c r="B3543" s="115"/>
      <c r="C3543" s="18"/>
      <c r="D3543" s="18"/>
      <c r="E3543" s="18"/>
      <c r="F3543" s="19"/>
      <c r="G3543" s="19"/>
      <c r="H3543" s="19"/>
      <c r="I3543" s="20"/>
      <c r="J3543" s="20"/>
      <c r="K3543" s="21">
        <f>SUMIF($C$5:C3543,C3543,$I$5:I3543)-SUMIF($C$5:C3543,C3543,$J$5:J3543)</f>
        <v>0</v>
      </c>
      <c r="L3543" s="18"/>
      <c r="M3543" s="23">
        <f t="shared" si="251"/>
        <v>0</v>
      </c>
      <c r="O3543" s="52"/>
      <c r="P3543" s="18"/>
      <c r="Q3543" s="18"/>
      <c r="R3543" s="51"/>
      <c r="S3543" s="51"/>
      <c r="T3543" s="51"/>
      <c r="U3543" s="53"/>
      <c r="V3543" s="53"/>
      <c r="W3543" s="79"/>
      <c r="X3543" s="24"/>
      <c r="Y3543" s="23"/>
    </row>
    <row r="3544" spans="2:25" customFormat="1" ht="13.5" customHeight="1" x14ac:dyDescent="0.15">
      <c r="B3544" s="115"/>
      <c r="C3544" s="37"/>
      <c r="D3544" s="37"/>
      <c r="E3544" s="37"/>
      <c r="F3544" s="35"/>
      <c r="G3544" s="19"/>
      <c r="H3544" s="19"/>
      <c r="I3544" s="20"/>
      <c r="J3544" s="20"/>
      <c r="K3544" s="21">
        <f>SUMIF($C$5:C3544,C3544,$I$5:I3544)-SUMIF($C$5:C3544,C3544,$J$5:J3544)</f>
        <v>0</v>
      </c>
      <c r="L3544" s="18"/>
      <c r="M3544" s="23">
        <f t="shared" si="251"/>
        <v>0</v>
      </c>
      <c r="O3544" s="52"/>
      <c r="P3544" s="18"/>
      <c r="Q3544" s="18"/>
      <c r="R3544" s="51"/>
      <c r="S3544" s="51"/>
      <c r="T3544" s="51"/>
      <c r="U3544" s="53"/>
      <c r="V3544" s="53"/>
      <c r="W3544" s="79"/>
      <c r="X3544" s="24"/>
      <c r="Y3544" s="23"/>
    </row>
    <row r="3545" spans="2:25" customFormat="1" ht="13.5" customHeight="1" x14ac:dyDescent="0.15">
      <c r="B3545" s="115"/>
      <c r="C3545" s="18"/>
      <c r="D3545" s="18"/>
      <c r="E3545" s="18"/>
      <c r="F3545" s="19"/>
      <c r="G3545" s="19"/>
      <c r="H3545" s="19"/>
      <c r="I3545" s="20"/>
      <c r="J3545" s="20"/>
      <c r="K3545" s="21">
        <f>SUMIF($C$5:C3545,C3545,$I$5:I3545)-SUMIF($C$5:C3545,C3545,$J$5:J3545)</f>
        <v>0</v>
      </c>
      <c r="L3545" s="18"/>
      <c r="M3545" s="23">
        <f t="shared" si="251"/>
        <v>0</v>
      </c>
      <c r="O3545" s="52"/>
      <c r="P3545" s="18"/>
      <c r="Q3545" s="18"/>
      <c r="R3545" s="51"/>
      <c r="S3545" s="51"/>
      <c r="T3545" s="51"/>
      <c r="U3545" s="53"/>
      <c r="V3545" s="53"/>
      <c r="W3545" s="79"/>
      <c r="X3545" s="24"/>
      <c r="Y3545" s="23"/>
    </row>
    <row r="3546" spans="2:25" customFormat="1" ht="13.5" customHeight="1" x14ac:dyDescent="0.15">
      <c r="B3546" s="115"/>
      <c r="C3546" s="18"/>
      <c r="D3546" s="18"/>
      <c r="E3546" s="18"/>
      <c r="F3546" s="19"/>
      <c r="G3546" s="33"/>
      <c r="H3546" s="19"/>
      <c r="I3546" s="20"/>
      <c r="J3546" s="20"/>
      <c r="K3546" s="21">
        <f>SUMIF($C$5:C3546,C3546,$I$5:I3546)-SUMIF($C$5:C3546,C3546,$J$5:J3546)</f>
        <v>0</v>
      </c>
      <c r="L3546" s="18"/>
      <c r="M3546" s="23">
        <f t="shared" si="251"/>
        <v>0</v>
      </c>
      <c r="O3546" s="52"/>
      <c r="P3546" s="30"/>
      <c r="Q3546" s="30"/>
      <c r="R3546" s="51"/>
      <c r="S3546" s="51"/>
      <c r="T3546" s="51"/>
      <c r="U3546" s="53"/>
      <c r="V3546" s="53"/>
      <c r="W3546" s="79"/>
      <c r="X3546" s="24"/>
      <c r="Y3546" s="23"/>
    </row>
    <row r="3547" spans="2:25" customFormat="1" ht="13.5" customHeight="1" x14ac:dyDescent="0.15">
      <c r="B3547" s="115"/>
      <c r="C3547" s="18"/>
      <c r="D3547" s="18"/>
      <c r="E3547" s="18"/>
      <c r="F3547" s="19"/>
      <c r="G3547" s="19"/>
      <c r="H3547" s="19"/>
      <c r="I3547" s="20"/>
      <c r="J3547" s="20"/>
      <c r="K3547" s="21">
        <f>SUMIF($C$5:C3547,C3547,$I$5:I3547)-SUMIF($C$5:C3547,C3547,$J$5:J3547)</f>
        <v>0</v>
      </c>
      <c r="L3547" s="18"/>
      <c r="M3547" s="23">
        <f t="shared" si="251"/>
        <v>0</v>
      </c>
      <c r="O3547" s="52"/>
      <c r="P3547" s="18"/>
      <c r="Q3547" s="18"/>
      <c r="R3547" s="51"/>
      <c r="S3547" s="51"/>
      <c r="T3547" s="51"/>
      <c r="U3547" s="53"/>
      <c r="V3547" s="53"/>
      <c r="W3547" s="79"/>
      <c r="X3547" s="24"/>
      <c r="Y3547" s="23"/>
    </row>
    <row r="3548" spans="2:25" customFormat="1" ht="13.5" customHeight="1" x14ac:dyDescent="0.15">
      <c r="B3548" s="115"/>
      <c r="C3548" s="18"/>
      <c r="D3548" s="18"/>
      <c r="E3548" s="18"/>
      <c r="F3548" s="19"/>
      <c r="G3548" s="19"/>
      <c r="H3548" s="19"/>
      <c r="I3548" s="20"/>
      <c r="J3548" s="20"/>
      <c r="K3548" s="21">
        <f>SUMIF($C$5:C3548,C3548,$I$5:I3548)-SUMIF($C$5:C3548,C3548,$J$5:J3548)</f>
        <v>0</v>
      </c>
      <c r="L3548" s="18"/>
      <c r="M3548" s="23">
        <f t="shared" si="251"/>
        <v>0</v>
      </c>
      <c r="O3548" s="52"/>
      <c r="P3548" s="18"/>
      <c r="Q3548" s="18"/>
      <c r="R3548" s="51"/>
      <c r="S3548" s="51"/>
      <c r="T3548" s="51"/>
      <c r="U3548" s="53"/>
      <c r="V3548" s="53"/>
      <c r="W3548" s="79"/>
      <c r="X3548" s="24"/>
      <c r="Y3548" s="23"/>
    </row>
    <row r="3549" spans="2:25" customFormat="1" ht="13.5" customHeight="1" x14ac:dyDescent="0.15">
      <c r="B3549" s="115"/>
      <c r="C3549" s="30"/>
      <c r="D3549" s="30"/>
      <c r="E3549" s="30"/>
      <c r="F3549" s="19"/>
      <c r="G3549" s="19"/>
      <c r="H3549" s="19"/>
      <c r="I3549" s="20"/>
      <c r="J3549" s="20"/>
      <c r="K3549" s="21">
        <f>SUMIF($C$5:C3549,C3549,$I$5:I3549)-SUMIF($C$5:C3549,C3549,$J$5:J3549)</f>
        <v>0</v>
      </c>
      <c r="L3549" s="18"/>
      <c r="M3549" s="23">
        <f t="shared" si="251"/>
        <v>0</v>
      </c>
      <c r="O3549" s="52"/>
      <c r="P3549" s="18"/>
      <c r="Q3549" s="18"/>
      <c r="R3549" s="51"/>
      <c r="S3549" s="51"/>
      <c r="T3549" s="51"/>
      <c r="U3549" s="53"/>
      <c r="V3549" s="53"/>
      <c r="W3549" s="79"/>
      <c r="X3549" s="24"/>
      <c r="Y3549" s="23"/>
    </row>
    <row r="3550" spans="2:25" customFormat="1" ht="13.5" customHeight="1" x14ac:dyDescent="0.15">
      <c r="B3550" s="115"/>
      <c r="C3550" s="18"/>
      <c r="D3550" s="18"/>
      <c r="E3550" s="18"/>
      <c r="F3550" s="19"/>
      <c r="G3550" s="19"/>
      <c r="H3550" s="19"/>
      <c r="I3550" s="20"/>
      <c r="J3550" s="20"/>
      <c r="K3550" s="21">
        <f>SUMIF($C$5:C3550,C3550,$I$5:I3550)-SUMIF($C$5:C3550,C3550,$J$5:J3550)</f>
        <v>0</v>
      </c>
      <c r="L3550" s="18"/>
      <c r="M3550" s="23">
        <f t="shared" si="251"/>
        <v>0</v>
      </c>
      <c r="O3550" s="52"/>
      <c r="P3550" s="18"/>
      <c r="Q3550" s="18"/>
      <c r="R3550" s="51"/>
      <c r="S3550" s="51"/>
      <c r="T3550" s="51"/>
      <c r="U3550" s="53"/>
      <c r="V3550" s="53"/>
      <c r="W3550" s="79"/>
      <c r="X3550" s="24"/>
      <c r="Y3550" s="23"/>
    </row>
    <row r="3551" spans="2:25" customFormat="1" ht="13.5" customHeight="1" x14ac:dyDescent="0.15">
      <c r="B3551" s="115"/>
      <c r="C3551" s="18"/>
      <c r="D3551" s="18"/>
      <c r="E3551" s="18"/>
      <c r="F3551" s="19"/>
      <c r="G3551" s="19"/>
      <c r="H3551" s="19"/>
      <c r="I3551" s="20"/>
      <c r="J3551" s="20"/>
      <c r="K3551" s="21">
        <f>SUMIF($C$5:C3551,C3551,$I$5:I3551)-SUMIF($C$5:C3551,C3551,$J$5:J3551)</f>
        <v>0</v>
      </c>
      <c r="L3551" s="18"/>
      <c r="M3551" s="23">
        <f t="shared" si="251"/>
        <v>0</v>
      </c>
      <c r="O3551" s="52"/>
      <c r="P3551" s="25"/>
      <c r="Q3551" s="25"/>
      <c r="R3551" s="51"/>
      <c r="S3551" s="51"/>
      <c r="T3551" s="51"/>
      <c r="U3551" s="53"/>
      <c r="V3551" s="53"/>
      <c r="W3551" s="79"/>
      <c r="X3551" s="24"/>
      <c r="Y3551" s="23"/>
    </row>
    <row r="3552" spans="2:25" customFormat="1" ht="13.5" customHeight="1" x14ac:dyDescent="0.15">
      <c r="B3552" s="115"/>
      <c r="C3552" s="18"/>
      <c r="D3552" s="18"/>
      <c r="E3552" s="18"/>
      <c r="F3552" s="19"/>
      <c r="G3552" s="19"/>
      <c r="H3552" s="19"/>
      <c r="I3552" s="20"/>
      <c r="J3552" s="20"/>
      <c r="K3552" s="21">
        <f>SUMIF($C$5:C3552,C3552,$I$5:I3552)-SUMIF($C$5:C3552,C3552,$J$5:J3552)</f>
        <v>0</v>
      </c>
      <c r="L3552" s="18"/>
      <c r="M3552" s="23">
        <f t="shared" si="251"/>
        <v>0</v>
      </c>
      <c r="O3552" s="52"/>
      <c r="P3552" s="18"/>
      <c r="Q3552" s="18"/>
      <c r="R3552" s="51"/>
      <c r="S3552" s="51"/>
      <c r="T3552" s="51"/>
      <c r="U3552" s="53"/>
      <c r="V3552" s="53"/>
      <c r="W3552" s="79"/>
      <c r="X3552" s="24"/>
      <c r="Y3552" s="23"/>
    </row>
    <row r="3553" spans="2:25" customFormat="1" ht="13.5" customHeight="1" x14ac:dyDescent="0.15">
      <c r="B3553" s="115"/>
      <c r="C3553" s="18"/>
      <c r="D3553" s="18"/>
      <c r="E3553" s="18"/>
      <c r="F3553" s="19"/>
      <c r="G3553" s="19"/>
      <c r="H3553" s="19"/>
      <c r="I3553" s="20"/>
      <c r="J3553" s="20"/>
      <c r="K3553" s="21">
        <f>SUMIF($C$5:C3553,C3553,$I$5:I3553)-SUMIF($C$5:C3553,C3553,$J$5:J3553)</f>
        <v>0</v>
      </c>
      <c r="L3553" s="18"/>
      <c r="M3553" s="23">
        <f t="shared" si="251"/>
        <v>0</v>
      </c>
      <c r="O3553" s="52"/>
      <c r="P3553" s="18"/>
      <c r="Q3553" s="18"/>
      <c r="R3553" s="51"/>
      <c r="S3553" s="51"/>
      <c r="T3553" s="51"/>
      <c r="U3553" s="53"/>
      <c r="V3553" s="53"/>
      <c r="W3553" s="79"/>
      <c r="X3553" s="24"/>
      <c r="Y3553" s="23"/>
    </row>
    <row r="3554" spans="2:25" customFormat="1" ht="13.5" customHeight="1" x14ac:dyDescent="0.15">
      <c r="B3554" s="115"/>
      <c r="C3554" s="25"/>
      <c r="D3554" s="25"/>
      <c r="E3554" s="25"/>
      <c r="F3554" s="19"/>
      <c r="G3554" s="19"/>
      <c r="H3554" s="19"/>
      <c r="I3554" s="20"/>
      <c r="J3554" s="20"/>
      <c r="K3554" s="21">
        <f>SUMIF($C$5:C3554,C3554,$I$5:I3554)-SUMIF($C$5:C3554,C3554,$J$5:J3554)</f>
        <v>0</v>
      </c>
      <c r="L3554" s="18"/>
      <c r="M3554" s="23">
        <f t="shared" si="251"/>
        <v>0</v>
      </c>
      <c r="O3554" s="52"/>
      <c r="P3554" s="18"/>
      <c r="Q3554" s="18"/>
      <c r="R3554" s="51"/>
      <c r="S3554" s="51"/>
      <c r="T3554" s="51"/>
      <c r="U3554" s="53"/>
      <c r="V3554" s="53"/>
      <c r="W3554" s="79"/>
      <c r="X3554" s="24"/>
      <c r="Y3554" s="23"/>
    </row>
    <row r="3555" spans="2:25" customFormat="1" ht="13.5" customHeight="1" x14ac:dyDescent="0.15">
      <c r="B3555" s="115"/>
      <c r="C3555" s="18"/>
      <c r="D3555" s="18"/>
      <c r="E3555" s="18"/>
      <c r="F3555" s="19"/>
      <c r="G3555" s="19"/>
      <c r="H3555" s="19"/>
      <c r="I3555" s="20"/>
      <c r="J3555" s="20"/>
      <c r="K3555" s="21">
        <f>SUMIF($C$5:C3555,C3555,$I$5:I3555)-SUMIF($C$5:C3555,C3555,$J$5:J3555)</f>
        <v>0</v>
      </c>
      <c r="L3555" s="18"/>
      <c r="M3555" s="23">
        <f t="shared" si="251"/>
        <v>0</v>
      </c>
      <c r="O3555" s="52"/>
      <c r="P3555" s="36"/>
      <c r="Q3555" s="36"/>
      <c r="R3555" s="51"/>
      <c r="S3555" s="51"/>
      <c r="T3555" s="51"/>
      <c r="U3555" s="53"/>
      <c r="V3555" s="53"/>
      <c r="W3555" s="79"/>
      <c r="X3555" s="24"/>
      <c r="Y3555" s="23"/>
    </row>
    <row r="3556" spans="2:25" customFormat="1" ht="13.5" customHeight="1" x14ac:dyDescent="0.15">
      <c r="B3556" s="115"/>
      <c r="C3556" s="18"/>
      <c r="D3556" s="18"/>
      <c r="E3556" s="18"/>
      <c r="F3556" s="19"/>
      <c r="G3556" s="19"/>
      <c r="H3556" s="19"/>
      <c r="I3556" s="20"/>
      <c r="J3556" s="20"/>
      <c r="K3556" s="21">
        <f>SUMIF($C$5:C3556,C3556,$I$5:I3556)-SUMIF($C$5:C3556,C3556,$J$5:J3556)</f>
        <v>0</v>
      </c>
      <c r="L3556" s="18"/>
      <c r="M3556" s="23">
        <f t="shared" si="251"/>
        <v>0</v>
      </c>
      <c r="O3556" s="52"/>
      <c r="P3556" s="18"/>
      <c r="Q3556" s="18"/>
      <c r="R3556" s="51"/>
      <c r="S3556" s="51"/>
      <c r="T3556" s="51"/>
      <c r="U3556" s="53"/>
      <c r="V3556" s="53"/>
      <c r="W3556" s="79"/>
      <c r="X3556" s="24"/>
      <c r="Y3556" s="23"/>
    </row>
    <row r="3557" spans="2:25" customFormat="1" ht="13.5" customHeight="1" x14ac:dyDescent="0.15">
      <c r="B3557" s="115"/>
      <c r="C3557" s="18"/>
      <c r="D3557" s="18"/>
      <c r="E3557" s="18"/>
      <c r="F3557" s="19"/>
      <c r="G3557" s="19"/>
      <c r="H3557" s="19"/>
      <c r="I3557" s="20"/>
      <c r="J3557" s="20"/>
      <c r="K3557" s="21">
        <f>SUMIF($C$5:C3557,C3557,$I$5:I3557)-SUMIF($C$5:C3557,C3557,$J$5:J3557)</f>
        <v>0</v>
      </c>
      <c r="L3557" s="18"/>
      <c r="M3557" s="23">
        <f t="shared" si="251"/>
        <v>0</v>
      </c>
      <c r="O3557" s="52"/>
      <c r="P3557" s="18"/>
      <c r="Q3557" s="18"/>
      <c r="R3557" s="51"/>
      <c r="S3557" s="51"/>
      <c r="T3557" s="51"/>
      <c r="U3557" s="53"/>
      <c r="V3557" s="53"/>
      <c r="W3557" s="79"/>
      <c r="X3557" s="24"/>
      <c r="Y3557" s="23"/>
    </row>
    <row r="3558" spans="2:25" customFormat="1" ht="13.5" customHeight="1" x14ac:dyDescent="0.15">
      <c r="B3558" s="115"/>
      <c r="C3558" s="36"/>
      <c r="D3558" s="36"/>
      <c r="E3558" s="36"/>
      <c r="F3558" s="35"/>
      <c r="G3558" s="35"/>
      <c r="H3558" s="35"/>
      <c r="I3558" s="20"/>
      <c r="J3558" s="20"/>
      <c r="K3558" s="21">
        <f>SUMIF($C$5:C3558,C3558,$I$5:I3558)-SUMIF($C$5:C3558,C3558,$J$5:J3558)</f>
        <v>0</v>
      </c>
      <c r="L3558" s="18"/>
      <c r="M3558" s="23">
        <f t="shared" si="251"/>
        <v>0</v>
      </c>
      <c r="O3558" s="52"/>
      <c r="P3558" s="36"/>
      <c r="Q3558" s="36"/>
      <c r="R3558" s="51"/>
      <c r="S3558" s="51"/>
      <c r="T3558" s="51"/>
      <c r="U3558" s="53"/>
      <c r="V3558" s="53"/>
      <c r="W3558" s="79"/>
      <c r="X3558" s="24"/>
      <c r="Y3558" s="23"/>
    </row>
    <row r="3559" spans="2:25" customFormat="1" ht="13.5" customHeight="1" x14ac:dyDescent="0.15">
      <c r="B3559" s="115"/>
      <c r="C3559" s="18"/>
      <c r="D3559" s="18"/>
      <c r="E3559" s="18"/>
      <c r="F3559" s="19"/>
      <c r="G3559" s="33"/>
      <c r="H3559" s="33"/>
      <c r="I3559" s="20"/>
      <c r="J3559" s="20"/>
      <c r="K3559" s="21">
        <f>SUMIF($C$5:C3559,C3559,$I$5:I3559)-SUMIF($C$5:C3559,C3559,$J$5:J3559)</f>
        <v>0</v>
      </c>
      <c r="L3559" s="18"/>
      <c r="M3559" s="23">
        <f t="shared" si="251"/>
        <v>0</v>
      </c>
      <c r="O3559" s="52"/>
      <c r="P3559" s="18"/>
      <c r="Q3559" s="18"/>
      <c r="R3559" s="51"/>
      <c r="S3559" s="51"/>
      <c r="T3559" s="51"/>
      <c r="U3559" s="53"/>
      <c r="V3559" s="53"/>
      <c r="W3559" s="79"/>
      <c r="X3559" s="24"/>
      <c r="Y3559" s="23"/>
    </row>
    <row r="3560" spans="2:25" customFormat="1" ht="13.5" customHeight="1" x14ac:dyDescent="0.15">
      <c r="B3560" s="115"/>
      <c r="C3560" s="18"/>
      <c r="D3560" s="18"/>
      <c r="E3560" s="18"/>
      <c r="F3560" s="19"/>
      <c r="G3560" s="19"/>
      <c r="H3560" s="19"/>
      <c r="I3560" s="20"/>
      <c r="J3560" s="20"/>
      <c r="K3560" s="21">
        <f>SUMIF($C$5:C3560,C3560,$I$5:I3560)-SUMIF($C$5:C3560,C3560,$J$5:J3560)</f>
        <v>0</v>
      </c>
      <c r="L3560" s="18"/>
      <c r="M3560" s="23">
        <f t="shared" si="251"/>
        <v>0</v>
      </c>
      <c r="O3560" s="52"/>
      <c r="P3560" s="18"/>
      <c r="Q3560" s="18"/>
      <c r="R3560" s="51"/>
      <c r="S3560" s="51"/>
      <c r="T3560" s="51"/>
      <c r="U3560" s="53"/>
      <c r="V3560" s="53"/>
      <c r="W3560" s="79"/>
      <c r="X3560" s="24"/>
      <c r="Y3560" s="23"/>
    </row>
    <row r="3561" spans="2:25" customFormat="1" ht="13.5" customHeight="1" x14ac:dyDescent="0.15">
      <c r="B3561" s="115"/>
      <c r="C3561" s="36"/>
      <c r="D3561" s="36"/>
      <c r="E3561" s="36"/>
      <c r="F3561" s="35"/>
      <c r="G3561" s="35"/>
      <c r="H3561" s="35"/>
      <c r="I3561" s="20"/>
      <c r="J3561" s="20"/>
      <c r="K3561" s="21">
        <f>SUMIF($C$5:C3561,C3561,$I$5:I3561)-SUMIF($C$5:C3561,C3561,$J$5:J3561)</f>
        <v>0</v>
      </c>
      <c r="L3561" s="18"/>
      <c r="M3561" s="23">
        <f t="shared" si="251"/>
        <v>0</v>
      </c>
      <c r="O3561" s="52"/>
      <c r="P3561" s="18"/>
      <c r="Q3561" s="18"/>
      <c r="R3561" s="51"/>
      <c r="S3561" s="51"/>
      <c r="T3561" s="51"/>
      <c r="U3561" s="53"/>
      <c r="V3561" s="53"/>
      <c r="W3561" s="79"/>
      <c r="X3561" s="24"/>
      <c r="Y3561" s="23"/>
    </row>
    <row r="3562" spans="2:25" customFormat="1" ht="13.5" customHeight="1" x14ac:dyDescent="0.15">
      <c r="B3562" s="115"/>
      <c r="C3562" s="18"/>
      <c r="D3562" s="18"/>
      <c r="E3562" s="18"/>
      <c r="F3562" s="19"/>
      <c r="G3562" s="19"/>
      <c r="H3562" s="19"/>
      <c r="I3562" s="20"/>
      <c r="J3562" s="20"/>
      <c r="K3562" s="21">
        <f>SUMIF($C$5:C3562,C3562,$I$5:I3562)-SUMIF($C$5:C3562,C3562,$J$5:J3562)</f>
        <v>0</v>
      </c>
      <c r="L3562" s="18"/>
      <c r="M3562" s="23">
        <f t="shared" si="251"/>
        <v>0</v>
      </c>
      <c r="O3562" s="52"/>
      <c r="P3562" s="18"/>
      <c r="Q3562" s="18"/>
      <c r="R3562" s="51"/>
      <c r="S3562" s="51"/>
      <c r="T3562" s="51"/>
      <c r="U3562" s="53"/>
      <c r="V3562" s="53"/>
      <c r="W3562" s="79"/>
      <c r="X3562" s="24"/>
      <c r="Y3562" s="23"/>
    </row>
    <row r="3563" spans="2:25" customFormat="1" ht="13.5" customHeight="1" x14ac:dyDescent="0.15">
      <c r="B3563" s="115"/>
      <c r="C3563" s="18"/>
      <c r="D3563" s="18"/>
      <c r="E3563" s="18"/>
      <c r="F3563" s="19"/>
      <c r="G3563" s="19"/>
      <c r="H3563" s="19"/>
      <c r="I3563" s="20"/>
      <c r="J3563" s="20"/>
      <c r="K3563" s="21">
        <f>SUMIF($C$5:C3563,C3563,$I$5:I3563)-SUMIF($C$5:C3563,C3563,$J$5:J3563)</f>
        <v>0</v>
      </c>
      <c r="L3563" s="18"/>
      <c r="M3563" s="23">
        <f t="shared" si="251"/>
        <v>0</v>
      </c>
      <c r="O3563" s="52"/>
      <c r="P3563" s="18"/>
      <c r="Q3563" s="18"/>
      <c r="R3563" s="51"/>
      <c r="S3563" s="51"/>
      <c r="T3563" s="51"/>
      <c r="U3563" s="53"/>
      <c r="V3563" s="53"/>
      <c r="W3563" s="79"/>
      <c r="X3563" s="24"/>
      <c r="Y3563" s="23"/>
    </row>
    <row r="3564" spans="2:25" customFormat="1" ht="13.5" customHeight="1" x14ac:dyDescent="0.15">
      <c r="B3564" s="115"/>
      <c r="C3564" s="18"/>
      <c r="D3564" s="18"/>
      <c r="E3564" s="18"/>
      <c r="F3564" s="19"/>
      <c r="G3564" s="19"/>
      <c r="H3564" s="19"/>
      <c r="I3564" s="20"/>
      <c r="J3564" s="20"/>
      <c r="K3564" s="21">
        <f>SUMIF($C$5:C3564,C3564,$I$5:I3564)-SUMIF($C$5:C3564,C3564,$J$5:J3564)</f>
        <v>0</v>
      </c>
      <c r="L3564" s="18"/>
      <c r="M3564" s="23">
        <f t="shared" si="251"/>
        <v>0</v>
      </c>
      <c r="O3564" s="52"/>
      <c r="P3564" s="25"/>
      <c r="Q3564" s="25"/>
      <c r="R3564" s="51"/>
      <c r="S3564" s="51"/>
      <c r="T3564" s="51"/>
      <c r="U3564" s="53"/>
      <c r="V3564" s="53"/>
      <c r="W3564" s="79"/>
      <c r="X3564" s="24"/>
      <c r="Y3564" s="23"/>
    </row>
    <row r="3565" spans="2:25" customFormat="1" ht="13.5" customHeight="1" x14ac:dyDescent="0.15">
      <c r="B3565" s="115"/>
      <c r="C3565" s="18"/>
      <c r="D3565" s="18"/>
      <c r="E3565" s="18"/>
      <c r="F3565" s="19"/>
      <c r="G3565" s="19"/>
      <c r="H3565" s="19"/>
      <c r="I3565" s="20"/>
      <c r="J3565" s="20"/>
      <c r="K3565" s="21">
        <f>SUMIF($C$5:C3565,C3565,$I$5:I3565)-SUMIF($C$5:C3565,C3565,$J$5:J3565)</f>
        <v>0</v>
      </c>
      <c r="L3565" s="18"/>
      <c r="M3565" s="23">
        <f t="shared" si="251"/>
        <v>0</v>
      </c>
      <c r="O3565" s="52"/>
      <c r="P3565" s="25"/>
      <c r="Q3565" s="25"/>
      <c r="R3565" s="51"/>
      <c r="S3565" s="51"/>
      <c r="T3565" s="51"/>
      <c r="U3565" s="53"/>
      <c r="V3565" s="53"/>
      <c r="W3565" s="79"/>
      <c r="X3565" s="24"/>
      <c r="Y3565" s="23"/>
    </row>
    <row r="3566" spans="2:25" customFormat="1" ht="13.5" customHeight="1" x14ac:dyDescent="0.15">
      <c r="B3566" s="115"/>
      <c r="C3566" s="18"/>
      <c r="D3566" s="18"/>
      <c r="E3566" s="18"/>
      <c r="F3566" s="19"/>
      <c r="G3566" s="19"/>
      <c r="H3566" s="19"/>
      <c r="I3566" s="20"/>
      <c r="J3566" s="20"/>
      <c r="K3566" s="21">
        <f>SUMIF($C$5:C3566,C3566,$I$5:I3566)-SUMIF($C$5:C3566,C3566,$J$5:J3566)</f>
        <v>0</v>
      </c>
      <c r="L3566" s="18"/>
      <c r="M3566" s="23">
        <f t="shared" si="251"/>
        <v>0</v>
      </c>
      <c r="O3566" s="52"/>
      <c r="P3566" s="36"/>
      <c r="Q3566" s="36"/>
      <c r="R3566" s="51"/>
      <c r="S3566" s="51"/>
      <c r="T3566" s="51"/>
      <c r="U3566" s="53"/>
      <c r="V3566" s="53"/>
      <c r="W3566" s="79"/>
      <c r="X3566" s="24"/>
      <c r="Y3566" s="23"/>
    </row>
    <row r="3567" spans="2:25" customFormat="1" ht="13.5" customHeight="1" x14ac:dyDescent="0.15">
      <c r="B3567" s="115"/>
      <c r="C3567" s="25"/>
      <c r="D3567" s="25"/>
      <c r="E3567" s="25"/>
      <c r="F3567" s="19"/>
      <c r="G3567" s="19"/>
      <c r="H3567" s="19"/>
      <c r="I3567" s="20"/>
      <c r="J3567" s="20"/>
      <c r="K3567" s="21">
        <f>SUMIF($C$5:C3567,C3567,$I$5:I3567)-SUMIF($C$5:C3567,C3567,$J$5:J3567)</f>
        <v>0</v>
      </c>
      <c r="L3567" s="18"/>
      <c r="M3567" s="23">
        <f t="shared" si="251"/>
        <v>0</v>
      </c>
      <c r="O3567" s="52"/>
      <c r="P3567" s="18"/>
      <c r="Q3567" s="18"/>
      <c r="R3567" s="51"/>
      <c r="S3567" s="51"/>
      <c r="T3567" s="51"/>
      <c r="U3567" s="53"/>
      <c r="V3567" s="53"/>
      <c r="W3567" s="79"/>
      <c r="X3567" s="24"/>
      <c r="Y3567" s="23"/>
    </row>
    <row r="3568" spans="2:25" customFormat="1" ht="13.5" customHeight="1" x14ac:dyDescent="0.15">
      <c r="B3568" s="115"/>
      <c r="C3568" s="25"/>
      <c r="D3568" s="25"/>
      <c r="E3568" s="25"/>
      <c r="F3568" s="19"/>
      <c r="G3568" s="19"/>
      <c r="H3568" s="19"/>
      <c r="I3568" s="20"/>
      <c r="J3568" s="20"/>
      <c r="K3568" s="21">
        <f>SUMIF($C$5:C3568,C3568,$I$5:I3568)-SUMIF($C$5:C3568,C3568,$J$5:J3568)</f>
        <v>0</v>
      </c>
      <c r="L3568" s="18"/>
      <c r="M3568" s="23">
        <f t="shared" si="251"/>
        <v>0</v>
      </c>
      <c r="O3568" s="52"/>
      <c r="P3568" s="18"/>
      <c r="Q3568" s="18"/>
      <c r="R3568" s="51"/>
      <c r="S3568" s="51"/>
      <c r="T3568" s="51"/>
      <c r="U3568" s="53"/>
      <c r="V3568" s="53"/>
      <c r="W3568" s="79"/>
      <c r="X3568" s="24"/>
      <c r="Y3568" s="23"/>
    </row>
    <row r="3569" spans="2:25" customFormat="1" ht="13.5" customHeight="1" x14ac:dyDescent="0.15">
      <c r="B3569" s="115"/>
      <c r="C3569" s="36"/>
      <c r="D3569" s="36"/>
      <c r="E3569" s="36"/>
      <c r="F3569" s="35"/>
      <c r="G3569" s="35"/>
      <c r="H3569" s="35"/>
      <c r="I3569" s="20"/>
      <c r="J3569" s="20"/>
      <c r="K3569" s="21">
        <f>SUMIF($C$5:C3569,C3569,$I$5:I3569)-SUMIF($C$5:C3569,C3569,$J$5:J3569)</f>
        <v>0</v>
      </c>
      <c r="L3569" s="18"/>
      <c r="M3569" s="23">
        <f t="shared" si="251"/>
        <v>0</v>
      </c>
      <c r="O3569" s="52"/>
      <c r="P3569" s="18"/>
      <c r="Q3569" s="18"/>
      <c r="R3569" s="51"/>
      <c r="S3569" s="51"/>
      <c r="T3569" s="51"/>
      <c r="U3569" s="53"/>
      <c r="V3569" s="53"/>
      <c r="W3569" s="79"/>
      <c r="X3569" s="24"/>
      <c r="Y3569" s="23"/>
    </row>
    <row r="3570" spans="2:25" customFormat="1" ht="13.5" customHeight="1" x14ac:dyDescent="0.15">
      <c r="B3570" s="115"/>
      <c r="C3570" s="18"/>
      <c r="D3570" s="18"/>
      <c r="E3570" s="18"/>
      <c r="F3570" s="19"/>
      <c r="G3570" s="19"/>
      <c r="H3570" s="19"/>
      <c r="I3570" s="20"/>
      <c r="J3570" s="20"/>
      <c r="K3570" s="21">
        <f>SUMIF($C$5:C3570,C3570,$I$5:I3570)-SUMIF($C$5:C3570,C3570,$J$5:J3570)</f>
        <v>0</v>
      </c>
      <c r="L3570" s="18"/>
      <c r="M3570" s="23">
        <f t="shared" si="251"/>
        <v>0</v>
      </c>
      <c r="O3570" s="52"/>
      <c r="P3570" s="18"/>
      <c r="Q3570" s="18"/>
      <c r="R3570" s="51"/>
      <c r="S3570" s="51"/>
      <c r="T3570" s="51"/>
      <c r="U3570" s="53"/>
      <c r="V3570" s="53"/>
      <c r="W3570" s="79"/>
      <c r="X3570" s="24"/>
      <c r="Y3570" s="23"/>
    </row>
    <row r="3571" spans="2:25" customFormat="1" ht="13.5" customHeight="1" x14ac:dyDescent="0.15">
      <c r="B3571" s="115"/>
      <c r="C3571" s="18"/>
      <c r="D3571" s="18"/>
      <c r="E3571" s="18"/>
      <c r="F3571" s="19"/>
      <c r="G3571" s="19"/>
      <c r="H3571" s="19"/>
      <c r="I3571" s="20"/>
      <c r="J3571" s="20"/>
      <c r="K3571" s="21">
        <f>SUMIF($C$5:C3571,C3571,$I$5:I3571)-SUMIF($C$5:C3571,C3571,$J$5:J3571)</f>
        <v>0</v>
      </c>
      <c r="L3571" s="18"/>
      <c r="M3571" s="23">
        <f t="shared" si="251"/>
        <v>0</v>
      </c>
      <c r="O3571" s="52"/>
      <c r="P3571" s="18"/>
      <c r="Q3571" s="18"/>
      <c r="R3571" s="51"/>
      <c r="S3571" s="51"/>
      <c r="T3571" s="51"/>
      <c r="U3571" s="53"/>
      <c r="V3571" s="53"/>
      <c r="W3571" s="79"/>
      <c r="X3571" s="24"/>
      <c r="Y3571" s="23"/>
    </row>
    <row r="3572" spans="2:25" customFormat="1" ht="13.5" customHeight="1" x14ac:dyDescent="0.15">
      <c r="B3572" s="115"/>
      <c r="C3572" s="18"/>
      <c r="D3572" s="18"/>
      <c r="E3572" s="18"/>
      <c r="F3572" s="19"/>
      <c r="G3572" s="33"/>
      <c r="H3572" s="19"/>
      <c r="I3572" s="20"/>
      <c r="J3572" s="20"/>
      <c r="K3572" s="21">
        <f>SUMIF($C$5:C3572,C3572,$I$5:I3572)-SUMIF($C$5:C3572,C3572,$J$5:J3572)</f>
        <v>0</v>
      </c>
      <c r="L3572" s="18"/>
      <c r="M3572" s="23">
        <f t="shared" si="251"/>
        <v>0</v>
      </c>
      <c r="O3572" s="52"/>
      <c r="P3572" s="18"/>
      <c r="Q3572" s="18"/>
      <c r="R3572" s="51"/>
      <c r="S3572" s="51"/>
      <c r="T3572" s="51"/>
      <c r="U3572" s="53"/>
      <c r="V3572" s="53"/>
      <c r="W3572" s="79"/>
      <c r="X3572" s="24"/>
      <c r="Y3572" s="23"/>
    </row>
    <row r="3573" spans="2:25" customFormat="1" ht="13.5" customHeight="1" x14ac:dyDescent="0.15">
      <c r="B3573" s="115"/>
      <c r="C3573" s="18"/>
      <c r="D3573" s="18"/>
      <c r="E3573" s="18"/>
      <c r="F3573" s="19"/>
      <c r="G3573" s="19"/>
      <c r="H3573" s="19"/>
      <c r="I3573" s="20"/>
      <c r="J3573" s="20"/>
      <c r="K3573" s="21">
        <f>SUMIF($C$5:C3573,C3573,$I$5:I3573)-SUMIF($C$5:C3573,C3573,$J$5:J3573)</f>
        <v>0</v>
      </c>
      <c r="L3573" s="18"/>
      <c r="M3573" s="23">
        <f t="shared" si="251"/>
        <v>0</v>
      </c>
      <c r="O3573" s="52"/>
      <c r="P3573" s="18"/>
      <c r="Q3573" s="18"/>
      <c r="R3573" s="51"/>
      <c r="S3573" s="51"/>
      <c r="T3573" s="51"/>
      <c r="U3573" s="53"/>
      <c r="V3573" s="53"/>
      <c r="W3573" s="79"/>
      <c r="X3573" s="24"/>
      <c r="Y3573" s="23"/>
    </row>
    <row r="3574" spans="2:25" customFormat="1" ht="13.5" customHeight="1" x14ac:dyDescent="0.15">
      <c r="B3574" s="115"/>
      <c r="C3574" s="18"/>
      <c r="D3574" s="18"/>
      <c r="E3574" s="18"/>
      <c r="F3574" s="19"/>
      <c r="G3574" s="19"/>
      <c r="H3574" s="19"/>
      <c r="I3574" s="20"/>
      <c r="J3574" s="20"/>
      <c r="K3574" s="21">
        <f>SUMIF($C$5:C3574,C3574,$I$5:I3574)-SUMIF($C$5:C3574,C3574,$J$5:J3574)</f>
        <v>0</v>
      </c>
      <c r="L3574" s="18"/>
      <c r="M3574" s="23">
        <f t="shared" si="251"/>
        <v>0</v>
      </c>
      <c r="O3574" s="52"/>
      <c r="P3574" s="25"/>
      <c r="Q3574" s="25"/>
      <c r="R3574" s="51"/>
      <c r="S3574" s="51"/>
      <c r="T3574" s="51"/>
      <c r="U3574" s="53"/>
      <c r="V3574" s="53"/>
      <c r="W3574" s="79"/>
      <c r="X3574" s="24"/>
      <c r="Y3574" s="23"/>
    </row>
    <row r="3575" spans="2:25" customFormat="1" ht="13.5" customHeight="1" x14ac:dyDescent="0.15">
      <c r="B3575" s="115"/>
      <c r="C3575" s="18"/>
      <c r="D3575" s="18"/>
      <c r="E3575" s="18"/>
      <c r="F3575" s="19"/>
      <c r="G3575" s="33"/>
      <c r="H3575" s="19"/>
      <c r="I3575" s="20"/>
      <c r="J3575" s="20"/>
      <c r="K3575" s="21">
        <f>SUMIF($C$5:C3575,C3575,$I$5:I3575)-SUMIF($C$5:C3575,C3575,$J$5:J3575)</f>
        <v>0</v>
      </c>
      <c r="L3575" s="18"/>
      <c r="M3575" s="23">
        <f t="shared" si="251"/>
        <v>0</v>
      </c>
      <c r="O3575" s="52"/>
      <c r="P3575" s="25"/>
      <c r="Q3575" s="25"/>
      <c r="R3575" s="51"/>
      <c r="S3575" s="51"/>
      <c r="T3575" s="51"/>
      <c r="U3575" s="53"/>
      <c r="V3575" s="53"/>
      <c r="W3575" s="79"/>
      <c r="X3575" s="24"/>
      <c r="Y3575" s="23"/>
    </row>
    <row r="3576" spans="2:25" customFormat="1" ht="13.5" customHeight="1" x14ac:dyDescent="0.15">
      <c r="B3576" s="115"/>
      <c r="C3576" s="18"/>
      <c r="D3576" s="18"/>
      <c r="E3576" s="18"/>
      <c r="F3576" s="19"/>
      <c r="G3576" s="19"/>
      <c r="H3576" s="19"/>
      <c r="I3576" s="20"/>
      <c r="J3576" s="20"/>
      <c r="K3576" s="21">
        <f>SUMIF($C$5:C3576,C3576,$I$5:I3576)-SUMIF($C$5:C3576,C3576,$J$5:J3576)</f>
        <v>0</v>
      </c>
      <c r="L3576" s="18"/>
      <c r="M3576" s="23">
        <f t="shared" ref="M3576:M3639" si="252">SUMIFS(Y:Y,O:O,C3576,P:P,D3576,Q:Q,E3576)</f>
        <v>0</v>
      </c>
      <c r="O3576" s="52"/>
      <c r="P3576" s="18"/>
      <c r="Q3576" s="18"/>
      <c r="R3576" s="51"/>
      <c r="S3576" s="51"/>
      <c r="T3576" s="51"/>
      <c r="U3576" s="53"/>
      <c r="V3576" s="53"/>
      <c r="W3576" s="79"/>
      <c r="X3576" s="24"/>
      <c r="Y3576" s="23"/>
    </row>
    <row r="3577" spans="2:25" customFormat="1" ht="13.5" customHeight="1" x14ac:dyDescent="0.15">
      <c r="B3577" s="115"/>
      <c r="C3577" s="25"/>
      <c r="D3577" s="25"/>
      <c r="E3577" s="25"/>
      <c r="F3577" s="19"/>
      <c r="G3577" s="19"/>
      <c r="H3577" s="19"/>
      <c r="I3577" s="20"/>
      <c r="J3577" s="20"/>
      <c r="K3577" s="21">
        <f>SUMIF($C$5:C3577,C3577,$I$5:I3577)-SUMIF($C$5:C3577,C3577,$J$5:J3577)</f>
        <v>0</v>
      </c>
      <c r="L3577" s="18"/>
      <c r="M3577" s="23">
        <f t="shared" si="252"/>
        <v>0</v>
      </c>
      <c r="O3577" s="52"/>
      <c r="P3577" s="18"/>
      <c r="Q3577" s="18"/>
      <c r="R3577" s="51"/>
      <c r="S3577" s="51"/>
      <c r="T3577" s="51"/>
      <c r="U3577" s="53"/>
      <c r="V3577" s="53"/>
      <c r="W3577" s="79"/>
      <c r="X3577" s="24"/>
      <c r="Y3577" s="23"/>
    </row>
    <row r="3578" spans="2:25" customFormat="1" ht="13.5" customHeight="1" x14ac:dyDescent="0.15">
      <c r="B3578" s="115"/>
      <c r="C3578" s="25"/>
      <c r="D3578" s="25"/>
      <c r="E3578" s="25"/>
      <c r="F3578" s="19"/>
      <c r="G3578" s="19"/>
      <c r="H3578" s="19"/>
      <c r="I3578" s="20"/>
      <c r="J3578" s="20"/>
      <c r="K3578" s="21">
        <f>SUMIF($C$5:C3578,C3578,$I$5:I3578)-SUMIF($C$5:C3578,C3578,$J$5:J3578)</f>
        <v>0</v>
      </c>
      <c r="L3578" s="18"/>
      <c r="M3578" s="23">
        <f t="shared" si="252"/>
        <v>0</v>
      </c>
      <c r="O3578" s="52"/>
      <c r="P3578" s="25"/>
      <c r="Q3578" s="25"/>
      <c r="R3578" s="51"/>
      <c r="S3578" s="51"/>
      <c r="T3578" s="51"/>
      <c r="U3578" s="53"/>
      <c r="V3578" s="53"/>
      <c r="W3578" s="79"/>
      <c r="X3578" s="24"/>
      <c r="Y3578" s="23"/>
    </row>
    <row r="3579" spans="2:25" customFormat="1" ht="13.5" customHeight="1" x14ac:dyDescent="0.15">
      <c r="B3579" s="115"/>
      <c r="C3579" s="18"/>
      <c r="D3579" s="18"/>
      <c r="E3579" s="18"/>
      <c r="F3579" s="19"/>
      <c r="G3579" s="19"/>
      <c r="H3579" s="19"/>
      <c r="I3579" s="20"/>
      <c r="J3579" s="20"/>
      <c r="K3579" s="21">
        <f>SUMIF($C$5:C3579,C3579,$I$5:I3579)-SUMIF($C$5:C3579,C3579,$J$5:J3579)</f>
        <v>0</v>
      </c>
      <c r="L3579" s="18"/>
      <c r="M3579" s="23">
        <f t="shared" si="252"/>
        <v>0</v>
      </c>
      <c r="O3579" s="52"/>
      <c r="P3579" s="18"/>
      <c r="Q3579" s="18"/>
      <c r="R3579" s="51"/>
      <c r="S3579" s="51"/>
      <c r="T3579" s="51"/>
      <c r="U3579" s="53"/>
      <c r="V3579" s="53"/>
      <c r="W3579" s="79"/>
      <c r="X3579" s="24"/>
      <c r="Y3579" s="23"/>
    </row>
    <row r="3580" spans="2:25" customFormat="1" ht="13.5" customHeight="1" x14ac:dyDescent="0.15">
      <c r="B3580" s="115"/>
      <c r="C3580" s="18"/>
      <c r="D3580" s="18"/>
      <c r="E3580" s="18"/>
      <c r="F3580" s="19"/>
      <c r="G3580" s="19"/>
      <c r="H3580" s="19"/>
      <c r="I3580" s="20"/>
      <c r="J3580" s="20"/>
      <c r="K3580" s="21">
        <f>SUMIF($C$5:C3580,C3580,$I$5:I3580)-SUMIF($C$5:C3580,C3580,$J$5:J3580)</f>
        <v>0</v>
      </c>
      <c r="L3580" s="18"/>
      <c r="M3580" s="23">
        <f t="shared" si="252"/>
        <v>0</v>
      </c>
      <c r="O3580" s="52"/>
      <c r="P3580" s="18"/>
      <c r="Q3580" s="18"/>
      <c r="R3580" s="51"/>
      <c r="S3580" s="51"/>
      <c r="T3580" s="51"/>
      <c r="U3580" s="53"/>
      <c r="V3580" s="53"/>
      <c r="W3580" s="79"/>
      <c r="X3580" s="24"/>
      <c r="Y3580" s="23"/>
    </row>
    <row r="3581" spans="2:25" customFormat="1" ht="13.5" customHeight="1" x14ac:dyDescent="0.15">
      <c r="B3581" s="115"/>
      <c r="C3581" s="25"/>
      <c r="D3581" s="25"/>
      <c r="E3581" s="25"/>
      <c r="F3581" s="19"/>
      <c r="G3581" s="19"/>
      <c r="H3581" s="19"/>
      <c r="I3581" s="20"/>
      <c r="J3581" s="20"/>
      <c r="K3581" s="21">
        <f>SUMIF($C$5:C3581,C3581,$I$5:I3581)-SUMIF($C$5:C3581,C3581,$J$5:J3581)</f>
        <v>0</v>
      </c>
      <c r="L3581" s="18"/>
      <c r="M3581" s="23">
        <f t="shared" si="252"/>
        <v>0</v>
      </c>
      <c r="O3581" s="52"/>
      <c r="P3581" s="18"/>
      <c r="Q3581" s="18"/>
      <c r="R3581" s="51"/>
      <c r="S3581" s="51"/>
      <c r="T3581" s="51"/>
      <c r="U3581" s="53"/>
      <c r="V3581" s="53"/>
      <c r="W3581" s="79"/>
      <c r="X3581" s="24"/>
      <c r="Y3581" s="23"/>
    </row>
    <row r="3582" spans="2:25" customFormat="1" ht="13.5" customHeight="1" x14ac:dyDescent="0.15">
      <c r="B3582" s="115"/>
      <c r="C3582" s="18"/>
      <c r="D3582" s="18"/>
      <c r="E3582" s="18"/>
      <c r="F3582" s="19"/>
      <c r="G3582" s="19"/>
      <c r="H3582" s="19"/>
      <c r="I3582" s="20"/>
      <c r="J3582" s="20"/>
      <c r="K3582" s="21">
        <f>SUMIF($C$5:C3582,C3582,$I$5:I3582)-SUMIF($C$5:C3582,C3582,$J$5:J3582)</f>
        <v>0</v>
      </c>
      <c r="L3582" s="18"/>
      <c r="M3582" s="23">
        <f t="shared" si="252"/>
        <v>0</v>
      </c>
      <c r="O3582" s="52"/>
      <c r="P3582" s="28"/>
      <c r="Q3582" s="28"/>
      <c r="R3582" s="51"/>
      <c r="S3582" s="51"/>
      <c r="T3582" s="51"/>
      <c r="U3582" s="53"/>
      <c r="V3582" s="53"/>
      <c r="W3582" s="79"/>
      <c r="X3582" s="24"/>
      <c r="Y3582" s="23"/>
    </row>
    <row r="3583" spans="2:25" customFormat="1" ht="13.5" customHeight="1" x14ac:dyDescent="0.15">
      <c r="B3583" s="115"/>
      <c r="C3583" s="18"/>
      <c r="D3583" s="18"/>
      <c r="E3583" s="18"/>
      <c r="F3583" s="19"/>
      <c r="G3583" s="19"/>
      <c r="H3583" s="19"/>
      <c r="I3583" s="20"/>
      <c r="J3583" s="20"/>
      <c r="K3583" s="21">
        <f>SUMIF($C$5:C3583,C3583,$I$5:I3583)-SUMIF($C$5:C3583,C3583,$J$5:J3583)</f>
        <v>0</v>
      </c>
      <c r="L3583" s="18"/>
      <c r="M3583" s="23">
        <f t="shared" si="252"/>
        <v>0</v>
      </c>
      <c r="O3583" s="52"/>
      <c r="P3583" s="18"/>
      <c r="Q3583" s="18"/>
      <c r="R3583" s="51"/>
      <c r="S3583" s="51"/>
      <c r="T3583" s="51"/>
      <c r="U3583" s="53"/>
      <c r="V3583" s="53"/>
      <c r="W3583" s="79"/>
      <c r="X3583" s="24"/>
      <c r="Y3583" s="23"/>
    </row>
    <row r="3584" spans="2:25" customFormat="1" ht="13.5" customHeight="1" x14ac:dyDescent="0.15">
      <c r="B3584" s="115"/>
      <c r="C3584" s="18"/>
      <c r="D3584" s="18"/>
      <c r="E3584" s="18"/>
      <c r="F3584" s="19"/>
      <c r="G3584" s="19"/>
      <c r="H3584" s="19"/>
      <c r="I3584" s="20"/>
      <c r="J3584" s="20"/>
      <c r="K3584" s="21">
        <f>SUMIF($C$5:C3584,C3584,$I$5:I3584)-SUMIF($C$5:C3584,C3584,$J$5:J3584)</f>
        <v>0</v>
      </c>
      <c r="L3584" s="18"/>
      <c r="M3584" s="23">
        <f t="shared" si="252"/>
        <v>0</v>
      </c>
      <c r="O3584" s="52"/>
      <c r="P3584" s="18"/>
      <c r="Q3584" s="18"/>
      <c r="R3584" s="51"/>
      <c r="S3584" s="51"/>
      <c r="T3584" s="51"/>
      <c r="U3584" s="53"/>
      <c r="V3584" s="53"/>
      <c r="W3584" s="79"/>
      <c r="X3584" s="24"/>
      <c r="Y3584" s="23"/>
    </row>
    <row r="3585" spans="2:25" customFormat="1" ht="13.5" customHeight="1" x14ac:dyDescent="0.15">
      <c r="B3585" s="115"/>
      <c r="C3585" s="28"/>
      <c r="D3585" s="28"/>
      <c r="E3585" s="28"/>
      <c r="F3585" s="19"/>
      <c r="G3585" s="19"/>
      <c r="H3585" s="19"/>
      <c r="I3585" s="20"/>
      <c r="J3585" s="20"/>
      <c r="K3585" s="21">
        <f>SUMIF($C$5:C3585,C3585,$I$5:I3585)-SUMIF($C$5:C3585,C3585,$J$5:J3585)</f>
        <v>0</v>
      </c>
      <c r="L3585" s="18"/>
      <c r="M3585" s="23">
        <f t="shared" si="252"/>
        <v>0</v>
      </c>
      <c r="O3585" s="52"/>
      <c r="P3585" s="18"/>
      <c r="Q3585" s="18"/>
      <c r="R3585" s="51"/>
      <c r="S3585" s="51"/>
      <c r="T3585" s="51"/>
      <c r="U3585" s="53"/>
      <c r="V3585" s="53"/>
      <c r="W3585" s="79"/>
      <c r="X3585" s="24"/>
      <c r="Y3585" s="23"/>
    </row>
    <row r="3586" spans="2:25" customFormat="1" ht="13.5" customHeight="1" x14ac:dyDescent="0.15">
      <c r="B3586" s="115"/>
      <c r="C3586" s="18"/>
      <c r="D3586" s="18"/>
      <c r="E3586" s="18"/>
      <c r="F3586" s="19"/>
      <c r="G3586" s="19"/>
      <c r="H3586" s="19"/>
      <c r="I3586" s="20"/>
      <c r="J3586" s="20"/>
      <c r="K3586" s="21">
        <f>SUMIF($C$5:C3586,C3586,$I$5:I3586)-SUMIF($C$5:C3586,C3586,$J$5:J3586)</f>
        <v>0</v>
      </c>
      <c r="L3586" s="18"/>
      <c r="M3586" s="23">
        <f t="shared" si="252"/>
        <v>0</v>
      </c>
      <c r="O3586" s="52"/>
      <c r="P3586" s="25"/>
      <c r="Q3586" s="25"/>
      <c r="R3586" s="51"/>
      <c r="S3586" s="51"/>
      <c r="T3586" s="51"/>
      <c r="U3586" s="53"/>
      <c r="V3586" s="53"/>
      <c r="W3586" s="79"/>
      <c r="X3586" s="24"/>
      <c r="Y3586" s="23"/>
    </row>
    <row r="3587" spans="2:25" customFormat="1" ht="13.5" customHeight="1" x14ac:dyDescent="0.15">
      <c r="B3587" s="115"/>
      <c r="C3587" s="18"/>
      <c r="D3587" s="18"/>
      <c r="E3587" s="18"/>
      <c r="F3587" s="19"/>
      <c r="G3587" s="19"/>
      <c r="H3587" s="19"/>
      <c r="I3587" s="20"/>
      <c r="J3587" s="20"/>
      <c r="K3587" s="21">
        <f>SUMIF($C$5:C3587,C3587,$I$5:I3587)-SUMIF($C$5:C3587,C3587,$J$5:J3587)</f>
        <v>0</v>
      </c>
      <c r="L3587" s="18"/>
      <c r="M3587" s="23">
        <f t="shared" si="252"/>
        <v>0</v>
      </c>
      <c r="O3587" s="52"/>
      <c r="P3587" s="18"/>
      <c r="Q3587" s="18"/>
      <c r="R3587" s="51"/>
      <c r="S3587" s="51"/>
      <c r="T3587" s="51"/>
      <c r="U3587" s="53"/>
      <c r="V3587" s="53"/>
      <c r="W3587" s="79"/>
      <c r="X3587" s="24"/>
      <c r="Y3587" s="23"/>
    </row>
    <row r="3588" spans="2:25" customFormat="1" ht="13.5" customHeight="1" x14ac:dyDescent="0.15">
      <c r="B3588" s="115"/>
      <c r="C3588" s="18"/>
      <c r="D3588" s="18"/>
      <c r="E3588" s="18"/>
      <c r="F3588" s="19"/>
      <c r="G3588" s="19"/>
      <c r="H3588" s="19"/>
      <c r="I3588" s="20"/>
      <c r="J3588" s="20"/>
      <c r="K3588" s="21">
        <f>SUMIF($C$5:C3588,C3588,$I$5:I3588)-SUMIF($C$5:C3588,C3588,$J$5:J3588)</f>
        <v>0</v>
      </c>
      <c r="L3588" s="18"/>
      <c r="M3588" s="23">
        <f t="shared" si="252"/>
        <v>0</v>
      </c>
      <c r="O3588" s="52"/>
      <c r="P3588" s="18"/>
      <c r="Q3588" s="18"/>
      <c r="R3588" s="51"/>
      <c r="S3588" s="51"/>
      <c r="T3588" s="51"/>
      <c r="U3588" s="53"/>
      <c r="V3588" s="53"/>
      <c r="W3588" s="79"/>
      <c r="X3588" s="24"/>
      <c r="Y3588" s="23"/>
    </row>
    <row r="3589" spans="2:25" customFormat="1" ht="13.5" customHeight="1" x14ac:dyDescent="0.15">
      <c r="B3589" s="115"/>
      <c r="C3589" s="25"/>
      <c r="D3589" s="25"/>
      <c r="E3589" s="25"/>
      <c r="F3589" s="19"/>
      <c r="G3589" s="19"/>
      <c r="H3589" s="19"/>
      <c r="I3589" s="20"/>
      <c r="J3589" s="20"/>
      <c r="K3589" s="21">
        <f>SUMIF($C$5:C3589,C3589,$I$5:I3589)-SUMIF($C$5:C3589,C3589,$J$5:J3589)</f>
        <v>0</v>
      </c>
      <c r="L3589" s="18"/>
      <c r="M3589" s="23">
        <f t="shared" si="252"/>
        <v>0</v>
      </c>
      <c r="O3589" s="52"/>
      <c r="P3589" s="18"/>
      <c r="Q3589" s="18"/>
      <c r="R3589" s="51"/>
      <c r="S3589" s="51"/>
      <c r="T3589" s="51"/>
      <c r="U3589" s="53"/>
      <c r="V3589" s="53"/>
      <c r="W3589" s="79"/>
      <c r="X3589" s="24"/>
      <c r="Y3589" s="23"/>
    </row>
    <row r="3590" spans="2:25" customFormat="1" ht="13.5" customHeight="1" x14ac:dyDescent="0.15">
      <c r="B3590" s="115"/>
      <c r="C3590" s="18"/>
      <c r="D3590" s="18"/>
      <c r="E3590" s="18"/>
      <c r="F3590" s="19"/>
      <c r="G3590" s="19"/>
      <c r="H3590" s="19"/>
      <c r="I3590" s="20"/>
      <c r="J3590" s="20"/>
      <c r="K3590" s="21">
        <f>SUMIF($C$5:C3590,C3590,$I$5:I3590)-SUMIF($C$5:C3590,C3590,$J$5:J3590)</f>
        <v>0</v>
      </c>
      <c r="L3590" s="18"/>
      <c r="M3590" s="23">
        <f t="shared" si="252"/>
        <v>0</v>
      </c>
      <c r="O3590" s="52"/>
      <c r="P3590" s="18"/>
      <c r="Q3590" s="18"/>
      <c r="R3590" s="51"/>
      <c r="S3590" s="51"/>
      <c r="T3590" s="51"/>
      <c r="U3590" s="53"/>
      <c r="V3590" s="53"/>
      <c r="W3590" s="79"/>
      <c r="X3590" s="24"/>
      <c r="Y3590" s="23"/>
    </row>
    <row r="3591" spans="2:25" customFormat="1" ht="13.5" customHeight="1" x14ac:dyDescent="0.15">
      <c r="B3591" s="115"/>
      <c r="C3591" s="18"/>
      <c r="D3591" s="18"/>
      <c r="E3591" s="18"/>
      <c r="F3591" s="19"/>
      <c r="G3591" s="19"/>
      <c r="H3591" s="19"/>
      <c r="I3591" s="20"/>
      <c r="J3591" s="20"/>
      <c r="K3591" s="21">
        <f>SUMIF($C$5:C3591,C3591,$I$5:I3591)-SUMIF($C$5:C3591,C3591,$J$5:J3591)</f>
        <v>0</v>
      </c>
      <c r="L3591" s="18"/>
      <c r="M3591" s="23">
        <f t="shared" si="252"/>
        <v>0</v>
      </c>
      <c r="O3591" s="52"/>
      <c r="P3591" s="18"/>
      <c r="Q3591" s="18"/>
      <c r="R3591" s="51"/>
      <c r="S3591" s="51"/>
      <c r="T3591" s="51"/>
      <c r="U3591" s="53"/>
      <c r="V3591" s="53"/>
      <c r="W3591" s="79"/>
      <c r="X3591" s="24"/>
      <c r="Y3591" s="23"/>
    </row>
    <row r="3592" spans="2:25" customFormat="1" ht="13.5" customHeight="1" x14ac:dyDescent="0.15">
      <c r="B3592" s="115"/>
      <c r="C3592" s="18"/>
      <c r="D3592" s="18"/>
      <c r="E3592" s="18"/>
      <c r="F3592" s="19"/>
      <c r="G3592" s="19"/>
      <c r="H3592" s="19"/>
      <c r="I3592" s="20"/>
      <c r="J3592" s="20"/>
      <c r="K3592" s="21">
        <f>SUMIF($C$5:C3592,C3592,$I$5:I3592)-SUMIF($C$5:C3592,C3592,$J$5:J3592)</f>
        <v>0</v>
      </c>
      <c r="L3592" s="18"/>
      <c r="M3592" s="23">
        <f t="shared" si="252"/>
        <v>0</v>
      </c>
      <c r="O3592" s="52"/>
      <c r="P3592" s="18"/>
      <c r="Q3592" s="18"/>
      <c r="R3592" s="51"/>
      <c r="S3592" s="51"/>
      <c r="T3592" s="51"/>
      <c r="U3592" s="53"/>
      <c r="V3592" s="53"/>
      <c r="W3592" s="79"/>
      <c r="X3592" s="24"/>
      <c r="Y3592" s="23"/>
    </row>
    <row r="3593" spans="2:25" customFormat="1" ht="13.5" customHeight="1" x14ac:dyDescent="0.15">
      <c r="B3593" s="115"/>
      <c r="C3593" s="18"/>
      <c r="D3593" s="18"/>
      <c r="E3593" s="18"/>
      <c r="F3593" s="19"/>
      <c r="G3593" s="19"/>
      <c r="H3593" s="19"/>
      <c r="I3593" s="20"/>
      <c r="J3593" s="20"/>
      <c r="K3593" s="21">
        <f>SUMIF($C$5:C3593,C3593,$I$5:I3593)-SUMIF($C$5:C3593,C3593,$J$5:J3593)</f>
        <v>0</v>
      </c>
      <c r="L3593" s="18"/>
      <c r="M3593" s="23">
        <f t="shared" si="252"/>
        <v>0</v>
      </c>
      <c r="O3593" s="52"/>
      <c r="P3593" s="18"/>
      <c r="Q3593" s="18"/>
      <c r="R3593" s="51"/>
      <c r="S3593" s="51"/>
      <c r="T3593" s="51"/>
      <c r="U3593" s="53"/>
      <c r="V3593" s="53"/>
      <c r="W3593" s="79"/>
      <c r="X3593" s="24"/>
      <c r="Y3593" s="23"/>
    </row>
    <row r="3594" spans="2:25" customFormat="1" ht="13.5" customHeight="1" x14ac:dyDescent="0.15">
      <c r="B3594" s="115"/>
      <c r="C3594" s="18"/>
      <c r="D3594" s="18"/>
      <c r="E3594" s="18"/>
      <c r="F3594" s="19"/>
      <c r="G3594" s="19"/>
      <c r="H3594" s="19"/>
      <c r="I3594" s="20"/>
      <c r="J3594" s="20"/>
      <c r="K3594" s="21">
        <f>SUMIF($C$5:C3594,C3594,$I$5:I3594)-SUMIF($C$5:C3594,C3594,$J$5:J3594)</f>
        <v>0</v>
      </c>
      <c r="L3594" s="18"/>
      <c r="M3594" s="23">
        <f t="shared" si="252"/>
        <v>0</v>
      </c>
      <c r="O3594" s="52"/>
      <c r="P3594" s="18"/>
      <c r="Q3594" s="18"/>
      <c r="R3594" s="51"/>
      <c r="S3594" s="51"/>
      <c r="T3594" s="51"/>
      <c r="U3594" s="53"/>
      <c r="V3594" s="53"/>
      <c r="W3594" s="79"/>
      <c r="X3594" s="24"/>
      <c r="Y3594" s="23"/>
    </row>
    <row r="3595" spans="2:25" customFormat="1" ht="13.5" customHeight="1" x14ac:dyDescent="0.15">
      <c r="B3595" s="115"/>
      <c r="C3595" s="18"/>
      <c r="D3595" s="18"/>
      <c r="E3595" s="18"/>
      <c r="F3595" s="19"/>
      <c r="G3595" s="19"/>
      <c r="H3595" s="19"/>
      <c r="I3595" s="20"/>
      <c r="J3595" s="20"/>
      <c r="K3595" s="21">
        <f>SUMIF($C$5:C3595,C3595,$I$5:I3595)-SUMIF($C$5:C3595,C3595,$J$5:J3595)</f>
        <v>0</v>
      </c>
      <c r="L3595" s="18"/>
      <c r="M3595" s="23">
        <f t="shared" si="252"/>
        <v>0</v>
      </c>
      <c r="O3595" s="52"/>
      <c r="P3595" s="25"/>
      <c r="Q3595" s="25"/>
      <c r="R3595" s="51"/>
      <c r="S3595" s="51"/>
      <c r="T3595" s="51"/>
      <c r="U3595" s="53"/>
      <c r="V3595" s="53"/>
      <c r="W3595" s="79"/>
      <c r="X3595" s="24"/>
      <c r="Y3595" s="23"/>
    </row>
    <row r="3596" spans="2:25" customFormat="1" ht="13.5" customHeight="1" x14ac:dyDescent="0.15">
      <c r="B3596" s="115"/>
      <c r="C3596" s="18"/>
      <c r="D3596" s="18"/>
      <c r="E3596" s="18"/>
      <c r="F3596" s="19"/>
      <c r="G3596" s="19"/>
      <c r="H3596" s="19"/>
      <c r="I3596" s="20"/>
      <c r="J3596" s="20"/>
      <c r="K3596" s="21">
        <f>SUMIF($C$5:C3596,C3596,$I$5:I3596)-SUMIF($C$5:C3596,C3596,$J$5:J3596)</f>
        <v>0</v>
      </c>
      <c r="L3596" s="18"/>
      <c r="M3596" s="23">
        <f t="shared" si="252"/>
        <v>0</v>
      </c>
      <c r="O3596" s="52"/>
      <c r="P3596" s="18"/>
      <c r="Q3596" s="18"/>
      <c r="R3596" s="51"/>
      <c r="S3596" s="51"/>
      <c r="T3596" s="51"/>
      <c r="U3596" s="53"/>
      <c r="V3596" s="53"/>
      <c r="W3596" s="79"/>
      <c r="X3596" s="24"/>
      <c r="Y3596" s="23"/>
    </row>
    <row r="3597" spans="2:25" customFormat="1" ht="13.5" customHeight="1" x14ac:dyDescent="0.15">
      <c r="B3597" s="115"/>
      <c r="C3597" s="18"/>
      <c r="D3597" s="18"/>
      <c r="E3597" s="18"/>
      <c r="F3597" s="19"/>
      <c r="G3597" s="19"/>
      <c r="H3597" s="19"/>
      <c r="I3597" s="20"/>
      <c r="J3597" s="20"/>
      <c r="K3597" s="21">
        <f>SUMIF($C$5:C3597,C3597,$I$5:I3597)-SUMIF($C$5:C3597,C3597,$J$5:J3597)</f>
        <v>0</v>
      </c>
      <c r="L3597" s="18"/>
      <c r="M3597" s="23">
        <f t="shared" si="252"/>
        <v>0</v>
      </c>
      <c r="O3597" s="52"/>
      <c r="P3597" s="25"/>
      <c r="Q3597" s="25"/>
      <c r="R3597" s="51"/>
      <c r="S3597" s="51"/>
      <c r="T3597" s="51"/>
      <c r="U3597" s="53"/>
      <c r="V3597" s="53"/>
      <c r="W3597" s="79"/>
      <c r="X3597" s="24"/>
      <c r="Y3597" s="23"/>
    </row>
    <row r="3598" spans="2:25" customFormat="1" ht="13.5" customHeight="1" x14ac:dyDescent="0.15">
      <c r="B3598" s="115"/>
      <c r="C3598" s="25"/>
      <c r="D3598" s="25"/>
      <c r="E3598" s="25"/>
      <c r="F3598" s="19"/>
      <c r="G3598" s="19"/>
      <c r="H3598" s="19"/>
      <c r="I3598" s="20"/>
      <c r="J3598" s="20"/>
      <c r="K3598" s="21">
        <f>SUMIF($C$5:C3598,C3598,$I$5:I3598)-SUMIF($C$5:C3598,C3598,$J$5:J3598)</f>
        <v>0</v>
      </c>
      <c r="L3598" s="18"/>
      <c r="M3598" s="23">
        <f t="shared" si="252"/>
        <v>0</v>
      </c>
      <c r="O3598" s="52"/>
      <c r="P3598" s="18"/>
      <c r="Q3598" s="18"/>
      <c r="R3598" s="51"/>
      <c r="S3598" s="51"/>
      <c r="T3598" s="51"/>
      <c r="U3598" s="53"/>
      <c r="V3598" s="53"/>
      <c r="W3598" s="79"/>
      <c r="X3598" s="24"/>
      <c r="Y3598" s="23"/>
    </row>
    <row r="3599" spans="2:25" customFormat="1" ht="13.5" customHeight="1" x14ac:dyDescent="0.15">
      <c r="B3599" s="115"/>
      <c r="C3599" s="18"/>
      <c r="D3599" s="18"/>
      <c r="E3599" s="18"/>
      <c r="F3599" s="19"/>
      <c r="G3599" s="19"/>
      <c r="H3599" s="29"/>
      <c r="I3599" s="20"/>
      <c r="J3599" s="20"/>
      <c r="K3599" s="21">
        <f>SUMIF($C$5:C3599,C3599,$I$5:I3599)-SUMIF($C$5:C3599,C3599,$J$5:J3599)</f>
        <v>0</v>
      </c>
      <c r="L3599" s="18"/>
      <c r="M3599" s="23">
        <f t="shared" si="252"/>
        <v>0</v>
      </c>
      <c r="O3599" s="52"/>
      <c r="P3599" s="18"/>
      <c r="Q3599" s="18"/>
      <c r="R3599" s="51"/>
      <c r="S3599" s="51"/>
      <c r="T3599" s="51"/>
      <c r="U3599" s="53"/>
      <c r="V3599" s="53"/>
      <c r="W3599" s="79"/>
      <c r="X3599" s="24"/>
      <c r="Y3599" s="23"/>
    </row>
    <row r="3600" spans="2:25" customFormat="1" ht="13.5" customHeight="1" x14ac:dyDescent="0.15">
      <c r="B3600" s="115"/>
      <c r="C3600" s="25"/>
      <c r="D3600" s="25"/>
      <c r="E3600" s="25"/>
      <c r="F3600" s="19"/>
      <c r="G3600" s="19"/>
      <c r="H3600" s="19"/>
      <c r="I3600" s="20"/>
      <c r="J3600" s="20"/>
      <c r="K3600" s="21">
        <f>SUMIF($C$5:C3600,C3600,$I$5:I3600)-SUMIF($C$5:C3600,C3600,$J$5:J3600)</f>
        <v>0</v>
      </c>
      <c r="L3600" s="18"/>
      <c r="M3600" s="23">
        <f t="shared" si="252"/>
        <v>0</v>
      </c>
      <c r="O3600" s="52"/>
      <c r="P3600" s="18"/>
      <c r="Q3600" s="18"/>
      <c r="R3600" s="51"/>
      <c r="S3600" s="51"/>
      <c r="T3600" s="51"/>
      <c r="U3600" s="53"/>
      <c r="V3600" s="53"/>
      <c r="W3600" s="79"/>
      <c r="X3600" s="24"/>
      <c r="Y3600" s="23"/>
    </row>
    <row r="3601" spans="2:25" customFormat="1" ht="13.5" customHeight="1" x14ac:dyDescent="0.15">
      <c r="B3601" s="115"/>
      <c r="C3601" s="18"/>
      <c r="D3601" s="18"/>
      <c r="E3601" s="18"/>
      <c r="F3601" s="19"/>
      <c r="G3601" s="19"/>
      <c r="H3601" s="19"/>
      <c r="I3601" s="20"/>
      <c r="J3601" s="20"/>
      <c r="K3601" s="21">
        <f>SUMIF($C$5:C3601,C3601,$I$5:I3601)-SUMIF($C$5:C3601,C3601,$J$5:J3601)</f>
        <v>0</v>
      </c>
      <c r="L3601" s="18"/>
      <c r="M3601" s="23">
        <f t="shared" si="252"/>
        <v>0</v>
      </c>
      <c r="O3601" s="52"/>
      <c r="P3601" s="18"/>
      <c r="Q3601" s="18"/>
      <c r="R3601" s="51"/>
      <c r="S3601" s="51"/>
      <c r="T3601" s="51"/>
      <c r="U3601" s="53"/>
      <c r="V3601" s="53"/>
      <c r="W3601" s="79"/>
      <c r="X3601" s="24"/>
      <c r="Y3601" s="23"/>
    </row>
    <row r="3602" spans="2:25" customFormat="1" ht="13.5" customHeight="1" x14ac:dyDescent="0.15">
      <c r="B3602" s="115"/>
      <c r="C3602" s="18"/>
      <c r="D3602" s="18"/>
      <c r="E3602" s="18"/>
      <c r="F3602" s="19"/>
      <c r="G3602" s="33"/>
      <c r="H3602" s="19"/>
      <c r="I3602" s="20"/>
      <c r="J3602" s="20"/>
      <c r="K3602" s="21">
        <f>SUMIF($C$5:C3602,C3602,$I$5:I3602)-SUMIF($C$5:C3602,C3602,$J$5:J3602)</f>
        <v>0</v>
      </c>
      <c r="L3602" s="18"/>
      <c r="M3602" s="23">
        <f t="shared" si="252"/>
        <v>0</v>
      </c>
      <c r="O3602" s="52"/>
      <c r="P3602" s="18"/>
      <c r="Q3602" s="18"/>
      <c r="R3602" s="51"/>
      <c r="S3602" s="51"/>
      <c r="T3602" s="51"/>
      <c r="U3602" s="53"/>
      <c r="V3602" s="53"/>
      <c r="W3602" s="79"/>
      <c r="X3602" s="24"/>
      <c r="Y3602" s="23"/>
    </row>
    <row r="3603" spans="2:25" customFormat="1" ht="13.5" customHeight="1" x14ac:dyDescent="0.15">
      <c r="B3603" s="115"/>
      <c r="C3603" s="18"/>
      <c r="D3603" s="18"/>
      <c r="E3603" s="18"/>
      <c r="F3603" s="19"/>
      <c r="G3603" s="19"/>
      <c r="H3603" s="19"/>
      <c r="I3603" s="20"/>
      <c r="J3603" s="20"/>
      <c r="K3603" s="21">
        <f>SUMIF($C$5:C3603,C3603,$I$5:I3603)-SUMIF($C$5:C3603,C3603,$J$5:J3603)</f>
        <v>0</v>
      </c>
      <c r="L3603" s="18"/>
      <c r="M3603" s="23">
        <f t="shared" si="252"/>
        <v>0</v>
      </c>
      <c r="O3603" s="52"/>
      <c r="P3603" s="18"/>
      <c r="Q3603" s="18"/>
      <c r="R3603" s="51"/>
      <c r="S3603" s="51"/>
      <c r="T3603" s="51"/>
      <c r="U3603" s="53"/>
      <c r="V3603" s="53"/>
      <c r="W3603" s="79"/>
      <c r="X3603" s="24"/>
      <c r="Y3603" s="23"/>
    </row>
    <row r="3604" spans="2:25" customFormat="1" ht="13.5" customHeight="1" x14ac:dyDescent="0.15">
      <c r="B3604" s="115"/>
      <c r="C3604" s="18"/>
      <c r="D3604" s="18"/>
      <c r="E3604" s="18"/>
      <c r="F3604" s="19"/>
      <c r="G3604" s="19"/>
      <c r="H3604" s="19"/>
      <c r="I3604" s="20"/>
      <c r="J3604" s="20"/>
      <c r="K3604" s="21">
        <f>SUMIF($C$5:C3604,C3604,$I$5:I3604)-SUMIF($C$5:C3604,C3604,$J$5:J3604)</f>
        <v>0</v>
      </c>
      <c r="L3604" s="18"/>
      <c r="M3604" s="23">
        <f t="shared" si="252"/>
        <v>0</v>
      </c>
      <c r="O3604" s="52"/>
      <c r="P3604" s="18"/>
      <c r="Q3604" s="18"/>
      <c r="R3604" s="51"/>
      <c r="S3604" s="51"/>
      <c r="T3604" s="51"/>
      <c r="U3604" s="53"/>
      <c r="V3604" s="53"/>
      <c r="W3604" s="79"/>
      <c r="X3604" s="24"/>
      <c r="Y3604" s="23"/>
    </row>
    <row r="3605" spans="2:25" customFormat="1" ht="13.5" customHeight="1" x14ac:dyDescent="0.15">
      <c r="B3605" s="115"/>
      <c r="C3605" s="18"/>
      <c r="D3605" s="18"/>
      <c r="E3605" s="18"/>
      <c r="F3605" s="19"/>
      <c r="G3605" s="19"/>
      <c r="H3605" s="19"/>
      <c r="I3605" s="20"/>
      <c r="J3605" s="20"/>
      <c r="K3605" s="21">
        <f>SUMIF($C$5:C3605,C3605,$I$5:I3605)-SUMIF($C$5:C3605,C3605,$J$5:J3605)</f>
        <v>0</v>
      </c>
      <c r="L3605" s="18"/>
      <c r="M3605" s="23">
        <f t="shared" si="252"/>
        <v>0</v>
      </c>
      <c r="O3605" s="52"/>
      <c r="P3605" s="18"/>
      <c r="Q3605" s="18"/>
      <c r="R3605" s="51"/>
      <c r="S3605" s="51"/>
      <c r="T3605" s="51"/>
      <c r="U3605" s="53"/>
      <c r="V3605" s="53"/>
      <c r="W3605" s="79"/>
      <c r="X3605" s="24"/>
      <c r="Y3605" s="23"/>
    </row>
    <row r="3606" spans="2:25" customFormat="1" ht="13.5" customHeight="1" x14ac:dyDescent="0.15">
      <c r="B3606" s="115"/>
      <c r="C3606" s="18"/>
      <c r="D3606" s="18"/>
      <c r="E3606" s="18"/>
      <c r="F3606" s="19"/>
      <c r="G3606" s="19"/>
      <c r="H3606" s="19"/>
      <c r="I3606" s="20"/>
      <c r="J3606" s="20"/>
      <c r="K3606" s="21">
        <f>SUMIF($C$5:C3606,C3606,$I$5:I3606)-SUMIF($C$5:C3606,C3606,$J$5:J3606)</f>
        <v>0</v>
      </c>
      <c r="L3606" s="18"/>
      <c r="M3606" s="23">
        <f t="shared" si="252"/>
        <v>0</v>
      </c>
      <c r="O3606" s="52"/>
      <c r="P3606" s="25"/>
      <c r="Q3606" s="25"/>
      <c r="R3606" s="51"/>
      <c r="S3606" s="51"/>
      <c r="T3606" s="51"/>
      <c r="U3606" s="53"/>
      <c r="V3606" s="53"/>
      <c r="W3606" s="79"/>
      <c r="X3606" s="24"/>
      <c r="Y3606" s="23"/>
    </row>
    <row r="3607" spans="2:25" customFormat="1" ht="13.5" customHeight="1" x14ac:dyDescent="0.15">
      <c r="B3607" s="115"/>
      <c r="C3607" s="18"/>
      <c r="D3607" s="18"/>
      <c r="E3607" s="18"/>
      <c r="F3607" s="19"/>
      <c r="G3607" s="19"/>
      <c r="H3607" s="19"/>
      <c r="I3607" s="20"/>
      <c r="J3607" s="20"/>
      <c r="K3607" s="21">
        <f>SUMIF($C$5:C3607,C3607,$I$5:I3607)-SUMIF($C$5:C3607,C3607,$J$5:J3607)</f>
        <v>0</v>
      </c>
      <c r="L3607" s="18"/>
      <c r="M3607" s="23">
        <f t="shared" si="252"/>
        <v>0</v>
      </c>
      <c r="O3607" s="52"/>
      <c r="P3607" s="25"/>
      <c r="Q3607" s="25"/>
      <c r="R3607" s="51"/>
      <c r="S3607" s="51"/>
      <c r="T3607" s="51"/>
      <c r="U3607" s="53"/>
      <c r="V3607" s="53"/>
      <c r="W3607" s="79"/>
      <c r="X3607" s="24"/>
      <c r="Y3607" s="23"/>
    </row>
    <row r="3608" spans="2:25" customFormat="1" ht="13.5" customHeight="1" x14ac:dyDescent="0.15">
      <c r="B3608" s="115"/>
      <c r="C3608" s="18"/>
      <c r="D3608" s="18"/>
      <c r="E3608" s="18"/>
      <c r="F3608" s="19"/>
      <c r="G3608" s="19"/>
      <c r="H3608" s="19"/>
      <c r="I3608" s="20"/>
      <c r="J3608" s="20"/>
      <c r="K3608" s="21">
        <f>SUMIF($C$5:C3608,C3608,$I$5:I3608)-SUMIF($C$5:C3608,C3608,$J$5:J3608)</f>
        <v>0</v>
      </c>
      <c r="L3608" s="18"/>
      <c r="M3608" s="23">
        <f t="shared" si="252"/>
        <v>0</v>
      </c>
      <c r="O3608" s="52"/>
      <c r="P3608" s="36"/>
      <c r="Q3608" s="36"/>
      <c r="R3608" s="51"/>
      <c r="S3608" s="51"/>
      <c r="T3608" s="51"/>
      <c r="U3608" s="53"/>
      <c r="V3608" s="53"/>
      <c r="W3608" s="79"/>
      <c r="X3608" s="24"/>
      <c r="Y3608" s="23"/>
    </row>
    <row r="3609" spans="2:25" customFormat="1" ht="13.5" customHeight="1" x14ac:dyDescent="0.15">
      <c r="B3609" s="115"/>
      <c r="C3609" s="25"/>
      <c r="D3609" s="25"/>
      <c r="E3609" s="25"/>
      <c r="F3609" s="19"/>
      <c r="G3609" s="19"/>
      <c r="H3609" s="48"/>
      <c r="I3609" s="20"/>
      <c r="J3609" s="20"/>
      <c r="K3609" s="21">
        <f>SUMIF($C$5:C3609,C3609,$I$5:I3609)-SUMIF($C$5:C3609,C3609,$J$5:J3609)</f>
        <v>0</v>
      </c>
      <c r="L3609" s="18"/>
      <c r="M3609" s="23">
        <f t="shared" si="252"/>
        <v>0</v>
      </c>
      <c r="O3609" s="52"/>
      <c r="P3609" s="18"/>
      <c r="Q3609" s="18"/>
      <c r="R3609" s="51"/>
      <c r="S3609" s="51"/>
      <c r="T3609" s="51"/>
      <c r="U3609" s="53"/>
      <c r="V3609" s="53"/>
      <c r="W3609" s="79"/>
      <c r="X3609" s="24"/>
      <c r="Y3609" s="23"/>
    </row>
    <row r="3610" spans="2:25" customFormat="1" ht="13.5" customHeight="1" x14ac:dyDescent="0.15">
      <c r="B3610" s="115"/>
      <c r="C3610" s="25"/>
      <c r="D3610" s="25"/>
      <c r="E3610" s="25"/>
      <c r="F3610" s="19"/>
      <c r="G3610" s="19"/>
      <c r="H3610" s="48"/>
      <c r="I3610" s="20"/>
      <c r="J3610" s="20"/>
      <c r="K3610" s="21">
        <f>SUMIF($C$5:C3610,C3610,$I$5:I3610)-SUMIF($C$5:C3610,C3610,$J$5:J3610)</f>
        <v>0</v>
      </c>
      <c r="L3610" s="18"/>
      <c r="M3610" s="23">
        <f t="shared" si="252"/>
        <v>0</v>
      </c>
      <c r="O3610" s="52"/>
      <c r="P3610" s="36"/>
      <c r="Q3610" s="36"/>
      <c r="R3610" s="51"/>
      <c r="S3610" s="51"/>
      <c r="T3610" s="51"/>
      <c r="U3610" s="53"/>
      <c r="V3610" s="53"/>
      <c r="W3610" s="79"/>
      <c r="X3610" s="24"/>
      <c r="Y3610" s="23"/>
    </row>
    <row r="3611" spans="2:25" customFormat="1" ht="13.5" customHeight="1" x14ac:dyDescent="0.15">
      <c r="B3611" s="115"/>
      <c r="C3611" s="36"/>
      <c r="D3611" s="36"/>
      <c r="E3611" s="36"/>
      <c r="F3611" s="35"/>
      <c r="G3611" s="35"/>
      <c r="H3611" s="35"/>
      <c r="I3611" s="20"/>
      <c r="J3611" s="20"/>
      <c r="K3611" s="21">
        <f>SUMIF($C$5:C3611,C3611,$I$5:I3611)-SUMIF($C$5:C3611,C3611,$J$5:J3611)</f>
        <v>0</v>
      </c>
      <c r="L3611" s="18"/>
      <c r="M3611" s="23">
        <f t="shared" si="252"/>
        <v>0</v>
      </c>
      <c r="O3611" s="52"/>
      <c r="P3611" s="18"/>
      <c r="Q3611" s="18"/>
      <c r="R3611" s="51"/>
      <c r="S3611" s="51"/>
      <c r="T3611" s="51"/>
      <c r="U3611" s="53"/>
      <c r="V3611" s="53"/>
      <c r="W3611" s="79"/>
      <c r="X3611" s="24"/>
      <c r="Y3611" s="23"/>
    </row>
    <row r="3612" spans="2:25" customFormat="1" ht="13.5" customHeight="1" x14ac:dyDescent="0.15">
      <c r="B3612" s="115"/>
      <c r="C3612" s="18"/>
      <c r="D3612" s="18"/>
      <c r="E3612" s="18"/>
      <c r="F3612" s="19"/>
      <c r="G3612" s="19"/>
      <c r="H3612" s="19"/>
      <c r="I3612" s="20"/>
      <c r="J3612" s="20"/>
      <c r="K3612" s="21">
        <f>SUMIF($C$5:C3612,C3612,$I$5:I3612)-SUMIF($C$5:C3612,C3612,$J$5:J3612)</f>
        <v>0</v>
      </c>
      <c r="L3612" s="18"/>
      <c r="M3612" s="23">
        <f t="shared" si="252"/>
        <v>0</v>
      </c>
      <c r="O3612" s="52"/>
      <c r="P3612" s="25"/>
      <c r="Q3612" s="25"/>
      <c r="R3612" s="51"/>
      <c r="S3612" s="51"/>
      <c r="T3612" s="51"/>
      <c r="U3612" s="53"/>
      <c r="V3612" s="53"/>
      <c r="W3612" s="79"/>
      <c r="X3612" s="24"/>
      <c r="Y3612" s="23"/>
    </row>
    <row r="3613" spans="2:25" customFormat="1" ht="13.5" customHeight="1" x14ac:dyDescent="0.15">
      <c r="B3613" s="115"/>
      <c r="C3613" s="36"/>
      <c r="D3613" s="36"/>
      <c r="E3613" s="36"/>
      <c r="F3613" s="35"/>
      <c r="G3613" s="35"/>
      <c r="H3613" s="35"/>
      <c r="I3613" s="20"/>
      <c r="J3613" s="20"/>
      <c r="K3613" s="21">
        <f>SUMIF($C$5:C3613,C3613,$I$5:I3613)-SUMIF($C$5:C3613,C3613,$J$5:J3613)</f>
        <v>0</v>
      </c>
      <c r="L3613" s="18"/>
      <c r="M3613" s="23">
        <f t="shared" si="252"/>
        <v>0</v>
      </c>
      <c r="O3613" s="52"/>
      <c r="P3613" s="36"/>
      <c r="Q3613" s="36"/>
      <c r="R3613" s="51"/>
      <c r="S3613" s="51"/>
      <c r="T3613" s="51"/>
      <c r="U3613" s="53"/>
      <c r="V3613" s="53"/>
      <c r="W3613" s="79"/>
      <c r="X3613" s="24"/>
      <c r="Y3613" s="23"/>
    </row>
    <row r="3614" spans="2:25" customFormat="1" ht="13.5" customHeight="1" x14ac:dyDescent="0.15">
      <c r="B3614" s="115"/>
      <c r="C3614" s="18"/>
      <c r="D3614" s="18"/>
      <c r="E3614" s="18"/>
      <c r="F3614" s="19"/>
      <c r="G3614" s="19"/>
      <c r="H3614" s="19"/>
      <c r="I3614" s="20"/>
      <c r="J3614" s="20"/>
      <c r="K3614" s="21">
        <f>SUMIF($C$5:C3614,C3614,$I$5:I3614)-SUMIF($C$5:C3614,C3614,$J$5:J3614)</f>
        <v>0</v>
      </c>
      <c r="L3614" s="18"/>
      <c r="M3614" s="23">
        <f t="shared" si="252"/>
        <v>0</v>
      </c>
      <c r="O3614" s="52"/>
      <c r="P3614" s="18"/>
      <c r="Q3614" s="18"/>
      <c r="R3614" s="51"/>
      <c r="S3614" s="51"/>
      <c r="T3614" s="51"/>
      <c r="U3614" s="53"/>
      <c r="V3614" s="53"/>
      <c r="W3614" s="79"/>
      <c r="X3614" s="24"/>
      <c r="Y3614" s="23"/>
    </row>
    <row r="3615" spans="2:25" customFormat="1" ht="13.5" customHeight="1" x14ac:dyDescent="0.15">
      <c r="B3615" s="115"/>
      <c r="C3615" s="25"/>
      <c r="D3615" s="25"/>
      <c r="E3615" s="25"/>
      <c r="F3615" s="19"/>
      <c r="G3615" s="19"/>
      <c r="H3615" s="19"/>
      <c r="I3615" s="20"/>
      <c r="J3615" s="20"/>
      <c r="K3615" s="21">
        <f>SUMIF($C$5:C3615,C3615,$I$5:I3615)-SUMIF($C$5:C3615,C3615,$J$5:J3615)</f>
        <v>0</v>
      </c>
      <c r="L3615" s="18"/>
      <c r="M3615" s="23">
        <f t="shared" si="252"/>
        <v>0</v>
      </c>
      <c r="O3615" s="52"/>
      <c r="P3615" s="18"/>
      <c r="Q3615" s="18"/>
      <c r="R3615" s="51"/>
      <c r="S3615" s="51"/>
      <c r="T3615" s="51"/>
      <c r="U3615" s="53"/>
      <c r="V3615" s="53"/>
      <c r="W3615" s="79"/>
      <c r="X3615" s="24"/>
      <c r="Y3615" s="23"/>
    </row>
    <row r="3616" spans="2:25" customFormat="1" ht="13.5" customHeight="1" x14ac:dyDescent="0.15">
      <c r="B3616" s="115"/>
      <c r="C3616" s="36"/>
      <c r="D3616" s="36"/>
      <c r="E3616" s="36"/>
      <c r="F3616" s="35"/>
      <c r="G3616" s="35"/>
      <c r="H3616" s="35"/>
      <c r="I3616" s="20"/>
      <c r="J3616" s="20"/>
      <c r="K3616" s="21">
        <f>SUMIF($C$5:C3616,C3616,$I$5:I3616)-SUMIF($C$5:C3616,C3616,$J$5:J3616)</f>
        <v>0</v>
      </c>
      <c r="L3616" s="18"/>
      <c r="M3616" s="23">
        <f t="shared" si="252"/>
        <v>0</v>
      </c>
      <c r="O3616" s="52"/>
      <c r="P3616" s="18"/>
      <c r="Q3616" s="18"/>
      <c r="R3616" s="51"/>
      <c r="S3616" s="51"/>
      <c r="T3616" s="51"/>
      <c r="U3616" s="53"/>
      <c r="V3616" s="53"/>
      <c r="W3616" s="79"/>
      <c r="X3616" s="24"/>
      <c r="Y3616" s="23"/>
    </row>
    <row r="3617" spans="2:25" customFormat="1" ht="13.5" customHeight="1" x14ac:dyDescent="0.15">
      <c r="B3617" s="115"/>
      <c r="C3617" s="18"/>
      <c r="D3617" s="18"/>
      <c r="E3617" s="18"/>
      <c r="F3617" s="19"/>
      <c r="G3617" s="19"/>
      <c r="H3617" s="19"/>
      <c r="I3617" s="20"/>
      <c r="J3617" s="20"/>
      <c r="K3617" s="21">
        <f>SUMIF($C$5:C3617,C3617,$I$5:I3617)-SUMIF($C$5:C3617,C3617,$J$5:J3617)</f>
        <v>0</v>
      </c>
      <c r="L3617" s="18"/>
      <c r="M3617" s="23">
        <f t="shared" si="252"/>
        <v>0</v>
      </c>
      <c r="O3617" s="52"/>
      <c r="P3617" s="18"/>
      <c r="Q3617" s="18"/>
      <c r="R3617" s="51"/>
      <c r="S3617" s="51"/>
      <c r="T3617" s="51"/>
      <c r="U3617" s="53"/>
      <c r="V3617" s="53"/>
      <c r="W3617" s="79"/>
      <c r="X3617" s="24"/>
      <c r="Y3617" s="23"/>
    </row>
    <row r="3618" spans="2:25" customFormat="1" ht="13.5" customHeight="1" x14ac:dyDescent="0.15">
      <c r="B3618" s="115"/>
      <c r="C3618" s="18"/>
      <c r="D3618" s="18"/>
      <c r="E3618" s="18"/>
      <c r="F3618" s="19"/>
      <c r="G3618" s="19"/>
      <c r="H3618" s="19"/>
      <c r="I3618" s="20"/>
      <c r="J3618" s="20"/>
      <c r="K3618" s="21">
        <f>SUMIF($C$5:C3618,C3618,$I$5:I3618)-SUMIF($C$5:C3618,C3618,$J$5:J3618)</f>
        <v>0</v>
      </c>
      <c r="L3618" s="18"/>
      <c r="M3618" s="23">
        <f t="shared" si="252"/>
        <v>0</v>
      </c>
      <c r="O3618" s="52"/>
      <c r="P3618" s="18"/>
      <c r="Q3618" s="18"/>
      <c r="R3618" s="51"/>
      <c r="S3618" s="51"/>
      <c r="T3618" s="51"/>
      <c r="U3618" s="53"/>
      <c r="V3618" s="53"/>
      <c r="W3618" s="79"/>
      <c r="X3618" s="24"/>
      <c r="Y3618" s="23"/>
    </row>
    <row r="3619" spans="2:25" customFormat="1" ht="13.5" customHeight="1" x14ac:dyDescent="0.15">
      <c r="B3619" s="115"/>
      <c r="C3619" s="18"/>
      <c r="D3619" s="18"/>
      <c r="E3619" s="18"/>
      <c r="F3619" s="19"/>
      <c r="G3619" s="33"/>
      <c r="H3619" s="19"/>
      <c r="I3619" s="20"/>
      <c r="J3619" s="20"/>
      <c r="K3619" s="21">
        <f>SUMIF($C$5:C3619,C3619,$I$5:I3619)-SUMIF($C$5:C3619,C3619,$J$5:J3619)</f>
        <v>0</v>
      </c>
      <c r="L3619" s="18"/>
      <c r="M3619" s="23">
        <f t="shared" si="252"/>
        <v>0</v>
      </c>
      <c r="O3619" s="52"/>
      <c r="P3619" s="36"/>
      <c r="Q3619" s="36"/>
      <c r="R3619" s="51"/>
      <c r="S3619" s="51"/>
      <c r="T3619" s="51"/>
      <c r="U3619" s="53"/>
      <c r="V3619" s="53"/>
      <c r="W3619" s="79"/>
      <c r="X3619" s="24"/>
      <c r="Y3619" s="23"/>
    </row>
    <row r="3620" spans="2:25" customFormat="1" ht="13.5" customHeight="1" x14ac:dyDescent="0.15">
      <c r="B3620" s="115"/>
      <c r="C3620" s="18"/>
      <c r="D3620" s="18"/>
      <c r="E3620" s="18"/>
      <c r="F3620" s="19"/>
      <c r="G3620" s="19"/>
      <c r="H3620" s="19"/>
      <c r="I3620" s="20"/>
      <c r="J3620" s="20"/>
      <c r="K3620" s="21">
        <f>SUMIF($C$5:C3620,C3620,$I$5:I3620)-SUMIF($C$5:C3620,C3620,$J$5:J3620)</f>
        <v>0</v>
      </c>
      <c r="L3620" s="18"/>
      <c r="M3620" s="23">
        <f t="shared" si="252"/>
        <v>0</v>
      </c>
      <c r="O3620" s="52"/>
      <c r="P3620" s="18"/>
      <c r="Q3620" s="18"/>
      <c r="R3620" s="51"/>
      <c r="S3620" s="51"/>
      <c r="T3620" s="51"/>
      <c r="U3620" s="53"/>
      <c r="V3620" s="53"/>
      <c r="W3620" s="79"/>
      <c r="X3620" s="24"/>
      <c r="Y3620" s="23"/>
    </row>
    <row r="3621" spans="2:25" customFormat="1" ht="13.5" customHeight="1" x14ac:dyDescent="0.15">
      <c r="B3621" s="115"/>
      <c r="C3621" s="18"/>
      <c r="D3621" s="18"/>
      <c r="E3621" s="18"/>
      <c r="F3621" s="19"/>
      <c r="G3621" s="19"/>
      <c r="H3621" s="29"/>
      <c r="I3621" s="20"/>
      <c r="J3621" s="20"/>
      <c r="K3621" s="21">
        <f>SUMIF($C$5:C3621,C3621,$I$5:I3621)-SUMIF($C$5:C3621,C3621,$J$5:J3621)</f>
        <v>0</v>
      </c>
      <c r="L3621" s="18"/>
      <c r="M3621" s="23">
        <f t="shared" si="252"/>
        <v>0</v>
      </c>
      <c r="O3621" s="52"/>
      <c r="P3621" s="18"/>
      <c r="Q3621" s="18"/>
      <c r="R3621" s="51"/>
      <c r="S3621" s="51"/>
      <c r="T3621" s="51"/>
      <c r="U3621" s="53"/>
      <c r="V3621" s="53"/>
      <c r="W3621" s="79"/>
      <c r="X3621" s="24"/>
      <c r="Y3621" s="23"/>
    </row>
    <row r="3622" spans="2:25" customFormat="1" ht="13.5" customHeight="1" x14ac:dyDescent="0.15">
      <c r="B3622" s="115"/>
      <c r="C3622" s="36"/>
      <c r="D3622" s="36"/>
      <c r="E3622" s="36"/>
      <c r="F3622" s="35"/>
      <c r="G3622" s="35"/>
      <c r="H3622" s="35"/>
      <c r="I3622" s="20"/>
      <c r="J3622" s="20"/>
      <c r="K3622" s="21">
        <f>SUMIF($C$5:C3622,C3622,$I$5:I3622)-SUMIF($C$5:C3622,C3622,$J$5:J3622)</f>
        <v>0</v>
      </c>
      <c r="L3622" s="18"/>
      <c r="M3622" s="23">
        <f t="shared" si="252"/>
        <v>0</v>
      </c>
      <c r="O3622" s="52"/>
      <c r="P3622" s="18"/>
      <c r="Q3622" s="18"/>
      <c r="R3622" s="51"/>
      <c r="S3622" s="51"/>
      <c r="T3622" s="51"/>
      <c r="U3622" s="53"/>
      <c r="V3622" s="53"/>
      <c r="W3622" s="79"/>
      <c r="X3622" s="24"/>
      <c r="Y3622" s="23"/>
    </row>
    <row r="3623" spans="2:25" customFormat="1" ht="13.5" customHeight="1" x14ac:dyDescent="0.15">
      <c r="B3623" s="115"/>
      <c r="C3623" s="18"/>
      <c r="D3623" s="18"/>
      <c r="E3623" s="18"/>
      <c r="F3623" s="19"/>
      <c r="G3623" s="19"/>
      <c r="H3623" s="19"/>
      <c r="I3623" s="20"/>
      <c r="J3623" s="20"/>
      <c r="K3623" s="21">
        <f>SUMIF($C$5:C3623,C3623,$I$5:I3623)-SUMIF($C$5:C3623,C3623,$J$5:J3623)</f>
        <v>0</v>
      </c>
      <c r="L3623" s="18"/>
      <c r="M3623" s="23">
        <f t="shared" si="252"/>
        <v>0</v>
      </c>
      <c r="O3623" s="52"/>
      <c r="P3623" s="25"/>
      <c r="Q3623" s="25"/>
      <c r="R3623" s="51"/>
      <c r="S3623" s="51"/>
      <c r="T3623" s="51"/>
      <c r="U3623" s="53"/>
      <c r="V3623" s="53"/>
      <c r="W3623" s="79"/>
      <c r="X3623" s="24"/>
      <c r="Y3623" s="23"/>
    </row>
    <row r="3624" spans="2:25" customFormat="1" ht="13.5" customHeight="1" x14ac:dyDescent="0.15">
      <c r="B3624" s="115"/>
      <c r="C3624" s="18"/>
      <c r="D3624" s="18"/>
      <c r="E3624" s="18"/>
      <c r="F3624" s="19"/>
      <c r="G3624" s="19"/>
      <c r="H3624" s="19"/>
      <c r="I3624" s="20"/>
      <c r="J3624" s="20"/>
      <c r="K3624" s="21">
        <f>SUMIF($C$5:C3624,C3624,$I$5:I3624)-SUMIF($C$5:C3624,C3624,$J$5:J3624)</f>
        <v>0</v>
      </c>
      <c r="L3624" s="18"/>
      <c r="M3624" s="23">
        <f t="shared" si="252"/>
        <v>0</v>
      </c>
      <c r="O3624" s="52"/>
      <c r="P3624" s="18"/>
      <c r="Q3624" s="18"/>
      <c r="R3624" s="51"/>
      <c r="S3624" s="51"/>
      <c r="T3624" s="51"/>
      <c r="U3624" s="53"/>
      <c r="V3624" s="53"/>
      <c r="W3624" s="79"/>
      <c r="X3624" s="24"/>
      <c r="Y3624" s="23"/>
    </row>
    <row r="3625" spans="2:25" customFormat="1" ht="13.5" customHeight="1" x14ac:dyDescent="0.15">
      <c r="B3625" s="115"/>
      <c r="C3625" s="18"/>
      <c r="D3625" s="18"/>
      <c r="E3625" s="18"/>
      <c r="F3625" s="19"/>
      <c r="G3625" s="19"/>
      <c r="H3625" s="19"/>
      <c r="I3625" s="20"/>
      <c r="J3625" s="20"/>
      <c r="K3625" s="21">
        <f>SUMIF($C$5:C3625,C3625,$I$5:I3625)-SUMIF($C$5:C3625,C3625,$J$5:J3625)</f>
        <v>0</v>
      </c>
      <c r="L3625" s="18"/>
      <c r="M3625" s="23">
        <f t="shared" si="252"/>
        <v>0</v>
      </c>
      <c r="O3625" s="52"/>
      <c r="P3625" s="18"/>
      <c r="Q3625" s="18"/>
      <c r="R3625" s="51"/>
      <c r="S3625" s="51"/>
      <c r="T3625" s="51"/>
      <c r="U3625" s="53"/>
      <c r="V3625" s="53"/>
      <c r="W3625" s="79"/>
      <c r="X3625" s="24"/>
      <c r="Y3625" s="23"/>
    </row>
    <row r="3626" spans="2:25" customFormat="1" ht="13.5" customHeight="1" x14ac:dyDescent="0.15">
      <c r="B3626" s="115"/>
      <c r="C3626" s="25"/>
      <c r="D3626" s="25"/>
      <c r="E3626" s="25"/>
      <c r="F3626" s="19"/>
      <c r="G3626" s="19"/>
      <c r="H3626" s="19"/>
      <c r="I3626" s="20"/>
      <c r="J3626" s="20"/>
      <c r="K3626" s="21">
        <f>SUMIF($C$5:C3626,C3626,$I$5:I3626)-SUMIF($C$5:C3626,C3626,$J$5:J3626)</f>
        <v>0</v>
      </c>
      <c r="L3626" s="18"/>
      <c r="M3626" s="23">
        <f t="shared" si="252"/>
        <v>0</v>
      </c>
      <c r="O3626" s="52"/>
      <c r="P3626" s="36"/>
      <c r="Q3626" s="36"/>
      <c r="R3626" s="51"/>
      <c r="S3626" s="51"/>
      <c r="T3626" s="51"/>
      <c r="U3626" s="53"/>
      <c r="V3626" s="53"/>
      <c r="W3626" s="79"/>
      <c r="X3626" s="24"/>
      <c r="Y3626" s="23"/>
    </row>
    <row r="3627" spans="2:25" customFormat="1" ht="13.5" customHeight="1" x14ac:dyDescent="0.15">
      <c r="B3627" s="115"/>
      <c r="C3627" s="18"/>
      <c r="D3627" s="18"/>
      <c r="E3627" s="18"/>
      <c r="F3627" s="19"/>
      <c r="G3627" s="19"/>
      <c r="H3627" s="19"/>
      <c r="I3627" s="20"/>
      <c r="J3627" s="20"/>
      <c r="K3627" s="21">
        <f>SUMIF($C$5:C3627,C3627,$I$5:I3627)-SUMIF($C$5:C3627,C3627,$J$5:J3627)</f>
        <v>0</v>
      </c>
      <c r="L3627" s="18"/>
      <c r="M3627" s="23">
        <f t="shared" si="252"/>
        <v>0</v>
      </c>
      <c r="O3627" s="52"/>
      <c r="P3627" s="18"/>
      <c r="Q3627" s="18"/>
      <c r="R3627" s="51"/>
      <c r="S3627" s="51"/>
      <c r="T3627" s="51"/>
      <c r="U3627" s="53"/>
      <c r="V3627" s="53"/>
      <c r="W3627" s="79"/>
      <c r="X3627" s="24"/>
      <c r="Y3627" s="23"/>
    </row>
    <row r="3628" spans="2:25" customFormat="1" ht="13.5" customHeight="1" x14ac:dyDescent="0.15">
      <c r="B3628" s="115"/>
      <c r="C3628" s="18"/>
      <c r="D3628" s="18"/>
      <c r="E3628" s="18"/>
      <c r="F3628" s="19"/>
      <c r="G3628" s="19"/>
      <c r="H3628" s="19"/>
      <c r="I3628" s="20"/>
      <c r="J3628" s="20"/>
      <c r="K3628" s="21">
        <f>SUMIF($C$5:C3628,C3628,$I$5:I3628)-SUMIF($C$5:C3628,C3628,$J$5:J3628)</f>
        <v>0</v>
      </c>
      <c r="L3628" s="18"/>
      <c r="M3628" s="23">
        <f t="shared" si="252"/>
        <v>0</v>
      </c>
      <c r="O3628" s="52"/>
      <c r="P3628" s="18"/>
      <c r="Q3628" s="18"/>
      <c r="R3628" s="51"/>
      <c r="S3628" s="51"/>
      <c r="T3628" s="51"/>
      <c r="U3628" s="53"/>
      <c r="V3628" s="53"/>
      <c r="W3628" s="79"/>
      <c r="X3628" s="24"/>
      <c r="Y3628" s="23"/>
    </row>
    <row r="3629" spans="2:25" customFormat="1" ht="13.5" customHeight="1" x14ac:dyDescent="0.15">
      <c r="B3629" s="115"/>
      <c r="C3629" s="36"/>
      <c r="D3629" s="36"/>
      <c r="E3629" s="36"/>
      <c r="F3629" s="35"/>
      <c r="G3629" s="35"/>
      <c r="H3629" s="35"/>
      <c r="I3629" s="20"/>
      <c r="J3629" s="20"/>
      <c r="K3629" s="21">
        <f>SUMIF($C$5:C3629,C3629,$I$5:I3629)-SUMIF($C$5:C3629,C3629,$J$5:J3629)</f>
        <v>0</v>
      </c>
      <c r="L3629" s="18"/>
      <c r="M3629" s="23">
        <f t="shared" si="252"/>
        <v>0</v>
      </c>
      <c r="O3629" s="52"/>
      <c r="P3629" s="25"/>
      <c r="Q3629" s="25"/>
      <c r="R3629" s="51"/>
      <c r="S3629" s="51"/>
      <c r="T3629" s="51"/>
      <c r="U3629" s="53"/>
      <c r="V3629" s="53"/>
      <c r="W3629" s="79"/>
      <c r="X3629" s="24"/>
      <c r="Y3629" s="23"/>
    </row>
    <row r="3630" spans="2:25" customFormat="1" ht="13.5" customHeight="1" x14ac:dyDescent="0.15">
      <c r="B3630" s="115"/>
      <c r="C3630" s="18"/>
      <c r="D3630" s="18"/>
      <c r="E3630" s="18"/>
      <c r="F3630" s="19"/>
      <c r="G3630" s="19"/>
      <c r="H3630" s="19"/>
      <c r="I3630" s="20"/>
      <c r="J3630" s="20"/>
      <c r="K3630" s="21">
        <f>SUMIF($C$5:C3630,C3630,$I$5:I3630)-SUMIF($C$5:C3630,C3630,$J$5:J3630)</f>
        <v>0</v>
      </c>
      <c r="L3630" s="18"/>
      <c r="M3630" s="23">
        <f t="shared" si="252"/>
        <v>0</v>
      </c>
      <c r="O3630" s="52"/>
      <c r="P3630" s="36"/>
      <c r="Q3630" s="36"/>
      <c r="R3630" s="51"/>
      <c r="S3630" s="51"/>
      <c r="T3630" s="51"/>
      <c r="U3630" s="53"/>
      <c r="V3630" s="53"/>
      <c r="W3630" s="79"/>
      <c r="X3630" s="24"/>
      <c r="Y3630" s="23"/>
    </row>
    <row r="3631" spans="2:25" customFormat="1" ht="13.5" customHeight="1" x14ac:dyDescent="0.15">
      <c r="B3631" s="115"/>
      <c r="C3631" s="18"/>
      <c r="D3631" s="18"/>
      <c r="E3631" s="18"/>
      <c r="F3631" s="19"/>
      <c r="G3631" s="33"/>
      <c r="H3631" s="19"/>
      <c r="I3631" s="20"/>
      <c r="J3631" s="20"/>
      <c r="K3631" s="21">
        <f>SUMIF($C$5:C3631,C3631,$I$5:I3631)-SUMIF($C$5:C3631,C3631,$J$5:J3631)</f>
        <v>0</v>
      </c>
      <c r="L3631" s="18"/>
      <c r="M3631" s="23">
        <f t="shared" si="252"/>
        <v>0</v>
      </c>
      <c r="O3631" s="52"/>
      <c r="P3631" s="25"/>
      <c r="Q3631" s="25"/>
      <c r="R3631" s="51"/>
      <c r="S3631" s="51"/>
      <c r="T3631" s="51"/>
      <c r="U3631" s="53"/>
      <c r="V3631" s="53"/>
      <c r="W3631" s="79"/>
      <c r="X3631" s="24"/>
      <c r="Y3631" s="23"/>
    </row>
    <row r="3632" spans="2:25" customFormat="1" ht="13.5" customHeight="1" x14ac:dyDescent="0.15">
      <c r="B3632" s="115"/>
      <c r="C3632" s="25"/>
      <c r="D3632" s="25"/>
      <c r="E3632" s="25"/>
      <c r="F3632" s="19"/>
      <c r="G3632" s="19"/>
      <c r="H3632" s="19"/>
      <c r="I3632" s="20"/>
      <c r="J3632" s="20"/>
      <c r="K3632" s="21">
        <f>SUMIF($C$5:C3632,C3632,$I$5:I3632)-SUMIF($C$5:C3632,C3632,$J$5:J3632)</f>
        <v>0</v>
      </c>
      <c r="L3632" s="18"/>
      <c r="M3632" s="23">
        <f t="shared" si="252"/>
        <v>0</v>
      </c>
      <c r="O3632" s="52"/>
      <c r="P3632" s="18"/>
      <c r="Q3632" s="18"/>
      <c r="R3632" s="51"/>
      <c r="S3632" s="51"/>
      <c r="T3632" s="51"/>
      <c r="U3632" s="53"/>
      <c r="V3632" s="53"/>
      <c r="W3632" s="79"/>
      <c r="X3632" s="24"/>
      <c r="Y3632" s="23"/>
    </row>
    <row r="3633" spans="2:25" customFormat="1" ht="13.5" customHeight="1" x14ac:dyDescent="0.15">
      <c r="B3633" s="115"/>
      <c r="C3633" s="36"/>
      <c r="D3633" s="36"/>
      <c r="E3633" s="36"/>
      <c r="F3633" s="35"/>
      <c r="G3633" s="35"/>
      <c r="H3633" s="35"/>
      <c r="I3633" s="20"/>
      <c r="J3633" s="20"/>
      <c r="K3633" s="21">
        <f>SUMIF($C$5:C3633,C3633,$I$5:I3633)-SUMIF($C$5:C3633,C3633,$J$5:J3633)</f>
        <v>0</v>
      </c>
      <c r="L3633" s="18"/>
      <c r="M3633" s="23">
        <f t="shared" si="252"/>
        <v>0</v>
      </c>
      <c r="O3633" s="52"/>
      <c r="P3633" s="36"/>
      <c r="Q3633" s="36"/>
      <c r="R3633" s="51"/>
      <c r="S3633" s="51"/>
      <c r="T3633" s="51"/>
      <c r="U3633" s="53"/>
      <c r="V3633" s="53"/>
      <c r="W3633" s="79"/>
      <c r="X3633" s="24"/>
      <c r="Y3633" s="23"/>
    </row>
    <row r="3634" spans="2:25" customFormat="1" ht="13.5" customHeight="1" x14ac:dyDescent="0.15">
      <c r="B3634" s="115"/>
      <c r="C3634" s="25"/>
      <c r="D3634" s="25"/>
      <c r="E3634" s="25"/>
      <c r="F3634" s="19"/>
      <c r="G3634" s="19"/>
      <c r="H3634" s="19"/>
      <c r="I3634" s="20"/>
      <c r="J3634" s="20"/>
      <c r="K3634" s="21">
        <f>SUMIF($C$5:C3634,C3634,$I$5:I3634)-SUMIF($C$5:C3634,C3634,$J$5:J3634)</f>
        <v>0</v>
      </c>
      <c r="L3634" s="18"/>
      <c r="M3634" s="23">
        <f t="shared" si="252"/>
        <v>0</v>
      </c>
      <c r="O3634" s="52"/>
      <c r="P3634" s="36"/>
      <c r="Q3634" s="36"/>
      <c r="R3634" s="51"/>
      <c r="S3634" s="51"/>
      <c r="T3634" s="51"/>
      <c r="U3634" s="53"/>
      <c r="V3634" s="53"/>
      <c r="W3634" s="79"/>
      <c r="X3634" s="24"/>
      <c r="Y3634" s="23"/>
    </row>
    <row r="3635" spans="2:25" customFormat="1" ht="13.5" customHeight="1" x14ac:dyDescent="0.15">
      <c r="B3635" s="115"/>
      <c r="C3635" s="18"/>
      <c r="D3635" s="18"/>
      <c r="E3635" s="18"/>
      <c r="F3635" s="19"/>
      <c r="G3635" s="19"/>
      <c r="H3635" s="19"/>
      <c r="I3635" s="20"/>
      <c r="J3635" s="20"/>
      <c r="K3635" s="21">
        <f>SUMIF($C$5:C3635,C3635,$I$5:I3635)-SUMIF($C$5:C3635,C3635,$J$5:J3635)</f>
        <v>0</v>
      </c>
      <c r="L3635" s="18"/>
      <c r="M3635" s="23">
        <f t="shared" si="252"/>
        <v>0</v>
      </c>
      <c r="O3635" s="52"/>
      <c r="P3635" s="18"/>
      <c r="Q3635" s="18"/>
      <c r="R3635" s="51"/>
      <c r="S3635" s="51"/>
      <c r="T3635" s="51"/>
      <c r="U3635" s="53"/>
      <c r="V3635" s="53"/>
      <c r="W3635" s="79"/>
      <c r="X3635" s="24"/>
      <c r="Y3635" s="23"/>
    </row>
    <row r="3636" spans="2:25" customFormat="1" ht="13.5" customHeight="1" x14ac:dyDescent="0.15">
      <c r="B3636" s="115"/>
      <c r="C3636" s="36"/>
      <c r="D3636" s="36"/>
      <c r="E3636" s="36"/>
      <c r="F3636" s="35"/>
      <c r="G3636" s="35"/>
      <c r="H3636" s="35"/>
      <c r="I3636" s="20"/>
      <c r="J3636" s="20"/>
      <c r="K3636" s="21">
        <f>SUMIF($C$5:C3636,C3636,$I$5:I3636)-SUMIF($C$5:C3636,C3636,$J$5:J3636)</f>
        <v>0</v>
      </c>
      <c r="L3636" s="18"/>
      <c r="M3636" s="23">
        <f t="shared" si="252"/>
        <v>0</v>
      </c>
      <c r="O3636" s="52"/>
      <c r="P3636" s="18"/>
      <c r="Q3636" s="18"/>
      <c r="R3636" s="51"/>
      <c r="S3636" s="51"/>
      <c r="T3636" s="51"/>
      <c r="U3636" s="53"/>
      <c r="V3636" s="53"/>
      <c r="W3636" s="79"/>
      <c r="X3636" s="24"/>
      <c r="Y3636" s="23"/>
    </row>
    <row r="3637" spans="2:25" customFormat="1" ht="13.5" customHeight="1" x14ac:dyDescent="0.15">
      <c r="B3637" s="115"/>
      <c r="C3637" s="36"/>
      <c r="D3637" s="36"/>
      <c r="E3637" s="36"/>
      <c r="F3637" s="35"/>
      <c r="G3637" s="35"/>
      <c r="H3637" s="35"/>
      <c r="I3637" s="20"/>
      <c r="J3637" s="20"/>
      <c r="K3637" s="21">
        <f>SUMIF($C$5:C3637,C3637,$I$5:I3637)-SUMIF($C$5:C3637,C3637,$J$5:J3637)</f>
        <v>0</v>
      </c>
      <c r="L3637" s="18"/>
      <c r="M3637" s="23">
        <f t="shared" si="252"/>
        <v>0</v>
      </c>
      <c r="O3637" s="52"/>
      <c r="P3637" s="18"/>
      <c r="Q3637" s="18"/>
      <c r="R3637" s="51"/>
      <c r="S3637" s="51"/>
      <c r="T3637" s="51"/>
      <c r="U3637" s="53"/>
      <c r="V3637" s="53"/>
      <c r="W3637" s="79"/>
      <c r="X3637" s="24"/>
      <c r="Y3637" s="23"/>
    </row>
    <row r="3638" spans="2:25" customFormat="1" ht="13.5" customHeight="1" x14ac:dyDescent="0.15">
      <c r="B3638" s="115"/>
      <c r="C3638" s="18"/>
      <c r="D3638" s="18"/>
      <c r="E3638" s="18"/>
      <c r="F3638" s="19"/>
      <c r="G3638" s="19"/>
      <c r="H3638" s="19"/>
      <c r="I3638" s="20"/>
      <c r="J3638" s="20"/>
      <c r="K3638" s="21">
        <f>SUMIF($C$5:C3638,C3638,$I$5:I3638)-SUMIF($C$5:C3638,C3638,$J$5:J3638)</f>
        <v>0</v>
      </c>
      <c r="L3638" s="18"/>
      <c r="M3638" s="23">
        <f t="shared" si="252"/>
        <v>0</v>
      </c>
      <c r="O3638" s="52"/>
      <c r="P3638" s="30"/>
      <c r="Q3638" s="30"/>
      <c r="R3638" s="51"/>
      <c r="S3638" s="51"/>
      <c r="T3638" s="51"/>
      <c r="U3638" s="53"/>
      <c r="V3638" s="53"/>
      <c r="W3638" s="79"/>
      <c r="X3638" s="24"/>
      <c r="Y3638" s="23"/>
    </row>
    <row r="3639" spans="2:25" customFormat="1" ht="13.5" customHeight="1" x14ac:dyDescent="0.15">
      <c r="B3639" s="115"/>
      <c r="C3639" s="18"/>
      <c r="D3639" s="18"/>
      <c r="E3639" s="18"/>
      <c r="F3639" s="19"/>
      <c r="G3639" s="19"/>
      <c r="H3639" s="19"/>
      <c r="I3639" s="20"/>
      <c r="J3639" s="20"/>
      <c r="K3639" s="21">
        <f>SUMIF($C$5:C3639,C3639,$I$5:I3639)-SUMIF($C$5:C3639,C3639,$J$5:J3639)</f>
        <v>0</v>
      </c>
      <c r="L3639" s="18"/>
      <c r="M3639" s="23">
        <f t="shared" si="252"/>
        <v>0</v>
      </c>
      <c r="O3639" s="52"/>
      <c r="P3639" s="30"/>
      <c r="Q3639" s="30"/>
      <c r="R3639" s="51"/>
      <c r="S3639" s="51"/>
      <c r="T3639" s="51"/>
      <c r="U3639" s="53"/>
      <c r="V3639" s="53"/>
      <c r="W3639" s="79"/>
      <c r="X3639" s="24"/>
      <c r="Y3639" s="23"/>
    </row>
    <row r="3640" spans="2:25" customFormat="1" ht="13.5" customHeight="1" x14ac:dyDescent="0.15">
      <c r="B3640" s="115"/>
      <c r="C3640" s="18"/>
      <c r="D3640" s="18"/>
      <c r="E3640" s="18"/>
      <c r="F3640" s="19"/>
      <c r="G3640" s="19"/>
      <c r="H3640" s="19"/>
      <c r="I3640" s="20"/>
      <c r="J3640" s="20"/>
      <c r="K3640" s="21">
        <f>SUMIF($C$5:C3640,C3640,$I$5:I3640)-SUMIF($C$5:C3640,C3640,$J$5:J3640)</f>
        <v>0</v>
      </c>
      <c r="L3640" s="18"/>
      <c r="M3640" s="23">
        <f t="shared" ref="M3640:M3703" si="253">SUMIFS(Y:Y,O:O,C3640,P:P,D3640,Q:Q,E3640)</f>
        <v>0</v>
      </c>
      <c r="O3640" s="52"/>
      <c r="P3640" s="18"/>
      <c r="Q3640" s="18"/>
      <c r="R3640" s="51"/>
      <c r="S3640" s="51"/>
      <c r="T3640" s="51"/>
      <c r="U3640" s="53"/>
      <c r="V3640" s="53"/>
      <c r="W3640" s="79"/>
      <c r="X3640" s="24"/>
      <c r="Y3640" s="23"/>
    </row>
    <row r="3641" spans="2:25" customFormat="1" ht="13.5" customHeight="1" x14ac:dyDescent="0.15">
      <c r="B3641" s="115"/>
      <c r="C3641" s="30"/>
      <c r="D3641" s="30"/>
      <c r="E3641" s="30"/>
      <c r="F3641" s="19"/>
      <c r="G3641" s="19"/>
      <c r="H3641" s="19"/>
      <c r="I3641" s="20"/>
      <c r="J3641" s="20"/>
      <c r="K3641" s="21">
        <f>SUMIF($C$5:C3641,C3641,$I$5:I3641)-SUMIF($C$5:C3641,C3641,$J$5:J3641)</f>
        <v>0</v>
      </c>
      <c r="L3641" s="18"/>
      <c r="M3641" s="23">
        <f t="shared" si="253"/>
        <v>0</v>
      </c>
      <c r="O3641" s="52"/>
      <c r="P3641" s="18"/>
      <c r="Q3641" s="18"/>
      <c r="R3641" s="51"/>
      <c r="S3641" s="51"/>
      <c r="T3641" s="51"/>
      <c r="U3641" s="53"/>
      <c r="V3641" s="53"/>
      <c r="W3641" s="79"/>
      <c r="X3641" s="24"/>
      <c r="Y3641" s="23"/>
    </row>
    <row r="3642" spans="2:25" customFormat="1" ht="13.5" customHeight="1" x14ac:dyDescent="0.15">
      <c r="B3642" s="115"/>
      <c r="C3642" s="30"/>
      <c r="D3642" s="30"/>
      <c r="E3642" s="30"/>
      <c r="F3642" s="19"/>
      <c r="G3642" s="19"/>
      <c r="H3642" s="19"/>
      <c r="I3642" s="20"/>
      <c r="J3642" s="20"/>
      <c r="K3642" s="21">
        <f>SUMIF($C$5:C3642,C3642,$I$5:I3642)-SUMIF($C$5:C3642,C3642,$J$5:J3642)</f>
        <v>0</v>
      </c>
      <c r="L3642" s="18"/>
      <c r="M3642" s="23">
        <f t="shared" si="253"/>
        <v>0</v>
      </c>
      <c r="O3642" s="52"/>
      <c r="P3642" s="18"/>
      <c r="Q3642" s="18"/>
      <c r="R3642" s="51"/>
      <c r="S3642" s="51"/>
      <c r="T3642" s="51"/>
      <c r="U3642" s="53"/>
      <c r="V3642" s="53"/>
      <c r="W3642" s="79"/>
      <c r="X3642" s="24"/>
      <c r="Y3642" s="23"/>
    </row>
    <row r="3643" spans="2:25" customFormat="1" ht="13.5" customHeight="1" x14ac:dyDescent="0.15">
      <c r="B3643" s="115"/>
      <c r="C3643" s="18"/>
      <c r="D3643" s="18"/>
      <c r="E3643" s="18"/>
      <c r="F3643" s="19"/>
      <c r="G3643" s="19"/>
      <c r="H3643" s="19"/>
      <c r="I3643" s="20"/>
      <c r="J3643" s="20"/>
      <c r="K3643" s="21">
        <f>SUMIF($C$5:C3643,C3643,$I$5:I3643)-SUMIF($C$5:C3643,C3643,$J$5:J3643)</f>
        <v>0</v>
      </c>
      <c r="L3643" s="18"/>
      <c r="M3643" s="23">
        <f t="shared" si="253"/>
        <v>0</v>
      </c>
      <c r="O3643" s="52"/>
      <c r="P3643" s="18"/>
      <c r="Q3643" s="18"/>
      <c r="R3643" s="51"/>
      <c r="S3643" s="51"/>
      <c r="T3643" s="51"/>
      <c r="U3643" s="53"/>
      <c r="V3643" s="53"/>
      <c r="W3643" s="79"/>
      <c r="X3643" s="24"/>
      <c r="Y3643" s="23"/>
    </row>
    <row r="3644" spans="2:25" customFormat="1" ht="13.5" customHeight="1" x14ac:dyDescent="0.15">
      <c r="B3644" s="115"/>
      <c r="C3644" s="18"/>
      <c r="D3644" s="18"/>
      <c r="E3644" s="18"/>
      <c r="F3644" s="19"/>
      <c r="G3644" s="19"/>
      <c r="H3644" s="19"/>
      <c r="I3644" s="20"/>
      <c r="J3644" s="20"/>
      <c r="K3644" s="21">
        <f>SUMIF($C$5:C3644,C3644,$I$5:I3644)-SUMIF($C$5:C3644,C3644,$J$5:J3644)</f>
        <v>0</v>
      </c>
      <c r="L3644" s="18"/>
      <c r="M3644" s="23">
        <f t="shared" si="253"/>
        <v>0</v>
      </c>
      <c r="O3644" s="52"/>
      <c r="P3644" s="18"/>
      <c r="Q3644" s="18"/>
      <c r="R3644" s="51"/>
      <c r="S3644" s="51"/>
      <c r="T3644" s="51"/>
      <c r="U3644" s="53"/>
      <c r="V3644" s="53"/>
      <c r="W3644" s="79"/>
      <c r="X3644" s="24"/>
      <c r="Y3644" s="23"/>
    </row>
    <row r="3645" spans="2:25" customFormat="1" ht="13.5" customHeight="1" x14ac:dyDescent="0.15">
      <c r="B3645" s="115"/>
      <c r="C3645" s="18"/>
      <c r="D3645" s="18"/>
      <c r="E3645" s="18"/>
      <c r="F3645" s="19"/>
      <c r="G3645" s="19"/>
      <c r="H3645" s="19"/>
      <c r="I3645" s="20"/>
      <c r="J3645" s="20"/>
      <c r="K3645" s="21">
        <f>SUMIF($C$5:C3645,C3645,$I$5:I3645)-SUMIF($C$5:C3645,C3645,$J$5:J3645)</f>
        <v>0</v>
      </c>
      <c r="L3645" s="18"/>
      <c r="M3645" s="23">
        <f t="shared" si="253"/>
        <v>0</v>
      </c>
      <c r="O3645" s="52"/>
      <c r="P3645" s="18"/>
      <c r="Q3645" s="18"/>
      <c r="R3645" s="51"/>
      <c r="S3645" s="51"/>
      <c r="T3645" s="51"/>
      <c r="U3645" s="53"/>
      <c r="V3645" s="53"/>
      <c r="W3645" s="79"/>
      <c r="X3645" s="24"/>
      <c r="Y3645" s="23"/>
    </row>
    <row r="3646" spans="2:25" customFormat="1" ht="13.5" customHeight="1" x14ac:dyDescent="0.15">
      <c r="B3646" s="115"/>
      <c r="C3646" s="18"/>
      <c r="D3646" s="18"/>
      <c r="E3646" s="18"/>
      <c r="F3646" s="19"/>
      <c r="G3646" s="19"/>
      <c r="H3646" s="19"/>
      <c r="I3646" s="20"/>
      <c r="J3646" s="20"/>
      <c r="K3646" s="21">
        <f>SUMIF($C$5:C3646,C3646,$I$5:I3646)-SUMIF($C$5:C3646,C3646,$J$5:J3646)</f>
        <v>0</v>
      </c>
      <c r="L3646" s="18"/>
      <c r="M3646" s="23">
        <f t="shared" si="253"/>
        <v>0</v>
      </c>
      <c r="O3646" s="52"/>
      <c r="P3646" s="18"/>
      <c r="Q3646" s="18"/>
      <c r="R3646" s="51"/>
      <c r="S3646" s="51"/>
      <c r="T3646" s="51"/>
      <c r="U3646" s="53"/>
      <c r="V3646" s="53"/>
      <c r="W3646" s="79"/>
      <c r="X3646" s="24"/>
      <c r="Y3646" s="23"/>
    </row>
    <row r="3647" spans="2:25" customFormat="1" ht="13.5" customHeight="1" x14ac:dyDescent="0.15">
      <c r="B3647" s="115"/>
      <c r="C3647" s="18"/>
      <c r="D3647" s="18"/>
      <c r="E3647" s="18"/>
      <c r="F3647" s="19"/>
      <c r="G3647" s="19"/>
      <c r="H3647" s="19"/>
      <c r="I3647" s="20"/>
      <c r="J3647" s="20"/>
      <c r="K3647" s="21">
        <f>SUMIF($C$5:C3647,C3647,$I$5:I3647)-SUMIF($C$5:C3647,C3647,$J$5:J3647)</f>
        <v>0</v>
      </c>
      <c r="L3647" s="18"/>
      <c r="M3647" s="23">
        <f t="shared" si="253"/>
        <v>0</v>
      </c>
      <c r="O3647" s="52"/>
      <c r="P3647" s="18"/>
      <c r="Q3647" s="18"/>
      <c r="R3647" s="51"/>
      <c r="S3647" s="51"/>
      <c r="T3647" s="51"/>
      <c r="U3647" s="53"/>
      <c r="V3647" s="53"/>
      <c r="W3647" s="79"/>
      <c r="X3647" s="24"/>
      <c r="Y3647" s="23"/>
    </row>
    <row r="3648" spans="2:25" customFormat="1" ht="13.5" customHeight="1" x14ac:dyDescent="0.15">
      <c r="B3648" s="115"/>
      <c r="C3648" s="18"/>
      <c r="D3648" s="18"/>
      <c r="E3648" s="18"/>
      <c r="F3648" s="19"/>
      <c r="G3648" s="19"/>
      <c r="H3648" s="19"/>
      <c r="I3648" s="20"/>
      <c r="J3648" s="20"/>
      <c r="K3648" s="21">
        <f>SUMIF($C$5:C3648,C3648,$I$5:I3648)-SUMIF($C$5:C3648,C3648,$J$5:J3648)</f>
        <v>0</v>
      </c>
      <c r="L3648" s="18"/>
      <c r="M3648" s="23">
        <f t="shared" si="253"/>
        <v>0</v>
      </c>
      <c r="O3648" s="52"/>
      <c r="P3648" s="18"/>
      <c r="Q3648" s="18"/>
      <c r="R3648" s="51"/>
      <c r="S3648" s="51"/>
      <c r="T3648" s="51"/>
      <c r="U3648" s="53"/>
      <c r="V3648" s="53"/>
      <c r="W3648" s="79"/>
      <c r="X3648" s="24"/>
      <c r="Y3648" s="23"/>
    </row>
    <row r="3649" spans="2:25" customFormat="1" ht="13.5" customHeight="1" x14ac:dyDescent="0.15">
      <c r="B3649" s="115"/>
      <c r="C3649" s="18"/>
      <c r="D3649" s="18"/>
      <c r="E3649" s="18"/>
      <c r="F3649" s="19"/>
      <c r="G3649" s="19"/>
      <c r="H3649" s="19"/>
      <c r="I3649" s="20"/>
      <c r="J3649" s="20"/>
      <c r="K3649" s="21">
        <f>SUMIF($C$5:C3649,C3649,$I$5:I3649)-SUMIF($C$5:C3649,C3649,$J$5:J3649)</f>
        <v>0</v>
      </c>
      <c r="L3649" s="18"/>
      <c r="M3649" s="23">
        <f t="shared" si="253"/>
        <v>0</v>
      </c>
      <c r="O3649" s="52"/>
      <c r="P3649" s="18"/>
      <c r="Q3649" s="18"/>
      <c r="R3649" s="51"/>
      <c r="S3649" s="51"/>
      <c r="T3649" s="51"/>
      <c r="U3649" s="53"/>
      <c r="V3649" s="53"/>
      <c r="W3649" s="79"/>
      <c r="X3649" s="24"/>
      <c r="Y3649" s="23"/>
    </row>
    <row r="3650" spans="2:25" customFormat="1" ht="13.5" customHeight="1" x14ac:dyDescent="0.15">
      <c r="B3650" s="115"/>
      <c r="C3650" s="18"/>
      <c r="D3650" s="18"/>
      <c r="E3650" s="18"/>
      <c r="F3650" s="19"/>
      <c r="G3650" s="19"/>
      <c r="H3650" s="19"/>
      <c r="I3650" s="20"/>
      <c r="J3650" s="20"/>
      <c r="K3650" s="21">
        <f>SUMIF($C$5:C3650,C3650,$I$5:I3650)-SUMIF($C$5:C3650,C3650,$J$5:J3650)</f>
        <v>0</v>
      </c>
      <c r="L3650" s="18"/>
      <c r="M3650" s="23">
        <f t="shared" si="253"/>
        <v>0</v>
      </c>
      <c r="O3650" s="52"/>
      <c r="P3650" s="18"/>
      <c r="Q3650" s="18"/>
      <c r="R3650" s="51"/>
      <c r="S3650" s="51"/>
      <c r="T3650" s="51"/>
      <c r="U3650" s="53"/>
      <c r="V3650" s="53"/>
      <c r="W3650" s="79"/>
      <c r="X3650" s="24"/>
      <c r="Y3650" s="23"/>
    </row>
    <row r="3651" spans="2:25" customFormat="1" ht="13.5" customHeight="1" x14ac:dyDescent="0.15">
      <c r="B3651" s="115"/>
      <c r="C3651" s="18"/>
      <c r="D3651" s="18"/>
      <c r="E3651" s="18"/>
      <c r="F3651" s="19"/>
      <c r="G3651" s="19"/>
      <c r="H3651" s="19"/>
      <c r="I3651" s="20"/>
      <c r="J3651" s="20"/>
      <c r="K3651" s="21">
        <f>SUMIF($C$5:C3651,C3651,$I$5:I3651)-SUMIF($C$5:C3651,C3651,$J$5:J3651)</f>
        <v>0</v>
      </c>
      <c r="L3651" s="18"/>
      <c r="M3651" s="23">
        <f t="shared" si="253"/>
        <v>0</v>
      </c>
      <c r="O3651" s="52"/>
      <c r="P3651" s="18"/>
      <c r="Q3651" s="18"/>
      <c r="R3651" s="51"/>
      <c r="S3651" s="51"/>
      <c r="T3651" s="51"/>
      <c r="U3651" s="53"/>
      <c r="V3651" s="53"/>
      <c r="W3651" s="79"/>
      <c r="X3651" s="24"/>
      <c r="Y3651" s="23"/>
    </row>
    <row r="3652" spans="2:25" customFormat="1" ht="13.5" customHeight="1" x14ac:dyDescent="0.15">
      <c r="B3652" s="115"/>
      <c r="C3652" s="18"/>
      <c r="D3652" s="18"/>
      <c r="E3652" s="18"/>
      <c r="F3652" s="19"/>
      <c r="G3652" s="19"/>
      <c r="H3652" s="19"/>
      <c r="I3652" s="20"/>
      <c r="J3652" s="20"/>
      <c r="K3652" s="21">
        <f>SUMIF($C$5:C3652,C3652,$I$5:I3652)-SUMIF($C$5:C3652,C3652,$J$5:J3652)</f>
        <v>0</v>
      </c>
      <c r="L3652" s="18"/>
      <c r="M3652" s="23">
        <f t="shared" si="253"/>
        <v>0</v>
      </c>
      <c r="O3652" s="52"/>
      <c r="P3652" s="18"/>
      <c r="Q3652" s="18"/>
      <c r="R3652" s="51"/>
      <c r="S3652" s="51"/>
      <c r="T3652" s="51"/>
      <c r="U3652" s="53"/>
      <c r="V3652" s="53"/>
      <c r="W3652" s="79"/>
      <c r="X3652" s="24"/>
      <c r="Y3652" s="23"/>
    </row>
    <row r="3653" spans="2:25" customFormat="1" ht="13.5" customHeight="1" x14ac:dyDescent="0.15">
      <c r="B3653" s="115"/>
      <c r="C3653" s="18"/>
      <c r="D3653" s="18"/>
      <c r="E3653" s="18"/>
      <c r="F3653" s="19"/>
      <c r="G3653" s="19"/>
      <c r="H3653" s="19"/>
      <c r="I3653" s="20"/>
      <c r="J3653" s="20"/>
      <c r="K3653" s="21">
        <f>SUMIF($C$5:C3653,C3653,$I$5:I3653)-SUMIF($C$5:C3653,C3653,$J$5:J3653)</f>
        <v>0</v>
      </c>
      <c r="L3653" s="18"/>
      <c r="M3653" s="23">
        <f t="shared" si="253"/>
        <v>0</v>
      </c>
      <c r="O3653" s="52"/>
      <c r="P3653" s="25"/>
      <c r="Q3653" s="25"/>
      <c r="R3653" s="51"/>
      <c r="S3653" s="51"/>
      <c r="T3653" s="51"/>
      <c r="U3653" s="53"/>
      <c r="V3653" s="53"/>
      <c r="W3653" s="79"/>
      <c r="X3653" s="24"/>
      <c r="Y3653" s="23"/>
    </row>
    <row r="3654" spans="2:25" customFormat="1" ht="13.5" customHeight="1" x14ac:dyDescent="0.15">
      <c r="B3654" s="115"/>
      <c r="C3654" s="18"/>
      <c r="D3654" s="18"/>
      <c r="E3654" s="18"/>
      <c r="F3654" s="19"/>
      <c r="G3654" s="19"/>
      <c r="H3654" s="19"/>
      <c r="I3654" s="20"/>
      <c r="J3654" s="20"/>
      <c r="K3654" s="21">
        <f>SUMIF($C$5:C3654,C3654,$I$5:I3654)-SUMIF($C$5:C3654,C3654,$J$5:J3654)</f>
        <v>0</v>
      </c>
      <c r="L3654" s="18"/>
      <c r="M3654" s="23">
        <f t="shared" si="253"/>
        <v>0</v>
      </c>
      <c r="O3654" s="52"/>
      <c r="P3654" s="25"/>
      <c r="Q3654" s="25"/>
      <c r="R3654" s="51"/>
      <c r="S3654" s="51"/>
      <c r="T3654" s="51"/>
      <c r="U3654" s="53"/>
      <c r="V3654" s="53"/>
      <c r="W3654" s="79"/>
      <c r="X3654" s="24"/>
      <c r="Y3654" s="23"/>
    </row>
    <row r="3655" spans="2:25" customFormat="1" ht="13.5" customHeight="1" x14ac:dyDescent="0.15">
      <c r="B3655" s="115"/>
      <c r="C3655" s="18"/>
      <c r="D3655" s="18"/>
      <c r="E3655" s="18"/>
      <c r="F3655" s="19"/>
      <c r="G3655" s="19"/>
      <c r="H3655" s="19"/>
      <c r="I3655" s="20"/>
      <c r="J3655" s="20"/>
      <c r="K3655" s="21">
        <f>SUMIF($C$5:C3655,C3655,$I$5:I3655)-SUMIF($C$5:C3655,C3655,$J$5:J3655)</f>
        <v>0</v>
      </c>
      <c r="L3655" s="18"/>
      <c r="M3655" s="23">
        <f t="shared" si="253"/>
        <v>0</v>
      </c>
      <c r="O3655" s="52"/>
      <c r="P3655" s="25"/>
      <c r="Q3655" s="25"/>
      <c r="R3655" s="51"/>
      <c r="S3655" s="51"/>
      <c r="T3655" s="51"/>
      <c r="U3655" s="53"/>
      <c r="V3655" s="53"/>
      <c r="W3655" s="79"/>
      <c r="X3655" s="24"/>
      <c r="Y3655" s="23"/>
    </row>
    <row r="3656" spans="2:25" customFormat="1" ht="13.5" customHeight="1" x14ac:dyDescent="0.15">
      <c r="B3656" s="115"/>
      <c r="C3656" s="25"/>
      <c r="D3656" s="25"/>
      <c r="E3656" s="25"/>
      <c r="F3656" s="19"/>
      <c r="G3656" s="19"/>
      <c r="H3656" s="19"/>
      <c r="I3656" s="20"/>
      <c r="J3656" s="20"/>
      <c r="K3656" s="21">
        <f>SUMIF($C$5:C3656,C3656,$I$5:I3656)-SUMIF($C$5:C3656,C3656,$J$5:J3656)</f>
        <v>0</v>
      </c>
      <c r="L3656" s="18"/>
      <c r="M3656" s="23">
        <f t="shared" si="253"/>
        <v>0</v>
      </c>
      <c r="O3656" s="52"/>
      <c r="P3656" s="18"/>
      <c r="Q3656" s="18"/>
      <c r="R3656" s="51"/>
      <c r="S3656" s="51"/>
      <c r="T3656" s="51"/>
      <c r="U3656" s="53"/>
      <c r="V3656" s="53"/>
      <c r="W3656" s="79"/>
      <c r="X3656" s="24"/>
      <c r="Y3656" s="23"/>
    </row>
    <row r="3657" spans="2:25" customFormat="1" ht="13.5" customHeight="1" x14ac:dyDescent="0.15">
      <c r="B3657" s="115"/>
      <c r="C3657" s="25"/>
      <c r="D3657" s="25"/>
      <c r="E3657" s="25"/>
      <c r="F3657" s="19"/>
      <c r="G3657" s="19"/>
      <c r="H3657" s="19"/>
      <c r="I3657" s="20"/>
      <c r="J3657" s="20"/>
      <c r="K3657" s="21">
        <f>SUMIF($C$5:C3657,C3657,$I$5:I3657)-SUMIF($C$5:C3657,C3657,$J$5:J3657)</f>
        <v>0</v>
      </c>
      <c r="L3657" s="18"/>
      <c r="M3657" s="23">
        <f t="shared" si="253"/>
        <v>0</v>
      </c>
      <c r="O3657" s="52"/>
      <c r="P3657" s="18"/>
      <c r="Q3657" s="18"/>
      <c r="R3657" s="51"/>
      <c r="S3657" s="51"/>
      <c r="T3657" s="51"/>
      <c r="U3657" s="53"/>
      <c r="V3657" s="53"/>
      <c r="W3657" s="79"/>
      <c r="X3657" s="24"/>
      <c r="Y3657" s="23"/>
    </row>
    <row r="3658" spans="2:25" customFormat="1" ht="13.5" customHeight="1" x14ac:dyDescent="0.15">
      <c r="B3658" s="115"/>
      <c r="C3658" s="25"/>
      <c r="D3658" s="25"/>
      <c r="E3658" s="25"/>
      <c r="F3658" s="19"/>
      <c r="G3658" s="19"/>
      <c r="H3658" s="19"/>
      <c r="I3658" s="20"/>
      <c r="J3658" s="20"/>
      <c r="K3658" s="21">
        <f>SUMIF($C$5:C3658,C3658,$I$5:I3658)-SUMIF($C$5:C3658,C3658,$J$5:J3658)</f>
        <v>0</v>
      </c>
      <c r="L3658" s="18"/>
      <c r="M3658" s="23">
        <f t="shared" si="253"/>
        <v>0</v>
      </c>
      <c r="O3658" s="52"/>
      <c r="P3658" s="25"/>
      <c r="Q3658" s="25"/>
      <c r="R3658" s="51"/>
      <c r="S3658" s="51"/>
      <c r="T3658" s="51"/>
      <c r="U3658" s="53"/>
      <c r="V3658" s="53"/>
      <c r="W3658" s="79"/>
      <c r="X3658" s="24"/>
      <c r="Y3658" s="23"/>
    </row>
    <row r="3659" spans="2:25" customFormat="1" ht="13.5" customHeight="1" x14ac:dyDescent="0.15">
      <c r="B3659" s="115"/>
      <c r="C3659" s="18"/>
      <c r="D3659" s="18"/>
      <c r="E3659" s="18"/>
      <c r="F3659" s="19"/>
      <c r="G3659" s="19"/>
      <c r="H3659" s="19"/>
      <c r="I3659" s="20"/>
      <c r="J3659" s="20"/>
      <c r="K3659" s="21">
        <f>SUMIF($C$5:C3659,C3659,$I$5:I3659)-SUMIF($C$5:C3659,C3659,$J$5:J3659)</f>
        <v>0</v>
      </c>
      <c r="L3659" s="18"/>
      <c r="M3659" s="23">
        <f t="shared" si="253"/>
        <v>0</v>
      </c>
      <c r="O3659" s="52"/>
      <c r="P3659" s="25"/>
      <c r="Q3659" s="25"/>
      <c r="R3659" s="51"/>
      <c r="S3659" s="51"/>
      <c r="T3659" s="51"/>
      <c r="U3659" s="53"/>
      <c r="V3659" s="53"/>
      <c r="W3659" s="79"/>
      <c r="X3659" s="24"/>
      <c r="Y3659" s="23"/>
    </row>
    <row r="3660" spans="2:25" customFormat="1" ht="13.5" customHeight="1" x14ac:dyDescent="0.15">
      <c r="B3660" s="115"/>
      <c r="C3660" s="18"/>
      <c r="D3660" s="18"/>
      <c r="E3660" s="18"/>
      <c r="F3660" s="19"/>
      <c r="G3660" s="19"/>
      <c r="H3660" s="19"/>
      <c r="I3660" s="20"/>
      <c r="J3660" s="20"/>
      <c r="K3660" s="21">
        <f>SUMIF($C$5:C3660,C3660,$I$5:I3660)-SUMIF($C$5:C3660,C3660,$J$5:J3660)</f>
        <v>0</v>
      </c>
      <c r="L3660" s="18"/>
      <c r="M3660" s="23">
        <f t="shared" si="253"/>
        <v>0</v>
      </c>
      <c r="O3660" s="52"/>
      <c r="P3660" s="18"/>
      <c r="Q3660" s="18"/>
      <c r="R3660" s="51"/>
      <c r="S3660" s="51"/>
      <c r="T3660" s="51"/>
      <c r="U3660" s="53"/>
      <c r="V3660" s="53"/>
      <c r="W3660" s="79"/>
      <c r="X3660" s="24"/>
      <c r="Y3660" s="23"/>
    </row>
    <row r="3661" spans="2:25" customFormat="1" ht="13.5" customHeight="1" x14ac:dyDescent="0.15">
      <c r="B3661" s="115"/>
      <c r="C3661" s="25"/>
      <c r="D3661" s="25"/>
      <c r="E3661" s="25"/>
      <c r="F3661" s="19"/>
      <c r="G3661" s="19"/>
      <c r="H3661" s="48"/>
      <c r="I3661" s="20"/>
      <c r="J3661" s="20"/>
      <c r="K3661" s="21">
        <f>SUMIF($C$5:C3661,C3661,$I$5:I3661)-SUMIF($C$5:C3661,C3661,$J$5:J3661)</f>
        <v>0</v>
      </c>
      <c r="L3661" s="18"/>
      <c r="M3661" s="23">
        <f t="shared" si="253"/>
        <v>0</v>
      </c>
      <c r="O3661" s="52"/>
      <c r="P3661" s="25"/>
      <c r="Q3661" s="25"/>
      <c r="R3661" s="51"/>
      <c r="S3661" s="51"/>
      <c r="T3661" s="51"/>
      <c r="U3661" s="53"/>
      <c r="V3661" s="53"/>
      <c r="W3661" s="79"/>
      <c r="X3661" s="24"/>
      <c r="Y3661" s="23"/>
    </row>
    <row r="3662" spans="2:25" customFormat="1" ht="13.5" customHeight="1" x14ac:dyDescent="0.15">
      <c r="B3662" s="115"/>
      <c r="C3662" s="25"/>
      <c r="D3662" s="25"/>
      <c r="E3662" s="25"/>
      <c r="F3662" s="19"/>
      <c r="G3662" s="19"/>
      <c r="H3662" s="29"/>
      <c r="I3662" s="20"/>
      <c r="J3662" s="20"/>
      <c r="K3662" s="21">
        <f>SUMIF($C$5:C3662,C3662,$I$5:I3662)-SUMIF($C$5:C3662,C3662,$J$5:J3662)</f>
        <v>0</v>
      </c>
      <c r="L3662" s="18"/>
      <c r="M3662" s="23">
        <f t="shared" si="253"/>
        <v>0</v>
      </c>
      <c r="O3662" s="52"/>
      <c r="P3662" s="18"/>
      <c r="Q3662" s="18"/>
      <c r="R3662" s="51"/>
      <c r="S3662" s="51"/>
      <c r="T3662" s="51"/>
      <c r="U3662" s="53"/>
      <c r="V3662" s="53"/>
      <c r="W3662" s="79"/>
      <c r="X3662" s="24"/>
      <c r="Y3662" s="23"/>
    </row>
    <row r="3663" spans="2:25" customFormat="1" ht="13.5" customHeight="1" x14ac:dyDescent="0.15">
      <c r="B3663" s="115"/>
      <c r="C3663" s="18"/>
      <c r="D3663" s="18"/>
      <c r="E3663" s="18"/>
      <c r="F3663" s="19"/>
      <c r="G3663" s="19"/>
      <c r="H3663" s="19"/>
      <c r="I3663" s="20"/>
      <c r="J3663" s="20"/>
      <c r="K3663" s="21">
        <f>SUMIF($C$5:C3663,C3663,$I$5:I3663)-SUMIF($C$5:C3663,C3663,$J$5:J3663)</f>
        <v>0</v>
      </c>
      <c r="L3663" s="18"/>
      <c r="M3663" s="23">
        <f t="shared" si="253"/>
        <v>0</v>
      </c>
      <c r="O3663" s="52"/>
      <c r="P3663" s="18"/>
      <c r="Q3663" s="18"/>
      <c r="R3663" s="51"/>
      <c r="S3663" s="51"/>
      <c r="T3663" s="51"/>
      <c r="U3663" s="53"/>
      <c r="V3663" s="53"/>
      <c r="W3663" s="79"/>
      <c r="X3663" s="24"/>
      <c r="Y3663" s="23"/>
    </row>
    <row r="3664" spans="2:25" customFormat="1" ht="13.5" customHeight="1" x14ac:dyDescent="0.15">
      <c r="B3664" s="115"/>
      <c r="C3664" s="25"/>
      <c r="D3664" s="25"/>
      <c r="E3664" s="25"/>
      <c r="F3664" s="19"/>
      <c r="G3664" s="19"/>
      <c r="H3664" s="19"/>
      <c r="I3664" s="20"/>
      <c r="J3664" s="20"/>
      <c r="K3664" s="21">
        <f>SUMIF($C$5:C3664,C3664,$I$5:I3664)-SUMIF($C$5:C3664,C3664,$J$5:J3664)</f>
        <v>0</v>
      </c>
      <c r="L3664" s="18"/>
      <c r="M3664" s="23">
        <f t="shared" si="253"/>
        <v>0</v>
      </c>
      <c r="O3664" s="52"/>
      <c r="P3664" s="18"/>
      <c r="Q3664" s="18"/>
      <c r="R3664" s="51"/>
      <c r="S3664" s="51"/>
      <c r="T3664" s="51"/>
      <c r="U3664" s="53"/>
      <c r="V3664" s="53"/>
      <c r="W3664" s="79"/>
      <c r="X3664" s="24"/>
      <c r="Y3664" s="23"/>
    </row>
    <row r="3665" spans="2:25" customFormat="1" ht="13.5" customHeight="1" x14ac:dyDescent="0.15">
      <c r="B3665" s="115"/>
      <c r="C3665" s="18"/>
      <c r="D3665" s="18"/>
      <c r="E3665" s="18"/>
      <c r="F3665" s="19"/>
      <c r="G3665" s="19"/>
      <c r="H3665" s="19"/>
      <c r="I3665" s="20"/>
      <c r="J3665" s="20"/>
      <c r="K3665" s="21">
        <f>SUMIF($C$5:C3665,C3665,$I$5:I3665)-SUMIF($C$5:C3665,C3665,$J$5:J3665)</f>
        <v>0</v>
      </c>
      <c r="L3665" s="18"/>
      <c r="M3665" s="23">
        <f t="shared" si="253"/>
        <v>0</v>
      </c>
      <c r="O3665" s="52"/>
      <c r="P3665" s="36"/>
      <c r="Q3665" s="36"/>
      <c r="R3665" s="51"/>
      <c r="S3665" s="51"/>
      <c r="T3665" s="51"/>
      <c r="U3665" s="53"/>
      <c r="V3665" s="53"/>
      <c r="W3665" s="79"/>
      <c r="X3665" s="24"/>
      <c r="Y3665" s="23"/>
    </row>
    <row r="3666" spans="2:25" customFormat="1" ht="13.5" customHeight="1" x14ac:dyDescent="0.15">
      <c r="B3666" s="115"/>
      <c r="C3666" s="18"/>
      <c r="D3666" s="18"/>
      <c r="E3666" s="18"/>
      <c r="F3666" s="19"/>
      <c r="G3666" s="19"/>
      <c r="H3666" s="19"/>
      <c r="I3666" s="20"/>
      <c r="J3666" s="20"/>
      <c r="K3666" s="21">
        <f>SUMIF($C$5:C3666,C3666,$I$5:I3666)-SUMIF($C$5:C3666,C3666,$J$5:J3666)</f>
        <v>0</v>
      </c>
      <c r="L3666" s="18"/>
      <c r="M3666" s="23">
        <f t="shared" si="253"/>
        <v>0</v>
      </c>
      <c r="O3666" s="52"/>
      <c r="P3666" s="18"/>
      <c r="Q3666" s="18"/>
      <c r="R3666" s="51"/>
      <c r="S3666" s="51"/>
      <c r="T3666" s="51"/>
      <c r="U3666" s="53"/>
      <c r="V3666" s="53"/>
      <c r="W3666" s="79"/>
      <c r="X3666" s="24"/>
      <c r="Y3666" s="23"/>
    </row>
    <row r="3667" spans="2:25" customFormat="1" ht="13.5" customHeight="1" x14ac:dyDescent="0.15">
      <c r="B3667" s="115"/>
      <c r="C3667" s="18"/>
      <c r="D3667" s="18"/>
      <c r="E3667" s="18"/>
      <c r="F3667" s="19"/>
      <c r="G3667" s="19"/>
      <c r="H3667" s="19"/>
      <c r="I3667" s="20"/>
      <c r="J3667" s="20"/>
      <c r="K3667" s="21">
        <f>SUMIF($C$5:C3667,C3667,$I$5:I3667)-SUMIF($C$5:C3667,C3667,$J$5:J3667)</f>
        <v>0</v>
      </c>
      <c r="L3667" s="18"/>
      <c r="M3667" s="23">
        <f t="shared" si="253"/>
        <v>0</v>
      </c>
      <c r="O3667" s="52"/>
      <c r="P3667" s="18"/>
      <c r="Q3667" s="18"/>
      <c r="R3667" s="51"/>
      <c r="S3667" s="51"/>
      <c r="T3667" s="51"/>
      <c r="U3667" s="53"/>
      <c r="V3667" s="53"/>
      <c r="W3667" s="79"/>
      <c r="X3667" s="24"/>
      <c r="Y3667" s="23"/>
    </row>
    <row r="3668" spans="2:25" customFormat="1" ht="13.5" customHeight="1" x14ac:dyDescent="0.15">
      <c r="B3668" s="115"/>
      <c r="C3668" s="36"/>
      <c r="D3668" s="36"/>
      <c r="E3668" s="36"/>
      <c r="F3668" s="35"/>
      <c r="G3668" s="35"/>
      <c r="H3668" s="35"/>
      <c r="I3668" s="20"/>
      <c r="J3668" s="20"/>
      <c r="K3668" s="21">
        <f>SUMIF($C$5:C3668,C3668,$I$5:I3668)-SUMIF($C$5:C3668,C3668,$J$5:J3668)</f>
        <v>0</v>
      </c>
      <c r="L3668" s="18"/>
      <c r="M3668" s="23">
        <f t="shared" si="253"/>
        <v>0</v>
      </c>
      <c r="O3668" s="52"/>
      <c r="P3668" s="18"/>
      <c r="Q3668" s="18"/>
      <c r="R3668" s="51"/>
      <c r="S3668" s="51"/>
      <c r="T3668" s="51"/>
      <c r="U3668" s="53"/>
      <c r="V3668" s="53"/>
      <c r="W3668" s="79"/>
      <c r="X3668" s="24"/>
      <c r="Y3668" s="23"/>
    </row>
    <row r="3669" spans="2:25" customFormat="1" ht="13.5" customHeight="1" x14ac:dyDescent="0.15">
      <c r="B3669" s="115"/>
      <c r="C3669" s="18"/>
      <c r="D3669" s="18"/>
      <c r="E3669" s="18"/>
      <c r="F3669" s="19"/>
      <c r="G3669" s="19"/>
      <c r="H3669" s="19"/>
      <c r="I3669" s="20"/>
      <c r="J3669" s="20"/>
      <c r="K3669" s="21">
        <f>SUMIF($C$5:C3669,C3669,$I$5:I3669)-SUMIF($C$5:C3669,C3669,$J$5:J3669)</f>
        <v>0</v>
      </c>
      <c r="L3669" s="18"/>
      <c r="M3669" s="23">
        <f t="shared" si="253"/>
        <v>0</v>
      </c>
      <c r="O3669" s="52"/>
      <c r="P3669" s="36"/>
      <c r="Q3669" s="36"/>
      <c r="R3669" s="51"/>
      <c r="S3669" s="51"/>
      <c r="T3669" s="51"/>
      <c r="U3669" s="53"/>
      <c r="V3669" s="53"/>
      <c r="W3669" s="79"/>
      <c r="X3669" s="24"/>
      <c r="Y3669" s="23"/>
    </row>
    <row r="3670" spans="2:25" customFormat="1" ht="13.5" customHeight="1" x14ac:dyDescent="0.15">
      <c r="B3670" s="115"/>
      <c r="C3670" s="18"/>
      <c r="D3670" s="18"/>
      <c r="E3670" s="18"/>
      <c r="F3670" s="19"/>
      <c r="G3670" s="19"/>
      <c r="H3670" s="19"/>
      <c r="I3670" s="20"/>
      <c r="J3670" s="20"/>
      <c r="K3670" s="21">
        <f>SUMIF($C$5:C3670,C3670,$I$5:I3670)-SUMIF($C$5:C3670,C3670,$J$5:J3670)</f>
        <v>0</v>
      </c>
      <c r="L3670" s="18"/>
      <c r="M3670" s="23">
        <f t="shared" si="253"/>
        <v>0</v>
      </c>
      <c r="O3670" s="52"/>
      <c r="P3670" s="36"/>
      <c r="Q3670" s="36"/>
      <c r="R3670" s="51"/>
      <c r="S3670" s="51"/>
      <c r="T3670" s="51"/>
      <c r="U3670" s="53"/>
      <c r="V3670" s="53"/>
      <c r="W3670" s="79"/>
      <c r="X3670" s="24"/>
      <c r="Y3670" s="23"/>
    </row>
    <row r="3671" spans="2:25" customFormat="1" ht="13.5" customHeight="1" x14ac:dyDescent="0.15">
      <c r="B3671" s="115"/>
      <c r="C3671" s="18"/>
      <c r="D3671" s="18"/>
      <c r="E3671" s="18"/>
      <c r="F3671" s="19"/>
      <c r="G3671" s="19"/>
      <c r="H3671" s="19"/>
      <c r="I3671" s="20"/>
      <c r="J3671" s="20"/>
      <c r="K3671" s="21">
        <f>SUMIF($C$5:C3671,C3671,$I$5:I3671)-SUMIF($C$5:C3671,C3671,$J$5:J3671)</f>
        <v>0</v>
      </c>
      <c r="L3671" s="18"/>
      <c r="M3671" s="23">
        <f t="shared" si="253"/>
        <v>0</v>
      </c>
      <c r="O3671" s="52"/>
      <c r="P3671" s="25"/>
      <c r="Q3671" s="25"/>
      <c r="R3671" s="51"/>
      <c r="S3671" s="51"/>
      <c r="T3671" s="51"/>
      <c r="U3671" s="53"/>
      <c r="V3671" s="53"/>
      <c r="W3671" s="79"/>
      <c r="X3671" s="24"/>
      <c r="Y3671" s="23"/>
    </row>
    <row r="3672" spans="2:25" customFormat="1" ht="13.5" customHeight="1" x14ac:dyDescent="0.15">
      <c r="B3672" s="115"/>
      <c r="C3672" s="36"/>
      <c r="D3672" s="36"/>
      <c r="E3672" s="36"/>
      <c r="F3672" s="35"/>
      <c r="G3672" s="35"/>
      <c r="H3672" s="35"/>
      <c r="I3672" s="20"/>
      <c r="J3672" s="20"/>
      <c r="K3672" s="21">
        <f>SUMIF($C$5:C3672,C3672,$I$5:I3672)-SUMIF($C$5:C3672,C3672,$J$5:J3672)</f>
        <v>0</v>
      </c>
      <c r="L3672" s="18"/>
      <c r="M3672" s="23">
        <f t="shared" si="253"/>
        <v>0</v>
      </c>
      <c r="O3672" s="52"/>
      <c r="P3672" s="25"/>
      <c r="Q3672" s="25"/>
      <c r="R3672" s="51"/>
      <c r="S3672" s="51"/>
      <c r="T3672" s="51"/>
      <c r="U3672" s="53"/>
      <c r="V3672" s="53"/>
      <c r="W3672" s="79"/>
      <c r="X3672" s="24"/>
      <c r="Y3672" s="23"/>
    </row>
    <row r="3673" spans="2:25" customFormat="1" ht="13.5" customHeight="1" x14ac:dyDescent="0.15">
      <c r="B3673" s="115"/>
      <c r="C3673" s="36"/>
      <c r="D3673" s="36"/>
      <c r="E3673" s="36"/>
      <c r="F3673" s="35"/>
      <c r="G3673" s="35"/>
      <c r="H3673" s="35"/>
      <c r="I3673" s="20"/>
      <c r="J3673" s="20"/>
      <c r="K3673" s="21">
        <f>SUMIF($C$5:C3673,C3673,$I$5:I3673)-SUMIF($C$5:C3673,C3673,$J$5:J3673)</f>
        <v>0</v>
      </c>
      <c r="L3673" s="18"/>
      <c r="M3673" s="23">
        <f t="shared" si="253"/>
        <v>0</v>
      </c>
      <c r="O3673" s="52"/>
      <c r="P3673" s="18"/>
      <c r="Q3673" s="18"/>
      <c r="R3673" s="51"/>
      <c r="S3673" s="51"/>
      <c r="T3673" s="51"/>
      <c r="U3673" s="53"/>
      <c r="V3673" s="53"/>
      <c r="W3673" s="79"/>
      <c r="X3673" s="24"/>
      <c r="Y3673" s="23"/>
    </row>
    <row r="3674" spans="2:25" customFormat="1" ht="13.5" customHeight="1" x14ac:dyDescent="0.15">
      <c r="B3674" s="115"/>
      <c r="C3674" s="25"/>
      <c r="D3674" s="25"/>
      <c r="E3674" s="25"/>
      <c r="F3674" s="19"/>
      <c r="G3674" s="19"/>
      <c r="H3674" s="19"/>
      <c r="I3674" s="20"/>
      <c r="J3674" s="20"/>
      <c r="K3674" s="21">
        <f>SUMIF($C$5:C3674,C3674,$I$5:I3674)-SUMIF($C$5:C3674,C3674,$J$5:J3674)</f>
        <v>0</v>
      </c>
      <c r="L3674" s="18"/>
      <c r="M3674" s="23">
        <f t="shared" si="253"/>
        <v>0</v>
      </c>
      <c r="O3674" s="52"/>
      <c r="P3674" s="18"/>
      <c r="Q3674" s="18"/>
      <c r="R3674" s="51"/>
      <c r="S3674" s="51"/>
      <c r="T3674" s="51"/>
      <c r="U3674" s="53"/>
      <c r="V3674" s="53"/>
      <c r="W3674" s="79"/>
      <c r="X3674" s="24"/>
      <c r="Y3674" s="23"/>
    </row>
    <row r="3675" spans="2:25" customFormat="1" ht="13.5" customHeight="1" x14ac:dyDescent="0.15">
      <c r="B3675" s="115"/>
      <c r="C3675" s="25"/>
      <c r="D3675" s="25"/>
      <c r="E3675" s="25"/>
      <c r="F3675" s="19"/>
      <c r="G3675" s="19"/>
      <c r="H3675" s="19"/>
      <c r="I3675" s="20"/>
      <c r="J3675" s="20"/>
      <c r="K3675" s="21">
        <f>SUMIF($C$5:C3675,C3675,$I$5:I3675)-SUMIF($C$5:C3675,C3675,$J$5:J3675)</f>
        <v>0</v>
      </c>
      <c r="L3675" s="18"/>
      <c r="M3675" s="23">
        <f t="shared" si="253"/>
        <v>0</v>
      </c>
      <c r="O3675" s="52"/>
      <c r="P3675" s="18"/>
      <c r="Q3675" s="18"/>
      <c r="R3675" s="51"/>
      <c r="S3675" s="51"/>
      <c r="T3675" s="51"/>
      <c r="U3675" s="53"/>
      <c r="V3675" s="53"/>
      <c r="W3675" s="79"/>
      <c r="X3675" s="24"/>
      <c r="Y3675" s="23"/>
    </row>
    <row r="3676" spans="2:25" customFormat="1" ht="13.5" customHeight="1" x14ac:dyDescent="0.15">
      <c r="B3676" s="115"/>
      <c r="C3676" s="18"/>
      <c r="D3676" s="18"/>
      <c r="E3676" s="18"/>
      <c r="F3676" s="19"/>
      <c r="G3676" s="19"/>
      <c r="H3676" s="19"/>
      <c r="I3676" s="20"/>
      <c r="J3676" s="20"/>
      <c r="K3676" s="21">
        <f>SUMIF($C$5:C3676,C3676,$I$5:I3676)-SUMIF($C$5:C3676,C3676,$J$5:J3676)</f>
        <v>0</v>
      </c>
      <c r="L3676" s="18"/>
      <c r="M3676" s="23">
        <f t="shared" si="253"/>
        <v>0</v>
      </c>
      <c r="O3676" s="52"/>
      <c r="P3676" s="18"/>
      <c r="Q3676" s="18"/>
      <c r="R3676" s="51"/>
      <c r="S3676" s="51"/>
      <c r="T3676" s="51"/>
      <c r="U3676" s="53"/>
      <c r="V3676" s="53"/>
      <c r="W3676" s="79"/>
      <c r="X3676" s="24"/>
      <c r="Y3676" s="23"/>
    </row>
    <row r="3677" spans="2:25" customFormat="1" ht="13.5" customHeight="1" x14ac:dyDescent="0.15">
      <c r="B3677" s="115"/>
      <c r="C3677" s="18"/>
      <c r="D3677" s="18"/>
      <c r="E3677" s="18"/>
      <c r="F3677" s="19"/>
      <c r="G3677" s="19"/>
      <c r="H3677" s="19"/>
      <c r="I3677" s="20"/>
      <c r="J3677" s="20"/>
      <c r="K3677" s="21">
        <f>SUMIF($C$5:C3677,C3677,$I$5:I3677)-SUMIF($C$5:C3677,C3677,$J$5:J3677)</f>
        <v>0</v>
      </c>
      <c r="L3677" s="18"/>
      <c r="M3677" s="23">
        <f t="shared" si="253"/>
        <v>0</v>
      </c>
      <c r="O3677" s="52"/>
      <c r="P3677" s="25"/>
      <c r="Q3677" s="25"/>
      <c r="R3677" s="51"/>
      <c r="S3677" s="51"/>
      <c r="T3677" s="51"/>
      <c r="U3677" s="53"/>
      <c r="V3677" s="53"/>
      <c r="W3677" s="79"/>
      <c r="X3677" s="24"/>
      <c r="Y3677" s="23"/>
    </row>
    <row r="3678" spans="2:25" customFormat="1" ht="13.5" customHeight="1" x14ac:dyDescent="0.15">
      <c r="B3678" s="115"/>
      <c r="C3678" s="18"/>
      <c r="D3678" s="18"/>
      <c r="E3678" s="18"/>
      <c r="F3678" s="19"/>
      <c r="G3678" s="19"/>
      <c r="H3678" s="19"/>
      <c r="I3678" s="20"/>
      <c r="J3678" s="20"/>
      <c r="K3678" s="21">
        <f>SUMIF($C$5:C3678,C3678,$I$5:I3678)-SUMIF($C$5:C3678,C3678,$J$5:J3678)</f>
        <v>0</v>
      </c>
      <c r="L3678" s="18"/>
      <c r="M3678" s="23">
        <f t="shared" si="253"/>
        <v>0</v>
      </c>
      <c r="O3678" s="52"/>
      <c r="P3678" s="18"/>
      <c r="Q3678" s="18"/>
      <c r="R3678" s="51"/>
      <c r="S3678" s="51"/>
      <c r="T3678" s="51"/>
      <c r="U3678" s="53"/>
      <c r="V3678" s="53"/>
      <c r="W3678" s="79"/>
      <c r="X3678" s="24"/>
      <c r="Y3678" s="23"/>
    </row>
    <row r="3679" spans="2:25" customFormat="1" ht="13.5" customHeight="1" x14ac:dyDescent="0.15">
      <c r="B3679" s="115"/>
      <c r="C3679" s="18"/>
      <c r="D3679" s="18"/>
      <c r="E3679" s="18"/>
      <c r="F3679" s="19"/>
      <c r="G3679" s="19"/>
      <c r="H3679" s="19"/>
      <c r="I3679" s="20"/>
      <c r="J3679" s="20"/>
      <c r="K3679" s="21">
        <f>SUMIF($C$5:C3679,C3679,$I$5:I3679)-SUMIF($C$5:C3679,C3679,$J$5:J3679)</f>
        <v>0</v>
      </c>
      <c r="L3679" s="18"/>
      <c r="M3679" s="23">
        <f t="shared" si="253"/>
        <v>0</v>
      </c>
      <c r="O3679" s="52"/>
      <c r="P3679" s="25"/>
      <c r="Q3679" s="25"/>
      <c r="R3679" s="51"/>
      <c r="S3679" s="51"/>
      <c r="T3679" s="51"/>
      <c r="U3679" s="53"/>
      <c r="V3679" s="53"/>
      <c r="W3679" s="79"/>
      <c r="X3679" s="24"/>
      <c r="Y3679" s="23"/>
    </row>
    <row r="3680" spans="2:25" customFormat="1" ht="13.5" customHeight="1" x14ac:dyDescent="0.15">
      <c r="B3680" s="115"/>
      <c r="C3680" s="25"/>
      <c r="D3680" s="25"/>
      <c r="E3680" s="25"/>
      <c r="F3680" s="19"/>
      <c r="G3680" s="19"/>
      <c r="H3680" s="19"/>
      <c r="I3680" s="20"/>
      <c r="J3680" s="20"/>
      <c r="K3680" s="21">
        <f>SUMIF($C$5:C3680,C3680,$I$5:I3680)-SUMIF($C$5:C3680,C3680,$J$5:J3680)</f>
        <v>0</v>
      </c>
      <c r="L3680" s="18"/>
      <c r="M3680" s="23">
        <f t="shared" si="253"/>
        <v>0</v>
      </c>
      <c r="O3680" s="52"/>
      <c r="P3680" s="36"/>
      <c r="Q3680" s="36"/>
      <c r="R3680" s="51"/>
      <c r="S3680" s="51"/>
      <c r="T3680" s="51"/>
      <c r="U3680" s="53"/>
      <c r="V3680" s="53"/>
      <c r="W3680" s="79"/>
      <c r="X3680" s="24"/>
      <c r="Y3680" s="23"/>
    </row>
    <row r="3681" spans="2:25" customFormat="1" ht="13.5" customHeight="1" x14ac:dyDescent="0.15">
      <c r="B3681" s="115"/>
      <c r="C3681" s="18"/>
      <c r="D3681" s="18"/>
      <c r="E3681" s="18"/>
      <c r="F3681" s="19"/>
      <c r="G3681" s="19"/>
      <c r="H3681" s="19"/>
      <c r="I3681" s="20"/>
      <c r="J3681" s="20"/>
      <c r="K3681" s="21">
        <f>SUMIF($C$5:C3681,C3681,$I$5:I3681)-SUMIF($C$5:C3681,C3681,$J$5:J3681)</f>
        <v>0</v>
      </c>
      <c r="L3681" s="18"/>
      <c r="M3681" s="23">
        <f t="shared" si="253"/>
        <v>0</v>
      </c>
      <c r="O3681" s="52"/>
      <c r="P3681" s="18"/>
      <c r="Q3681" s="18"/>
      <c r="R3681" s="51"/>
      <c r="S3681" s="51"/>
      <c r="T3681" s="51"/>
      <c r="U3681" s="53"/>
      <c r="V3681" s="53"/>
      <c r="W3681" s="79"/>
      <c r="X3681" s="24"/>
      <c r="Y3681" s="23"/>
    </row>
    <row r="3682" spans="2:25" customFormat="1" ht="13.5" customHeight="1" x14ac:dyDescent="0.15">
      <c r="B3682" s="115"/>
      <c r="C3682" s="25"/>
      <c r="D3682" s="25"/>
      <c r="E3682" s="25"/>
      <c r="F3682" s="19"/>
      <c r="G3682" s="19"/>
      <c r="H3682" s="19"/>
      <c r="I3682" s="20"/>
      <c r="J3682" s="20"/>
      <c r="K3682" s="21">
        <f>SUMIF($C$5:C3682,C3682,$I$5:I3682)-SUMIF($C$5:C3682,C3682,$J$5:J3682)</f>
        <v>0</v>
      </c>
      <c r="L3682" s="18"/>
      <c r="M3682" s="23">
        <f t="shared" si="253"/>
        <v>0</v>
      </c>
      <c r="O3682" s="52"/>
      <c r="P3682" s="18"/>
      <c r="Q3682" s="18"/>
      <c r="R3682" s="51"/>
      <c r="S3682" s="51"/>
      <c r="T3682" s="51"/>
      <c r="U3682" s="53"/>
      <c r="V3682" s="53"/>
      <c r="W3682" s="79"/>
      <c r="X3682" s="24"/>
      <c r="Y3682" s="23"/>
    </row>
    <row r="3683" spans="2:25" customFormat="1" ht="13.5" customHeight="1" x14ac:dyDescent="0.15">
      <c r="B3683" s="115"/>
      <c r="C3683" s="36"/>
      <c r="D3683" s="36"/>
      <c r="E3683" s="36"/>
      <c r="F3683" s="35"/>
      <c r="G3683" s="35"/>
      <c r="H3683" s="35"/>
      <c r="I3683" s="20"/>
      <c r="J3683" s="20"/>
      <c r="K3683" s="21">
        <f>SUMIF($C$5:C3683,C3683,$I$5:I3683)-SUMIF($C$5:C3683,C3683,$J$5:J3683)</f>
        <v>0</v>
      </c>
      <c r="L3683" s="18"/>
      <c r="M3683" s="23">
        <f t="shared" si="253"/>
        <v>0</v>
      </c>
      <c r="O3683" s="52"/>
      <c r="P3683" s="18"/>
      <c r="Q3683" s="18"/>
      <c r="R3683" s="51"/>
      <c r="S3683" s="51"/>
      <c r="T3683" s="51"/>
      <c r="U3683" s="53"/>
      <c r="V3683" s="53"/>
      <c r="W3683" s="79"/>
      <c r="X3683" s="24"/>
      <c r="Y3683" s="23"/>
    </row>
    <row r="3684" spans="2:25" customFormat="1" ht="13.5" customHeight="1" x14ac:dyDescent="0.15">
      <c r="B3684" s="115"/>
      <c r="C3684" s="18"/>
      <c r="D3684" s="18"/>
      <c r="E3684" s="18"/>
      <c r="F3684" s="19"/>
      <c r="G3684" s="19"/>
      <c r="H3684" s="19"/>
      <c r="I3684" s="20"/>
      <c r="J3684" s="20"/>
      <c r="K3684" s="21">
        <f>SUMIF($C$5:C3684,C3684,$I$5:I3684)-SUMIF($C$5:C3684,C3684,$J$5:J3684)</f>
        <v>0</v>
      </c>
      <c r="L3684" s="18"/>
      <c r="M3684" s="23">
        <f t="shared" si="253"/>
        <v>0</v>
      </c>
      <c r="O3684" s="52"/>
      <c r="P3684" s="37"/>
      <c r="Q3684" s="37"/>
      <c r="R3684" s="51"/>
      <c r="S3684" s="51"/>
      <c r="T3684" s="51"/>
      <c r="U3684" s="53"/>
      <c r="V3684" s="53"/>
      <c r="W3684" s="79"/>
      <c r="X3684" s="24"/>
      <c r="Y3684" s="23"/>
    </row>
    <row r="3685" spans="2:25" customFormat="1" ht="13.5" customHeight="1" x14ac:dyDescent="0.15">
      <c r="B3685" s="115"/>
      <c r="C3685" s="18"/>
      <c r="D3685" s="18"/>
      <c r="E3685" s="18"/>
      <c r="F3685" s="19"/>
      <c r="G3685" s="19"/>
      <c r="H3685" s="19"/>
      <c r="I3685" s="20"/>
      <c r="J3685" s="20"/>
      <c r="K3685" s="21">
        <f>SUMIF($C$5:C3685,C3685,$I$5:I3685)-SUMIF($C$5:C3685,C3685,$J$5:J3685)</f>
        <v>0</v>
      </c>
      <c r="L3685" s="18"/>
      <c r="M3685" s="23">
        <f t="shared" si="253"/>
        <v>0</v>
      </c>
      <c r="O3685" s="52"/>
      <c r="P3685" s="25"/>
      <c r="Q3685" s="25"/>
      <c r="R3685" s="51"/>
      <c r="S3685" s="51"/>
      <c r="T3685" s="51"/>
      <c r="U3685" s="53"/>
      <c r="V3685" s="53"/>
      <c r="W3685" s="79"/>
      <c r="X3685" s="24"/>
      <c r="Y3685" s="23"/>
    </row>
    <row r="3686" spans="2:25" customFormat="1" ht="13.5" customHeight="1" x14ac:dyDescent="0.15">
      <c r="B3686" s="115"/>
      <c r="C3686" s="18"/>
      <c r="D3686" s="18"/>
      <c r="E3686" s="18"/>
      <c r="F3686" s="19"/>
      <c r="G3686" s="19"/>
      <c r="H3686" s="19"/>
      <c r="I3686" s="20"/>
      <c r="J3686" s="20"/>
      <c r="K3686" s="21">
        <f>SUMIF($C$5:C3686,C3686,$I$5:I3686)-SUMIF($C$5:C3686,C3686,$J$5:J3686)</f>
        <v>0</v>
      </c>
      <c r="L3686" s="18"/>
      <c r="M3686" s="23">
        <f t="shared" si="253"/>
        <v>0</v>
      </c>
      <c r="O3686" s="52"/>
      <c r="P3686" s="30"/>
      <c r="Q3686" s="30"/>
      <c r="R3686" s="51"/>
      <c r="S3686" s="51"/>
      <c r="T3686" s="51"/>
      <c r="U3686" s="53"/>
      <c r="V3686" s="53"/>
      <c r="W3686" s="79"/>
      <c r="X3686" s="24"/>
      <c r="Y3686" s="23"/>
    </row>
    <row r="3687" spans="2:25" customFormat="1" ht="13.5" customHeight="1" x14ac:dyDescent="0.15">
      <c r="B3687" s="115"/>
      <c r="C3687" s="37"/>
      <c r="D3687" s="37"/>
      <c r="E3687" s="37"/>
      <c r="F3687" s="35"/>
      <c r="G3687" s="35"/>
      <c r="H3687" s="35"/>
      <c r="I3687" s="20"/>
      <c r="J3687" s="20"/>
      <c r="K3687" s="21">
        <f>SUMIF($C$5:C3687,C3687,$I$5:I3687)-SUMIF($C$5:C3687,C3687,$J$5:J3687)</f>
        <v>0</v>
      </c>
      <c r="L3687" s="18"/>
      <c r="M3687" s="23">
        <f t="shared" si="253"/>
        <v>0</v>
      </c>
      <c r="O3687" s="52"/>
      <c r="P3687" s="18"/>
      <c r="Q3687" s="18"/>
      <c r="R3687" s="51"/>
      <c r="S3687" s="51"/>
      <c r="T3687" s="51"/>
      <c r="U3687" s="53"/>
      <c r="V3687" s="53"/>
      <c r="W3687" s="79"/>
      <c r="X3687" s="24"/>
      <c r="Y3687" s="23"/>
    </row>
    <row r="3688" spans="2:25" customFormat="1" ht="13.5" customHeight="1" x14ac:dyDescent="0.15">
      <c r="B3688" s="115"/>
      <c r="C3688" s="25"/>
      <c r="D3688" s="25"/>
      <c r="E3688" s="25"/>
      <c r="F3688" s="19"/>
      <c r="G3688" s="19"/>
      <c r="H3688" s="19"/>
      <c r="I3688" s="20"/>
      <c r="J3688" s="20"/>
      <c r="K3688" s="21">
        <f>SUMIF($C$5:C3688,C3688,$I$5:I3688)-SUMIF($C$5:C3688,C3688,$J$5:J3688)</f>
        <v>0</v>
      </c>
      <c r="L3688" s="18"/>
      <c r="M3688" s="23">
        <f t="shared" si="253"/>
        <v>0</v>
      </c>
      <c r="O3688" s="52"/>
      <c r="P3688" s="18"/>
      <c r="Q3688" s="18"/>
      <c r="R3688" s="51"/>
      <c r="S3688" s="51"/>
      <c r="T3688" s="51"/>
      <c r="U3688" s="53"/>
      <c r="V3688" s="53"/>
      <c r="W3688" s="79"/>
      <c r="X3688" s="24"/>
      <c r="Y3688" s="23"/>
    </row>
    <row r="3689" spans="2:25" customFormat="1" ht="22.5" customHeight="1" x14ac:dyDescent="0.15">
      <c r="B3689" s="115"/>
      <c r="C3689" s="30"/>
      <c r="D3689" s="30"/>
      <c r="E3689" s="30"/>
      <c r="F3689" s="33"/>
      <c r="G3689" s="19"/>
      <c r="H3689" s="29"/>
      <c r="I3689" s="20"/>
      <c r="J3689" s="20"/>
      <c r="K3689" s="21">
        <f>SUMIF($C$5:C3689,C3689,$I$5:I3689)-SUMIF($C$5:C3689,C3689,$J$5:J3689)</f>
        <v>0</v>
      </c>
      <c r="L3689" s="18"/>
      <c r="M3689" s="23">
        <f t="shared" si="253"/>
        <v>0</v>
      </c>
      <c r="O3689" s="52"/>
      <c r="P3689" s="18"/>
      <c r="Q3689" s="18"/>
      <c r="R3689" s="51"/>
      <c r="S3689" s="51"/>
      <c r="T3689" s="51"/>
      <c r="U3689" s="53"/>
      <c r="V3689" s="53"/>
      <c r="W3689" s="79"/>
      <c r="X3689" s="24"/>
      <c r="Y3689" s="23"/>
    </row>
    <row r="3690" spans="2:25" customFormat="1" ht="13.5" customHeight="1" x14ac:dyDescent="0.15">
      <c r="B3690" s="115"/>
      <c r="C3690" s="18"/>
      <c r="D3690" s="18"/>
      <c r="E3690" s="18"/>
      <c r="F3690" s="19"/>
      <c r="G3690" s="19"/>
      <c r="H3690" s="19"/>
      <c r="I3690" s="20"/>
      <c r="J3690" s="20"/>
      <c r="K3690" s="21">
        <f>SUMIF($C$5:C3690,C3690,$I$5:I3690)-SUMIF($C$5:C3690,C3690,$J$5:J3690)</f>
        <v>0</v>
      </c>
      <c r="L3690" s="18"/>
      <c r="M3690" s="23">
        <f t="shared" si="253"/>
        <v>0</v>
      </c>
      <c r="O3690" s="52"/>
      <c r="P3690" s="18"/>
      <c r="Q3690" s="18"/>
      <c r="R3690" s="51"/>
      <c r="S3690" s="51"/>
      <c r="T3690" s="51"/>
      <c r="U3690" s="53"/>
      <c r="V3690" s="53"/>
      <c r="W3690" s="79"/>
      <c r="X3690" s="24"/>
      <c r="Y3690" s="23"/>
    </row>
    <row r="3691" spans="2:25" customFormat="1" ht="13.5" customHeight="1" x14ac:dyDescent="0.15">
      <c r="B3691" s="115"/>
      <c r="C3691" s="18"/>
      <c r="D3691" s="18"/>
      <c r="E3691" s="18"/>
      <c r="F3691" s="19"/>
      <c r="G3691" s="19"/>
      <c r="H3691" s="19"/>
      <c r="I3691" s="20"/>
      <c r="J3691" s="20"/>
      <c r="K3691" s="21">
        <f>SUMIF($C$5:C3691,C3691,$I$5:I3691)-SUMIF($C$5:C3691,C3691,$J$5:J3691)</f>
        <v>0</v>
      </c>
      <c r="L3691" s="18"/>
      <c r="M3691" s="23">
        <f t="shared" si="253"/>
        <v>0</v>
      </c>
      <c r="O3691" s="52"/>
      <c r="P3691" s="18"/>
      <c r="Q3691" s="18"/>
      <c r="R3691" s="51"/>
      <c r="S3691" s="51"/>
      <c r="T3691" s="51"/>
      <c r="U3691" s="53"/>
      <c r="V3691" s="53"/>
      <c r="W3691" s="79"/>
      <c r="X3691" s="24"/>
      <c r="Y3691" s="23"/>
    </row>
    <row r="3692" spans="2:25" customFormat="1" ht="13.5" customHeight="1" x14ac:dyDescent="0.15">
      <c r="B3692" s="115"/>
      <c r="C3692" s="18"/>
      <c r="D3692" s="18"/>
      <c r="E3692" s="18"/>
      <c r="F3692" s="19"/>
      <c r="G3692" s="19"/>
      <c r="H3692" s="19"/>
      <c r="I3692" s="20"/>
      <c r="J3692" s="20"/>
      <c r="K3692" s="21">
        <f>SUMIF($C$5:C3692,C3692,$I$5:I3692)-SUMIF($C$5:C3692,C3692,$J$5:J3692)</f>
        <v>0</v>
      </c>
      <c r="L3692" s="18"/>
      <c r="M3692" s="23">
        <f t="shared" si="253"/>
        <v>0</v>
      </c>
      <c r="O3692" s="52"/>
      <c r="P3692" s="18"/>
      <c r="Q3692" s="18"/>
      <c r="R3692" s="51"/>
      <c r="S3692" s="51"/>
      <c r="T3692" s="51"/>
      <c r="U3692" s="53"/>
      <c r="V3692" s="53"/>
      <c r="W3692" s="79"/>
      <c r="X3692" s="24"/>
      <c r="Y3692" s="23"/>
    </row>
    <row r="3693" spans="2:25" customFormat="1" ht="13.5" customHeight="1" x14ac:dyDescent="0.15">
      <c r="B3693" s="115"/>
      <c r="C3693" s="18"/>
      <c r="D3693" s="18"/>
      <c r="E3693" s="18"/>
      <c r="F3693" s="19"/>
      <c r="G3693" s="19"/>
      <c r="H3693" s="19"/>
      <c r="I3693" s="20"/>
      <c r="J3693" s="20"/>
      <c r="K3693" s="21">
        <f>SUMIF($C$5:C3693,C3693,$I$5:I3693)-SUMIF($C$5:C3693,C3693,$J$5:J3693)</f>
        <v>0</v>
      </c>
      <c r="L3693" s="18"/>
      <c r="M3693" s="23">
        <f t="shared" si="253"/>
        <v>0</v>
      </c>
      <c r="O3693" s="52"/>
      <c r="P3693" s="18"/>
      <c r="Q3693" s="18"/>
      <c r="R3693" s="51"/>
      <c r="S3693" s="51"/>
      <c r="T3693" s="51"/>
      <c r="U3693" s="53"/>
      <c r="V3693" s="53"/>
      <c r="W3693" s="79"/>
      <c r="X3693" s="24"/>
      <c r="Y3693" s="23"/>
    </row>
    <row r="3694" spans="2:25" customFormat="1" ht="13.5" customHeight="1" x14ac:dyDescent="0.15">
      <c r="B3694" s="115"/>
      <c r="C3694" s="18"/>
      <c r="D3694" s="18"/>
      <c r="E3694" s="18"/>
      <c r="F3694" s="19"/>
      <c r="G3694" s="19"/>
      <c r="H3694" s="19"/>
      <c r="I3694" s="20"/>
      <c r="J3694" s="20"/>
      <c r="K3694" s="21">
        <f>SUMIF($C$5:C3694,C3694,$I$5:I3694)-SUMIF($C$5:C3694,C3694,$J$5:J3694)</f>
        <v>0</v>
      </c>
      <c r="L3694" s="18"/>
      <c r="M3694" s="23">
        <f t="shared" si="253"/>
        <v>0</v>
      </c>
      <c r="O3694" s="52"/>
      <c r="P3694" s="18"/>
      <c r="Q3694" s="18"/>
      <c r="R3694" s="51"/>
      <c r="S3694" s="51"/>
      <c r="T3694" s="51"/>
      <c r="U3694" s="53"/>
      <c r="V3694" s="53"/>
      <c r="W3694" s="79"/>
      <c r="X3694" s="24"/>
      <c r="Y3694" s="23"/>
    </row>
    <row r="3695" spans="2:25" customFormat="1" ht="13.5" customHeight="1" x14ac:dyDescent="0.15">
      <c r="B3695" s="115"/>
      <c r="C3695" s="18"/>
      <c r="D3695" s="18"/>
      <c r="E3695" s="18"/>
      <c r="F3695" s="19"/>
      <c r="G3695" s="19"/>
      <c r="H3695" s="19"/>
      <c r="I3695" s="20"/>
      <c r="J3695" s="20"/>
      <c r="K3695" s="21">
        <f>SUMIF($C$5:C3695,C3695,$I$5:I3695)-SUMIF($C$5:C3695,C3695,$J$5:J3695)</f>
        <v>0</v>
      </c>
      <c r="L3695" s="18"/>
      <c r="M3695" s="23">
        <f t="shared" si="253"/>
        <v>0</v>
      </c>
      <c r="O3695" s="52"/>
      <c r="P3695" s="18"/>
      <c r="Q3695" s="18"/>
      <c r="R3695" s="51"/>
      <c r="S3695" s="51"/>
      <c r="T3695" s="51"/>
      <c r="U3695" s="53"/>
      <c r="V3695" s="53"/>
      <c r="W3695" s="79"/>
      <c r="X3695" s="24"/>
      <c r="Y3695" s="23"/>
    </row>
    <row r="3696" spans="2:25" customFormat="1" ht="13.5" customHeight="1" x14ac:dyDescent="0.15">
      <c r="B3696" s="115"/>
      <c r="C3696" s="18"/>
      <c r="D3696" s="18"/>
      <c r="E3696" s="18"/>
      <c r="F3696" s="19"/>
      <c r="G3696" s="19"/>
      <c r="H3696" s="19"/>
      <c r="I3696" s="20"/>
      <c r="J3696" s="20"/>
      <c r="K3696" s="21">
        <f>SUMIF($C$5:C3696,C3696,$I$5:I3696)-SUMIF($C$5:C3696,C3696,$J$5:J3696)</f>
        <v>0</v>
      </c>
      <c r="L3696" s="18"/>
      <c r="M3696" s="23">
        <f t="shared" si="253"/>
        <v>0</v>
      </c>
      <c r="O3696" s="52"/>
      <c r="P3696" s="18"/>
      <c r="Q3696" s="18"/>
      <c r="R3696" s="51"/>
      <c r="S3696" s="51"/>
      <c r="T3696" s="51"/>
      <c r="U3696" s="53"/>
      <c r="V3696" s="53"/>
      <c r="W3696" s="79"/>
      <c r="X3696" s="24"/>
      <c r="Y3696" s="23"/>
    </row>
    <row r="3697" spans="2:25" customFormat="1" ht="13.5" customHeight="1" x14ac:dyDescent="0.15">
      <c r="B3697" s="115"/>
      <c r="C3697" s="18"/>
      <c r="D3697" s="18"/>
      <c r="E3697" s="18"/>
      <c r="F3697" s="19"/>
      <c r="G3697" s="19"/>
      <c r="H3697" s="19"/>
      <c r="I3697" s="20"/>
      <c r="J3697" s="20"/>
      <c r="K3697" s="21">
        <f>SUMIF($C$5:C3697,C3697,$I$5:I3697)-SUMIF($C$5:C3697,C3697,$J$5:J3697)</f>
        <v>0</v>
      </c>
      <c r="L3697" s="18"/>
      <c r="M3697" s="23">
        <f t="shared" si="253"/>
        <v>0</v>
      </c>
      <c r="O3697" s="52"/>
      <c r="P3697" s="18"/>
      <c r="Q3697" s="18"/>
      <c r="R3697" s="51"/>
      <c r="S3697" s="51"/>
      <c r="T3697" s="51"/>
      <c r="U3697" s="53"/>
      <c r="V3697" s="53"/>
      <c r="W3697" s="79"/>
      <c r="X3697" s="24"/>
      <c r="Y3697" s="23"/>
    </row>
    <row r="3698" spans="2:25" customFormat="1" ht="13.5" customHeight="1" x14ac:dyDescent="0.15">
      <c r="B3698" s="115"/>
      <c r="C3698" s="18"/>
      <c r="D3698" s="18"/>
      <c r="E3698" s="18"/>
      <c r="F3698" s="19"/>
      <c r="G3698" s="19"/>
      <c r="H3698" s="19"/>
      <c r="I3698" s="20"/>
      <c r="J3698" s="20"/>
      <c r="K3698" s="21">
        <f>SUMIF($C$5:C3698,C3698,$I$5:I3698)-SUMIF($C$5:C3698,C3698,$J$5:J3698)</f>
        <v>0</v>
      </c>
      <c r="L3698" s="18"/>
      <c r="M3698" s="23">
        <f t="shared" si="253"/>
        <v>0</v>
      </c>
      <c r="O3698" s="52"/>
      <c r="P3698" s="18"/>
      <c r="Q3698" s="18"/>
      <c r="R3698" s="51"/>
      <c r="S3698" s="51"/>
      <c r="T3698" s="51"/>
      <c r="U3698" s="53"/>
      <c r="V3698" s="53"/>
      <c r="W3698" s="79"/>
      <c r="X3698" s="24"/>
      <c r="Y3698" s="23"/>
    </row>
    <row r="3699" spans="2:25" customFormat="1" ht="13.5" customHeight="1" x14ac:dyDescent="0.15">
      <c r="B3699" s="115"/>
      <c r="C3699" s="18"/>
      <c r="D3699" s="18"/>
      <c r="E3699" s="18"/>
      <c r="F3699" s="19"/>
      <c r="G3699" s="19"/>
      <c r="H3699" s="19"/>
      <c r="I3699" s="20"/>
      <c r="J3699" s="20"/>
      <c r="K3699" s="21">
        <f>SUMIF($C$5:C3699,C3699,$I$5:I3699)-SUMIF($C$5:C3699,C3699,$J$5:J3699)</f>
        <v>0</v>
      </c>
      <c r="L3699" s="18"/>
      <c r="M3699" s="23">
        <f t="shared" si="253"/>
        <v>0</v>
      </c>
      <c r="O3699" s="52"/>
      <c r="P3699" s="18"/>
      <c r="Q3699" s="18"/>
      <c r="R3699" s="51"/>
      <c r="S3699" s="51"/>
      <c r="T3699" s="51"/>
      <c r="U3699" s="53"/>
      <c r="V3699" s="53"/>
      <c r="W3699" s="79"/>
      <c r="X3699" s="24"/>
      <c r="Y3699" s="23"/>
    </row>
    <row r="3700" spans="2:25" customFormat="1" ht="13.5" customHeight="1" x14ac:dyDescent="0.15">
      <c r="B3700" s="115"/>
      <c r="C3700" s="18"/>
      <c r="D3700" s="18"/>
      <c r="E3700" s="18"/>
      <c r="F3700" s="19"/>
      <c r="G3700" s="19"/>
      <c r="H3700" s="19"/>
      <c r="I3700" s="20"/>
      <c r="J3700" s="20"/>
      <c r="K3700" s="21">
        <f>SUMIF($C$5:C3700,C3700,$I$5:I3700)-SUMIF($C$5:C3700,C3700,$J$5:J3700)</f>
        <v>0</v>
      </c>
      <c r="L3700" s="18"/>
      <c r="M3700" s="23">
        <f t="shared" si="253"/>
        <v>0</v>
      </c>
      <c r="O3700" s="52"/>
      <c r="P3700" s="30"/>
      <c r="Q3700" s="30"/>
      <c r="R3700" s="51"/>
      <c r="S3700" s="51"/>
      <c r="T3700" s="51"/>
      <c r="U3700" s="53"/>
      <c r="V3700" s="53"/>
      <c r="W3700" s="79"/>
      <c r="X3700" s="24"/>
      <c r="Y3700" s="23"/>
    </row>
    <row r="3701" spans="2:25" customFormat="1" ht="13.5" customHeight="1" x14ac:dyDescent="0.15">
      <c r="B3701" s="115"/>
      <c r="C3701" s="18"/>
      <c r="D3701" s="18"/>
      <c r="E3701" s="18"/>
      <c r="F3701" s="19"/>
      <c r="G3701" s="19"/>
      <c r="H3701" s="19"/>
      <c r="I3701" s="20"/>
      <c r="J3701" s="20"/>
      <c r="K3701" s="21">
        <f>SUMIF($C$5:C3701,C3701,$I$5:I3701)-SUMIF($C$5:C3701,C3701,$J$5:J3701)</f>
        <v>0</v>
      </c>
      <c r="L3701" s="18"/>
      <c r="M3701" s="23">
        <f t="shared" si="253"/>
        <v>0</v>
      </c>
      <c r="O3701" s="52"/>
      <c r="P3701" s="18"/>
      <c r="Q3701" s="18"/>
      <c r="R3701" s="51"/>
      <c r="S3701" s="51"/>
      <c r="T3701" s="51"/>
      <c r="U3701" s="53"/>
      <c r="V3701" s="53"/>
      <c r="W3701" s="79"/>
      <c r="X3701" s="24"/>
      <c r="Y3701" s="23"/>
    </row>
    <row r="3702" spans="2:25" customFormat="1" ht="13.5" customHeight="1" x14ac:dyDescent="0.15">
      <c r="B3702" s="115"/>
      <c r="C3702" s="18"/>
      <c r="D3702" s="18"/>
      <c r="E3702" s="18"/>
      <c r="F3702" s="19"/>
      <c r="G3702" s="19"/>
      <c r="H3702" s="19"/>
      <c r="I3702" s="20"/>
      <c r="J3702" s="20"/>
      <c r="K3702" s="21">
        <f>SUMIF($C$5:C3702,C3702,$I$5:I3702)-SUMIF($C$5:C3702,C3702,$J$5:J3702)</f>
        <v>0</v>
      </c>
      <c r="L3702" s="18"/>
      <c r="M3702" s="23">
        <f t="shared" si="253"/>
        <v>0</v>
      </c>
      <c r="O3702" s="52"/>
      <c r="P3702" s="18"/>
      <c r="Q3702" s="18"/>
      <c r="R3702" s="51"/>
      <c r="S3702" s="51"/>
      <c r="T3702" s="51"/>
      <c r="U3702" s="53"/>
      <c r="V3702" s="53"/>
      <c r="W3702" s="79"/>
      <c r="X3702" s="24"/>
      <c r="Y3702" s="23"/>
    </row>
    <row r="3703" spans="2:25" customFormat="1" ht="13.5" customHeight="1" x14ac:dyDescent="0.15">
      <c r="B3703" s="115"/>
      <c r="C3703" s="30"/>
      <c r="D3703" s="30"/>
      <c r="E3703" s="30"/>
      <c r="F3703" s="19"/>
      <c r="G3703" s="19"/>
      <c r="H3703" s="19"/>
      <c r="I3703" s="20"/>
      <c r="J3703" s="20"/>
      <c r="K3703" s="21">
        <f>SUMIF($C$5:C3703,C3703,$I$5:I3703)-SUMIF($C$5:C3703,C3703,$J$5:J3703)</f>
        <v>0</v>
      </c>
      <c r="L3703" s="18"/>
      <c r="M3703" s="23">
        <f t="shared" si="253"/>
        <v>0</v>
      </c>
      <c r="O3703" s="52"/>
      <c r="P3703" s="18"/>
      <c r="Q3703" s="18"/>
      <c r="R3703" s="51"/>
      <c r="S3703" s="51"/>
      <c r="T3703" s="51"/>
      <c r="U3703" s="53"/>
      <c r="V3703" s="53"/>
      <c r="W3703" s="79"/>
      <c r="X3703" s="24"/>
      <c r="Y3703" s="23"/>
    </row>
    <row r="3704" spans="2:25" customFormat="1" ht="13.5" customHeight="1" x14ac:dyDescent="0.15">
      <c r="B3704" s="115"/>
      <c r="C3704" s="18"/>
      <c r="D3704" s="18"/>
      <c r="E3704" s="18"/>
      <c r="F3704" s="19"/>
      <c r="G3704" s="19"/>
      <c r="H3704" s="19"/>
      <c r="I3704" s="20"/>
      <c r="J3704" s="20"/>
      <c r="K3704" s="21">
        <f>SUMIF($C$5:C3704,C3704,$I$5:I3704)-SUMIF($C$5:C3704,C3704,$J$5:J3704)</f>
        <v>0</v>
      </c>
      <c r="L3704" s="18"/>
      <c r="M3704" s="23">
        <f t="shared" ref="M3704:M3767" si="254">SUMIFS(Y:Y,O:O,C3704,P:P,D3704,Q:Q,E3704)</f>
        <v>0</v>
      </c>
      <c r="O3704" s="52"/>
      <c r="P3704" s="18"/>
      <c r="Q3704" s="18"/>
      <c r="R3704" s="51"/>
      <c r="S3704" s="51"/>
      <c r="T3704" s="51"/>
      <c r="U3704" s="53"/>
      <c r="V3704" s="53"/>
      <c r="W3704" s="79"/>
      <c r="X3704" s="24"/>
      <c r="Y3704" s="23"/>
    </row>
    <row r="3705" spans="2:25" customFormat="1" ht="13.5" customHeight="1" x14ac:dyDescent="0.15">
      <c r="B3705" s="115"/>
      <c r="C3705" s="18"/>
      <c r="D3705" s="18"/>
      <c r="E3705" s="18"/>
      <c r="F3705" s="19"/>
      <c r="G3705" s="19"/>
      <c r="H3705" s="19"/>
      <c r="I3705" s="20"/>
      <c r="J3705" s="20"/>
      <c r="K3705" s="21">
        <f>SUMIF($C$5:C3705,C3705,$I$5:I3705)-SUMIF($C$5:C3705,C3705,$J$5:J3705)</f>
        <v>0</v>
      </c>
      <c r="L3705" s="18"/>
      <c r="M3705" s="23">
        <f t="shared" si="254"/>
        <v>0</v>
      </c>
      <c r="O3705" s="52"/>
      <c r="P3705" s="18"/>
      <c r="Q3705" s="18"/>
      <c r="R3705" s="51"/>
      <c r="S3705" s="51"/>
      <c r="T3705" s="51"/>
      <c r="U3705" s="53"/>
      <c r="V3705" s="53"/>
      <c r="W3705" s="79"/>
      <c r="X3705" s="24"/>
      <c r="Y3705" s="23"/>
    </row>
    <row r="3706" spans="2:25" customFormat="1" ht="13.5" customHeight="1" x14ac:dyDescent="0.15">
      <c r="B3706" s="115"/>
      <c r="C3706" s="18"/>
      <c r="D3706" s="18"/>
      <c r="E3706" s="18"/>
      <c r="F3706" s="19"/>
      <c r="G3706" s="19"/>
      <c r="H3706" s="19"/>
      <c r="I3706" s="20"/>
      <c r="J3706" s="20"/>
      <c r="K3706" s="21">
        <f>SUMIF($C$5:C3706,C3706,$I$5:I3706)-SUMIF($C$5:C3706,C3706,$J$5:J3706)</f>
        <v>0</v>
      </c>
      <c r="L3706" s="18"/>
      <c r="M3706" s="23">
        <f t="shared" si="254"/>
        <v>0</v>
      </c>
      <c r="O3706" s="52"/>
      <c r="P3706" s="18"/>
      <c r="Q3706" s="18"/>
      <c r="R3706" s="51"/>
      <c r="S3706" s="51"/>
      <c r="T3706" s="51"/>
      <c r="U3706" s="53"/>
      <c r="V3706" s="53"/>
      <c r="W3706" s="79"/>
      <c r="X3706" s="24"/>
      <c r="Y3706" s="23"/>
    </row>
    <row r="3707" spans="2:25" customFormat="1" ht="13.5" customHeight="1" x14ac:dyDescent="0.15">
      <c r="B3707" s="115"/>
      <c r="C3707" s="18"/>
      <c r="D3707" s="18"/>
      <c r="E3707" s="18"/>
      <c r="F3707" s="19"/>
      <c r="G3707" s="19"/>
      <c r="H3707" s="19"/>
      <c r="I3707" s="20"/>
      <c r="J3707" s="20"/>
      <c r="K3707" s="21">
        <f>SUMIF($C$5:C3707,C3707,$I$5:I3707)-SUMIF($C$5:C3707,C3707,$J$5:J3707)</f>
        <v>0</v>
      </c>
      <c r="L3707" s="18"/>
      <c r="M3707" s="23">
        <f t="shared" si="254"/>
        <v>0</v>
      </c>
      <c r="O3707" s="52"/>
      <c r="P3707" s="18"/>
      <c r="Q3707" s="18"/>
      <c r="R3707" s="51"/>
      <c r="S3707" s="51"/>
      <c r="T3707" s="51"/>
      <c r="U3707" s="53"/>
      <c r="V3707" s="53"/>
      <c r="W3707" s="79"/>
      <c r="X3707" s="24"/>
      <c r="Y3707" s="23"/>
    </row>
    <row r="3708" spans="2:25" customFormat="1" ht="13.5" customHeight="1" x14ac:dyDescent="0.15">
      <c r="B3708" s="115"/>
      <c r="C3708" s="18"/>
      <c r="D3708" s="18"/>
      <c r="E3708" s="18"/>
      <c r="F3708" s="19"/>
      <c r="G3708" s="19"/>
      <c r="H3708" s="19"/>
      <c r="I3708" s="20"/>
      <c r="J3708" s="20"/>
      <c r="K3708" s="21">
        <f>SUMIF($C$5:C3708,C3708,$I$5:I3708)-SUMIF($C$5:C3708,C3708,$J$5:J3708)</f>
        <v>0</v>
      </c>
      <c r="L3708" s="18"/>
      <c r="M3708" s="23">
        <f t="shared" si="254"/>
        <v>0</v>
      </c>
      <c r="O3708" s="52"/>
      <c r="P3708" s="18"/>
      <c r="Q3708" s="18"/>
      <c r="R3708" s="51"/>
      <c r="S3708" s="51"/>
      <c r="T3708" s="51"/>
      <c r="U3708" s="53"/>
      <c r="V3708" s="53"/>
      <c r="W3708" s="79"/>
      <c r="X3708" s="24"/>
      <c r="Y3708" s="23"/>
    </row>
    <row r="3709" spans="2:25" customFormat="1" ht="13.5" customHeight="1" x14ac:dyDescent="0.15">
      <c r="B3709" s="115"/>
      <c r="C3709" s="18"/>
      <c r="D3709" s="18"/>
      <c r="E3709" s="18"/>
      <c r="F3709" s="19"/>
      <c r="G3709" s="19"/>
      <c r="H3709" s="19"/>
      <c r="I3709" s="20"/>
      <c r="J3709" s="20"/>
      <c r="K3709" s="21">
        <f>SUMIF($C$5:C3709,C3709,$I$5:I3709)-SUMIF($C$5:C3709,C3709,$J$5:J3709)</f>
        <v>0</v>
      </c>
      <c r="L3709" s="18"/>
      <c r="M3709" s="23">
        <f t="shared" si="254"/>
        <v>0</v>
      </c>
      <c r="O3709" s="52"/>
      <c r="P3709" s="18"/>
      <c r="Q3709" s="18"/>
      <c r="R3709" s="51"/>
      <c r="S3709" s="51"/>
      <c r="T3709" s="51"/>
      <c r="U3709" s="53"/>
      <c r="V3709" s="53"/>
      <c r="W3709" s="79"/>
      <c r="X3709" s="24"/>
      <c r="Y3709" s="23"/>
    </row>
    <row r="3710" spans="2:25" customFormat="1" ht="13.5" customHeight="1" x14ac:dyDescent="0.15">
      <c r="B3710" s="115"/>
      <c r="C3710" s="18"/>
      <c r="D3710" s="18"/>
      <c r="E3710" s="18"/>
      <c r="F3710" s="19"/>
      <c r="G3710" s="19"/>
      <c r="H3710" s="19"/>
      <c r="I3710" s="20"/>
      <c r="J3710" s="20"/>
      <c r="K3710" s="21">
        <f>SUMIF($C$5:C3710,C3710,$I$5:I3710)-SUMIF($C$5:C3710,C3710,$J$5:J3710)</f>
        <v>0</v>
      </c>
      <c r="L3710" s="18"/>
      <c r="M3710" s="23">
        <f t="shared" si="254"/>
        <v>0</v>
      </c>
      <c r="O3710" s="52"/>
      <c r="P3710" s="18"/>
      <c r="Q3710" s="18"/>
      <c r="R3710" s="51"/>
      <c r="S3710" s="51"/>
      <c r="T3710" s="51"/>
      <c r="U3710" s="53"/>
      <c r="V3710" s="53"/>
      <c r="W3710" s="79"/>
      <c r="X3710" s="24"/>
      <c r="Y3710" s="23"/>
    </row>
    <row r="3711" spans="2:25" customFormat="1" ht="13.5" customHeight="1" x14ac:dyDescent="0.15">
      <c r="B3711" s="115"/>
      <c r="C3711" s="18"/>
      <c r="D3711" s="18"/>
      <c r="E3711" s="18"/>
      <c r="F3711" s="19"/>
      <c r="G3711" s="19"/>
      <c r="H3711" s="19"/>
      <c r="I3711" s="20"/>
      <c r="J3711" s="20"/>
      <c r="K3711" s="21">
        <f>SUMIF($C$5:C3711,C3711,$I$5:I3711)-SUMIF($C$5:C3711,C3711,$J$5:J3711)</f>
        <v>0</v>
      </c>
      <c r="L3711" s="18"/>
      <c r="M3711" s="23">
        <f t="shared" si="254"/>
        <v>0</v>
      </c>
      <c r="O3711" s="52"/>
      <c r="P3711" s="18"/>
      <c r="Q3711" s="18"/>
      <c r="R3711" s="51"/>
      <c r="S3711" s="51"/>
      <c r="T3711" s="51"/>
      <c r="U3711" s="53"/>
      <c r="V3711" s="53"/>
      <c r="W3711" s="79"/>
      <c r="X3711" s="24"/>
      <c r="Y3711" s="23"/>
    </row>
    <row r="3712" spans="2:25" customFormat="1" ht="13.5" customHeight="1" x14ac:dyDescent="0.15">
      <c r="B3712" s="115"/>
      <c r="C3712" s="18"/>
      <c r="D3712" s="18"/>
      <c r="E3712" s="18"/>
      <c r="F3712" s="19"/>
      <c r="G3712" s="19"/>
      <c r="H3712" s="19"/>
      <c r="I3712" s="20"/>
      <c r="J3712" s="20"/>
      <c r="K3712" s="21">
        <f>SUMIF($C$5:C3712,C3712,$I$5:I3712)-SUMIF($C$5:C3712,C3712,$J$5:J3712)</f>
        <v>0</v>
      </c>
      <c r="L3712" s="18"/>
      <c r="M3712" s="23">
        <f t="shared" si="254"/>
        <v>0</v>
      </c>
      <c r="O3712" s="52"/>
      <c r="P3712" s="18"/>
      <c r="Q3712" s="18"/>
      <c r="R3712" s="51"/>
      <c r="S3712" s="51"/>
      <c r="T3712" s="51"/>
      <c r="U3712" s="53"/>
      <c r="V3712" s="53"/>
      <c r="W3712" s="79"/>
      <c r="X3712" s="24"/>
      <c r="Y3712" s="23"/>
    </row>
    <row r="3713" spans="2:25" customFormat="1" ht="13.5" customHeight="1" x14ac:dyDescent="0.15">
      <c r="B3713" s="115"/>
      <c r="C3713" s="18"/>
      <c r="D3713" s="18"/>
      <c r="E3713" s="18"/>
      <c r="F3713" s="19"/>
      <c r="G3713" s="19"/>
      <c r="H3713" s="19"/>
      <c r="I3713" s="20"/>
      <c r="J3713" s="20"/>
      <c r="K3713" s="21">
        <f>SUMIF($C$5:C3713,C3713,$I$5:I3713)-SUMIF($C$5:C3713,C3713,$J$5:J3713)</f>
        <v>0</v>
      </c>
      <c r="L3713" s="18"/>
      <c r="M3713" s="23">
        <f t="shared" si="254"/>
        <v>0</v>
      </c>
      <c r="O3713" s="52"/>
      <c r="P3713" s="30"/>
      <c r="Q3713" s="30"/>
      <c r="R3713" s="51"/>
      <c r="S3713" s="51"/>
      <c r="T3713" s="51"/>
      <c r="U3713" s="53"/>
      <c r="V3713" s="53"/>
      <c r="W3713" s="79"/>
      <c r="X3713" s="24"/>
      <c r="Y3713" s="23"/>
    </row>
    <row r="3714" spans="2:25" customFormat="1" ht="13.5" customHeight="1" x14ac:dyDescent="0.15">
      <c r="B3714" s="115"/>
      <c r="C3714" s="18"/>
      <c r="D3714" s="18"/>
      <c r="E3714" s="18"/>
      <c r="F3714" s="19"/>
      <c r="G3714" s="19"/>
      <c r="H3714" s="19"/>
      <c r="I3714" s="20"/>
      <c r="J3714" s="20"/>
      <c r="K3714" s="21">
        <f>SUMIF($C$5:C3714,C3714,$I$5:I3714)-SUMIF($C$5:C3714,C3714,$J$5:J3714)</f>
        <v>0</v>
      </c>
      <c r="L3714" s="18"/>
      <c r="M3714" s="23">
        <f t="shared" si="254"/>
        <v>0</v>
      </c>
      <c r="O3714" s="52"/>
      <c r="P3714" s="18"/>
      <c r="Q3714" s="18"/>
      <c r="R3714" s="51"/>
      <c r="S3714" s="51"/>
      <c r="T3714" s="51"/>
      <c r="U3714" s="53"/>
      <c r="V3714" s="53"/>
      <c r="W3714" s="79"/>
      <c r="X3714" s="24"/>
      <c r="Y3714" s="23"/>
    </row>
    <row r="3715" spans="2:25" customFormat="1" ht="13.5" customHeight="1" x14ac:dyDescent="0.15">
      <c r="B3715" s="115"/>
      <c r="C3715" s="18"/>
      <c r="D3715" s="18"/>
      <c r="E3715" s="18"/>
      <c r="F3715" s="19"/>
      <c r="G3715" s="19"/>
      <c r="H3715" s="19"/>
      <c r="I3715" s="20"/>
      <c r="J3715" s="20"/>
      <c r="K3715" s="21">
        <f>SUMIF($C$5:C3715,C3715,$I$5:I3715)-SUMIF($C$5:C3715,C3715,$J$5:J3715)</f>
        <v>0</v>
      </c>
      <c r="L3715" s="18"/>
      <c r="M3715" s="23">
        <f t="shared" si="254"/>
        <v>0</v>
      </c>
      <c r="O3715" s="52"/>
      <c r="P3715" s="36"/>
      <c r="Q3715" s="36"/>
      <c r="R3715" s="51"/>
      <c r="S3715" s="51"/>
      <c r="T3715" s="51"/>
      <c r="U3715" s="53"/>
      <c r="V3715" s="53"/>
      <c r="W3715" s="79"/>
      <c r="X3715" s="24"/>
      <c r="Y3715" s="23"/>
    </row>
    <row r="3716" spans="2:25" customFormat="1" ht="13.5" customHeight="1" x14ac:dyDescent="0.15">
      <c r="B3716" s="115"/>
      <c r="C3716" s="30"/>
      <c r="D3716" s="30"/>
      <c r="E3716" s="30"/>
      <c r="F3716" s="19"/>
      <c r="G3716" s="19"/>
      <c r="H3716" s="19"/>
      <c r="I3716" s="20"/>
      <c r="J3716" s="20"/>
      <c r="K3716" s="21">
        <f>SUMIF($C$5:C3716,C3716,$I$5:I3716)-SUMIF($C$5:C3716,C3716,$J$5:J3716)</f>
        <v>0</v>
      </c>
      <c r="L3716" s="18"/>
      <c r="M3716" s="23">
        <f t="shared" si="254"/>
        <v>0</v>
      </c>
      <c r="O3716" s="52"/>
      <c r="P3716" s="18"/>
      <c r="Q3716" s="18"/>
      <c r="R3716" s="51"/>
      <c r="S3716" s="51"/>
      <c r="T3716" s="51"/>
      <c r="U3716" s="53"/>
      <c r="V3716" s="53"/>
      <c r="W3716" s="79"/>
      <c r="X3716" s="24"/>
      <c r="Y3716" s="23"/>
    </row>
    <row r="3717" spans="2:25" customFormat="1" ht="13.5" customHeight="1" x14ac:dyDescent="0.15">
      <c r="B3717" s="115"/>
      <c r="C3717" s="18"/>
      <c r="D3717" s="18"/>
      <c r="E3717" s="18"/>
      <c r="F3717" s="19"/>
      <c r="G3717" s="19"/>
      <c r="H3717" s="19"/>
      <c r="I3717" s="20"/>
      <c r="J3717" s="20"/>
      <c r="K3717" s="21">
        <f>SUMIF($C$5:C3717,C3717,$I$5:I3717)-SUMIF($C$5:C3717,C3717,$J$5:J3717)</f>
        <v>0</v>
      </c>
      <c r="L3717" s="18"/>
      <c r="M3717" s="23">
        <f t="shared" si="254"/>
        <v>0</v>
      </c>
      <c r="O3717" s="52"/>
      <c r="P3717" s="18"/>
      <c r="Q3717" s="18"/>
      <c r="R3717" s="51"/>
      <c r="S3717" s="51"/>
      <c r="T3717" s="51"/>
      <c r="U3717" s="53"/>
      <c r="V3717" s="53"/>
      <c r="W3717" s="79"/>
      <c r="X3717" s="24"/>
      <c r="Y3717" s="23"/>
    </row>
    <row r="3718" spans="2:25" customFormat="1" ht="13.5" customHeight="1" x14ac:dyDescent="0.15">
      <c r="B3718" s="115"/>
      <c r="C3718" s="36"/>
      <c r="D3718" s="36"/>
      <c r="E3718" s="36"/>
      <c r="F3718" s="35"/>
      <c r="G3718" s="35"/>
      <c r="H3718" s="35"/>
      <c r="I3718" s="20"/>
      <c r="J3718" s="20"/>
      <c r="K3718" s="21">
        <f>SUMIF($C$5:C3718,C3718,$I$5:I3718)-SUMIF($C$5:C3718,C3718,$J$5:J3718)</f>
        <v>0</v>
      </c>
      <c r="L3718" s="18"/>
      <c r="M3718" s="23">
        <f t="shared" si="254"/>
        <v>0</v>
      </c>
      <c r="O3718" s="52"/>
      <c r="P3718" s="18"/>
      <c r="Q3718" s="18"/>
      <c r="R3718" s="51"/>
      <c r="S3718" s="51"/>
      <c r="T3718" s="51"/>
      <c r="U3718" s="53"/>
      <c r="V3718" s="53"/>
      <c r="W3718" s="79"/>
      <c r="X3718" s="24"/>
      <c r="Y3718" s="23"/>
    </row>
    <row r="3719" spans="2:25" customFormat="1" ht="13.5" customHeight="1" x14ac:dyDescent="0.15">
      <c r="B3719" s="115"/>
      <c r="C3719" s="18"/>
      <c r="D3719" s="18"/>
      <c r="E3719" s="18"/>
      <c r="F3719" s="19"/>
      <c r="G3719" s="19"/>
      <c r="H3719" s="19"/>
      <c r="I3719" s="20"/>
      <c r="J3719" s="20"/>
      <c r="K3719" s="21">
        <f>SUMIF($C$5:C3719,C3719,$I$5:I3719)-SUMIF($C$5:C3719,C3719,$J$5:J3719)</f>
        <v>0</v>
      </c>
      <c r="L3719" s="18"/>
      <c r="M3719" s="23">
        <f t="shared" si="254"/>
        <v>0</v>
      </c>
      <c r="O3719" s="52"/>
      <c r="P3719" s="36"/>
      <c r="Q3719" s="36"/>
      <c r="R3719" s="51"/>
      <c r="S3719" s="51"/>
      <c r="T3719" s="51"/>
      <c r="U3719" s="53"/>
      <c r="V3719" s="53"/>
      <c r="W3719" s="79"/>
      <c r="X3719" s="24"/>
      <c r="Y3719" s="23"/>
    </row>
    <row r="3720" spans="2:25" customFormat="1" ht="13.5" customHeight="1" x14ac:dyDescent="0.15">
      <c r="B3720" s="115"/>
      <c r="C3720" s="18"/>
      <c r="D3720" s="18"/>
      <c r="E3720" s="18"/>
      <c r="F3720" s="19"/>
      <c r="G3720" s="19"/>
      <c r="H3720" s="19"/>
      <c r="I3720" s="20"/>
      <c r="J3720" s="20"/>
      <c r="K3720" s="21">
        <f>SUMIF($C$5:C3720,C3720,$I$5:I3720)-SUMIF($C$5:C3720,C3720,$J$5:J3720)</f>
        <v>0</v>
      </c>
      <c r="L3720" s="18"/>
      <c r="M3720" s="23">
        <f t="shared" si="254"/>
        <v>0</v>
      </c>
      <c r="O3720" s="52"/>
      <c r="P3720" s="18"/>
      <c r="Q3720" s="18"/>
      <c r="R3720" s="51"/>
      <c r="S3720" s="51"/>
      <c r="T3720" s="51"/>
      <c r="U3720" s="53"/>
      <c r="V3720" s="53"/>
      <c r="W3720" s="79"/>
      <c r="X3720" s="24"/>
      <c r="Y3720" s="23"/>
    </row>
    <row r="3721" spans="2:25" customFormat="1" ht="13.5" customHeight="1" x14ac:dyDescent="0.15">
      <c r="B3721" s="115"/>
      <c r="C3721" s="18"/>
      <c r="D3721" s="18"/>
      <c r="E3721" s="18"/>
      <c r="F3721" s="19"/>
      <c r="G3721" s="19"/>
      <c r="H3721" s="19"/>
      <c r="I3721" s="20"/>
      <c r="J3721" s="20"/>
      <c r="K3721" s="21">
        <f>SUMIF($C$5:C3721,C3721,$I$5:I3721)-SUMIF($C$5:C3721,C3721,$J$5:J3721)</f>
        <v>0</v>
      </c>
      <c r="L3721" s="18"/>
      <c r="M3721" s="23">
        <f t="shared" si="254"/>
        <v>0</v>
      </c>
      <c r="O3721" s="52"/>
      <c r="P3721" s="36"/>
      <c r="Q3721" s="36"/>
      <c r="R3721" s="51"/>
      <c r="S3721" s="51"/>
      <c r="T3721" s="51"/>
      <c r="U3721" s="53"/>
      <c r="V3721" s="53"/>
      <c r="W3721" s="79"/>
      <c r="X3721" s="24"/>
      <c r="Y3721" s="23"/>
    </row>
    <row r="3722" spans="2:25" customFormat="1" ht="13.5" customHeight="1" x14ac:dyDescent="0.15">
      <c r="B3722" s="115"/>
      <c r="C3722" s="36"/>
      <c r="D3722" s="36"/>
      <c r="E3722" s="36"/>
      <c r="F3722" s="35"/>
      <c r="G3722" s="35"/>
      <c r="H3722" s="35"/>
      <c r="I3722" s="20"/>
      <c r="J3722" s="20"/>
      <c r="K3722" s="21">
        <f>SUMIF($C$5:C3722,C3722,$I$5:I3722)-SUMIF($C$5:C3722,C3722,$J$5:J3722)</f>
        <v>0</v>
      </c>
      <c r="L3722" s="18"/>
      <c r="M3722" s="23">
        <f t="shared" si="254"/>
        <v>0</v>
      </c>
      <c r="O3722" s="52"/>
      <c r="P3722" s="18"/>
      <c r="Q3722" s="18"/>
      <c r="R3722" s="51"/>
      <c r="S3722" s="51"/>
      <c r="T3722" s="51"/>
      <c r="U3722" s="53"/>
      <c r="V3722" s="53"/>
      <c r="W3722" s="79"/>
      <c r="X3722" s="24"/>
      <c r="Y3722" s="23"/>
    </row>
    <row r="3723" spans="2:25" customFormat="1" ht="13.5" customHeight="1" x14ac:dyDescent="0.15">
      <c r="B3723" s="115"/>
      <c r="C3723" s="18"/>
      <c r="D3723" s="18"/>
      <c r="E3723" s="18"/>
      <c r="F3723" s="19"/>
      <c r="G3723" s="19"/>
      <c r="H3723" s="19"/>
      <c r="I3723" s="20"/>
      <c r="J3723" s="20"/>
      <c r="K3723" s="21">
        <f>SUMIF($C$5:C3723,C3723,$I$5:I3723)-SUMIF($C$5:C3723,C3723,$J$5:J3723)</f>
        <v>0</v>
      </c>
      <c r="L3723" s="18"/>
      <c r="M3723" s="23">
        <f t="shared" si="254"/>
        <v>0</v>
      </c>
      <c r="O3723" s="52"/>
      <c r="P3723" s="28"/>
      <c r="Q3723" s="28"/>
      <c r="R3723" s="51"/>
      <c r="S3723" s="51"/>
      <c r="T3723" s="51"/>
      <c r="U3723" s="53"/>
      <c r="V3723" s="53"/>
      <c r="W3723" s="79"/>
      <c r="X3723" s="24"/>
      <c r="Y3723" s="23"/>
    </row>
    <row r="3724" spans="2:25" customFormat="1" ht="13.5" customHeight="1" x14ac:dyDescent="0.15">
      <c r="B3724" s="115"/>
      <c r="C3724" s="36"/>
      <c r="D3724" s="36"/>
      <c r="E3724" s="36"/>
      <c r="F3724" s="35"/>
      <c r="G3724" s="35"/>
      <c r="H3724" s="35"/>
      <c r="I3724" s="20"/>
      <c r="J3724" s="20"/>
      <c r="K3724" s="21">
        <f>SUMIF($C$5:C3724,C3724,$I$5:I3724)-SUMIF($C$5:C3724,C3724,$J$5:J3724)</f>
        <v>0</v>
      </c>
      <c r="L3724" s="18"/>
      <c r="M3724" s="23">
        <f t="shared" si="254"/>
        <v>0</v>
      </c>
      <c r="O3724" s="52"/>
      <c r="P3724" s="18"/>
      <c r="Q3724" s="18"/>
      <c r="R3724" s="51"/>
      <c r="S3724" s="51"/>
      <c r="T3724" s="51"/>
      <c r="U3724" s="53"/>
      <c r="V3724" s="53"/>
      <c r="W3724" s="79"/>
      <c r="X3724" s="24"/>
      <c r="Y3724" s="23"/>
    </row>
    <row r="3725" spans="2:25" customFormat="1" ht="13.5" customHeight="1" x14ac:dyDescent="0.15">
      <c r="B3725" s="115"/>
      <c r="C3725" s="18"/>
      <c r="D3725" s="18"/>
      <c r="E3725" s="18"/>
      <c r="F3725" s="19"/>
      <c r="G3725" s="19"/>
      <c r="H3725" s="19"/>
      <c r="I3725" s="20"/>
      <c r="J3725" s="20"/>
      <c r="K3725" s="21">
        <f>SUMIF($C$5:C3725,C3725,$I$5:I3725)-SUMIF($C$5:C3725,C3725,$J$5:J3725)</f>
        <v>0</v>
      </c>
      <c r="L3725" s="18"/>
      <c r="M3725" s="23">
        <f t="shared" si="254"/>
        <v>0</v>
      </c>
      <c r="O3725" s="52"/>
      <c r="P3725" s="18"/>
      <c r="Q3725" s="18"/>
      <c r="R3725" s="51"/>
      <c r="S3725" s="51"/>
      <c r="T3725" s="51"/>
      <c r="U3725" s="53"/>
      <c r="V3725" s="53"/>
      <c r="W3725" s="79"/>
      <c r="X3725" s="24"/>
      <c r="Y3725" s="23"/>
    </row>
    <row r="3726" spans="2:25" customFormat="1" ht="13.5" customHeight="1" x14ac:dyDescent="0.15">
      <c r="B3726" s="115"/>
      <c r="C3726" s="28"/>
      <c r="D3726" s="28"/>
      <c r="E3726" s="28"/>
      <c r="F3726" s="19"/>
      <c r="G3726" s="19"/>
      <c r="H3726" s="19"/>
      <c r="I3726" s="20"/>
      <c r="J3726" s="20"/>
      <c r="K3726" s="21">
        <f>SUMIF($C$5:C3726,C3726,$I$5:I3726)-SUMIF($C$5:C3726,C3726,$J$5:J3726)</f>
        <v>0</v>
      </c>
      <c r="L3726" s="18"/>
      <c r="M3726" s="23">
        <f t="shared" si="254"/>
        <v>0</v>
      </c>
      <c r="O3726" s="52"/>
      <c r="P3726" s="18"/>
      <c r="Q3726" s="18"/>
      <c r="R3726" s="51"/>
      <c r="S3726" s="51"/>
      <c r="T3726" s="51"/>
      <c r="U3726" s="53"/>
      <c r="V3726" s="53"/>
      <c r="W3726" s="79"/>
      <c r="X3726" s="24"/>
      <c r="Y3726" s="23"/>
    </row>
    <row r="3727" spans="2:25" customFormat="1" ht="13.5" customHeight="1" x14ac:dyDescent="0.15">
      <c r="B3727" s="115"/>
      <c r="C3727" s="18"/>
      <c r="D3727" s="18"/>
      <c r="E3727" s="18"/>
      <c r="F3727" s="19"/>
      <c r="G3727" s="19"/>
      <c r="H3727" s="19"/>
      <c r="I3727" s="20"/>
      <c r="J3727" s="20"/>
      <c r="K3727" s="21">
        <f>SUMIF($C$5:C3727,C3727,$I$5:I3727)-SUMIF($C$5:C3727,C3727,$J$5:J3727)</f>
        <v>0</v>
      </c>
      <c r="L3727" s="18"/>
      <c r="M3727" s="23">
        <f t="shared" si="254"/>
        <v>0</v>
      </c>
      <c r="O3727" s="52"/>
      <c r="P3727" s="36"/>
      <c r="Q3727" s="36"/>
      <c r="R3727" s="51"/>
      <c r="S3727" s="51"/>
      <c r="T3727" s="51"/>
      <c r="U3727" s="53"/>
      <c r="V3727" s="53"/>
      <c r="W3727" s="79"/>
      <c r="X3727" s="24"/>
      <c r="Y3727" s="23"/>
    </row>
    <row r="3728" spans="2:25" customFormat="1" ht="13.5" customHeight="1" x14ac:dyDescent="0.15">
      <c r="B3728" s="115"/>
      <c r="C3728" s="18"/>
      <c r="D3728" s="18"/>
      <c r="E3728" s="18"/>
      <c r="F3728" s="19"/>
      <c r="G3728" s="19"/>
      <c r="H3728" s="19"/>
      <c r="I3728" s="20"/>
      <c r="J3728" s="20"/>
      <c r="K3728" s="21">
        <f>SUMIF($C$5:C3728,C3728,$I$5:I3728)-SUMIF($C$5:C3728,C3728,$J$5:J3728)</f>
        <v>0</v>
      </c>
      <c r="L3728" s="18"/>
      <c r="M3728" s="23">
        <f t="shared" si="254"/>
        <v>0</v>
      </c>
      <c r="O3728" s="52"/>
      <c r="P3728" s="36"/>
      <c r="Q3728" s="36"/>
      <c r="R3728" s="51"/>
      <c r="S3728" s="51"/>
      <c r="T3728" s="51"/>
      <c r="U3728" s="53"/>
      <c r="V3728" s="53"/>
      <c r="W3728" s="79"/>
      <c r="X3728" s="24"/>
      <c r="Y3728" s="23"/>
    </row>
    <row r="3729" spans="2:25" customFormat="1" ht="13.5" customHeight="1" x14ac:dyDescent="0.15">
      <c r="B3729" s="115"/>
      <c r="C3729" s="18"/>
      <c r="D3729" s="18"/>
      <c r="E3729" s="18"/>
      <c r="F3729" s="19"/>
      <c r="G3729" s="19"/>
      <c r="H3729" s="19"/>
      <c r="I3729" s="20"/>
      <c r="J3729" s="20"/>
      <c r="K3729" s="21">
        <f>SUMIF($C$5:C3729,C3729,$I$5:I3729)-SUMIF($C$5:C3729,C3729,$J$5:J3729)</f>
        <v>0</v>
      </c>
      <c r="L3729" s="18"/>
      <c r="M3729" s="23">
        <f t="shared" si="254"/>
        <v>0</v>
      </c>
      <c r="O3729" s="52"/>
      <c r="P3729" s="18"/>
      <c r="Q3729" s="18"/>
      <c r="R3729" s="51"/>
      <c r="S3729" s="51"/>
      <c r="T3729" s="51"/>
      <c r="U3729" s="53"/>
      <c r="V3729" s="53"/>
      <c r="W3729" s="79"/>
      <c r="X3729" s="24"/>
      <c r="Y3729" s="23"/>
    </row>
    <row r="3730" spans="2:25" customFormat="1" ht="13.5" customHeight="1" x14ac:dyDescent="0.15">
      <c r="B3730" s="115"/>
      <c r="C3730" s="36"/>
      <c r="D3730" s="36"/>
      <c r="E3730" s="36"/>
      <c r="F3730" s="35"/>
      <c r="G3730" s="35"/>
      <c r="H3730" s="35"/>
      <c r="I3730" s="20"/>
      <c r="J3730" s="20"/>
      <c r="K3730" s="21">
        <f>SUMIF($C$5:C3730,C3730,$I$5:I3730)-SUMIF($C$5:C3730,C3730,$J$5:J3730)</f>
        <v>0</v>
      </c>
      <c r="L3730" s="18"/>
      <c r="M3730" s="23">
        <f t="shared" si="254"/>
        <v>0</v>
      </c>
      <c r="O3730" s="52"/>
      <c r="P3730" s="36"/>
      <c r="Q3730" s="36"/>
      <c r="R3730" s="51"/>
      <c r="S3730" s="51"/>
      <c r="T3730" s="51"/>
      <c r="U3730" s="53"/>
      <c r="V3730" s="53"/>
      <c r="W3730" s="79"/>
      <c r="X3730" s="24"/>
      <c r="Y3730" s="23"/>
    </row>
    <row r="3731" spans="2:25" customFormat="1" ht="13.5" customHeight="1" x14ac:dyDescent="0.15">
      <c r="B3731" s="115"/>
      <c r="C3731" s="36"/>
      <c r="D3731" s="36"/>
      <c r="E3731" s="36"/>
      <c r="F3731" s="35"/>
      <c r="G3731" s="35"/>
      <c r="H3731" s="35"/>
      <c r="I3731" s="20"/>
      <c r="J3731" s="20"/>
      <c r="K3731" s="21">
        <f>SUMIF($C$5:C3731,C3731,$I$5:I3731)-SUMIF($C$5:C3731,C3731,$J$5:J3731)</f>
        <v>0</v>
      </c>
      <c r="L3731" s="18"/>
      <c r="M3731" s="23">
        <f t="shared" si="254"/>
        <v>0</v>
      </c>
      <c r="O3731" s="52"/>
      <c r="P3731" s="18"/>
      <c r="Q3731" s="18"/>
      <c r="R3731" s="51"/>
      <c r="S3731" s="51"/>
      <c r="T3731" s="51"/>
      <c r="U3731" s="53"/>
      <c r="V3731" s="53"/>
      <c r="W3731" s="79"/>
      <c r="X3731" s="24"/>
      <c r="Y3731" s="23"/>
    </row>
    <row r="3732" spans="2:25" customFormat="1" ht="13.5" customHeight="1" x14ac:dyDescent="0.15">
      <c r="B3732" s="115"/>
      <c r="C3732" s="18"/>
      <c r="D3732" s="18"/>
      <c r="E3732" s="18"/>
      <c r="F3732" s="19"/>
      <c r="G3732" s="19"/>
      <c r="H3732" s="19"/>
      <c r="I3732" s="20"/>
      <c r="J3732" s="20"/>
      <c r="K3732" s="21">
        <f>SUMIF($C$5:C3732,C3732,$I$5:I3732)-SUMIF($C$5:C3732,C3732,$J$5:J3732)</f>
        <v>0</v>
      </c>
      <c r="L3732" s="18"/>
      <c r="M3732" s="23">
        <f t="shared" si="254"/>
        <v>0</v>
      </c>
      <c r="O3732" s="52"/>
      <c r="P3732" s="18"/>
      <c r="Q3732" s="18"/>
      <c r="R3732" s="51"/>
      <c r="S3732" s="51"/>
      <c r="T3732" s="51"/>
      <c r="U3732" s="53"/>
      <c r="V3732" s="53"/>
      <c r="W3732" s="79"/>
      <c r="X3732" s="24"/>
      <c r="Y3732" s="23"/>
    </row>
    <row r="3733" spans="2:25" customFormat="1" ht="13.5" customHeight="1" x14ac:dyDescent="0.15">
      <c r="B3733" s="115"/>
      <c r="C3733" s="36"/>
      <c r="D3733" s="36"/>
      <c r="E3733" s="36"/>
      <c r="F3733" s="35"/>
      <c r="G3733" s="48"/>
      <c r="H3733" s="48"/>
      <c r="I3733" s="20"/>
      <c r="J3733" s="20"/>
      <c r="K3733" s="21">
        <f>SUMIF($C$5:C3733,C3733,$I$5:I3733)-SUMIF($C$5:C3733,C3733,$J$5:J3733)</f>
        <v>0</v>
      </c>
      <c r="L3733" s="18"/>
      <c r="M3733" s="23">
        <f t="shared" si="254"/>
        <v>0</v>
      </c>
      <c r="O3733" s="52"/>
      <c r="P3733" s="18"/>
      <c r="Q3733" s="18"/>
      <c r="R3733" s="51"/>
      <c r="S3733" s="51"/>
      <c r="T3733" s="51"/>
      <c r="U3733" s="53"/>
      <c r="V3733" s="53"/>
      <c r="W3733" s="79"/>
      <c r="X3733" s="24"/>
      <c r="Y3733" s="23"/>
    </row>
    <row r="3734" spans="2:25" customFormat="1" ht="13.5" customHeight="1" x14ac:dyDescent="0.15">
      <c r="B3734" s="115"/>
      <c r="C3734" s="18"/>
      <c r="D3734" s="18"/>
      <c r="E3734" s="18"/>
      <c r="F3734" s="19"/>
      <c r="G3734" s="19"/>
      <c r="H3734" s="19"/>
      <c r="I3734" s="20"/>
      <c r="J3734" s="20"/>
      <c r="K3734" s="21">
        <f>SUMIF($C$5:C3734,C3734,$I$5:I3734)-SUMIF($C$5:C3734,C3734,$J$5:J3734)</f>
        <v>0</v>
      </c>
      <c r="L3734" s="18"/>
      <c r="M3734" s="23">
        <f t="shared" si="254"/>
        <v>0</v>
      </c>
      <c r="O3734" s="52"/>
      <c r="P3734" s="18"/>
      <c r="Q3734" s="18"/>
      <c r="R3734" s="51"/>
      <c r="S3734" s="51"/>
      <c r="T3734" s="51"/>
      <c r="U3734" s="53"/>
      <c r="V3734" s="53"/>
      <c r="W3734" s="79"/>
      <c r="X3734" s="24"/>
      <c r="Y3734" s="23"/>
    </row>
    <row r="3735" spans="2:25" customFormat="1" ht="13.5" customHeight="1" x14ac:dyDescent="0.15">
      <c r="B3735" s="115"/>
      <c r="C3735" s="18"/>
      <c r="D3735" s="18"/>
      <c r="E3735" s="18"/>
      <c r="F3735" s="19"/>
      <c r="G3735" s="19"/>
      <c r="H3735" s="19"/>
      <c r="I3735" s="20"/>
      <c r="J3735" s="20"/>
      <c r="K3735" s="21">
        <f>SUMIF($C$5:C3735,C3735,$I$5:I3735)-SUMIF($C$5:C3735,C3735,$J$5:J3735)</f>
        <v>0</v>
      </c>
      <c r="L3735" s="18"/>
      <c r="M3735" s="23">
        <f t="shared" si="254"/>
        <v>0</v>
      </c>
      <c r="O3735" s="52"/>
      <c r="P3735" s="18"/>
      <c r="Q3735" s="18"/>
      <c r="R3735" s="51"/>
      <c r="S3735" s="51"/>
      <c r="T3735" s="51"/>
      <c r="U3735" s="53"/>
      <c r="V3735" s="53"/>
      <c r="W3735" s="79"/>
      <c r="X3735" s="24"/>
      <c r="Y3735" s="23"/>
    </row>
    <row r="3736" spans="2:25" customFormat="1" ht="13.5" customHeight="1" x14ac:dyDescent="0.15">
      <c r="B3736" s="115"/>
      <c r="C3736" s="18"/>
      <c r="D3736" s="18"/>
      <c r="E3736" s="18"/>
      <c r="F3736" s="19"/>
      <c r="G3736" s="33"/>
      <c r="H3736" s="33"/>
      <c r="I3736" s="20"/>
      <c r="J3736" s="20"/>
      <c r="K3736" s="21">
        <f>SUMIF($C$5:C3736,C3736,$I$5:I3736)-SUMIF($C$5:C3736,C3736,$J$5:J3736)</f>
        <v>0</v>
      </c>
      <c r="L3736" s="18"/>
      <c r="M3736" s="23">
        <f t="shared" si="254"/>
        <v>0</v>
      </c>
      <c r="O3736" s="52"/>
      <c r="P3736" s="18"/>
      <c r="Q3736" s="18"/>
      <c r="R3736" s="51"/>
      <c r="S3736" s="51"/>
      <c r="T3736" s="51"/>
      <c r="U3736" s="53"/>
      <c r="V3736" s="53"/>
      <c r="W3736" s="79"/>
      <c r="X3736" s="24"/>
      <c r="Y3736" s="23"/>
    </row>
    <row r="3737" spans="2:25" customFormat="1" ht="13.5" customHeight="1" x14ac:dyDescent="0.15">
      <c r="B3737" s="115"/>
      <c r="C3737" s="18"/>
      <c r="D3737" s="18"/>
      <c r="E3737" s="18"/>
      <c r="F3737" s="19"/>
      <c r="G3737" s="19"/>
      <c r="H3737" s="19"/>
      <c r="I3737" s="20"/>
      <c r="J3737" s="20"/>
      <c r="K3737" s="21">
        <f>SUMIF($C$5:C3737,C3737,$I$5:I3737)-SUMIF($C$5:C3737,C3737,$J$5:J3737)</f>
        <v>0</v>
      </c>
      <c r="L3737" s="18"/>
      <c r="M3737" s="23">
        <f t="shared" si="254"/>
        <v>0</v>
      </c>
      <c r="O3737" s="52"/>
      <c r="P3737" s="18"/>
      <c r="Q3737" s="18"/>
      <c r="R3737" s="51"/>
      <c r="S3737" s="51"/>
      <c r="T3737" s="51"/>
      <c r="U3737" s="53"/>
      <c r="V3737" s="53"/>
      <c r="W3737" s="79"/>
      <c r="X3737" s="24"/>
      <c r="Y3737" s="23"/>
    </row>
    <row r="3738" spans="2:25" customFormat="1" ht="13.5" customHeight="1" x14ac:dyDescent="0.15">
      <c r="B3738" s="115"/>
      <c r="C3738" s="18"/>
      <c r="D3738" s="18"/>
      <c r="E3738" s="18"/>
      <c r="F3738" s="19"/>
      <c r="G3738" s="19"/>
      <c r="H3738" s="19"/>
      <c r="I3738" s="20"/>
      <c r="J3738" s="20"/>
      <c r="K3738" s="21">
        <f>SUMIF($C$5:C3738,C3738,$I$5:I3738)-SUMIF($C$5:C3738,C3738,$J$5:J3738)</f>
        <v>0</v>
      </c>
      <c r="L3738" s="18"/>
      <c r="M3738" s="23">
        <f t="shared" si="254"/>
        <v>0</v>
      </c>
      <c r="O3738" s="52"/>
      <c r="P3738" s="18"/>
      <c r="Q3738" s="18"/>
      <c r="R3738" s="51"/>
      <c r="S3738" s="51"/>
      <c r="T3738" s="51"/>
      <c r="U3738" s="53"/>
      <c r="V3738" s="53"/>
      <c r="W3738" s="79"/>
      <c r="X3738" s="24"/>
      <c r="Y3738" s="23"/>
    </row>
    <row r="3739" spans="2:25" customFormat="1" ht="13.5" customHeight="1" x14ac:dyDescent="0.15">
      <c r="B3739" s="115"/>
      <c r="C3739" s="18"/>
      <c r="D3739" s="18"/>
      <c r="E3739" s="18"/>
      <c r="F3739" s="19"/>
      <c r="G3739" s="19"/>
      <c r="H3739" s="19"/>
      <c r="I3739" s="20"/>
      <c r="J3739" s="20"/>
      <c r="K3739" s="21">
        <f>SUMIF($C$5:C3739,C3739,$I$5:I3739)-SUMIF($C$5:C3739,C3739,$J$5:J3739)</f>
        <v>0</v>
      </c>
      <c r="L3739" s="18"/>
      <c r="M3739" s="23">
        <f t="shared" si="254"/>
        <v>0</v>
      </c>
      <c r="O3739" s="52"/>
      <c r="P3739" s="18"/>
      <c r="Q3739" s="18"/>
      <c r="R3739" s="51"/>
      <c r="S3739" s="51"/>
      <c r="T3739" s="51"/>
      <c r="U3739" s="53"/>
      <c r="V3739" s="53"/>
      <c r="W3739" s="79"/>
      <c r="X3739" s="24"/>
      <c r="Y3739" s="23"/>
    </row>
    <row r="3740" spans="2:25" customFormat="1" ht="13.5" customHeight="1" x14ac:dyDescent="0.15">
      <c r="B3740" s="115"/>
      <c r="C3740" s="18"/>
      <c r="D3740" s="18"/>
      <c r="E3740" s="18"/>
      <c r="F3740" s="19"/>
      <c r="G3740" s="19"/>
      <c r="H3740" s="19"/>
      <c r="I3740" s="20"/>
      <c r="J3740" s="20"/>
      <c r="K3740" s="21">
        <f>SUMIF($C$5:C3740,C3740,$I$5:I3740)-SUMIF($C$5:C3740,C3740,$J$5:J3740)</f>
        <v>0</v>
      </c>
      <c r="L3740" s="18"/>
      <c r="M3740" s="23">
        <f t="shared" si="254"/>
        <v>0</v>
      </c>
      <c r="O3740" s="52"/>
      <c r="P3740" s="18"/>
      <c r="Q3740" s="18"/>
      <c r="R3740" s="51"/>
      <c r="S3740" s="51"/>
      <c r="T3740" s="51"/>
      <c r="U3740" s="53"/>
      <c r="V3740" s="53"/>
      <c r="W3740" s="79"/>
      <c r="X3740" s="24"/>
      <c r="Y3740" s="23"/>
    </row>
    <row r="3741" spans="2:25" customFormat="1" ht="13.5" customHeight="1" x14ac:dyDescent="0.15">
      <c r="B3741" s="115"/>
      <c r="C3741" s="18"/>
      <c r="D3741" s="18"/>
      <c r="E3741" s="18"/>
      <c r="F3741" s="19"/>
      <c r="G3741" s="19"/>
      <c r="H3741" s="19"/>
      <c r="I3741" s="20"/>
      <c r="J3741" s="20"/>
      <c r="K3741" s="21">
        <f>SUMIF($C$5:C3741,C3741,$I$5:I3741)-SUMIF($C$5:C3741,C3741,$J$5:J3741)</f>
        <v>0</v>
      </c>
      <c r="L3741" s="18"/>
      <c r="M3741" s="23">
        <f t="shared" si="254"/>
        <v>0</v>
      </c>
      <c r="O3741" s="52"/>
      <c r="P3741" s="18"/>
      <c r="Q3741" s="18"/>
      <c r="R3741" s="51"/>
      <c r="S3741" s="51"/>
      <c r="T3741" s="51"/>
      <c r="U3741" s="53"/>
      <c r="V3741" s="53"/>
      <c r="W3741" s="79"/>
      <c r="X3741" s="24"/>
      <c r="Y3741" s="23"/>
    </row>
    <row r="3742" spans="2:25" customFormat="1" ht="13.5" customHeight="1" x14ac:dyDescent="0.15">
      <c r="B3742" s="115"/>
      <c r="C3742" s="18"/>
      <c r="D3742" s="18"/>
      <c r="E3742" s="18"/>
      <c r="F3742" s="19"/>
      <c r="G3742" s="19"/>
      <c r="H3742" s="19"/>
      <c r="I3742" s="20"/>
      <c r="J3742" s="20"/>
      <c r="K3742" s="21">
        <f>SUMIF($C$5:C3742,C3742,$I$5:I3742)-SUMIF($C$5:C3742,C3742,$J$5:J3742)</f>
        <v>0</v>
      </c>
      <c r="L3742" s="18"/>
      <c r="M3742" s="23">
        <f t="shared" si="254"/>
        <v>0</v>
      </c>
      <c r="O3742" s="52"/>
      <c r="P3742" s="18"/>
      <c r="Q3742" s="18"/>
      <c r="R3742" s="51"/>
      <c r="S3742" s="51"/>
      <c r="T3742" s="51"/>
      <c r="U3742" s="53"/>
      <c r="V3742" s="53"/>
      <c r="W3742" s="79"/>
      <c r="X3742" s="24"/>
      <c r="Y3742" s="23"/>
    </row>
    <row r="3743" spans="2:25" customFormat="1" ht="13.5" customHeight="1" x14ac:dyDescent="0.15">
      <c r="B3743" s="115"/>
      <c r="C3743" s="18"/>
      <c r="D3743" s="18"/>
      <c r="E3743" s="18"/>
      <c r="F3743" s="19"/>
      <c r="G3743" s="19"/>
      <c r="H3743" s="19"/>
      <c r="I3743" s="20"/>
      <c r="J3743" s="20"/>
      <c r="K3743" s="21">
        <f>SUMIF($C$5:C3743,C3743,$I$5:I3743)-SUMIF($C$5:C3743,C3743,$J$5:J3743)</f>
        <v>0</v>
      </c>
      <c r="L3743" s="18"/>
      <c r="M3743" s="23">
        <f t="shared" si="254"/>
        <v>0</v>
      </c>
      <c r="O3743" s="52"/>
      <c r="P3743" s="55"/>
      <c r="Q3743" s="55"/>
      <c r="R3743" s="51"/>
      <c r="S3743" s="51"/>
      <c r="T3743" s="51"/>
      <c r="U3743" s="53"/>
      <c r="V3743" s="53"/>
      <c r="W3743" s="79"/>
      <c r="X3743" s="24"/>
      <c r="Y3743" s="23"/>
    </row>
    <row r="3744" spans="2:25" customFormat="1" ht="13.5" customHeight="1" x14ac:dyDescent="0.15">
      <c r="B3744" s="115"/>
      <c r="C3744" s="18"/>
      <c r="D3744" s="18"/>
      <c r="E3744" s="18"/>
      <c r="F3744" s="19"/>
      <c r="G3744" s="19"/>
      <c r="H3744" s="19"/>
      <c r="I3744" s="20"/>
      <c r="J3744" s="20"/>
      <c r="K3744" s="21">
        <f>SUMIF($C$5:C3744,C3744,$I$5:I3744)-SUMIF($C$5:C3744,C3744,$J$5:J3744)</f>
        <v>0</v>
      </c>
      <c r="L3744" s="18"/>
      <c r="M3744" s="23">
        <f t="shared" si="254"/>
        <v>0</v>
      </c>
      <c r="O3744" s="52"/>
      <c r="P3744" s="36"/>
      <c r="Q3744" s="36"/>
      <c r="R3744" s="51"/>
      <c r="S3744" s="51"/>
      <c r="T3744" s="51"/>
      <c r="U3744" s="53"/>
      <c r="V3744" s="53"/>
      <c r="W3744" s="79"/>
      <c r="X3744" s="24"/>
      <c r="Y3744" s="23"/>
    </row>
    <row r="3745" spans="2:25" customFormat="1" ht="13.5" customHeight="1" x14ac:dyDescent="0.15">
      <c r="B3745" s="115"/>
      <c r="C3745" s="18"/>
      <c r="D3745" s="18"/>
      <c r="E3745" s="18"/>
      <c r="F3745" s="19"/>
      <c r="G3745" s="19"/>
      <c r="H3745" s="19"/>
      <c r="I3745" s="20"/>
      <c r="J3745" s="20"/>
      <c r="K3745" s="21">
        <f>SUMIF($C$5:C3745,C3745,$I$5:I3745)-SUMIF($C$5:C3745,C3745,$J$5:J3745)</f>
        <v>0</v>
      </c>
      <c r="L3745" s="18"/>
      <c r="M3745" s="23">
        <f t="shared" si="254"/>
        <v>0</v>
      </c>
      <c r="O3745" s="52"/>
      <c r="P3745" s="18"/>
      <c r="Q3745" s="18"/>
      <c r="R3745" s="51"/>
      <c r="S3745" s="51"/>
      <c r="T3745" s="51"/>
      <c r="U3745" s="53"/>
      <c r="V3745" s="53"/>
      <c r="W3745" s="79"/>
      <c r="X3745" s="24"/>
      <c r="Y3745" s="23"/>
    </row>
    <row r="3746" spans="2:25" customFormat="1" ht="13.5" customHeight="1" x14ac:dyDescent="0.15">
      <c r="B3746" s="115"/>
      <c r="C3746" s="55"/>
      <c r="D3746" s="55"/>
      <c r="E3746" s="55"/>
      <c r="F3746" s="51"/>
      <c r="G3746" s="51"/>
      <c r="H3746" s="51"/>
      <c r="I3746" s="24"/>
      <c r="J3746" s="24"/>
      <c r="K3746" s="21">
        <f>SUMIF($C$5:C3746,C3746,$I$5:I3746)-SUMIF($C$5:C3746,C3746,$J$5:J3746)</f>
        <v>0</v>
      </c>
      <c r="L3746" s="52"/>
      <c r="M3746" s="23">
        <f t="shared" si="254"/>
        <v>0</v>
      </c>
      <c r="O3746" s="52"/>
      <c r="P3746" s="18"/>
      <c r="Q3746" s="18"/>
      <c r="R3746" s="51"/>
      <c r="S3746" s="51"/>
      <c r="T3746" s="51"/>
      <c r="U3746" s="53"/>
      <c r="V3746" s="53"/>
      <c r="W3746" s="79"/>
      <c r="X3746" s="24"/>
      <c r="Y3746" s="23"/>
    </row>
    <row r="3747" spans="2:25" customFormat="1" ht="13.5" customHeight="1" x14ac:dyDescent="0.15">
      <c r="B3747" s="115"/>
      <c r="C3747" s="36"/>
      <c r="D3747" s="36"/>
      <c r="E3747" s="36"/>
      <c r="F3747" s="35"/>
      <c r="G3747" s="48"/>
      <c r="H3747" s="48"/>
      <c r="I3747" s="20"/>
      <c r="J3747" s="20"/>
      <c r="K3747" s="21">
        <f>SUMIF($C$5:C3747,C3747,$I$5:I3747)-SUMIF($C$5:C3747,C3747,$J$5:J3747)</f>
        <v>0</v>
      </c>
      <c r="L3747" s="18"/>
      <c r="M3747" s="23">
        <f t="shared" si="254"/>
        <v>0</v>
      </c>
      <c r="O3747" s="52"/>
      <c r="P3747" s="18"/>
      <c r="Q3747" s="18"/>
      <c r="R3747" s="51"/>
      <c r="S3747" s="51"/>
      <c r="T3747" s="51"/>
      <c r="U3747" s="53"/>
      <c r="V3747" s="53"/>
      <c r="W3747" s="79"/>
      <c r="X3747" s="24"/>
      <c r="Y3747" s="23"/>
    </row>
    <row r="3748" spans="2:25" customFormat="1" ht="13.5" customHeight="1" x14ac:dyDescent="0.15">
      <c r="B3748" s="115"/>
      <c r="C3748" s="18"/>
      <c r="D3748" s="18"/>
      <c r="E3748" s="18"/>
      <c r="F3748" s="19"/>
      <c r="G3748" s="19"/>
      <c r="H3748" s="19"/>
      <c r="I3748" s="20"/>
      <c r="J3748" s="20"/>
      <c r="K3748" s="21">
        <f>SUMIF($C$5:C3748,C3748,$I$5:I3748)-SUMIF($C$5:C3748,C3748,$J$5:J3748)</f>
        <v>0</v>
      </c>
      <c r="L3748" s="18"/>
      <c r="M3748" s="23">
        <f t="shared" si="254"/>
        <v>0</v>
      </c>
      <c r="O3748" s="52"/>
      <c r="P3748" s="18"/>
      <c r="Q3748" s="18"/>
      <c r="R3748" s="51"/>
      <c r="S3748" s="51"/>
      <c r="T3748" s="51"/>
      <c r="U3748" s="53"/>
      <c r="V3748" s="53"/>
      <c r="W3748" s="79"/>
      <c r="X3748" s="24"/>
      <c r="Y3748" s="23"/>
    </row>
    <row r="3749" spans="2:25" customFormat="1" ht="13.5" customHeight="1" x14ac:dyDescent="0.15">
      <c r="B3749" s="115"/>
      <c r="C3749" s="18"/>
      <c r="D3749" s="18"/>
      <c r="E3749" s="18"/>
      <c r="F3749" s="19"/>
      <c r="G3749" s="19"/>
      <c r="H3749" s="19"/>
      <c r="I3749" s="20"/>
      <c r="J3749" s="20"/>
      <c r="K3749" s="21">
        <f>SUMIF($C$5:C3749,C3749,$I$5:I3749)-SUMIF($C$5:C3749,C3749,$J$5:J3749)</f>
        <v>0</v>
      </c>
      <c r="L3749" s="18"/>
      <c r="M3749" s="23">
        <f t="shared" si="254"/>
        <v>0</v>
      </c>
      <c r="O3749" s="52"/>
      <c r="P3749" s="36"/>
      <c r="Q3749" s="36"/>
      <c r="R3749" s="51"/>
      <c r="S3749" s="51"/>
      <c r="T3749" s="51"/>
      <c r="U3749" s="53"/>
      <c r="V3749" s="53"/>
      <c r="W3749" s="79"/>
      <c r="X3749" s="24"/>
      <c r="Y3749" s="23"/>
    </row>
    <row r="3750" spans="2:25" customFormat="1" ht="13.5" customHeight="1" x14ac:dyDescent="0.15">
      <c r="B3750" s="115"/>
      <c r="C3750" s="18"/>
      <c r="D3750" s="18"/>
      <c r="E3750" s="18"/>
      <c r="F3750" s="19"/>
      <c r="G3750" s="19"/>
      <c r="H3750" s="19"/>
      <c r="I3750" s="20"/>
      <c r="J3750" s="20"/>
      <c r="K3750" s="21">
        <f>SUMIF($C$5:C3750,C3750,$I$5:I3750)-SUMIF($C$5:C3750,C3750,$J$5:J3750)</f>
        <v>0</v>
      </c>
      <c r="L3750" s="18"/>
      <c r="M3750" s="23">
        <f t="shared" si="254"/>
        <v>0</v>
      </c>
      <c r="O3750" s="52"/>
      <c r="P3750" s="36"/>
      <c r="Q3750" s="36"/>
      <c r="R3750" s="51"/>
      <c r="S3750" s="51"/>
      <c r="T3750" s="51"/>
      <c r="U3750" s="53"/>
      <c r="V3750" s="53"/>
      <c r="W3750" s="79"/>
      <c r="X3750" s="24"/>
      <c r="Y3750" s="23"/>
    </row>
    <row r="3751" spans="2:25" customFormat="1" ht="13.5" customHeight="1" x14ac:dyDescent="0.15">
      <c r="B3751" s="115"/>
      <c r="C3751" s="18"/>
      <c r="D3751" s="18"/>
      <c r="E3751" s="18"/>
      <c r="F3751" s="19"/>
      <c r="G3751" s="19"/>
      <c r="H3751" s="19"/>
      <c r="I3751" s="20"/>
      <c r="J3751" s="20"/>
      <c r="K3751" s="21">
        <f>SUMIF($C$5:C3751,C3751,$I$5:I3751)-SUMIF($C$5:C3751,C3751,$J$5:J3751)</f>
        <v>0</v>
      </c>
      <c r="L3751" s="18"/>
      <c r="M3751" s="23">
        <f t="shared" si="254"/>
        <v>0</v>
      </c>
      <c r="O3751" s="52"/>
      <c r="P3751" s="36"/>
      <c r="Q3751" s="36"/>
      <c r="R3751" s="51"/>
      <c r="S3751" s="51"/>
      <c r="T3751" s="51"/>
      <c r="U3751" s="53"/>
      <c r="V3751" s="53"/>
      <c r="W3751" s="79"/>
      <c r="X3751" s="24"/>
      <c r="Y3751" s="23"/>
    </row>
    <row r="3752" spans="2:25" customFormat="1" ht="13.5" customHeight="1" x14ac:dyDescent="0.15">
      <c r="B3752" s="115"/>
      <c r="C3752" s="36"/>
      <c r="D3752" s="36"/>
      <c r="E3752" s="36"/>
      <c r="F3752" s="35"/>
      <c r="G3752" s="48"/>
      <c r="H3752" s="48"/>
      <c r="I3752" s="20"/>
      <c r="J3752" s="20"/>
      <c r="K3752" s="21">
        <f>SUMIF($C$5:C3752,C3752,$I$5:I3752)-SUMIF($C$5:C3752,C3752,$J$5:J3752)</f>
        <v>0</v>
      </c>
      <c r="L3752" s="18"/>
      <c r="M3752" s="23">
        <f t="shared" si="254"/>
        <v>0</v>
      </c>
      <c r="O3752" s="52"/>
      <c r="P3752" s="18"/>
      <c r="Q3752" s="18"/>
      <c r="R3752" s="51"/>
      <c r="S3752" s="51"/>
      <c r="T3752" s="51"/>
      <c r="U3752" s="53"/>
      <c r="V3752" s="53"/>
      <c r="W3752" s="79"/>
      <c r="X3752" s="24"/>
      <c r="Y3752" s="23"/>
    </row>
    <row r="3753" spans="2:25" customFormat="1" ht="13.5" customHeight="1" x14ac:dyDescent="0.15">
      <c r="B3753" s="115"/>
      <c r="C3753" s="36"/>
      <c r="D3753" s="36"/>
      <c r="E3753" s="36"/>
      <c r="F3753" s="35"/>
      <c r="G3753" s="48"/>
      <c r="H3753" s="48"/>
      <c r="I3753" s="20"/>
      <c r="J3753" s="20"/>
      <c r="K3753" s="21">
        <f>SUMIF($C$5:C3753,C3753,$I$5:I3753)-SUMIF($C$5:C3753,C3753,$J$5:J3753)</f>
        <v>0</v>
      </c>
      <c r="L3753" s="18"/>
      <c r="M3753" s="23">
        <f t="shared" si="254"/>
        <v>0</v>
      </c>
      <c r="O3753" s="52"/>
      <c r="P3753" s="18"/>
      <c r="Q3753" s="18"/>
      <c r="R3753" s="51"/>
      <c r="S3753" s="51"/>
      <c r="T3753" s="51"/>
      <c r="U3753" s="53"/>
      <c r="V3753" s="53"/>
      <c r="W3753" s="79"/>
      <c r="X3753" s="24"/>
      <c r="Y3753" s="23"/>
    </row>
    <row r="3754" spans="2:25" customFormat="1" ht="13.5" customHeight="1" x14ac:dyDescent="0.15">
      <c r="B3754" s="115"/>
      <c r="C3754" s="36"/>
      <c r="D3754" s="36"/>
      <c r="E3754" s="36"/>
      <c r="F3754" s="35"/>
      <c r="G3754" s="48"/>
      <c r="H3754" s="48"/>
      <c r="I3754" s="20"/>
      <c r="J3754" s="20"/>
      <c r="K3754" s="21">
        <f>SUMIF($C$5:C3754,C3754,$I$5:I3754)-SUMIF($C$5:C3754,C3754,$J$5:J3754)</f>
        <v>0</v>
      </c>
      <c r="L3754" s="18"/>
      <c r="M3754" s="23">
        <f t="shared" si="254"/>
        <v>0</v>
      </c>
      <c r="O3754" s="52"/>
      <c r="P3754" s="18"/>
      <c r="Q3754" s="18"/>
      <c r="R3754" s="51"/>
      <c r="S3754" s="51"/>
      <c r="T3754" s="51"/>
      <c r="U3754" s="53"/>
      <c r="V3754" s="53"/>
      <c r="W3754" s="79"/>
      <c r="X3754" s="24"/>
      <c r="Y3754" s="23"/>
    </row>
    <row r="3755" spans="2:25" customFormat="1" ht="13.5" customHeight="1" x14ac:dyDescent="0.15">
      <c r="B3755" s="115"/>
      <c r="C3755" s="18"/>
      <c r="D3755" s="18"/>
      <c r="E3755" s="18"/>
      <c r="F3755" s="19"/>
      <c r="G3755" s="19"/>
      <c r="H3755" s="19"/>
      <c r="I3755" s="20"/>
      <c r="J3755" s="20"/>
      <c r="K3755" s="21">
        <f>SUMIF($C$5:C3755,C3755,$I$5:I3755)-SUMIF($C$5:C3755,C3755,$J$5:J3755)</f>
        <v>0</v>
      </c>
      <c r="L3755" s="18"/>
      <c r="M3755" s="23">
        <f t="shared" si="254"/>
        <v>0</v>
      </c>
      <c r="O3755" s="52"/>
      <c r="P3755" s="18"/>
      <c r="Q3755" s="18"/>
      <c r="R3755" s="51"/>
      <c r="S3755" s="51"/>
      <c r="T3755" s="51"/>
      <c r="U3755" s="53"/>
      <c r="V3755" s="53"/>
      <c r="W3755" s="79"/>
      <c r="X3755" s="24"/>
      <c r="Y3755" s="23"/>
    </row>
    <row r="3756" spans="2:25" customFormat="1" ht="13.5" customHeight="1" x14ac:dyDescent="0.15">
      <c r="B3756" s="115"/>
      <c r="C3756" s="18"/>
      <c r="D3756" s="18"/>
      <c r="E3756" s="18"/>
      <c r="F3756" s="19"/>
      <c r="G3756" s="19"/>
      <c r="H3756" s="19"/>
      <c r="I3756" s="20"/>
      <c r="J3756" s="20"/>
      <c r="K3756" s="21">
        <f>SUMIF($C$5:C3756,C3756,$I$5:I3756)-SUMIF($C$5:C3756,C3756,$J$5:J3756)</f>
        <v>0</v>
      </c>
      <c r="L3756" s="18"/>
      <c r="M3756" s="23">
        <f t="shared" si="254"/>
        <v>0</v>
      </c>
      <c r="O3756" s="52"/>
      <c r="P3756" s="18"/>
      <c r="Q3756" s="18"/>
      <c r="R3756" s="51"/>
      <c r="S3756" s="51"/>
      <c r="T3756" s="51"/>
      <c r="U3756" s="53"/>
      <c r="V3756" s="53"/>
      <c r="W3756" s="79"/>
      <c r="X3756" s="24"/>
      <c r="Y3756" s="23"/>
    </row>
    <row r="3757" spans="2:25" customFormat="1" ht="13.5" customHeight="1" x14ac:dyDescent="0.15">
      <c r="B3757" s="115"/>
      <c r="C3757" s="18"/>
      <c r="D3757" s="18"/>
      <c r="E3757" s="18"/>
      <c r="F3757" s="19"/>
      <c r="G3757" s="19"/>
      <c r="H3757" s="19"/>
      <c r="I3757" s="20"/>
      <c r="J3757" s="20"/>
      <c r="K3757" s="21">
        <f>SUMIF($C$5:C3757,C3757,$I$5:I3757)-SUMIF($C$5:C3757,C3757,$J$5:J3757)</f>
        <v>0</v>
      </c>
      <c r="L3757" s="18"/>
      <c r="M3757" s="23">
        <f t="shared" si="254"/>
        <v>0</v>
      </c>
      <c r="O3757" s="52"/>
      <c r="P3757" s="18"/>
      <c r="Q3757" s="18"/>
      <c r="R3757" s="51"/>
      <c r="S3757" s="51"/>
      <c r="T3757" s="51"/>
      <c r="U3757" s="53"/>
      <c r="V3757" s="53"/>
      <c r="W3757" s="79"/>
      <c r="X3757" s="24"/>
      <c r="Y3757" s="23"/>
    </row>
    <row r="3758" spans="2:25" customFormat="1" ht="13.5" customHeight="1" x14ac:dyDescent="0.15">
      <c r="B3758" s="115"/>
      <c r="C3758" s="18"/>
      <c r="D3758" s="18"/>
      <c r="E3758" s="18"/>
      <c r="F3758" s="19"/>
      <c r="G3758" s="19"/>
      <c r="H3758" s="19"/>
      <c r="I3758" s="20"/>
      <c r="J3758" s="20"/>
      <c r="K3758" s="21">
        <f>SUMIF($C$5:C3758,C3758,$I$5:I3758)-SUMIF($C$5:C3758,C3758,$J$5:J3758)</f>
        <v>0</v>
      </c>
      <c r="L3758" s="18"/>
      <c r="M3758" s="23">
        <f t="shared" si="254"/>
        <v>0</v>
      </c>
      <c r="O3758" s="52"/>
      <c r="P3758" s="18"/>
      <c r="Q3758" s="18"/>
      <c r="R3758" s="51"/>
      <c r="S3758" s="51"/>
      <c r="T3758" s="51"/>
      <c r="U3758" s="53"/>
      <c r="V3758" s="53"/>
      <c r="W3758" s="79"/>
      <c r="X3758" s="24"/>
      <c r="Y3758" s="23"/>
    </row>
    <row r="3759" spans="2:25" customFormat="1" ht="13.5" customHeight="1" x14ac:dyDescent="0.15">
      <c r="B3759" s="115"/>
      <c r="C3759" s="18"/>
      <c r="D3759" s="18"/>
      <c r="E3759" s="18"/>
      <c r="F3759" s="19"/>
      <c r="G3759" s="19"/>
      <c r="H3759" s="19"/>
      <c r="I3759" s="20"/>
      <c r="J3759" s="20"/>
      <c r="K3759" s="21">
        <f>SUMIF($C$5:C3759,C3759,$I$5:I3759)-SUMIF($C$5:C3759,C3759,$J$5:J3759)</f>
        <v>0</v>
      </c>
      <c r="L3759" s="18"/>
      <c r="M3759" s="23">
        <f t="shared" si="254"/>
        <v>0</v>
      </c>
      <c r="O3759" s="52"/>
      <c r="P3759" s="18"/>
      <c r="Q3759" s="18"/>
      <c r="R3759" s="51"/>
      <c r="S3759" s="51"/>
      <c r="T3759" s="51"/>
      <c r="U3759" s="53"/>
      <c r="V3759" s="53"/>
      <c r="W3759" s="79"/>
      <c r="X3759" s="24"/>
      <c r="Y3759" s="23"/>
    </row>
    <row r="3760" spans="2:25" customFormat="1" ht="13.5" customHeight="1" x14ac:dyDescent="0.15">
      <c r="B3760" s="115"/>
      <c r="C3760" s="18"/>
      <c r="D3760" s="18"/>
      <c r="E3760" s="18"/>
      <c r="F3760" s="19"/>
      <c r="G3760" s="19"/>
      <c r="H3760" s="19"/>
      <c r="I3760" s="20"/>
      <c r="J3760" s="20"/>
      <c r="K3760" s="21">
        <f>SUMIF($C$5:C3760,C3760,$I$5:I3760)-SUMIF($C$5:C3760,C3760,$J$5:J3760)</f>
        <v>0</v>
      </c>
      <c r="L3760" s="18"/>
      <c r="M3760" s="23">
        <f t="shared" si="254"/>
        <v>0</v>
      </c>
      <c r="O3760" s="52"/>
      <c r="P3760" s="18"/>
      <c r="Q3760" s="18"/>
      <c r="R3760" s="51"/>
      <c r="S3760" s="51"/>
      <c r="T3760" s="51"/>
      <c r="U3760" s="53"/>
      <c r="V3760" s="53"/>
      <c r="W3760" s="79"/>
      <c r="X3760" s="24"/>
      <c r="Y3760" s="23"/>
    </row>
    <row r="3761" spans="2:25" customFormat="1" ht="13.5" customHeight="1" x14ac:dyDescent="0.15">
      <c r="B3761" s="115"/>
      <c r="C3761" s="18"/>
      <c r="D3761" s="18"/>
      <c r="E3761" s="18"/>
      <c r="F3761" s="19"/>
      <c r="G3761" s="19"/>
      <c r="H3761" s="19"/>
      <c r="I3761" s="20"/>
      <c r="J3761" s="20"/>
      <c r="K3761" s="21">
        <f>SUMIF($C$5:C3761,C3761,$I$5:I3761)-SUMIF($C$5:C3761,C3761,$J$5:J3761)</f>
        <v>0</v>
      </c>
      <c r="L3761" s="18"/>
      <c r="M3761" s="23">
        <f t="shared" si="254"/>
        <v>0</v>
      </c>
      <c r="O3761" s="52"/>
      <c r="P3761" s="18"/>
      <c r="Q3761" s="18"/>
      <c r="R3761" s="51"/>
      <c r="S3761" s="51"/>
      <c r="T3761" s="51"/>
      <c r="U3761" s="53"/>
      <c r="V3761" s="53"/>
      <c r="W3761" s="79"/>
      <c r="X3761" s="24"/>
      <c r="Y3761" s="23"/>
    </row>
    <row r="3762" spans="2:25" customFormat="1" ht="13.5" customHeight="1" x14ac:dyDescent="0.15">
      <c r="B3762" s="115"/>
      <c r="C3762" s="18"/>
      <c r="D3762" s="18"/>
      <c r="E3762" s="18"/>
      <c r="F3762" s="19"/>
      <c r="G3762" s="19"/>
      <c r="H3762" s="19"/>
      <c r="I3762" s="20"/>
      <c r="J3762" s="20"/>
      <c r="K3762" s="21">
        <f>SUMIF($C$5:C3762,C3762,$I$5:I3762)-SUMIF($C$5:C3762,C3762,$J$5:J3762)</f>
        <v>0</v>
      </c>
      <c r="L3762" s="18"/>
      <c r="M3762" s="23">
        <f t="shared" si="254"/>
        <v>0</v>
      </c>
      <c r="O3762" s="52"/>
      <c r="P3762" s="18"/>
      <c r="Q3762" s="18"/>
      <c r="R3762" s="51"/>
      <c r="S3762" s="51"/>
      <c r="T3762" s="51"/>
      <c r="U3762" s="53"/>
      <c r="V3762" s="53"/>
      <c r="W3762" s="79"/>
      <c r="X3762" s="24"/>
      <c r="Y3762" s="23"/>
    </row>
    <row r="3763" spans="2:25" customFormat="1" ht="13.5" customHeight="1" x14ac:dyDescent="0.15">
      <c r="B3763" s="115"/>
      <c r="C3763" s="18"/>
      <c r="D3763" s="18"/>
      <c r="E3763" s="18"/>
      <c r="F3763" s="19"/>
      <c r="G3763" s="19"/>
      <c r="H3763" s="19"/>
      <c r="I3763" s="20"/>
      <c r="J3763" s="20"/>
      <c r="K3763" s="21">
        <f>SUMIF($C$5:C3763,C3763,$I$5:I3763)-SUMIF($C$5:C3763,C3763,$J$5:J3763)</f>
        <v>0</v>
      </c>
      <c r="L3763" s="18"/>
      <c r="M3763" s="23">
        <f t="shared" si="254"/>
        <v>0</v>
      </c>
      <c r="O3763" s="52"/>
      <c r="P3763" s="18"/>
      <c r="Q3763" s="18"/>
      <c r="R3763" s="51"/>
      <c r="S3763" s="51"/>
      <c r="T3763" s="51"/>
      <c r="U3763" s="53"/>
      <c r="V3763" s="53"/>
      <c r="W3763" s="79"/>
      <c r="X3763" s="24"/>
      <c r="Y3763" s="23"/>
    </row>
    <row r="3764" spans="2:25" customFormat="1" ht="13.5" customHeight="1" x14ac:dyDescent="0.15">
      <c r="B3764" s="115"/>
      <c r="C3764" s="18"/>
      <c r="D3764" s="18"/>
      <c r="E3764" s="18"/>
      <c r="F3764" s="19"/>
      <c r="G3764" s="19"/>
      <c r="H3764" s="19"/>
      <c r="I3764" s="20"/>
      <c r="J3764" s="20"/>
      <c r="K3764" s="21">
        <f>SUMIF($C$5:C3764,C3764,$I$5:I3764)-SUMIF($C$5:C3764,C3764,$J$5:J3764)</f>
        <v>0</v>
      </c>
      <c r="L3764" s="18"/>
      <c r="M3764" s="23">
        <f t="shared" si="254"/>
        <v>0</v>
      </c>
      <c r="O3764" s="52"/>
      <c r="P3764" s="18"/>
      <c r="Q3764" s="18"/>
      <c r="R3764" s="51"/>
      <c r="S3764" s="51"/>
      <c r="T3764" s="51"/>
      <c r="U3764" s="53"/>
      <c r="V3764" s="53"/>
      <c r="W3764" s="79"/>
      <c r="X3764" s="24"/>
      <c r="Y3764" s="23"/>
    </row>
    <row r="3765" spans="2:25" customFormat="1" ht="13.5" customHeight="1" x14ac:dyDescent="0.15">
      <c r="B3765" s="115"/>
      <c r="C3765" s="18"/>
      <c r="D3765" s="18"/>
      <c r="E3765" s="18"/>
      <c r="F3765" s="19"/>
      <c r="G3765" s="19"/>
      <c r="H3765" s="19"/>
      <c r="I3765" s="20"/>
      <c r="J3765" s="20"/>
      <c r="K3765" s="21">
        <f>SUMIF($C$5:C3765,C3765,$I$5:I3765)-SUMIF($C$5:C3765,C3765,$J$5:J3765)</f>
        <v>0</v>
      </c>
      <c r="L3765" s="18"/>
      <c r="M3765" s="23">
        <f t="shared" si="254"/>
        <v>0</v>
      </c>
      <c r="O3765" s="52"/>
      <c r="P3765" s="30"/>
      <c r="Q3765" s="30"/>
      <c r="R3765" s="51"/>
      <c r="S3765" s="51"/>
      <c r="T3765" s="51"/>
      <c r="U3765" s="53"/>
      <c r="V3765" s="53"/>
      <c r="W3765" s="79"/>
      <c r="X3765" s="24"/>
      <c r="Y3765" s="23"/>
    </row>
    <row r="3766" spans="2:25" customFormat="1" ht="13.5" customHeight="1" x14ac:dyDescent="0.15">
      <c r="B3766" s="115"/>
      <c r="C3766" s="18"/>
      <c r="D3766" s="18"/>
      <c r="E3766" s="18"/>
      <c r="F3766" s="19"/>
      <c r="G3766" s="19"/>
      <c r="H3766" s="19"/>
      <c r="I3766" s="20"/>
      <c r="J3766" s="20"/>
      <c r="K3766" s="21">
        <f>SUMIF($C$5:C3766,C3766,$I$5:I3766)-SUMIF($C$5:C3766,C3766,$J$5:J3766)</f>
        <v>0</v>
      </c>
      <c r="L3766" s="18"/>
      <c r="M3766" s="23">
        <f t="shared" si="254"/>
        <v>0</v>
      </c>
      <c r="O3766" s="52"/>
      <c r="P3766" s="18"/>
      <c r="Q3766" s="18"/>
      <c r="R3766" s="51"/>
      <c r="S3766" s="51"/>
      <c r="T3766" s="51"/>
      <c r="U3766" s="53"/>
      <c r="V3766" s="53"/>
      <c r="W3766" s="79"/>
      <c r="X3766" s="24"/>
      <c r="Y3766" s="23"/>
    </row>
    <row r="3767" spans="2:25" customFormat="1" ht="13.5" customHeight="1" x14ac:dyDescent="0.15">
      <c r="B3767" s="115"/>
      <c r="C3767" s="18"/>
      <c r="D3767" s="18"/>
      <c r="E3767" s="18"/>
      <c r="F3767" s="19"/>
      <c r="G3767" s="19"/>
      <c r="H3767" s="19"/>
      <c r="I3767" s="20"/>
      <c r="J3767" s="20"/>
      <c r="K3767" s="21">
        <f>SUMIF($C$5:C3767,C3767,$I$5:I3767)-SUMIF($C$5:C3767,C3767,$J$5:J3767)</f>
        <v>0</v>
      </c>
      <c r="L3767" s="18"/>
      <c r="M3767" s="23">
        <f t="shared" si="254"/>
        <v>0</v>
      </c>
      <c r="O3767" s="52"/>
      <c r="P3767" s="18"/>
      <c r="Q3767" s="18"/>
      <c r="R3767" s="51"/>
      <c r="S3767" s="51"/>
      <c r="T3767" s="51"/>
      <c r="U3767" s="53"/>
      <c r="V3767" s="53"/>
      <c r="W3767" s="79"/>
      <c r="X3767" s="24"/>
      <c r="Y3767" s="23"/>
    </row>
    <row r="3768" spans="2:25" customFormat="1" ht="13.5" customHeight="1" x14ac:dyDescent="0.15">
      <c r="B3768" s="115"/>
      <c r="C3768" s="30"/>
      <c r="D3768" s="30"/>
      <c r="E3768" s="30"/>
      <c r="F3768" s="19"/>
      <c r="G3768" s="19"/>
      <c r="H3768" s="29"/>
      <c r="I3768" s="20"/>
      <c r="J3768" s="20"/>
      <c r="K3768" s="21">
        <f>SUMIF($C$5:C3768,C3768,$I$5:I3768)-SUMIF($C$5:C3768,C3768,$J$5:J3768)</f>
        <v>0</v>
      </c>
      <c r="L3768" s="18"/>
      <c r="M3768" s="23">
        <f t="shared" ref="M3768:M3831" si="255">SUMIFS(Y:Y,O:O,C3768,P:P,D3768,Q:Q,E3768)</f>
        <v>0</v>
      </c>
      <c r="O3768" s="52"/>
      <c r="P3768" s="18"/>
      <c r="Q3768" s="18"/>
      <c r="R3768" s="51"/>
      <c r="S3768" s="51"/>
      <c r="T3768" s="51"/>
      <c r="U3768" s="53"/>
      <c r="V3768" s="53"/>
      <c r="W3768" s="79"/>
      <c r="X3768" s="24"/>
      <c r="Y3768" s="23"/>
    </row>
    <row r="3769" spans="2:25" customFormat="1" ht="13.5" customHeight="1" x14ac:dyDescent="0.15">
      <c r="B3769" s="115"/>
      <c r="C3769" s="18"/>
      <c r="D3769" s="18"/>
      <c r="E3769" s="18"/>
      <c r="F3769" s="19"/>
      <c r="G3769" s="19"/>
      <c r="H3769" s="19"/>
      <c r="I3769" s="20"/>
      <c r="J3769" s="20"/>
      <c r="K3769" s="21">
        <f>SUMIF($C$5:C3769,C3769,$I$5:I3769)-SUMIF($C$5:C3769,C3769,$J$5:J3769)</f>
        <v>0</v>
      </c>
      <c r="L3769" s="18"/>
      <c r="M3769" s="23">
        <f t="shared" si="255"/>
        <v>0</v>
      </c>
      <c r="O3769" s="52"/>
      <c r="P3769" s="18"/>
      <c r="Q3769" s="18"/>
      <c r="R3769" s="51"/>
      <c r="S3769" s="51"/>
      <c r="T3769" s="51"/>
      <c r="U3769" s="53"/>
      <c r="V3769" s="53"/>
      <c r="W3769" s="79"/>
      <c r="X3769" s="24"/>
      <c r="Y3769" s="23"/>
    </row>
    <row r="3770" spans="2:25" customFormat="1" ht="13.5" customHeight="1" x14ac:dyDescent="0.15">
      <c r="B3770" s="115"/>
      <c r="C3770" s="18"/>
      <c r="D3770" s="18"/>
      <c r="E3770" s="18"/>
      <c r="F3770" s="19"/>
      <c r="G3770" s="19"/>
      <c r="H3770" s="19"/>
      <c r="I3770" s="20"/>
      <c r="J3770" s="20"/>
      <c r="K3770" s="21">
        <f>SUMIF($C$5:C3770,C3770,$I$5:I3770)-SUMIF($C$5:C3770,C3770,$J$5:J3770)</f>
        <v>0</v>
      </c>
      <c r="L3770" s="18"/>
      <c r="M3770" s="23">
        <f t="shared" si="255"/>
        <v>0</v>
      </c>
      <c r="O3770" s="52"/>
      <c r="P3770" s="18"/>
      <c r="Q3770" s="18"/>
      <c r="R3770" s="51"/>
      <c r="S3770" s="51"/>
      <c r="T3770" s="51"/>
      <c r="U3770" s="53"/>
      <c r="V3770" s="53"/>
      <c r="W3770" s="79"/>
      <c r="X3770" s="24"/>
      <c r="Y3770" s="23"/>
    </row>
    <row r="3771" spans="2:25" customFormat="1" ht="13.5" customHeight="1" x14ac:dyDescent="0.15">
      <c r="B3771" s="115"/>
      <c r="C3771" s="18"/>
      <c r="D3771" s="18"/>
      <c r="E3771" s="18"/>
      <c r="F3771" s="19"/>
      <c r="G3771" s="19"/>
      <c r="H3771" s="19"/>
      <c r="I3771" s="20"/>
      <c r="J3771" s="20"/>
      <c r="K3771" s="21">
        <f>SUMIF($C$5:C3771,C3771,$I$5:I3771)-SUMIF($C$5:C3771,C3771,$J$5:J3771)</f>
        <v>0</v>
      </c>
      <c r="L3771" s="18"/>
      <c r="M3771" s="23">
        <f t="shared" si="255"/>
        <v>0</v>
      </c>
      <c r="O3771" s="52"/>
      <c r="P3771" s="18"/>
      <c r="Q3771" s="18"/>
      <c r="R3771" s="51"/>
      <c r="S3771" s="51"/>
      <c r="T3771" s="51"/>
      <c r="U3771" s="53"/>
      <c r="V3771" s="53"/>
      <c r="W3771" s="79"/>
      <c r="X3771" s="24"/>
      <c r="Y3771" s="23"/>
    </row>
    <row r="3772" spans="2:25" customFormat="1" ht="13.5" customHeight="1" x14ac:dyDescent="0.15">
      <c r="B3772" s="115"/>
      <c r="C3772" s="18"/>
      <c r="D3772" s="18"/>
      <c r="E3772" s="18"/>
      <c r="F3772" s="19"/>
      <c r="G3772" s="19"/>
      <c r="H3772" s="19"/>
      <c r="I3772" s="20"/>
      <c r="J3772" s="20"/>
      <c r="K3772" s="21">
        <f>SUMIF($C$5:C3772,C3772,$I$5:I3772)-SUMIF($C$5:C3772,C3772,$J$5:J3772)</f>
        <v>0</v>
      </c>
      <c r="L3772" s="18"/>
      <c r="M3772" s="23">
        <f t="shared" si="255"/>
        <v>0</v>
      </c>
      <c r="O3772" s="52"/>
      <c r="P3772" s="18"/>
      <c r="Q3772" s="18"/>
      <c r="R3772" s="51"/>
      <c r="S3772" s="51"/>
      <c r="T3772" s="51"/>
      <c r="U3772" s="53"/>
      <c r="V3772" s="53"/>
      <c r="W3772" s="79"/>
      <c r="X3772" s="24"/>
      <c r="Y3772" s="23"/>
    </row>
    <row r="3773" spans="2:25" customFormat="1" ht="13.5" customHeight="1" x14ac:dyDescent="0.15">
      <c r="B3773" s="115"/>
      <c r="C3773" s="18"/>
      <c r="D3773" s="18"/>
      <c r="E3773" s="18"/>
      <c r="F3773" s="19"/>
      <c r="G3773" s="19"/>
      <c r="H3773" s="19"/>
      <c r="I3773" s="20"/>
      <c r="J3773" s="20"/>
      <c r="K3773" s="21">
        <f>SUMIF($C$5:C3773,C3773,$I$5:I3773)-SUMIF($C$5:C3773,C3773,$J$5:J3773)</f>
        <v>0</v>
      </c>
      <c r="L3773" s="18"/>
      <c r="M3773" s="23">
        <f t="shared" si="255"/>
        <v>0</v>
      </c>
      <c r="O3773" s="52"/>
      <c r="P3773" s="18"/>
      <c r="Q3773" s="18"/>
      <c r="R3773" s="51"/>
      <c r="S3773" s="51"/>
      <c r="T3773" s="51"/>
      <c r="U3773" s="53"/>
      <c r="V3773" s="53"/>
      <c r="W3773" s="79"/>
      <c r="X3773" s="24"/>
      <c r="Y3773" s="23"/>
    </row>
    <row r="3774" spans="2:25" customFormat="1" ht="13.5" customHeight="1" x14ac:dyDescent="0.15">
      <c r="B3774" s="115"/>
      <c r="C3774" s="18"/>
      <c r="D3774" s="18"/>
      <c r="E3774" s="18"/>
      <c r="F3774" s="19"/>
      <c r="G3774" s="19"/>
      <c r="H3774" s="19"/>
      <c r="I3774" s="20"/>
      <c r="J3774" s="20"/>
      <c r="K3774" s="21">
        <f>SUMIF($C$5:C3774,C3774,$I$5:I3774)-SUMIF($C$5:C3774,C3774,$J$5:J3774)</f>
        <v>0</v>
      </c>
      <c r="L3774" s="18"/>
      <c r="M3774" s="23">
        <f t="shared" si="255"/>
        <v>0</v>
      </c>
      <c r="O3774" s="52"/>
      <c r="P3774" s="18"/>
      <c r="Q3774" s="18"/>
      <c r="R3774" s="51"/>
      <c r="S3774" s="51"/>
      <c r="T3774" s="51"/>
      <c r="U3774" s="53"/>
      <c r="V3774" s="53"/>
      <c r="W3774" s="79"/>
      <c r="X3774" s="24"/>
      <c r="Y3774" s="23"/>
    </row>
    <row r="3775" spans="2:25" customFormat="1" ht="13.5" customHeight="1" x14ac:dyDescent="0.15">
      <c r="B3775" s="115"/>
      <c r="C3775" s="18"/>
      <c r="D3775" s="18"/>
      <c r="E3775" s="18"/>
      <c r="F3775" s="19"/>
      <c r="G3775" s="19"/>
      <c r="H3775" s="19"/>
      <c r="I3775" s="20"/>
      <c r="J3775" s="20"/>
      <c r="K3775" s="21">
        <f>SUMIF($C$5:C3775,C3775,$I$5:I3775)-SUMIF($C$5:C3775,C3775,$J$5:J3775)</f>
        <v>0</v>
      </c>
      <c r="L3775" s="18"/>
      <c r="M3775" s="23">
        <f t="shared" si="255"/>
        <v>0</v>
      </c>
      <c r="O3775" s="52"/>
      <c r="P3775" s="18"/>
      <c r="Q3775" s="18"/>
      <c r="R3775" s="51"/>
      <c r="S3775" s="51"/>
      <c r="T3775" s="51"/>
      <c r="U3775" s="53"/>
      <c r="V3775" s="53"/>
      <c r="W3775" s="79"/>
      <c r="X3775" s="24"/>
      <c r="Y3775" s="23"/>
    </row>
    <row r="3776" spans="2:25" customFormat="1" ht="13.5" customHeight="1" x14ac:dyDescent="0.15">
      <c r="B3776" s="115"/>
      <c r="C3776" s="18"/>
      <c r="D3776" s="18"/>
      <c r="E3776" s="18"/>
      <c r="F3776" s="19"/>
      <c r="G3776" s="19"/>
      <c r="H3776" s="19"/>
      <c r="I3776" s="20"/>
      <c r="J3776" s="20"/>
      <c r="K3776" s="21">
        <f>SUMIF($C$5:C3776,C3776,$I$5:I3776)-SUMIF($C$5:C3776,C3776,$J$5:J3776)</f>
        <v>0</v>
      </c>
      <c r="L3776" s="18"/>
      <c r="M3776" s="23">
        <f t="shared" si="255"/>
        <v>0</v>
      </c>
      <c r="O3776" s="52"/>
      <c r="P3776" s="18"/>
      <c r="Q3776" s="18"/>
      <c r="R3776" s="51"/>
      <c r="S3776" s="51"/>
      <c r="T3776" s="51"/>
      <c r="U3776" s="53"/>
      <c r="V3776" s="53"/>
      <c r="W3776" s="79"/>
      <c r="X3776" s="24"/>
      <c r="Y3776" s="23"/>
    </row>
    <row r="3777" spans="2:25" customFormat="1" ht="13.5" customHeight="1" x14ac:dyDescent="0.15">
      <c r="B3777" s="115"/>
      <c r="C3777" s="18"/>
      <c r="D3777" s="18"/>
      <c r="E3777" s="18"/>
      <c r="F3777" s="19"/>
      <c r="G3777" s="19"/>
      <c r="H3777" s="19"/>
      <c r="I3777" s="20"/>
      <c r="J3777" s="20"/>
      <c r="K3777" s="21">
        <f>SUMIF($C$5:C3777,C3777,$I$5:I3777)-SUMIF($C$5:C3777,C3777,$J$5:J3777)</f>
        <v>0</v>
      </c>
      <c r="L3777" s="18"/>
      <c r="M3777" s="23">
        <f t="shared" si="255"/>
        <v>0</v>
      </c>
      <c r="O3777" s="52"/>
      <c r="P3777" s="18"/>
      <c r="Q3777" s="18"/>
      <c r="R3777" s="51"/>
      <c r="S3777" s="51"/>
      <c r="T3777" s="51"/>
      <c r="U3777" s="53"/>
      <c r="V3777" s="53"/>
      <c r="W3777" s="79"/>
      <c r="X3777" s="24"/>
      <c r="Y3777" s="23"/>
    </row>
    <row r="3778" spans="2:25" customFormat="1" ht="13.5" customHeight="1" x14ac:dyDescent="0.15">
      <c r="B3778" s="115"/>
      <c r="C3778" s="18"/>
      <c r="D3778" s="18"/>
      <c r="E3778" s="18"/>
      <c r="F3778" s="19"/>
      <c r="G3778" s="19"/>
      <c r="H3778" s="19"/>
      <c r="I3778" s="20"/>
      <c r="J3778" s="20"/>
      <c r="K3778" s="21">
        <f>SUMIF($C$5:C3778,C3778,$I$5:I3778)-SUMIF($C$5:C3778,C3778,$J$5:J3778)</f>
        <v>0</v>
      </c>
      <c r="L3778" s="18"/>
      <c r="M3778" s="23">
        <f t="shared" si="255"/>
        <v>0</v>
      </c>
      <c r="O3778" s="52"/>
      <c r="P3778" s="18"/>
      <c r="Q3778" s="18"/>
      <c r="R3778" s="51"/>
      <c r="S3778" s="51"/>
      <c r="T3778" s="51"/>
      <c r="U3778" s="53"/>
      <c r="V3778" s="53"/>
      <c r="W3778" s="79"/>
      <c r="X3778" s="24"/>
      <c r="Y3778" s="23"/>
    </row>
    <row r="3779" spans="2:25" customFormat="1" ht="13.5" customHeight="1" x14ac:dyDescent="0.15">
      <c r="B3779" s="115"/>
      <c r="C3779" s="18"/>
      <c r="D3779" s="18"/>
      <c r="E3779" s="18"/>
      <c r="F3779" s="19"/>
      <c r="G3779" s="19"/>
      <c r="H3779" s="19"/>
      <c r="I3779" s="20"/>
      <c r="J3779" s="20"/>
      <c r="K3779" s="21">
        <f>SUMIF($C$5:C3779,C3779,$I$5:I3779)-SUMIF($C$5:C3779,C3779,$J$5:J3779)</f>
        <v>0</v>
      </c>
      <c r="L3779" s="18"/>
      <c r="M3779" s="23">
        <f t="shared" si="255"/>
        <v>0</v>
      </c>
      <c r="O3779" s="52"/>
      <c r="P3779" s="18"/>
      <c r="Q3779" s="18"/>
      <c r="R3779" s="51"/>
      <c r="S3779" s="51"/>
      <c r="T3779" s="51"/>
      <c r="U3779" s="53"/>
      <c r="V3779" s="53"/>
      <c r="W3779" s="79"/>
      <c r="X3779" s="24"/>
      <c r="Y3779" s="23"/>
    </row>
    <row r="3780" spans="2:25" customFormat="1" ht="13.5" customHeight="1" x14ac:dyDescent="0.15">
      <c r="B3780" s="115"/>
      <c r="C3780" s="18"/>
      <c r="D3780" s="18"/>
      <c r="E3780" s="18"/>
      <c r="F3780" s="19"/>
      <c r="G3780" s="19"/>
      <c r="H3780" s="19"/>
      <c r="I3780" s="20"/>
      <c r="J3780" s="20"/>
      <c r="K3780" s="21">
        <f>SUMIF($C$5:C3780,C3780,$I$5:I3780)-SUMIF($C$5:C3780,C3780,$J$5:J3780)</f>
        <v>0</v>
      </c>
      <c r="L3780" s="18"/>
      <c r="M3780" s="23">
        <f t="shared" si="255"/>
        <v>0</v>
      </c>
      <c r="O3780" s="52"/>
      <c r="P3780" s="18"/>
      <c r="Q3780" s="18"/>
      <c r="R3780" s="51"/>
      <c r="S3780" s="51"/>
      <c r="T3780" s="51"/>
      <c r="U3780" s="53"/>
      <c r="V3780" s="53"/>
      <c r="W3780" s="79"/>
      <c r="X3780" s="24"/>
      <c r="Y3780" s="23"/>
    </row>
    <row r="3781" spans="2:25" customFormat="1" ht="13.5" customHeight="1" x14ac:dyDescent="0.15">
      <c r="B3781" s="115"/>
      <c r="C3781" s="18"/>
      <c r="D3781" s="18"/>
      <c r="E3781" s="18"/>
      <c r="F3781" s="19"/>
      <c r="G3781" s="19"/>
      <c r="H3781" s="19"/>
      <c r="I3781" s="20"/>
      <c r="J3781" s="20"/>
      <c r="K3781" s="21">
        <f>SUMIF($C$5:C3781,C3781,$I$5:I3781)-SUMIF($C$5:C3781,C3781,$J$5:J3781)</f>
        <v>0</v>
      </c>
      <c r="L3781" s="18"/>
      <c r="M3781" s="23">
        <f t="shared" si="255"/>
        <v>0</v>
      </c>
      <c r="O3781" s="52"/>
      <c r="P3781" s="18"/>
      <c r="Q3781" s="18"/>
      <c r="R3781" s="51"/>
      <c r="S3781" s="51"/>
      <c r="T3781" s="51"/>
      <c r="U3781" s="53"/>
      <c r="V3781" s="53"/>
      <c r="W3781" s="79"/>
      <c r="X3781" s="24"/>
      <c r="Y3781" s="23"/>
    </row>
    <row r="3782" spans="2:25" customFormat="1" ht="13.5" customHeight="1" x14ac:dyDescent="0.15">
      <c r="B3782" s="115"/>
      <c r="C3782" s="18"/>
      <c r="D3782" s="18"/>
      <c r="E3782" s="18"/>
      <c r="F3782" s="19"/>
      <c r="G3782" s="19"/>
      <c r="H3782" s="19"/>
      <c r="I3782" s="20"/>
      <c r="J3782" s="20"/>
      <c r="K3782" s="21">
        <f>SUMIF($C$5:C3782,C3782,$I$5:I3782)-SUMIF($C$5:C3782,C3782,$J$5:J3782)</f>
        <v>0</v>
      </c>
      <c r="L3782" s="18"/>
      <c r="M3782" s="23">
        <f t="shared" si="255"/>
        <v>0</v>
      </c>
      <c r="O3782" s="52"/>
      <c r="P3782" s="18"/>
      <c r="Q3782" s="18"/>
      <c r="R3782" s="51"/>
      <c r="S3782" s="51"/>
      <c r="T3782" s="51"/>
      <c r="U3782" s="53"/>
      <c r="V3782" s="53"/>
      <c r="W3782" s="79"/>
      <c r="X3782" s="24"/>
      <c r="Y3782" s="23"/>
    </row>
    <row r="3783" spans="2:25" customFormat="1" ht="13.5" customHeight="1" x14ac:dyDescent="0.15">
      <c r="B3783" s="115"/>
      <c r="C3783" s="18"/>
      <c r="D3783" s="18"/>
      <c r="E3783" s="18"/>
      <c r="F3783" s="19"/>
      <c r="G3783" s="19"/>
      <c r="H3783" s="19"/>
      <c r="I3783" s="20"/>
      <c r="J3783" s="20"/>
      <c r="K3783" s="21">
        <f>SUMIF($C$5:C3783,C3783,$I$5:I3783)-SUMIF($C$5:C3783,C3783,$J$5:J3783)</f>
        <v>0</v>
      </c>
      <c r="L3783" s="18"/>
      <c r="M3783" s="23">
        <f t="shared" si="255"/>
        <v>0</v>
      </c>
      <c r="O3783" s="52"/>
      <c r="P3783" s="18"/>
      <c r="Q3783" s="18"/>
      <c r="R3783" s="51"/>
      <c r="S3783" s="51"/>
      <c r="T3783" s="51"/>
      <c r="U3783" s="53"/>
      <c r="V3783" s="53"/>
      <c r="W3783" s="79"/>
      <c r="X3783" s="24"/>
      <c r="Y3783" s="23"/>
    </row>
    <row r="3784" spans="2:25" customFormat="1" ht="13.5" customHeight="1" x14ac:dyDescent="0.15">
      <c r="B3784" s="115"/>
      <c r="C3784" s="18"/>
      <c r="D3784" s="18"/>
      <c r="E3784" s="18"/>
      <c r="F3784" s="19"/>
      <c r="G3784" s="19"/>
      <c r="H3784" s="19"/>
      <c r="I3784" s="20"/>
      <c r="J3784" s="20"/>
      <c r="K3784" s="21">
        <f>SUMIF($C$5:C3784,C3784,$I$5:I3784)-SUMIF($C$5:C3784,C3784,$J$5:J3784)</f>
        <v>0</v>
      </c>
      <c r="L3784" s="18"/>
      <c r="M3784" s="23">
        <f t="shared" si="255"/>
        <v>0</v>
      </c>
      <c r="O3784" s="52"/>
      <c r="P3784" s="25"/>
      <c r="Q3784" s="25"/>
      <c r="R3784" s="51"/>
      <c r="S3784" s="51"/>
      <c r="T3784" s="51"/>
      <c r="U3784" s="53"/>
      <c r="V3784" s="53"/>
      <c r="W3784" s="79"/>
      <c r="X3784" s="24"/>
      <c r="Y3784" s="23"/>
    </row>
    <row r="3785" spans="2:25" customFormat="1" ht="13.5" customHeight="1" x14ac:dyDescent="0.15">
      <c r="B3785" s="115"/>
      <c r="C3785" s="18"/>
      <c r="D3785" s="18"/>
      <c r="E3785" s="18"/>
      <c r="F3785" s="19"/>
      <c r="G3785" s="19"/>
      <c r="H3785" s="19"/>
      <c r="I3785" s="20"/>
      <c r="J3785" s="20"/>
      <c r="K3785" s="21">
        <f>SUMIF($C$5:C3785,C3785,$I$5:I3785)-SUMIF($C$5:C3785,C3785,$J$5:J3785)</f>
        <v>0</v>
      </c>
      <c r="L3785" s="18"/>
      <c r="M3785" s="23">
        <f t="shared" si="255"/>
        <v>0</v>
      </c>
      <c r="O3785" s="52"/>
      <c r="P3785" s="18"/>
      <c r="Q3785" s="18"/>
      <c r="R3785" s="51"/>
      <c r="S3785" s="51"/>
      <c r="T3785" s="51"/>
      <c r="U3785" s="53"/>
      <c r="V3785" s="53"/>
      <c r="W3785" s="79"/>
      <c r="X3785" s="24"/>
      <c r="Y3785" s="23"/>
    </row>
    <row r="3786" spans="2:25" customFormat="1" ht="13.5" customHeight="1" x14ac:dyDescent="0.15">
      <c r="B3786" s="115"/>
      <c r="C3786" s="18"/>
      <c r="D3786" s="18"/>
      <c r="E3786" s="18"/>
      <c r="F3786" s="19"/>
      <c r="G3786" s="19"/>
      <c r="H3786" s="19"/>
      <c r="I3786" s="20"/>
      <c r="J3786" s="20"/>
      <c r="K3786" s="21">
        <f>SUMIF($C$5:C3786,C3786,$I$5:I3786)-SUMIF($C$5:C3786,C3786,$J$5:J3786)</f>
        <v>0</v>
      </c>
      <c r="L3786" s="18"/>
      <c r="M3786" s="23">
        <f t="shared" si="255"/>
        <v>0</v>
      </c>
      <c r="O3786" s="52"/>
      <c r="P3786" s="18"/>
      <c r="Q3786" s="18"/>
      <c r="R3786" s="51"/>
      <c r="S3786" s="51"/>
      <c r="T3786" s="51"/>
      <c r="U3786" s="53"/>
      <c r="V3786" s="53"/>
      <c r="W3786" s="79"/>
      <c r="X3786" s="24"/>
      <c r="Y3786" s="23"/>
    </row>
    <row r="3787" spans="2:25" customFormat="1" ht="13.5" customHeight="1" x14ac:dyDescent="0.15">
      <c r="B3787" s="115"/>
      <c r="C3787" s="25"/>
      <c r="D3787" s="25"/>
      <c r="E3787" s="25"/>
      <c r="F3787" s="19"/>
      <c r="G3787" s="19"/>
      <c r="H3787" s="19"/>
      <c r="I3787" s="20"/>
      <c r="J3787" s="20"/>
      <c r="K3787" s="21">
        <f>SUMIF($C$5:C3787,C3787,$I$5:I3787)-SUMIF($C$5:C3787,C3787,$J$5:J3787)</f>
        <v>0</v>
      </c>
      <c r="L3787" s="18"/>
      <c r="M3787" s="23">
        <f t="shared" si="255"/>
        <v>0</v>
      </c>
      <c r="O3787" s="52"/>
      <c r="P3787" s="18"/>
      <c r="Q3787" s="18"/>
      <c r="R3787" s="51"/>
      <c r="S3787" s="51"/>
      <c r="T3787" s="51"/>
      <c r="U3787" s="53"/>
      <c r="V3787" s="53"/>
      <c r="W3787" s="79"/>
      <c r="X3787" s="24"/>
      <c r="Y3787" s="23"/>
    </row>
    <row r="3788" spans="2:25" customFormat="1" ht="13.5" customHeight="1" x14ac:dyDescent="0.15">
      <c r="B3788" s="115"/>
      <c r="C3788" s="18"/>
      <c r="D3788" s="18"/>
      <c r="E3788" s="18"/>
      <c r="F3788" s="19"/>
      <c r="G3788" s="19"/>
      <c r="H3788" s="19"/>
      <c r="I3788" s="20"/>
      <c r="J3788" s="20"/>
      <c r="K3788" s="21">
        <f>SUMIF($C$5:C3788,C3788,$I$5:I3788)-SUMIF($C$5:C3788,C3788,$J$5:J3788)</f>
        <v>0</v>
      </c>
      <c r="L3788" s="18"/>
      <c r="M3788" s="23">
        <f t="shared" si="255"/>
        <v>0</v>
      </c>
      <c r="O3788" s="52"/>
      <c r="P3788" s="18"/>
      <c r="Q3788" s="18"/>
      <c r="R3788" s="51"/>
      <c r="S3788" s="51"/>
      <c r="T3788" s="51"/>
      <c r="U3788" s="53"/>
      <c r="V3788" s="53"/>
      <c r="W3788" s="79"/>
      <c r="X3788" s="24"/>
      <c r="Y3788" s="23"/>
    </row>
    <row r="3789" spans="2:25" customFormat="1" ht="13.5" customHeight="1" x14ac:dyDescent="0.15">
      <c r="B3789" s="115"/>
      <c r="C3789" s="18"/>
      <c r="D3789" s="18"/>
      <c r="E3789" s="18"/>
      <c r="F3789" s="19"/>
      <c r="G3789" s="19"/>
      <c r="H3789" s="19"/>
      <c r="I3789" s="20"/>
      <c r="J3789" s="20"/>
      <c r="K3789" s="21">
        <f>SUMIF($C$5:C3789,C3789,$I$5:I3789)-SUMIF($C$5:C3789,C3789,$J$5:J3789)</f>
        <v>0</v>
      </c>
      <c r="L3789" s="18"/>
      <c r="M3789" s="23">
        <f t="shared" si="255"/>
        <v>0</v>
      </c>
      <c r="O3789" s="52"/>
      <c r="P3789" s="18"/>
      <c r="Q3789" s="18"/>
      <c r="R3789" s="51"/>
      <c r="S3789" s="51"/>
      <c r="T3789" s="51"/>
      <c r="U3789" s="53"/>
      <c r="V3789" s="53"/>
      <c r="W3789" s="79"/>
      <c r="X3789" s="24"/>
      <c r="Y3789" s="23"/>
    </row>
    <row r="3790" spans="2:25" customFormat="1" ht="13.5" customHeight="1" x14ac:dyDescent="0.15">
      <c r="B3790" s="115"/>
      <c r="C3790" s="18"/>
      <c r="D3790" s="18"/>
      <c r="E3790" s="18"/>
      <c r="F3790" s="19"/>
      <c r="G3790" s="19"/>
      <c r="H3790" s="19"/>
      <c r="I3790" s="20"/>
      <c r="J3790" s="20"/>
      <c r="K3790" s="21">
        <f>SUMIF($C$5:C3790,C3790,$I$5:I3790)-SUMIF($C$5:C3790,C3790,$J$5:J3790)</f>
        <v>0</v>
      </c>
      <c r="L3790" s="18"/>
      <c r="M3790" s="23">
        <f t="shared" si="255"/>
        <v>0</v>
      </c>
      <c r="O3790" s="52"/>
      <c r="P3790" s="18"/>
      <c r="Q3790" s="18"/>
      <c r="R3790" s="51"/>
      <c r="S3790" s="51"/>
      <c r="T3790" s="51"/>
      <c r="U3790" s="53"/>
      <c r="V3790" s="53"/>
      <c r="W3790" s="79"/>
      <c r="X3790" s="24"/>
      <c r="Y3790" s="23"/>
    </row>
    <row r="3791" spans="2:25" customFormat="1" ht="13.5" customHeight="1" x14ac:dyDescent="0.15">
      <c r="B3791" s="115"/>
      <c r="C3791" s="18"/>
      <c r="D3791" s="18"/>
      <c r="E3791" s="18"/>
      <c r="F3791" s="19"/>
      <c r="G3791" s="19"/>
      <c r="H3791" s="19"/>
      <c r="I3791" s="20"/>
      <c r="J3791" s="20"/>
      <c r="K3791" s="21">
        <f>SUMIF($C$5:C3791,C3791,$I$5:I3791)-SUMIF($C$5:C3791,C3791,$J$5:J3791)</f>
        <v>0</v>
      </c>
      <c r="L3791" s="18"/>
      <c r="M3791" s="23">
        <f t="shared" si="255"/>
        <v>0</v>
      </c>
      <c r="O3791" s="52"/>
      <c r="P3791" s="18"/>
      <c r="Q3791" s="18"/>
      <c r="R3791" s="51"/>
      <c r="S3791" s="51"/>
      <c r="T3791" s="51"/>
      <c r="U3791" s="53"/>
      <c r="V3791" s="53"/>
      <c r="W3791" s="79"/>
      <c r="X3791" s="24"/>
      <c r="Y3791" s="23"/>
    </row>
    <row r="3792" spans="2:25" customFormat="1" ht="13.5" customHeight="1" x14ac:dyDescent="0.15">
      <c r="B3792" s="115"/>
      <c r="C3792" s="18"/>
      <c r="D3792" s="18"/>
      <c r="E3792" s="18"/>
      <c r="F3792" s="19"/>
      <c r="G3792" s="33"/>
      <c r="H3792" s="19"/>
      <c r="I3792" s="20"/>
      <c r="J3792" s="20"/>
      <c r="K3792" s="21">
        <f>SUMIF($C$5:C3792,C3792,$I$5:I3792)-SUMIF($C$5:C3792,C3792,$J$5:J3792)</f>
        <v>0</v>
      </c>
      <c r="L3792" s="18"/>
      <c r="M3792" s="23">
        <f t="shared" si="255"/>
        <v>0</v>
      </c>
      <c r="O3792" s="52"/>
      <c r="P3792" s="18"/>
      <c r="Q3792" s="18"/>
      <c r="R3792" s="51"/>
      <c r="S3792" s="51"/>
      <c r="T3792" s="51"/>
      <c r="U3792" s="53"/>
      <c r="V3792" s="53"/>
      <c r="W3792" s="79"/>
      <c r="X3792" s="24"/>
      <c r="Y3792" s="23"/>
    </row>
    <row r="3793" spans="2:25" customFormat="1" ht="13.5" customHeight="1" x14ac:dyDescent="0.15">
      <c r="B3793" s="115"/>
      <c r="C3793" s="18"/>
      <c r="D3793" s="18"/>
      <c r="E3793" s="18"/>
      <c r="F3793" s="19"/>
      <c r="G3793" s="19"/>
      <c r="H3793" s="19"/>
      <c r="I3793" s="20"/>
      <c r="J3793" s="20"/>
      <c r="K3793" s="21">
        <f>SUMIF($C$5:C3793,C3793,$I$5:I3793)-SUMIF($C$5:C3793,C3793,$J$5:J3793)</f>
        <v>0</v>
      </c>
      <c r="L3793" s="18"/>
      <c r="M3793" s="23">
        <f t="shared" si="255"/>
        <v>0</v>
      </c>
      <c r="O3793" s="52"/>
      <c r="P3793" s="18"/>
      <c r="Q3793" s="18"/>
      <c r="R3793" s="51"/>
      <c r="S3793" s="51"/>
      <c r="T3793" s="51"/>
      <c r="U3793" s="53"/>
      <c r="V3793" s="53"/>
      <c r="W3793" s="79"/>
      <c r="X3793" s="24"/>
      <c r="Y3793" s="23"/>
    </row>
    <row r="3794" spans="2:25" customFormat="1" ht="13.5" customHeight="1" x14ac:dyDescent="0.15">
      <c r="B3794" s="115"/>
      <c r="C3794" s="18"/>
      <c r="D3794" s="18"/>
      <c r="E3794" s="18"/>
      <c r="F3794" s="19"/>
      <c r="G3794" s="19"/>
      <c r="H3794" s="19"/>
      <c r="I3794" s="20"/>
      <c r="J3794" s="20"/>
      <c r="K3794" s="21">
        <f>SUMIF($C$5:C3794,C3794,$I$5:I3794)-SUMIF($C$5:C3794,C3794,$J$5:J3794)</f>
        <v>0</v>
      </c>
      <c r="L3794" s="18"/>
      <c r="M3794" s="23">
        <f t="shared" si="255"/>
        <v>0</v>
      </c>
      <c r="O3794" s="52"/>
      <c r="P3794" s="18"/>
      <c r="Q3794" s="18"/>
      <c r="R3794" s="51"/>
      <c r="S3794" s="51"/>
      <c r="T3794" s="51"/>
      <c r="U3794" s="53"/>
      <c r="V3794" s="53"/>
      <c r="W3794" s="79"/>
      <c r="X3794" s="24"/>
      <c r="Y3794" s="23"/>
    </row>
    <row r="3795" spans="2:25" customFormat="1" ht="13.5" customHeight="1" x14ac:dyDescent="0.15">
      <c r="B3795" s="115"/>
      <c r="C3795" s="18"/>
      <c r="D3795" s="18"/>
      <c r="E3795" s="18"/>
      <c r="F3795" s="19"/>
      <c r="G3795" s="19"/>
      <c r="H3795" s="19"/>
      <c r="I3795" s="20"/>
      <c r="J3795" s="20"/>
      <c r="K3795" s="21">
        <f>SUMIF($C$5:C3795,C3795,$I$5:I3795)-SUMIF($C$5:C3795,C3795,$J$5:J3795)</f>
        <v>0</v>
      </c>
      <c r="L3795" s="18"/>
      <c r="M3795" s="23">
        <f t="shared" si="255"/>
        <v>0</v>
      </c>
      <c r="O3795" s="52"/>
      <c r="P3795" s="18"/>
      <c r="Q3795" s="18"/>
      <c r="R3795" s="51"/>
      <c r="S3795" s="51"/>
      <c r="T3795" s="51"/>
      <c r="U3795" s="53"/>
      <c r="V3795" s="53"/>
      <c r="W3795" s="79"/>
      <c r="X3795" s="24"/>
      <c r="Y3795" s="23"/>
    </row>
    <row r="3796" spans="2:25" customFormat="1" ht="13.5" customHeight="1" x14ac:dyDescent="0.15">
      <c r="B3796" s="115"/>
      <c r="C3796" s="18"/>
      <c r="D3796" s="18"/>
      <c r="E3796" s="18"/>
      <c r="F3796" s="19"/>
      <c r="G3796" s="19"/>
      <c r="H3796" s="19"/>
      <c r="I3796" s="20"/>
      <c r="J3796" s="20"/>
      <c r="K3796" s="21">
        <f>SUMIF($C$5:C3796,C3796,$I$5:I3796)-SUMIF($C$5:C3796,C3796,$J$5:J3796)</f>
        <v>0</v>
      </c>
      <c r="L3796" s="18"/>
      <c r="M3796" s="23">
        <f t="shared" si="255"/>
        <v>0</v>
      </c>
      <c r="O3796" s="52"/>
      <c r="P3796" s="30"/>
      <c r="Q3796" s="30"/>
      <c r="R3796" s="51"/>
      <c r="S3796" s="51"/>
      <c r="T3796" s="51"/>
      <c r="U3796" s="53"/>
      <c r="V3796" s="53"/>
      <c r="W3796" s="79"/>
      <c r="X3796" s="24"/>
      <c r="Y3796" s="23"/>
    </row>
    <row r="3797" spans="2:25" customFormat="1" ht="13.5" customHeight="1" x14ac:dyDescent="0.15">
      <c r="B3797" s="115"/>
      <c r="C3797" s="18"/>
      <c r="D3797" s="18"/>
      <c r="E3797" s="18"/>
      <c r="F3797" s="19"/>
      <c r="G3797" s="19"/>
      <c r="H3797" s="19"/>
      <c r="I3797" s="20"/>
      <c r="J3797" s="20"/>
      <c r="K3797" s="21">
        <f>SUMIF($C$5:C3797,C3797,$I$5:I3797)-SUMIF($C$5:C3797,C3797,$J$5:J3797)</f>
        <v>0</v>
      </c>
      <c r="L3797" s="18"/>
      <c r="M3797" s="23">
        <f t="shared" si="255"/>
        <v>0</v>
      </c>
      <c r="O3797" s="52"/>
      <c r="P3797" s="18"/>
      <c r="Q3797" s="18"/>
      <c r="R3797" s="51"/>
      <c r="S3797" s="51"/>
      <c r="T3797" s="51"/>
      <c r="U3797" s="53"/>
      <c r="V3797" s="53"/>
      <c r="W3797" s="79"/>
      <c r="X3797" s="24"/>
      <c r="Y3797" s="23"/>
    </row>
    <row r="3798" spans="2:25" customFormat="1" ht="13.5" customHeight="1" x14ac:dyDescent="0.15">
      <c r="B3798" s="115"/>
      <c r="C3798" s="18"/>
      <c r="D3798" s="18"/>
      <c r="E3798" s="18"/>
      <c r="F3798" s="19"/>
      <c r="G3798" s="19"/>
      <c r="H3798" s="19"/>
      <c r="I3798" s="20"/>
      <c r="J3798" s="20"/>
      <c r="K3798" s="21">
        <f>SUMIF($C$5:C3798,C3798,$I$5:I3798)-SUMIF($C$5:C3798,C3798,$J$5:J3798)</f>
        <v>0</v>
      </c>
      <c r="L3798" s="18"/>
      <c r="M3798" s="23">
        <f t="shared" si="255"/>
        <v>0</v>
      </c>
      <c r="O3798" s="52"/>
      <c r="P3798" s="18"/>
      <c r="Q3798" s="18"/>
      <c r="R3798" s="51"/>
      <c r="S3798" s="51"/>
      <c r="T3798" s="51"/>
      <c r="U3798" s="53"/>
      <c r="V3798" s="53"/>
      <c r="W3798" s="79"/>
      <c r="X3798" s="24"/>
      <c r="Y3798" s="23"/>
    </row>
    <row r="3799" spans="2:25" customFormat="1" ht="13.5" customHeight="1" x14ac:dyDescent="0.15">
      <c r="B3799" s="115"/>
      <c r="C3799" s="30"/>
      <c r="D3799" s="30"/>
      <c r="E3799" s="30"/>
      <c r="F3799" s="19"/>
      <c r="G3799" s="19"/>
      <c r="H3799" s="19"/>
      <c r="I3799" s="20"/>
      <c r="J3799" s="20"/>
      <c r="K3799" s="21">
        <f>SUMIF($C$5:C3799,C3799,$I$5:I3799)-SUMIF($C$5:C3799,C3799,$J$5:J3799)</f>
        <v>0</v>
      </c>
      <c r="L3799" s="18"/>
      <c r="M3799" s="23">
        <f t="shared" si="255"/>
        <v>0</v>
      </c>
      <c r="O3799" s="52"/>
      <c r="P3799" s="18"/>
      <c r="Q3799" s="18"/>
      <c r="R3799" s="51"/>
      <c r="S3799" s="51"/>
      <c r="T3799" s="51"/>
      <c r="U3799" s="53"/>
      <c r="V3799" s="53"/>
      <c r="W3799" s="79"/>
      <c r="X3799" s="24"/>
      <c r="Y3799" s="23"/>
    </row>
    <row r="3800" spans="2:25" customFormat="1" ht="13.5" customHeight="1" x14ac:dyDescent="0.15">
      <c r="B3800" s="115"/>
      <c r="C3800" s="18"/>
      <c r="D3800" s="18"/>
      <c r="E3800" s="18"/>
      <c r="F3800" s="19"/>
      <c r="G3800" s="19"/>
      <c r="H3800" s="19"/>
      <c r="I3800" s="20"/>
      <c r="J3800" s="20"/>
      <c r="K3800" s="21">
        <f>SUMIF($C$5:C3800,C3800,$I$5:I3800)-SUMIF($C$5:C3800,C3800,$J$5:J3800)</f>
        <v>0</v>
      </c>
      <c r="L3800" s="18"/>
      <c r="M3800" s="23">
        <f t="shared" si="255"/>
        <v>0</v>
      </c>
      <c r="O3800" s="52"/>
      <c r="P3800" s="18"/>
      <c r="Q3800" s="18"/>
      <c r="R3800" s="51"/>
      <c r="S3800" s="51"/>
      <c r="T3800" s="51"/>
      <c r="U3800" s="53"/>
      <c r="V3800" s="53"/>
      <c r="W3800" s="79"/>
      <c r="X3800" s="24"/>
      <c r="Y3800" s="23"/>
    </row>
    <row r="3801" spans="2:25" customFormat="1" ht="13.5" customHeight="1" x14ac:dyDescent="0.15">
      <c r="B3801" s="115"/>
      <c r="C3801" s="18"/>
      <c r="D3801" s="18"/>
      <c r="E3801" s="18"/>
      <c r="F3801" s="19"/>
      <c r="G3801" s="19"/>
      <c r="H3801" s="19"/>
      <c r="I3801" s="20"/>
      <c r="J3801" s="20"/>
      <c r="K3801" s="21">
        <f>SUMIF($C$5:C3801,C3801,$I$5:I3801)-SUMIF($C$5:C3801,C3801,$J$5:J3801)</f>
        <v>0</v>
      </c>
      <c r="L3801" s="18"/>
      <c r="M3801" s="23">
        <f t="shared" si="255"/>
        <v>0</v>
      </c>
      <c r="O3801" s="52"/>
      <c r="P3801" s="18"/>
      <c r="Q3801" s="18"/>
      <c r="R3801" s="51"/>
      <c r="S3801" s="51"/>
      <c r="T3801" s="51"/>
      <c r="U3801" s="53"/>
      <c r="V3801" s="53"/>
      <c r="W3801" s="79"/>
      <c r="X3801" s="24"/>
      <c r="Y3801" s="23"/>
    </row>
    <row r="3802" spans="2:25" customFormat="1" x14ac:dyDescent="0.15">
      <c r="B3802" s="115"/>
      <c r="C3802" s="18"/>
      <c r="D3802" s="18"/>
      <c r="E3802" s="18"/>
      <c r="F3802" s="19"/>
      <c r="G3802" s="19"/>
      <c r="H3802" s="19"/>
      <c r="I3802" s="20"/>
      <c r="J3802" s="20"/>
      <c r="K3802" s="21">
        <f>SUMIF($C$5:C3802,C3802,$I$5:I3802)-SUMIF($C$5:C3802,C3802,$J$5:J3802)</f>
        <v>0</v>
      </c>
      <c r="L3802" s="18"/>
      <c r="M3802" s="23">
        <f t="shared" si="255"/>
        <v>0</v>
      </c>
      <c r="O3802" s="52"/>
      <c r="P3802" s="18"/>
      <c r="Q3802" s="18"/>
      <c r="R3802" s="51"/>
      <c r="S3802" s="51"/>
      <c r="T3802" s="51"/>
      <c r="U3802" s="53"/>
      <c r="V3802" s="53"/>
      <c r="W3802" s="79"/>
      <c r="X3802" s="24"/>
      <c r="Y3802" s="23"/>
    </row>
    <row r="3803" spans="2:25" customFormat="1" x14ac:dyDescent="0.15">
      <c r="B3803" s="115"/>
      <c r="C3803" s="18"/>
      <c r="D3803" s="18"/>
      <c r="E3803" s="18"/>
      <c r="F3803" s="19"/>
      <c r="G3803" s="19"/>
      <c r="H3803" s="19"/>
      <c r="I3803" s="20"/>
      <c r="J3803" s="20"/>
      <c r="K3803" s="21">
        <f>SUMIF($C$5:C3803,C3803,$I$5:I3803)-SUMIF($C$5:C3803,C3803,$J$5:J3803)</f>
        <v>0</v>
      </c>
      <c r="L3803" s="18"/>
      <c r="M3803" s="23">
        <f t="shared" si="255"/>
        <v>0</v>
      </c>
      <c r="O3803" s="52"/>
      <c r="P3803" s="18"/>
      <c r="Q3803" s="18"/>
      <c r="R3803" s="51"/>
      <c r="S3803" s="51"/>
      <c r="T3803" s="51"/>
      <c r="U3803" s="53"/>
      <c r="V3803" s="53"/>
      <c r="W3803" s="79"/>
      <c r="X3803" s="24"/>
      <c r="Y3803" s="23"/>
    </row>
    <row r="3804" spans="2:25" customFormat="1" x14ac:dyDescent="0.15">
      <c r="B3804" s="115"/>
      <c r="C3804" s="18"/>
      <c r="D3804" s="18"/>
      <c r="E3804" s="18"/>
      <c r="F3804" s="19"/>
      <c r="G3804" s="19"/>
      <c r="H3804" s="19"/>
      <c r="I3804" s="20"/>
      <c r="J3804" s="20"/>
      <c r="K3804" s="21">
        <f>SUMIF($C$5:C3804,C3804,$I$5:I3804)-SUMIF($C$5:C3804,C3804,$J$5:J3804)</f>
        <v>0</v>
      </c>
      <c r="L3804" s="18"/>
      <c r="M3804" s="23">
        <f t="shared" si="255"/>
        <v>0</v>
      </c>
      <c r="O3804" s="52"/>
      <c r="P3804" s="37"/>
      <c r="Q3804" s="37"/>
      <c r="R3804" s="51"/>
      <c r="S3804" s="51"/>
      <c r="T3804" s="51"/>
      <c r="U3804" s="53"/>
      <c r="V3804" s="53"/>
      <c r="W3804" s="79"/>
      <c r="X3804" s="24"/>
      <c r="Y3804" s="23"/>
    </row>
    <row r="3805" spans="2:25" customFormat="1" x14ac:dyDescent="0.15">
      <c r="B3805" s="115"/>
      <c r="C3805" s="18"/>
      <c r="D3805" s="18"/>
      <c r="E3805" s="18"/>
      <c r="F3805" s="19"/>
      <c r="G3805" s="19"/>
      <c r="H3805" s="19"/>
      <c r="I3805" s="20"/>
      <c r="J3805" s="20"/>
      <c r="K3805" s="21">
        <f>SUMIF($C$5:C3805,C3805,$I$5:I3805)-SUMIF($C$5:C3805,C3805,$J$5:J3805)</f>
        <v>0</v>
      </c>
      <c r="L3805" s="18"/>
      <c r="M3805" s="23">
        <f t="shared" si="255"/>
        <v>0</v>
      </c>
      <c r="O3805" s="52"/>
      <c r="P3805" s="18"/>
      <c r="Q3805" s="18"/>
      <c r="R3805" s="51"/>
      <c r="S3805" s="51"/>
      <c r="T3805" s="51"/>
      <c r="U3805" s="53"/>
      <c r="V3805" s="53"/>
      <c r="W3805" s="79"/>
      <c r="X3805" s="24"/>
      <c r="Y3805" s="23"/>
    </row>
    <row r="3806" spans="2:25" customFormat="1" x14ac:dyDescent="0.15">
      <c r="B3806" s="115"/>
      <c r="C3806" s="18"/>
      <c r="D3806" s="18"/>
      <c r="E3806" s="18"/>
      <c r="F3806" s="19"/>
      <c r="G3806" s="19"/>
      <c r="H3806" s="19"/>
      <c r="I3806" s="20"/>
      <c r="J3806" s="20"/>
      <c r="K3806" s="21">
        <f>SUMIF($C$5:C3806,C3806,$I$5:I3806)-SUMIF($C$5:C3806,C3806,$J$5:J3806)</f>
        <v>0</v>
      </c>
      <c r="L3806" s="18"/>
      <c r="M3806" s="23">
        <f t="shared" si="255"/>
        <v>0</v>
      </c>
      <c r="O3806" s="52"/>
      <c r="P3806" s="18"/>
      <c r="Q3806" s="18"/>
      <c r="R3806" s="51"/>
      <c r="S3806" s="51"/>
      <c r="T3806" s="51"/>
      <c r="U3806" s="53"/>
      <c r="V3806" s="53"/>
      <c r="W3806" s="79"/>
      <c r="X3806" s="24"/>
      <c r="Y3806" s="23"/>
    </row>
    <row r="3807" spans="2:25" customFormat="1" x14ac:dyDescent="0.15">
      <c r="B3807" s="115"/>
      <c r="C3807" s="25"/>
      <c r="D3807" s="37"/>
      <c r="E3807" s="37"/>
      <c r="F3807" s="35"/>
      <c r="G3807" s="48"/>
      <c r="H3807" s="48"/>
      <c r="I3807" s="20"/>
      <c r="J3807" s="20"/>
      <c r="K3807" s="21">
        <f>SUMIF($C$5:C3807,C3807,$I$5:I3807)-SUMIF($C$5:C3807,C3807,$J$5:J3807)</f>
        <v>0</v>
      </c>
      <c r="L3807" s="18"/>
      <c r="M3807" s="23">
        <f t="shared" si="255"/>
        <v>0</v>
      </c>
      <c r="O3807" s="52"/>
      <c r="P3807" s="18"/>
      <c r="Q3807" s="18"/>
      <c r="R3807" s="51"/>
      <c r="S3807" s="51"/>
      <c r="T3807" s="51"/>
      <c r="U3807" s="53"/>
      <c r="V3807" s="53"/>
      <c r="W3807" s="79"/>
      <c r="X3807" s="24"/>
      <c r="Y3807" s="23"/>
    </row>
    <row r="3808" spans="2:25" customFormat="1" x14ac:dyDescent="0.15">
      <c r="B3808" s="115"/>
      <c r="C3808" s="18"/>
      <c r="D3808" s="18"/>
      <c r="E3808" s="18"/>
      <c r="F3808" s="19"/>
      <c r="G3808" s="19"/>
      <c r="H3808" s="19"/>
      <c r="I3808" s="20"/>
      <c r="J3808" s="20"/>
      <c r="K3808" s="21">
        <f>SUMIF($C$5:C3808,C3808,$I$5:I3808)-SUMIF($C$5:C3808,C3808,$J$5:J3808)</f>
        <v>0</v>
      </c>
      <c r="L3808" s="18"/>
      <c r="M3808" s="23">
        <f t="shared" si="255"/>
        <v>0</v>
      </c>
      <c r="O3808" s="52"/>
      <c r="P3808" s="18"/>
      <c r="Q3808" s="18"/>
      <c r="R3808" s="51"/>
      <c r="S3808" s="51"/>
      <c r="T3808" s="51"/>
      <c r="U3808" s="53"/>
      <c r="V3808" s="53"/>
      <c r="W3808" s="79"/>
      <c r="X3808" s="24"/>
      <c r="Y3808" s="23"/>
    </row>
    <row r="3809" spans="2:25" customFormat="1" x14ac:dyDescent="0.15">
      <c r="B3809" s="115"/>
      <c r="C3809" s="18"/>
      <c r="D3809" s="18"/>
      <c r="E3809" s="18"/>
      <c r="F3809" s="19"/>
      <c r="G3809" s="19"/>
      <c r="H3809" s="19"/>
      <c r="I3809" s="20"/>
      <c r="J3809" s="20"/>
      <c r="K3809" s="21">
        <f>SUMIF($C$5:C3809,C3809,$I$5:I3809)-SUMIF($C$5:C3809,C3809,$J$5:J3809)</f>
        <v>0</v>
      </c>
      <c r="L3809" s="18"/>
      <c r="M3809" s="23">
        <f t="shared" si="255"/>
        <v>0</v>
      </c>
      <c r="O3809" s="52"/>
      <c r="P3809" s="18"/>
      <c r="Q3809" s="18"/>
      <c r="R3809" s="51"/>
      <c r="S3809" s="51"/>
      <c r="T3809" s="51"/>
      <c r="U3809" s="53"/>
      <c r="V3809" s="53"/>
      <c r="W3809" s="79"/>
      <c r="X3809" s="24"/>
      <c r="Y3809" s="23"/>
    </row>
    <row r="3810" spans="2:25" customFormat="1" x14ac:dyDescent="0.15">
      <c r="B3810" s="115"/>
      <c r="C3810" s="18"/>
      <c r="D3810" s="18"/>
      <c r="E3810" s="18"/>
      <c r="F3810" s="19"/>
      <c r="G3810" s="19"/>
      <c r="H3810" s="19"/>
      <c r="I3810" s="20"/>
      <c r="J3810" s="20"/>
      <c r="K3810" s="21">
        <f>SUMIF($C$5:C3810,C3810,$I$5:I3810)-SUMIF($C$5:C3810,C3810,$J$5:J3810)</f>
        <v>0</v>
      </c>
      <c r="L3810" s="18"/>
      <c r="M3810" s="23">
        <f t="shared" si="255"/>
        <v>0</v>
      </c>
      <c r="O3810" s="52"/>
      <c r="P3810" s="18"/>
      <c r="Q3810" s="18"/>
      <c r="R3810" s="51"/>
      <c r="S3810" s="51"/>
      <c r="T3810" s="51"/>
      <c r="U3810" s="53"/>
      <c r="V3810" s="53"/>
      <c r="W3810" s="79"/>
      <c r="X3810" s="24"/>
      <c r="Y3810" s="23"/>
    </row>
    <row r="3811" spans="2:25" customFormat="1" x14ac:dyDescent="0.15">
      <c r="B3811" s="115"/>
      <c r="C3811" s="18"/>
      <c r="D3811" s="18"/>
      <c r="E3811" s="18"/>
      <c r="F3811" s="19"/>
      <c r="G3811" s="19"/>
      <c r="H3811" s="19"/>
      <c r="I3811" s="20"/>
      <c r="J3811" s="20"/>
      <c r="K3811" s="21">
        <f>SUMIF($C$5:C3811,C3811,$I$5:I3811)-SUMIF($C$5:C3811,C3811,$J$5:J3811)</f>
        <v>0</v>
      </c>
      <c r="L3811" s="18"/>
      <c r="M3811" s="23">
        <f t="shared" si="255"/>
        <v>0</v>
      </c>
      <c r="O3811" s="52"/>
      <c r="P3811" s="18"/>
      <c r="Q3811" s="18"/>
      <c r="R3811" s="51"/>
      <c r="S3811" s="51"/>
      <c r="T3811" s="51"/>
      <c r="U3811" s="53"/>
      <c r="V3811" s="53"/>
      <c r="W3811" s="79"/>
      <c r="X3811" s="24"/>
      <c r="Y3811" s="23"/>
    </row>
    <row r="3812" spans="2:25" customFormat="1" x14ac:dyDescent="0.15">
      <c r="B3812" s="115"/>
      <c r="C3812" s="18"/>
      <c r="D3812" s="18"/>
      <c r="E3812" s="18"/>
      <c r="F3812" s="19"/>
      <c r="G3812" s="19"/>
      <c r="H3812" s="19"/>
      <c r="I3812" s="20"/>
      <c r="J3812" s="20"/>
      <c r="K3812" s="21">
        <f>SUMIF($C$5:C3812,C3812,$I$5:I3812)-SUMIF($C$5:C3812,C3812,$J$5:J3812)</f>
        <v>0</v>
      </c>
      <c r="L3812" s="18"/>
      <c r="M3812" s="23">
        <f t="shared" si="255"/>
        <v>0</v>
      </c>
      <c r="O3812" s="52"/>
      <c r="P3812" s="18"/>
      <c r="Q3812" s="18"/>
      <c r="R3812" s="51"/>
      <c r="S3812" s="51"/>
      <c r="T3812" s="51"/>
      <c r="U3812" s="53"/>
      <c r="V3812" s="53"/>
      <c r="W3812" s="79"/>
      <c r="X3812" s="24"/>
      <c r="Y3812" s="23"/>
    </row>
    <row r="3813" spans="2:25" customFormat="1" x14ac:dyDescent="0.15">
      <c r="B3813" s="115"/>
      <c r="C3813" s="18"/>
      <c r="D3813" s="18"/>
      <c r="E3813" s="18"/>
      <c r="F3813" s="19"/>
      <c r="G3813" s="19"/>
      <c r="H3813" s="19"/>
      <c r="I3813" s="20"/>
      <c r="J3813" s="20"/>
      <c r="K3813" s="21">
        <f>SUMIF($C$5:C3813,C3813,$I$5:I3813)-SUMIF($C$5:C3813,C3813,$J$5:J3813)</f>
        <v>0</v>
      </c>
      <c r="L3813" s="18"/>
      <c r="M3813" s="23">
        <f t="shared" si="255"/>
        <v>0</v>
      </c>
      <c r="O3813" s="52"/>
      <c r="P3813" s="18"/>
      <c r="Q3813" s="18"/>
      <c r="R3813" s="51"/>
      <c r="S3813" s="51"/>
      <c r="T3813" s="51"/>
      <c r="U3813" s="53"/>
      <c r="V3813" s="53"/>
      <c r="W3813" s="79"/>
      <c r="X3813" s="24"/>
      <c r="Y3813" s="23"/>
    </row>
    <row r="3814" spans="2:25" customFormat="1" x14ac:dyDescent="0.15">
      <c r="B3814" s="115"/>
      <c r="C3814" s="18"/>
      <c r="D3814" s="18"/>
      <c r="E3814" s="18"/>
      <c r="F3814" s="19"/>
      <c r="G3814" s="19"/>
      <c r="H3814" s="19"/>
      <c r="I3814" s="20"/>
      <c r="J3814" s="20"/>
      <c r="K3814" s="21">
        <f>SUMIF($C$5:C3814,C3814,$I$5:I3814)-SUMIF($C$5:C3814,C3814,$J$5:J3814)</f>
        <v>0</v>
      </c>
      <c r="L3814" s="18"/>
      <c r="M3814" s="23">
        <f t="shared" si="255"/>
        <v>0</v>
      </c>
      <c r="O3814" s="52"/>
      <c r="P3814" s="18"/>
      <c r="Q3814" s="18"/>
      <c r="R3814" s="51"/>
      <c r="S3814" s="51"/>
      <c r="T3814" s="51"/>
      <c r="U3814" s="53"/>
      <c r="V3814" s="53"/>
      <c r="W3814" s="79"/>
      <c r="X3814" s="24"/>
      <c r="Y3814" s="23"/>
    </row>
    <row r="3815" spans="2:25" customFormat="1" x14ac:dyDescent="0.15">
      <c r="B3815" s="115"/>
      <c r="C3815" s="18"/>
      <c r="D3815" s="18"/>
      <c r="E3815" s="18"/>
      <c r="F3815" s="19"/>
      <c r="G3815" s="19"/>
      <c r="H3815" s="19"/>
      <c r="I3815" s="20"/>
      <c r="J3815" s="20"/>
      <c r="K3815" s="21">
        <f>SUMIF($C$5:C3815,C3815,$I$5:I3815)-SUMIF($C$5:C3815,C3815,$J$5:J3815)</f>
        <v>0</v>
      </c>
      <c r="L3815" s="18"/>
      <c r="M3815" s="23">
        <f t="shared" si="255"/>
        <v>0</v>
      </c>
      <c r="O3815" s="52"/>
      <c r="P3815" s="18"/>
      <c r="Q3815" s="18"/>
      <c r="R3815" s="51"/>
      <c r="S3815" s="51"/>
      <c r="T3815" s="51"/>
      <c r="U3815" s="53"/>
      <c r="V3815" s="53"/>
      <c r="W3815" s="79"/>
      <c r="X3815" s="24"/>
      <c r="Y3815" s="23"/>
    </row>
    <row r="3816" spans="2:25" customFormat="1" x14ac:dyDescent="0.15">
      <c r="B3816" s="115"/>
      <c r="C3816" s="18"/>
      <c r="D3816" s="18"/>
      <c r="E3816" s="18"/>
      <c r="F3816" s="19"/>
      <c r="G3816" s="19"/>
      <c r="H3816" s="19"/>
      <c r="I3816" s="20"/>
      <c r="J3816" s="20"/>
      <c r="K3816" s="21">
        <f>SUMIF($C$5:C3816,C3816,$I$5:I3816)-SUMIF($C$5:C3816,C3816,$J$5:J3816)</f>
        <v>0</v>
      </c>
      <c r="L3816" s="18"/>
      <c r="M3816" s="23">
        <f t="shared" si="255"/>
        <v>0</v>
      </c>
      <c r="O3816" s="52"/>
      <c r="P3816" s="18"/>
      <c r="Q3816" s="18"/>
      <c r="R3816" s="51"/>
      <c r="S3816" s="51"/>
      <c r="T3816" s="51"/>
      <c r="U3816" s="53"/>
      <c r="V3816" s="53"/>
      <c r="W3816" s="79"/>
      <c r="X3816" s="24"/>
      <c r="Y3816" s="23"/>
    </row>
    <row r="3817" spans="2:25" customFormat="1" x14ac:dyDescent="0.15">
      <c r="B3817" s="115"/>
      <c r="C3817" s="18"/>
      <c r="D3817" s="18"/>
      <c r="E3817" s="18"/>
      <c r="F3817" s="19"/>
      <c r="G3817" s="19"/>
      <c r="H3817" s="19"/>
      <c r="I3817" s="20"/>
      <c r="J3817" s="20"/>
      <c r="K3817" s="21">
        <f>SUMIF($C$5:C3817,C3817,$I$5:I3817)-SUMIF($C$5:C3817,C3817,$J$5:J3817)</f>
        <v>0</v>
      </c>
      <c r="L3817" s="18"/>
      <c r="M3817" s="23">
        <f t="shared" si="255"/>
        <v>0</v>
      </c>
      <c r="O3817" s="52"/>
      <c r="P3817" s="25"/>
      <c r="Q3817" s="25"/>
      <c r="R3817" s="51"/>
      <c r="S3817" s="51"/>
      <c r="T3817" s="51"/>
      <c r="U3817" s="53"/>
      <c r="V3817" s="53"/>
      <c r="W3817" s="79"/>
      <c r="X3817" s="24"/>
      <c r="Y3817" s="23"/>
    </row>
    <row r="3818" spans="2:25" customFormat="1" x14ac:dyDescent="0.15">
      <c r="B3818" s="115"/>
      <c r="C3818" s="18"/>
      <c r="D3818" s="18"/>
      <c r="E3818" s="18"/>
      <c r="F3818" s="19"/>
      <c r="G3818" s="19"/>
      <c r="H3818" s="19"/>
      <c r="I3818" s="20"/>
      <c r="J3818" s="20"/>
      <c r="K3818" s="21">
        <f>SUMIF($C$5:C3818,C3818,$I$5:I3818)-SUMIF($C$5:C3818,C3818,$J$5:J3818)</f>
        <v>0</v>
      </c>
      <c r="L3818" s="18"/>
      <c r="M3818" s="23">
        <f t="shared" si="255"/>
        <v>0</v>
      </c>
      <c r="O3818" s="52"/>
      <c r="P3818" s="25"/>
      <c r="Q3818" s="25"/>
      <c r="R3818" s="51"/>
      <c r="S3818" s="51"/>
      <c r="T3818" s="51"/>
      <c r="U3818" s="53"/>
      <c r="V3818" s="53"/>
      <c r="W3818" s="79"/>
      <c r="X3818" s="24"/>
      <c r="Y3818" s="23"/>
    </row>
    <row r="3819" spans="2:25" customFormat="1" x14ac:dyDescent="0.15">
      <c r="B3819" s="115"/>
      <c r="C3819" s="18"/>
      <c r="D3819" s="18"/>
      <c r="E3819" s="18"/>
      <c r="F3819" s="19"/>
      <c r="G3819" s="19"/>
      <c r="H3819" s="19"/>
      <c r="I3819" s="20"/>
      <c r="J3819" s="20"/>
      <c r="K3819" s="21">
        <f>SUMIF($C$5:C3819,C3819,$I$5:I3819)-SUMIF($C$5:C3819,C3819,$J$5:J3819)</f>
        <v>0</v>
      </c>
      <c r="L3819" s="18"/>
      <c r="M3819" s="23">
        <f t="shared" si="255"/>
        <v>0</v>
      </c>
      <c r="O3819" s="52"/>
      <c r="P3819" s="18"/>
      <c r="Q3819" s="18"/>
      <c r="R3819" s="51"/>
      <c r="S3819" s="51"/>
      <c r="T3819" s="51"/>
      <c r="U3819" s="53"/>
      <c r="V3819" s="53"/>
      <c r="W3819" s="79"/>
      <c r="X3819" s="24"/>
      <c r="Y3819" s="23"/>
    </row>
    <row r="3820" spans="2:25" customFormat="1" x14ac:dyDescent="0.15">
      <c r="B3820" s="115"/>
      <c r="C3820" s="25"/>
      <c r="D3820" s="25"/>
      <c r="E3820" s="25"/>
      <c r="F3820" s="19"/>
      <c r="G3820" s="19"/>
      <c r="H3820" s="19"/>
      <c r="I3820" s="20"/>
      <c r="J3820" s="20"/>
      <c r="K3820" s="21">
        <f>SUMIF($C$5:C3820,C3820,$I$5:I3820)-SUMIF($C$5:C3820,C3820,$J$5:J3820)</f>
        <v>0</v>
      </c>
      <c r="L3820" s="18"/>
      <c r="M3820" s="23">
        <f t="shared" si="255"/>
        <v>0</v>
      </c>
      <c r="O3820" s="52"/>
      <c r="P3820" s="18"/>
      <c r="Q3820" s="18"/>
      <c r="R3820" s="51"/>
      <c r="S3820" s="51"/>
      <c r="T3820" s="51"/>
      <c r="U3820" s="53"/>
      <c r="V3820" s="53"/>
      <c r="W3820" s="79"/>
      <c r="X3820" s="24"/>
      <c r="Y3820" s="23"/>
    </row>
    <row r="3821" spans="2:25" customFormat="1" x14ac:dyDescent="0.15">
      <c r="B3821" s="115"/>
      <c r="C3821" s="25"/>
      <c r="D3821" s="25"/>
      <c r="E3821" s="25"/>
      <c r="F3821" s="19"/>
      <c r="G3821" s="19"/>
      <c r="H3821" s="29"/>
      <c r="I3821" s="20"/>
      <c r="J3821" s="20"/>
      <c r="K3821" s="21">
        <f>SUMIF($C$5:C3821,C3821,$I$5:I3821)-SUMIF($C$5:C3821,C3821,$J$5:J3821)</f>
        <v>0</v>
      </c>
      <c r="L3821" s="18"/>
      <c r="M3821" s="23">
        <f t="shared" si="255"/>
        <v>0</v>
      </c>
      <c r="O3821" s="52"/>
      <c r="P3821" s="18"/>
      <c r="Q3821" s="18"/>
      <c r="R3821" s="51"/>
      <c r="S3821" s="51"/>
      <c r="T3821" s="51"/>
      <c r="U3821" s="53"/>
      <c r="V3821" s="53"/>
      <c r="W3821" s="79"/>
      <c r="X3821" s="24"/>
      <c r="Y3821" s="23"/>
    </row>
    <row r="3822" spans="2:25" customFormat="1" x14ac:dyDescent="0.15">
      <c r="B3822" s="115"/>
      <c r="C3822" s="18"/>
      <c r="D3822" s="18"/>
      <c r="E3822" s="18"/>
      <c r="F3822" s="19"/>
      <c r="G3822" s="19"/>
      <c r="H3822" s="19"/>
      <c r="I3822" s="20"/>
      <c r="J3822" s="20"/>
      <c r="K3822" s="21">
        <f>SUMIF($C$5:C3822,C3822,$I$5:I3822)-SUMIF($C$5:C3822,C3822,$J$5:J3822)</f>
        <v>0</v>
      </c>
      <c r="L3822" s="18"/>
      <c r="M3822" s="23">
        <f t="shared" si="255"/>
        <v>0</v>
      </c>
      <c r="O3822" s="52"/>
      <c r="P3822" s="18"/>
      <c r="Q3822" s="18"/>
      <c r="R3822" s="51"/>
      <c r="S3822" s="51"/>
      <c r="T3822" s="51"/>
      <c r="U3822" s="53"/>
      <c r="V3822" s="53"/>
      <c r="W3822" s="79"/>
      <c r="X3822" s="24"/>
      <c r="Y3822" s="23"/>
    </row>
    <row r="3823" spans="2:25" customFormat="1" x14ac:dyDescent="0.15">
      <c r="B3823" s="115"/>
      <c r="C3823" s="18"/>
      <c r="D3823" s="18"/>
      <c r="E3823" s="18"/>
      <c r="F3823" s="19"/>
      <c r="G3823" s="19"/>
      <c r="H3823" s="19"/>
      <c r="I3823" s="20"/>
      <c r="J3823" s="20"/>
      <c r="K3823" s="21">
        <f>SUMIF($C$5:C3823,C3823,$I$5:I3823)-SUMIF($C$5:C3823,C3823,$J$5:J3823)</f>
        <v>0</v>
      </c>
      <c r="L3823" s="18"/>
      <c r="M3823" s="23">
        <f t="shared" si="255"/>
        <v>0</v>
      </c>
      <c r="O3823" s="52"/>
      <c r="P3823" s="18"/>
      <c r="Q3823" s="18"/>
      <c r="R3823" s="51"/>
      <c r="S3823" s="51"/>
      <c r="T3823" s="51"/>
      <c r="U3823" s="53"/>
      <c r="V3823" s="53"/>
      <c r="W3823" s="79"/>
      <c r="X3823" s="24"/>
      <c r="Y3823" s="23"/>
    </row>
    <row r="3824" spans="2:25" customFormat="1" x14ac:dyDescent="0.15">
      <c r="B3824" s="115"/>
      <c r="C3824" s="18"/>
      <c r="D3824" s="18"/>
      <c r="E3824" s="18"/>
      <c r="F3824" s="19"/>
      <c r="G3824" s="19"/>
      <c r="H3824" s="19"/>
      <c r="I3824" s="20"/>
      <c r="J3824" s="20"/>
      <c r="K3824" s="21">
        <f>SUMIF($C$5:C3824,C3824,$I$5:I3824)-SUMIF($C$5:C3824,C3824,$J$5:J3824)</f>
        <v>0</v>
      </c>
      <c r="L3824" s="18"/>
      <c r="M3824" s="23">
        <f t="shared" si="255"/>
        <v>0</v>
      </c>
      <c r="O3824" s="52"/>
      <c r="P3824" s="18"/>
      <c r="Q3824" s="18"/>
      <c r="R3824" s="51"/>
      <c r="S3824" s="51"/>
      <c r="T3824" s="51"/>
      <c r="U3824" s="53"/>
      <c r="V3824" s="53"/>
      <c r="W3824" s="79"/>
      <c r="X3824" s="24"/>
      <c r="Y3824" s="23"/>
    </row>
    <row r="3825" spans="2:25" customFormat="1" x14ac:dyDescent="0.15">
      <c r="B3825" s="115"/>
      <c r="C3825" s="18"/>
      <c r="D3825" s="18"/>
      <c r="E3825" s="18"/>
      <c r="F3825" s="19"/>
      <c r="G3825" s="19"/>
      <c r="H3825" s="19"/>
      <c r="I3825" s="20"/>
      <c r="J3825" s="20"/>
      <c r="K3825" s="21">
        <f>SUMIF($C$5:C3825,C3825,$I$5:I3825)-SUMIF($C$5:C3825,C3825,$J$5:J3825)</f>
        <v>0</v>
      </c>
      <c r="L3825" s="18"/>
      <c r="M3825" s="23">
        <f t="shared" si="255"/>
        <v>0</v>
      </c>
      <c r="O3825" s="52"/>
      <c r="P3825" s="36"/>
      <c r="Q3825" s="36"/>
      <c r="R3825" s="51"/>
      <c r="S3825" s="51"/>
      <c r="T3825" s="51"/>
      <c r="U3825" s="53"/>
      <c r="V3825" s="53"/>
      <c r="W3825" s="79"/>
      <c r="X3825" s="24"/>
      <c r="Y3825" s="23"/>
    </row>
    <row r="3826" spans="2:25" customFormat="1" x14ac:dyDescent="0.15">
      <c r="B3826" s="115"/>
      <c r="C3826" s="18"/>
      <c r="D3826" s="18"/>
      <c r="E3826" s="18"/>
      <c r="F3826" s="19"/>
      <c r="G3826" s="19"/>
      <c r="H3826" s="19"/>
      <c r="I3826" s="20"/>
      <c r="J3826" s="20"/>
      <c r="K3826" s="21">
        <f>SUMIF($C$5:C3826,C3826,$I$5:I3826)-SUMIF($C$5:C3826,C3826,$J$5:J3826)</f>
        <v>0</v>
      </c>
      <c r="L3826" s="18"/>
      <c r="M3826" s="23">
        <f t="shared" si="255"/>
        <v>0</v>
      </c>
      <c r="O3826" s="52"/>
      <c r="P3826" s="18"/>
      <c r="Q3826" s="18"/>
      <c r="R3826" s="51"/>
      <c r="S3826" s="51"/>
      <c r="T3826" s="51"/>
      <c r="U3826" s="53"/>
      <c r="V3826" s="53"/>
      <c r="W3826" s="79"/>
      <c r="X3826" s="24"/>
      <c r="Y3826" s="23"/>
    </row>
    <row r="3827" spans="2:25" customFormat="1" x14ac:dyDescent="0.15">
      <c r="B3827" s="115"/>
      <c r="C3827" s="18"/>
      <c r="D3827" s="18"/>
      <c r="E3827" s="18"/>
      <c r="F3827" s="19"/>
      <c r="G3827" s="19"/>
      <c r="H3827" s="19"/>
      <c r="I3827" s="20"/>
      <c r="J3827" s="20"/>
      <c r="K3827" s="21">
        <f>SUMIF($C$5:C3827,C3827,$I$5:I3827)-SUMIF($C$5:C3827,C3827,$J$5:J3827)</f>
        <v>0</v>
      </c>
      <c r="L3827" s="18"/>
      <c r="M3827" s="23">
        <f t="shared" si="255"/>
        <v>0</v>
      </c>
      <c r="O3827" s="52"/>
      <c r="P3827" s="18"/>
      <c r="Q3827" s="18"/>
      <c r="R3827" s="51"/>
      <c r="S3827" s="51"/>
      <c r="T3827" s="51"/>
      <c r="U3827" s="53"/>
      <c r="V3827" s="53"/>
      <c r="W3827" s="79"/>
      <c r="X3827" s="24"/>
      <c r="Y3827" s="23"/>
    </row>
    <row r="3828" spans="2:25" customFormat="1" x14ac:dyDescent="0.15">
      <c r="B3828" s="115"/>
      <c r="C3828" s="36"/>
      <c r="D3828" s="36"/>
      <c r="E3828" s="36"/>
      <c r="F3828" s="35"/>
      <c r="G3828" s="35"/>
      <c r="H3828" s="35"/>
      <c r="I3828" s="20"/>
      <c r="J3828" s="20"/>
      <c r="K3828" s="21">
        <f>SUMIF($C$5:C3828,C3828,$I$5:I3828)-SUMIF($C$5:C3828,C3828,$J$5:J3828)</f>
        <v>0</v>
      </c>
      <c r="L3828" s="18"/>
      <c r="M3828" s="23">
        <f t="shared" si="255"/>
        <v>0</v>
      </c>
      <c r="O3828" s="52"/>
      <c r="P3828" s="18"/>
      <c r="Q3828" s="18"/>
      <c r="R3828" s="51"/>
      <c r="S3828" s="51"/>
      <c r="T3828" s="51"/>
      <c r="U3828" s="53"/>
      <c r="V3828" s="53"/>
      <c r="W3828" s="79"/>
      <c r="X3828" s="24"/>
      <c r="Y3828" s="23"/>
    </row>
    <row r="3829" spans="2:25" customFormat="1" x14ac:dyDescent="0.15">
      <c r="B3829" s="115"/>
      <c r="C3829" s="18"/>
      <c r="D3829" s="18"/>
      <c r="E3829" s="18"/>
      <c r="F3829" s="19"/>
      <c r="G3829" s="19"/>
      <c r="H3829" s="19"/>
      <c r="I3829" s="20"/>
      <c r="J3829" s="20"/>
      <c r="K3829" s="21">
        <f>SUMIF($C$5:C3829,C3829,$I$5:I3829)-SUMIF($C$5:C3829,C3829,$J$5:J3829)</f>
        <v>0</v>
      </c>
      <c r="L3829" s="18"/>
      <c r="M3829" s="23">
        <f t="shared" si="255"/>
        <v>0</v>
      </c>
      <c r="O3829" s="52"/>
      <c r="P3829" s="18"/>
      <c r="Q3829" s="18"/>
      <c r="R3829" s="51"/>
      <c r="S3829" s="51"/>
      <c r="T3829" s="51"/>
      <c r="U3829" s="53"/>
      <c r="V3829" s="53"/>
      <c r="W3829" s="79"/>
      <c r="X3829" s="24"/>
      <c r="Y3829" s="23"/>
    </row>
    <row r="3830" spans="2:25" customFormat="1" x14ac:dyDescent="0.15">
      <c r="B3830" s="115"/>
      <c r="C3830" s="18"/>
      <c r="D3830" s="18"/>
      <c r="E3830" s="18"/>
      <c r="F3830" s="19"/>
      <c r="G3830" s="19"/>
      <c r="H3830" s="19"/>
      <c r="I3830" s="20"/>
      <c r="J3830" s="20"/>
      <c r="K3830" s="21">
        <f>SUMIF($C$5:C3830,C3830,$I$5:I3830)-SUMIF($C$5:C3830,C3830,$J$5:J3830)</f>
        <v>0</v>
      </c>
      <c r="L3830" s="18"/>
      <c r="M3830" s="23">
        <f t="shared" si="255"/>
        <v>0</v>
      </c>
      <c r="O3830" s="52"/>
      <c r="P3830" s="25"/>
      <c r="Q3830" s="25"/>
      <c r="R3830" s="51"/>
      <c r="S3830" s="51"/>
      <c r="T3830" s="51"/>
      <c r="U3830" s="53"/>
      <c r="V3830" s="53"/>
      <c r="W3830" s="79"/>
      <c r="X3830" s="24"/>
      <c r="Y3830" s="23"/>
    </row>
    <row r="3831" spans="2:25" customFormat="1" x14ac:dyDescent="0.15">
      <c r="B3831" s="115"/>
      <c r="C3831" s="18"/>
      <c r="D3831" s="18"/>
      <c r="E3831" s="18"/>
      <c r="F3831" s="19"/>
      <c r="G3831" s="19"/>
      <c r="H3831" s="19"/>
      <c r="I3831" s="20"/>
      <c r="J3831" s="20"/>
      <c r="K3831" s="21">
        <f>SUMIF($C$5:C3831,C3831,$I$5:I3831)-SUMIF($C$5:C3831,C3831,$J$5:J3831)</f>
        <v>0</v>
      </c>
      <c r="L3831" s="18"/>
      <c r="M3831" s="23">
        <f t="shared" si="255"/>
        <v>0</v>
      </c>
      <c r="O3831" s="52"/>
      <c r="P3831" s="18"/>
      <c r="Q3831" s="18"/>
      <c r="R3831" s="51"/>
      <c r="S3831" s="51"/>
      <c r="T3831" s="51"/>
      <c r="U3831" s="53"/>
      <c r="V3831" s="53"/>
      <c r="W3831" s="79"/>
      <c r="X3831" s="24"/>
      <c r="Y3831" s="23"/>
    </row>
    <row r="3832" spans="2:25" customFormat="1" x14ac:dyDescent="0.15">
      <c r="B3832" s="115"/>
      <c r="C3832" s="18"/>
      <c r="D3832" s="18"/>
      <c r="E3832" s="18"/>
      <c r="F3832" s="19"/>
      <c r="G3832" s="19"/>
      <c r="H3832" s="19"/>
      <c r="I3832" s="20"/>
      <c r="J3832" s="20"/>
      <c r="K3832" s="21">
        <f>SUMIF($C$5:C3832,C3832,$I$5:I3832)-SUMIF($C$5:C3832,C3832,$J$5:J3832)</f>
        <v>0</v>
      </c>
      <c r="L3832" s="18"/>
      <c r="M3832" s="23">
        <f t="shared" ref="M3832:M3895" si="256">SUMIFS(Y:Y,O:O,C3832,P:P,D3832,Q:Q,E3832)</f>
        <v>0</v>
      </c>
      <c r="O3832" s="52"/>
      <c r="P3832" s="18"/>
      <c r="Q3832" s="18"/>
      <c r="R3832" s="51"/>
      <c r="S3832" s="51"/>
      <c r="T3832" s="51"/>
      <c r="U3832" s="53"/>
      <c r="V3832" s="53"/>
      <c r="W3832" s="79"/>
      <c r="X3832" s="24"/>
      <c r="Y3832" s="23"/>
    </row>
    <row r="3833" spans="2:25" customFormat="1" x14ac:dyDescent="0.15">
      <c r="B3833" s="115"/>
      <c r="C3833" s="25"/>
      <c r="D3833" s="25"/>
      <c r="E3833" s="25"/>
      <c r="F3833" s="19"/>
      <c r="G3833" s="19"/>
      <c r="H3833" s="19"/>
      <c r="I3833" s="20"/>
      <c r="J3833" s="20"/>
      <c r="K3833" s="21">
        <f>SUMIF($C$5:C3833,C3833,$I$5:I3833)-SUMIF($C$5:C3833,C3833,$J$5:J3833)</f>
        <v>0</v>
      </c>
      <c r="L3833" s="18"/>
      <c r="M3833" s="23">
        <f t="shared" si="256"/>
        <v>0</v>
      </c>
      <c r="O3833" s="52"/>
      <c r="P3833" s="18"/>
      <c r="Q3833" s="18"/>
      <c r="R3833" s="51"/>
      <c r="S3833" s="51"/>
      <c r="T3833" s="51"/>
      <c r="U3833" s="53"/>
      <c r="V3833" s="53"/>
      <c r="W3833" s="79"/>
      <c r="X3833" s="24"/>
      <c r="Y3833" s="23"/>
    </row>
    <row r="3834" spans="2:25" customFormat="1" x14ac:dyDescent="0.15">
      <c r="B3834" s="115"/>
      <c r="C3834" s="18"/>
      <c r="D3834" s="18"/>
      <c r="E3834" s="18"/>
      <c r="F3834" s="19"/>
      <c r="G3834" s="19"/>
      <c r="H3834" s="19"/>
      <c r="I3834" s="20"/>
      <c r="J3834" s="20"/>
      <c r="K3834" s="21">
        <f>SUMIF($C$5:C3834,C3834,$I$5:I3834)-SUMIF($C$5:C3834,C3834,$J$5:J3834)</f>
        <v>0</v>
      </c>
      <c r="L3834" s="18"/>
      <c r="M3834" s="23">
        <f t="shared" si="256"/>
        <v>0</v>
      </c>
      <c r="O3834" s="52"/>
      <c r="P3834" s="18"/>
      <c r="Q3834" s="18"/>
      <c r="R3834" s="51"/>
      <c r="S3834" s="51"/>
      <c r="T3834" s="51"/>
      <c r="U3834" s="53"/>
      <c r="V3834" s="53"/>
      <c r="W3834" s="79"/>
      <c r="X3834" s="24"/>
      <c r="Y3834" s="23"/>
    </row>
    <row r="3835" spans="2:25" customFormat="1" x14ac:dyDescent="0.15">
      <c r="B3835" s="115"/>
      <c r="C3835" s="18"/>
      <c r="D3835" s="18"/>
      <c r="E3835" s="18"/>
      <c r="F3835" s="19"/>
      <c r="G3835" s="19"/>
      <c r="H3835" s="19"/>
      <c r="I3835" s="20"/>
      <c r="J3835" s="20"/>
      <c r="K3835" s="21">
        <f>SUMIF($C$5:C3835,C3835,$I$5:I3835)-SUMIF($C$5:C3835,C3835,$J$5:J3835)</f>
        <v>0</v>
      </c>
      <c r="L3835" s="18"/>
      <c r="M3835" s="23">
        <f t="shared" si="256"/>
        <v>0</v>
      </c>
      <c r="O3835" s="52"/>
      <c r="P3835" s="18"/>
      <c r="Q3835" s="18"/>
      <c r="R3835" s="51"/>
      <c r="S3835" s="51"/>
      <c r="T3835" s="51"/>
      <c r="U3835" s="53"/>
      <c r="V3835" s="53"/>
      <c r="W3835" s="79"/>
      <c r="X3835" s="24"/>
      <c r="Y3835" s="23"/>
    </row>
    <row r="3836" spans="2:25" customFormat="1" x14ac:dyDescent="0.15">
      <c r="B3836" s="115"/>
      <c r="C3836" s="18"/>
      <c r="D3836" s="18"/>
      <c r="E3836" s="18"/>
      <c r="F3836" s="19"/>
      <c r="G3836" s="19"/>
      <c r="H3836" s="19"/>
      <c r="I3836" s="20"/>
      <c r="J3836" s="20"/>
      <c r="K3836" s="21">
        <f>SUMIF($C$5:C3836,C3836,$I$5:I3836)-SUMIF($C$5:C3836,C3836,$J$5:J3836)</f>
        <v>0</v>
      </c>
      <c r="L3836" s="18"/>
      <c r="M3836" s="23">
        <f t="shared" si="256"/>
        <v>0</v>
      </c>
      <c r="O3836" s="52"/>
      <c r="P3836" s="18"/>
      <c r="Q3836" s="18"/>
      <c r="R3836" s="51"/>
      <c r="S3836" s="51"/>
      <c r="T3836" s="51"/>
      <c r="U3836" s="53"/>
      <c r="V3836" s="53"/>
      <c r="W3836" s="79"/>
      <c r="X3836" s="24"/>
      <c r="Y3836" s="23"/>
    </row>
    <row r="3837" spans="2:25" customFormat="1" x14ac:dyDescent="0.15">
      <c r="B3837" s="115"/>
      <c r="C3837" s="18"/>
      <c r="D3837" s="18"/>
      <c r="E3837" s="18"/>
      <c r="F3837" s="19"/>
      <c r="G3837" s="19"/>
      <c r="H3837" s="19"/>
      <c r="I3837" s="20"/>
      <c r="J3837" s="20"/>
      <c r="K3837" s="21">
        <f>SUMIF($C$5:C3837,C3837,$I$5:I3837)-SUMIF($C$5:C3837,C3837,$J$5:J3837)</f>
        <v>0</v>
      </c>
      <c r="L3837" s="18"/>
      <c r="M3837" s="23">
        <f t="shared" si="256"/>
        <v>0</v>
      </c>
      <c r="O3837" s="52"/>
      <c r="P3837" s="18"/>
      <c r="Q3837" s="18"/>
      <c r="R3837" s="51"/>
      <c r="S3837" s="51"/>
      <c r="T3837" s="51"/>
      <c r="U3837" s="53"/>
      <c r="V3837" s="53"/>
      <c r="W3837" s="79"/>
      <c r="X3837" s="24"/>
      <c r="Y3837" s="23"/>
    </row>
    <row r="3838" spans="2:25" customFormat="1" x14ac:dyDescent="0.15">
      <c r="B3838" s="115"/>
      <c r="C3838" s="18"/>
      <c r="D3838" s="18"/>
      <c r="E3838" s="18"/>
      <c r="F3838" s="19"/>
      <c r="G3838" s="19"/>
      <c r="H3838" s="19"/>
      <c r="I3838" s="20"/>
      <c r="J3838" s="20"/>
      <c r="K3838" s="21">
        <f>SUMIF($C$5:C3838,C3838,$I$5:I3838)-SUMIF($C$5:C3838,C3838,$J$5:J3838)</f>
        <v>0</v>
      </c>
      <c r="L3838" s="18"/>
      <c r="M3838" s="23">
        <f t="shared" si="256"/>
        <v>0</v>
      </c>
      <c r="O3838" s="52"/>
      <c r="P3838" s="18"/>
      <c r="Q3838" s="18"/>
      <c r="R3838" s="51"/>
      <c r="S3838" s="51"/>
      <c r="T3838" s="51"/>
      <c r="U3838" s="53"/>
      <c r="V3838" s="53"/>
      <c r="W3838" s="79"/>
      <c r="X3838" s="24"/>
      <c r="Y3838" s="23"/>
    </row>
    <row r="3839" spans="2:25" customFormat="1" x14ac:dyDescent="0.15">
      <c r="B3839" s="115"/>
      <c r="C3839" s="18"/>
      <c r="D3839" s="18"/>
      <c r="E3839" s="18"/>
      <c r="F3839" s="19"/>
      <c r="G3839" s="19"/>
      <c r="H3839" s="19"/>
      <c r="I3839" s="20"/>
      <c r="J3839" s="20"/>
      <c r="K3839" s="21">
        <f>SUMIF($C$5:C3839,C3839,$I$5:I3839)-SUMIF($C$5:C3839,C3839,$J$5:J3839)</f>
        <v>0</v>
      </c>
      <c r="L3839" s="18"/>
      <c r="M3839" s="23">
        <f t="shared" si="256"/>
        <v>0</v>
      </c>
      <c r="O3839" s="52"/>
      <c r="P3839" s="18"/>
      <c r="Q3839" s="18"/>
      <c r="R3839" s="51"/>
      <c r="S3839" s="51"/>
      <c r="T3839" s="51"/>
      <c r="U3839" s="53"/>
      <c r="V3839" s="53"/>
      <c r="W3839" s="79"/>
      <c r="X3839" s="24"/>
      <c r="Y3839" s="23"/>
    </row>
    <row r="3840" spans="2:25" customFormat="1" x14ac:dyDescent="0.15">
      <c r="B3840" s="115"/>
      <c r="C3840" s="18"/>
      <c r="D3840" s="18"/>
      <c r="E3840" s="18"/>
      <c r="F3840" s="19"/>
      <c r="G3840" s="19"/>
      <c r="H3840" s="19"/>
      <c r="I3840" s="20"/>
      <c r="J3840" s="20"/>
      <c r="K3840" s="21">
        <f>SUMIF($C$5:C3840,C3840,$I$5:I3840)-SUMIF($C$5:C3840,C3840,$J$5:J3840)</f>
        <v>0</v>
      </c>
      <c r="L3840" s="18"/>
      <c r="M3840" s="23">
        <f t="shared" si="256"/>
        <v>0</v>
      </c>
      <c r="O3840" s="52"/>
      <c r="P3840" s="18"/>
      <c r="Q3840" s="18"/>
      <c r="R3840" s="51"/>
      <c r="S3840" s="51"/>
      <c r="T3840" s="51"/>
      <c r="U3840" s="53"/>
      <c r="V3840" s="53"/>
      <c r="W3840" s="79"/>
      <c r="X3840" s="24"/>
      <c r="Y3840" s="23"/>
    </row>
    <row r="3841" spans="2:25" customFormat="1" x14ac:dyDescent="0.15">
      <c r="B3841" s="115"/>
      <c r="C3841" s="18"/>
      <c r="D3841" s="18"/>
      <c r="E3841" s="18"/>
      <c r="F3841" s="19"/>
      <c r="G3841" s="19"/>
      <c r="H3841" s="19"/>
      <c r="I3841" s="20"/>
      <c r="J3841" s="20"/>
      <c r="K3841" s="21">
        <f>SUMIF($C$5:C3841,C3841,$I$5:I3841)-SUMIF($C$5:C3841,C3841,$J$5:J3841)</f>
        <v>0</v>
      </c>
      <c r="L3841" s="18"/>
      <c r="M3841" s="23">
        <f t="shared" si="256"/>
        <v>0</v>
      </c>
      <c r="O3841" s="52"/>
      <c r="P3841" s="18"/>
      <c r="Q3841" s="18"/>
      <c r="R3841" s="51"/>
      <c r="S3841" s="51"/>
      <c r="T3841" s="51"/>
      <c r="U3841" s="53"/>
      <c r="V3841" s="53"/>
      <c r="W3841" s="79"/>
      <c r="X3841" s="24"/>
      <c r="Y3841" s="23"/>
    </row>
    <row r="3842" spans="2:25" customFormat="1" x14ac:dyDescent="0.15">
      <c r="B3842" s="115"/>
      <c r="C3842" s="18"/>
      <c r="D3842" s="18"/>
      <c r="E3842" s="18"/>
      <c r="F3842" s="19"/>
      <c r="G3842" s="19"/>
      <c r="H3842" s="19"/>
      <c r="I3842" s="20"/>
      <c r="J3842" s="20"/>
      <c r="K3842" s="21">
        <f>SUMIF($C$5:C3842,C3842,$I$5:I3842)-SUMIF($C$5:C3842,C3842,$J$5:J3842)</f>
        <v>0</v>
      </c>
      <c r="L3842" s="18"/>
      <c r="M3842" s="23">
        <f t="shared" si="256"/>
        <v>0</v>
      </c>
      <c r="O3842" s="52"/>
      <c r="P3842" s="25"/>
      <c r="Q3842" s="25"/>
      <c r="R3842" s="51"/>
      <c r="S3842" s="51"/>
      <c r="T3842" s="51"/>
      <c r="U3842" s="53"/>
      <c r="V3842" s="53"/>
      <c r="W3842" s="79"/>
      <c r="X3842" s="24"/>
      <c r="Y3842" s="23"/>
    </row>
    <row r="3843" spans="2:25" customFormat="1" x14ac:dyDescent="0.15">
      <c r="B3843" s="115"/>
      <c r="C3843" s="18"/>
      <c r="D3843" s="18"/>
      <c r="E3843" s="18"/>
      <c r="F3843" s="19"/>
      <c r="G3843" s="19"/>
      <c r="H3843" s="19"/>
      <c r="I3843" s="20"/>
      <c r="J3843" s="20"/>
      <c r="K3843" s="21">
        <f>SUMIF($C$5:C3843,C3843,$I$5:I3843)-SUMIF($C$5:C3843,C3843,$J$5:J3843)</f>
        <v>0</v>
      </c>
      <c r="L3843" s="18"/>
      <c r="M3843" s="23">
        <f t="shared" si="256"/>
        <v>0</v>
      </c>
      <c r="O3843" s="52"/>
      <c r="P3843" s="18"/>
      <c r="Q3843" s="18"/>
      <c r="R3843" s="51"/>
      <c r="S3843" s="51"/>
      <c r="T3843" s="51"/>
      <c r="U3843" s="53"/>
      <c r="V3843" s="53"/>
      <c r="W3843" s="79"/>
      <c r="X3843" s="24"/>
      <c r="Y3843" s="23"/>
    </row>
    <row r="3844" spans="2:25" customFormat="1" x14ac:dyDescent="0.15">
      <c r="B3844" s="115"/>
      <c r="C3844" s="18"/>
      <c r="D3844" s="18"/>
      <c r="E3844" s="18"/>
      <c r="F3844" s="19"/>
      <c r="G3844" s="19"/>
      <c r="H3844" s="19"/>
      <c r="I3844" s="20"/>
      <c r="J3844" s="20"/>
      <c r="K3844" s="21">
        <f>SUMIF($C$5:C3844,C3844,$I$5:I3844)-SUMIF($C$5:C3844,C3844,$J$5:J3844)</f>
        <v>0</v>
      </c>
      <c r="L3844" s="18"/>
      <c r="M3844" s="23">
        <f t="shared" si="256"/>
        <v>0</v>
      </c>
      <c r="O3844" s="52"/>
      <c r="P3844" s="18"/>
      <c r="Q3844" s="18"/>
      <c r="R3844" s="51"/>
      <c r="S3844" s="51"/>
      <c r="T3844" s="51"/>
      <c r="U3844" s="53"/>
      <c r="V3844" s="53"/>
      <c r="W3844" s="79"/>
      <c r="X3844" s="24"/>
      <c r="Y3844" s="23"/>
    </row>
    <row r="3845" spans="2:25" customFormat="1" x14ac:dyDescent="0.15">
      <c r="B3845" s="115"/>
      <c r="C3845" s="25"/>
      <c r="D3845" s="25"/>
      <c r="E3845" s="25"/>
      <c r="F3845" s="19"/>
      <c r="G3845" s="19"/>
      <c r="H3845" s="19"/>
      <c r="I3845" s="20"/>
      <c r="J3845" s="20"/>
      <c r="K3845" s="21">
        <f>SUMIF($C$5:C3845,C3845,$I$5:I3845)-SUMIF($C$5:C3845,C3845,$J$5:J3845)</f>
        <v>0</v>
      </c>
      <c r="L3845" s="18"/>
      <c r="M3845" s="23">
        <f t="shared" si="256"/>
        <v>0</v>
      </c>
      <c r="O3845" s="52"/>
      <c r="P3845" s="18"/>
      <c r="Q3845" s="18"/>
      <c r="R3845" s="51"/>
      <c r="S3845" s="51"/>
      <c r="T3845" s="51"/>
      <c r="U3845" s="53"/>
      <c r="V3845" s="53"/>
      <c r="W3845" s="79"/>
      <c r="X3845" s="24"/>
      <c r="Y3845" s="23"/>
    </row>
    <row r="3846" spans="2:25" customFormat="1" x14ac:dyDescent="0.15">
      <c r="B3846" s="115"/>
      <c r="C3846" s="18"/>
      <c r="D3846" s="18"/>
      <c r="E3846" s="18"/>
      <c r="F3846" s="19"/>
      <c r="G3846" s="19"/>
      <c r="H3846" s="19"/>
      <c r="I3846" s="20"/>
      <c r="J3846" s="20"/>
      <c r="K3846" s="21">
        <f>SUMIF($C$5:C3846,C3846,$I$5:I3846)-SUMIF($C$5:C3846,C3846,$J$5:J3846)</f>
        <v>0</v>
      </c>
      <c r="L3846" s="18"/>
      <c r="M3846" s="23">
        <f t="shared" si="256"/>
        <v>0</v>
      </c>
      <c r="O3846" s="52"/>
      <c r="P3846" s="18"/>
      <c r="Q3846" s="18"/>
      <c r="R3846" s="51"/>
      <c r="S3846" s="51"/>
      <c r="T3846" s="51"/>
      <c r="U3846" s="53"/>
      <c r="V3846" s="53"/>
      <c r="W3846" s="79"/>
      <c r="X3846" s="24"/>
      <c r="Y3846" s="23"/>
    </row>
    <row r="3847" spans="2:25" customFormat="1" x14ac:dyDescent="0.15">
      <c r="B3847" s="115"/>
      <c r="C3847" s="18"/>
      <c r="D3847" s="18"/>
      <c r="E3847" s="18"/>
      <c r="F3847" s="19"/>
      <c r="G3847" s="19"/>
      <c r="H3847" s="19"/>
      <c r="I3847" s="20"/>
      <c r="J3847" s="20"/>
      <c r="K3847" s="21">
        <f>SUMIF($C$5:C3847,C3847,$I$5:I3847)-SUMIF($C$5:C3847,C3847,$J$5:J3847)</f>
        <v>0</v>
      </c>
      <c r="L3847" s="18"/>
      <c r="M3847" s="23">
        <f t="shared" si="256"/>
        <v>0</v>
      </c>
      <c r="O3847" s="52"/>
      <c r="P3847" s="18"/>
      <c r="Q3847" s="18"/>
      <c r="R3847" s="51"/>
      <c r="S3847" s="51"/>
      <c r="T3847" s="51"/>
      <c r="U3847" s="53"/>
      <c r="V3847" s="53"/>
      <c r="W3847" s="79"/>
      <c r="X3847" s="24"/>
      <c r="Y3847" s="23"/>
    </row>
    <row r="3848" spans="2:25" customFormat="1" x14ac:dyDescent="0.15">
      <c r="B3848" s="115"/>
      <c r="C3848" s="18"/>
      <c r="D3848" s="18"/>
      <c r="E3848" s="18"/>
      <c r="F3848" s="19"/>
      <c r="G3848" s="19"/>
      <c r="H3848" s="19"/>
      <c r="I3848" s="20"/>
      <c r="J3848" s="20"/>
      <c r="K3848" s="21">
        <f>SUMIF($C$5:C3848,C3848,$I$5:I3848)-SUMIF($C$5:C3848,C3848,$J$5:J3848)</f>
        <v>0</v>
      </c>
      <c r="L3848" s="18"/>
      <c r="M3848" s="23">
        <f t="shared" si="256"/>
        <v>0</v>
      </c>
      <c r="O3848" s="52"/>
      <c r="P3848" s="18"/>
      <c r="Q3848" s="18"/>
      <c r="R3848" s="51"/>
      <c r="S3848" s="51"/>
      <c r="T3848" s="51"/>
      <c r="U3848" s="53"/>
      <c r="V3848" s="53"/>
      <c r="W3848" s="79"/>
      <c r="X3848" s="24"/>
      <c r="Y3848" s="23"/>
    </row>
    <row r="3849" spans="2:25" customFormat="1" x14ac:dyDescent="0.15">
      <c r="B3849" s="115"/>
      <c r="C3849" s="18"/>
      <c r="D3849" s="18"/>
      <c r="E3849" s="18"/>
      <c r="F3849" s="19"/>
      <c r="G3849" s="19"/>
      <c r="H3849" s="19"/>
      <c r="I3849" s="20"/>
      <c r="J3849" s="20"/>
      <c r="K3849" s="21">
        <f>SUMIF($C$5:C3849,C3849,$I$5:I3849)-SUMIF($C$5:C3849,C3849,$J$5:J3849)</f>
        <v>0</v>
      </c>
      <c r="L3849" s="18"/>
      <c r="M3849" s="23">
        <f t="shared" si="256"/>
        <v>0</v>
      </c>
      <c r="O3849" s="52"/>
      <c r="P3849" s="18"/>
      <c r="Q3849" s="18"/>
      <c r="R3849" s="51"/>
      <c r="S3849" s="51"/>
      <c r="T3849" s="51"/>
      <c r="U3849" s="53"/>
      <c r="V3849" s="53"/>
      <c r="W3849" s="79"/>
      <c r="X3849" s="24"/>
      <c r="Y3849" s="23"/>
    </row>
    <row r="3850" spans="2:25" customFormat="1" x14ac:dyDescent="0.15">
      <c r="B3850" s="115"/>
      <c r="C3850" s="18"/>
      <c r="D3850" s="18"/>
      <c r="E3850" s="18"/>
      <c r="F3850" s="19"/>
      <c r="G3850" s="19"/>
      <c r="H3850" s="19"/>
      <c r="I3850" s="20"/>
      <c r="J3850" s="20"/>
      <c r="K3850" s="21">
        <f>SUMIF($C$5:C3850,C3850,$I$5:I3850)-SUMIF($C$5:C3850,C3850,$J$5:J3850)</f>
        <v>0</v>
      </c>
      <c r="L3850" s="18"/>
      <c r="M3850" s="23">
        <f t="shared" si="256"/>
        <v>0</v>
      </c>
      <c r="O3850" s="52"/>
      <c r="P3850" s="18"/>
      <c r="Q3850" s="18"/>
      <c r="R3850" s="51"/>
      <c r="S3850" s="51"/>
      <c r="T3850" s="51"/>
      <c r="U3850" s="53"/>
      <c r="V3850" s="53"/>
      <c r="W3850" s="79"/>
      <c r="X3850" s="24"/>
      <c r="Y3850" s="23"/>
    </row>
    <row r="3851" spans="2:25" customFormat="1" x14ac:dyDescent="0.15">
      <c r="B3851" s="115"/>
      <c r="C3851" s="18"/>
      <c r="D3851" s="18"/>
      <c r="E3851" s="18"/>
      <c r="F3851" s="19"/>
      <c r="G3851" s="19"/>
      <c r="H3851" s="19"/>
      <c r="I3851" s="20"/>
      <c r="J3851" s="20"/>
      <c r="K3851" s="21">
        <f>SUMIF($C$5:C3851,C3851,$I$5:I3851)-SUMIF($C$5:C3851,C3851,$J$5:J3851)</f>
        <v>0</v>
      </c>
      <c r="L3851" s="18"/>
      <c r="M3851" s="23">
        <f t="shared" si="256"/>
        <v>0</v>
      </c>
      <c r="O3851" s="52"/>
      <c r="P3851" s="18"/>
      <c r="Q3851" s="18"/>
      <c r="R3851" s="51"/>
      <c r="S3851" s="51"/>
      <c r="T3851" s="51"/>
      <c r="U3851" s="53"/>
      <c r="V3851" s="53"/>
      <c r="W3851" s="79"/>
      <c r="X3851" s="24"/>
      <c r="Y3851" s="23"/>
    </row>
    <row r="3852" spans="2:25" customFormat="1" x14ac:dyDescent="0.15">
      <c r="B3852" s="115"/>
      <c r="C3852" s="18"/>
      <c r="D3852" s="18"/>
      <c r="E3852" s="18"/>
      <c r="F3852" s="19"/>
      <c r="G3852" s="19"/>
      <c r="H3852" s="19"/>
      <c r="I3852" s="20"/>
      <c r="J3852" s="20"/>
      <c r="K3852" s="21">
        <f>SUMIF($C$5:C3852,C3852,$I$5:I3852)-SUMIF($C$5:C3852,C3852,$J$5:J3852)</f>
        <v>0</v>
      </c>
      <c r="L3852" s="18"/>
      <c r="M3852" s="23">
        <f t="shared" si="256"/>
        <v>0</v>
      </c>
      <c r="O3852" s="52"/>
      <c r="P3852" s="36"/>
      <c r="Q3852" s="36"/>
      <c r="R3852" s="51"/>
      <c r="S3852" s="51"/>
      <c r="T3852" s="51"/>
      <c r="U3852" s="53"/>
      <c r="V3852" s="53"/>
      <c r="W3852" s="79"/>
      <c r="X3852" s="24"/>
      <c r="Y3852" s="23"/>
    </row>
    <row r="3853" spans="2:25" customFormat="1" x14ac:dyDescent="0.15">
      <c r="B3853" s="115"/>
      <c r="C3853" s="18"/>
      <c r="D3853" s="18"/>
      <c r="E3853" s="18"/>
      <c r="F3853" s="19"/>
      <c r="G3853" s="19"/>
      <c r="H3853" s="19"/>
      <c r="I3853" s="20"/>
      <c r="J3853" s="20"/>
      <c r="K3853" s="21">
        <f>SUMIF($C$5:C3853,C3853,$I$5:I3853)-SUMIF($C$5:C3853,C3853,$J$5:J3853)</f>
        <v>0</v>
      </c>
      <c r="L3853" s="18"/>
      <c r="M3853" s="23">
        <f t="shared" si="256"/>
        <v>0</v>
      </c>
      <c r="O3853" s="52"/>
      <c r="P3853" s="18"/>
      <c r="Q3853" s="18"/>
      <c r="R3853" s="51"/>
      <c r="S3853" s="51"/>
      <c r="T3853" s="51"/>
      <c r="U3853" s="53"/>
      <c r="V3853" s="53"/>
      <c r="W3853" s="79"/>
      <c r="X3853" s="24"/>
      <c r="Y3853" s="23"/>
    </row>
    <row r="3854" spans="2:25" customFormat="1" x14ac:dyDescent="0.15">
      <c r="B3854" s="115"/>
      <c r="C3854" s="18"/>
      <c r="D3854" s="18"/>
      <c r="E3854" s="18"/>
      <c r="F3854" s="19"/>
      <c r="G3854" s="19"/>
      <c r="H3854" s="19"/>
      <c r="I3854" s="20"/>
      <c r="J3854" s="20"/>
      <c r="K3854" s="21">
        <f>SUMIF($C$5:C3854,C3854,$I$5:I3854)-SUMIF($C$5:C3854,C3854,$J$5:J3854)</f>
        <v>0</v>
      </c>
      <c r="L3854" s="18"/>
      <c r="M3854" s="23">
        <f t="shared" si="256"/>
        <v>0</v>
      </c>
      <c r="O3854" s="52"/>
      <c r="P3854" s="36"/>
      <c r="Q3854" s="36"/>
      <c r="R3854" s="51"/>
      <c r="S3854" s="51"/>
      <c r="T3854" s="51"/>
      <c r="U3854" s="53"/>
      <c r="V3854" s="53"/>
      <c r="W3854" s="79"/>
      <c r="X3854" s="24"/>
      <c r="Y3854" s="23"/>
    </row>
    <row r="3855" spans="2:25" customFormat="1" x14ac:dyDescent="0.15">
      <c r="B3855" s="115"/>
      <c r="C3855" s="36"/>
      <c r="D3855" s="36"/>
      <c r="E3855" s="36"/>
      <c r="F3855" s="35"/>
      <c r="G3855" s="35"/>
      <c r="H3855" s="35"/>
      <c r="I3855" s="20"/>
      <c r="J3855" s="20"/>
      <c r="K3855" s="21">
        <f>SUMIF($C$5:C3855,C3855,$I$5:I3855)-SUMIF($C$5:C3855,C3855,$J$5:J3855)</f>
        <v>0</v>
      </c>
      <c r="L3855" s="18"/>
      <c r="M3855" s="23">
        <f t="shared" si="256"/>
        <v>0</v>
      </c>
      <c r="O3855" s="52"/>
      <c r="P3855" s="18"/>
      <c r="Q3855" s="18"/>
      <c r="R3855" s="51"/>
      <c r="S3855" s="51"/>
      <c r="T3855" s="51"/>
      <c r="U3855" s="53"/>
      <c r="V3855" s="53"/>
      <c r="W3855" s="79"/>
      <c r="X3855" s="24"/>
      <c r="Y3855" s="23"/>
    </row>
    <row r="3856" spans="2:25" customFormat="1" x14ac:dyDescent="0.15">
      <c r="B3856" s="115"/>
      <c r="C3856" s="18"/>
      <c r="D3856" s="18"/>
      <c r="E3856" s="18"/>
      <c r="F3856" s="19"/>
      <c r="G3856" s="33"/>
      <c r="H3856" s="19"/>
      <c r="I3856" s="20"/>
      <c r="J3856" s="20"/>
      <c r="K3856" s="21">
        <f>SUMIF($C$5:C3856,C3856,$I$5:I3856)-SUMIF($C$5:C3856,C3856,$J$5:J3856)</f>
        <v>0</v>
      </c>
      <c r="L3856" s="18"/>
      <c r="M3856" s="23">
        <f t="shared" si="256"/>
        <v>0</v>
      </c>
      <c r="O3856" s="52"/>
      <c r="P3856" s="18"/>
      <c r="Q3856" s="18"/>
      <c r="R3856" s="51"/>
      <c r="S3856" s="51"/>
      <c r="T3856" s="51"/>
      <c r="U3856" s="53"/>
      <c r="V3856" s="53"/>
      <c r="W3856" s="79"/>
      <c r="X3856" s="24"/>
      <c r="Y3856" s="23"/>
    </row>
    <row r="3857" spans="2:25" customFormat="1" x14ac:dyDescent="0.15">
      <c r="B3857" s="115"/>
      <c r="C3857" s="36"/>
      <c r="D3857" s="36"/>
      <c r="E3857" s="36"/>
      <c r="F3857" s="35"/>
      <c r="G3857" s="48"/>
      <c r="H3857" s="48"/>
      <c r="I3857" s="20"/>
      <c r="J3857" s="20"/>
      <c r="K3857" s="21">
        <f>SUMIF($C$5:C3857,C3857,$I$5:I3857)-SUMIF($C$5:C3857,C3857,$J$5:J3857)</f>
        <v>0</v>
      </c>
      <c r="L3857" s="18"/>
      <c r="M3857" s="23">
        <f t="shared" si="256"/>
        <v>0</v>
      </c>
      <c r="O3857" s="52"/>
      <c r="P3857" s="18"/>
      <c r="Q3857" s="18"/>
      <c r="R3857" s="51"/>
      <c r="S3857" s="51"/>
      <c r="T3857" s="51"/>
      <c r="U3857" s="53"/>
      <c r="V3857" s="53"/>
      <c r="W3857" s="79"/>
      <c r="X3857" s="24"/>
      <c r="Y3857" s="23"/>
    </row>
    <row r="3858" spans="2:25" customFormat="1" x14ac:dyDescent="0.15">
      <c r="B3858" s="115"/>
      <c r="C3858" s="18"/>
      <c r="D3858" s="18"/>
      <c r="E3858" s="18"/>
      <c r="F3858" s="19"/>
      <c r="G3858" s="19"/>
      <c r="H3858" s="19"/>
      <c r="I3858" s="20"/>
      <c r="J3858" s="20"/>
      <c r="K3858" s="21">
        <f>SUMIF($C$5:C3858,C3858,$I$5:I3858)-SUMIF($C$5:C3858,C3858,$J$5:J3858)</f>
        <v>0</v>
      </c>
      <c r="L3858" s="18"/>
      <c r="M3858" s="23">
        <f t="shared" si="256"/>
        <v>0</v>
      </c>
      <c r="O3858" s="52"/>
      <c r="P3858" s="25"/>
      <c r="Q3858" s="25"/>
      <c r="R3858" s="51"/>
      <c r="S3858" s="51"/>
      <c r="T3858" s="51"/>
      <c r="U3858" s="53"/>
      <c r="V3858" s="53"/>
      <c r="W3858" s="79"/>
      <c r="X3858" s="24"/>
      <c r="Y3858" s="23"/>
    </row>
    <row r="3859" spans="2:25" customFormat="1" x14ac:dyDescent="0.15">
      <c r="B3859" s="115"/>
      <c r="C3859" s="18"/>
      <c r="D3859" s="18"/>
      <c r="E3859" s="18"/>
      <c r="F3859" s="19"/>
      <c r="G3859" s="19"/>
      <c r="H3859" s="19"/>
      <c r="I3859" s="20"/>
      <c r="J3859" s="20"/>
      <c r="K3859" s="21">
        <f>SUMIF($C$5:C3859,C3859,$I$5:I3859)-SUMIF($C$5:C3859,C3859,$J$5:J3859)</f>
        <v>0</v>
      </c>
      <c r="L3859" s="18"/>
      <c r="M3859" s="23">
        <f t="shared" si="256"/>
        <v>0</v>
      </c>
      <c r="O3859" s="52"/>
      <c r="P3859" s="18"/>
      <c r="Q3859" s="18"/>
      <c r="R3859" s="51"/>
      <c r="S3859" s="51"/>
      <c r="T3859" s="51"/>
      <c r="U3859" s="53"/>
      <c r="V3859" s="53"/>
      <c r="W3859" s="79"/>
      <c r="X3859" s="24"/>
      <c r="Y3859" s="23"/>
    </row>
    <row r="3860" spans="2:25" customFormat="1" x14ac:dyDescent="0.15">
      <c r="B3860" s="115"/>
      <c r="C3860" s="18"/>
      <c r="D3860" s="18"/>
      <c r="E3860" s="18"/>
      <c r="F3860" s="19"/>
      <c r="G3860" s="19"/>
      <c r="H3860" s="19"/>
      <c r="I3860" s="20"/>
      <c r="J3860" s="20"/>
      <c r="K3860" s="21">
        <f>SUMIF($C$5:C3860,C3860,$I$5:I3860)-SUMIF($C$5:C3860,C3860,$J$5:J3860)</f>
        <v>0</v>
      </c>
      <c r="L3860" s="18"/>
      <c r="M3860" s="23">
        <f t="shared" si="256"/>
        <v>0</v>
      </c>
      <c r="O3860" s="52"/>
      <c r="P3860" s="18"/>
      <c r="Q3860" s="18"/>
      <c r="R3860" s="51"/>
      <c r="S3860" s="51"/>
      <c r="T3860" s="51"/>
      <c r="U3860" s="53"/>
      <c r="V3860" s="53"/>
      <c r="W3860" s="79"/>
      <c r="X3860" s="24"/>
      <c r="Y3860" s="23"/>
    </row>
    <row r="3861" spans="2:25" customFormat="1" x14ac:dyDescent="0.15">
      <c r="B3861" s="115"/>
      <c r="C3861" s="25"/>
      <c r="D3861" s="25"/>
      <c r="E3861" s="25"/>
      <c r="F3861" s="19"/>
      <c r="G3861" s="19"/>
      <c r="H3861" s="19"/>
      <c r="I3861" s="20"/>
      <c r="J3861" s="20"/>
      <c r="K3861" s="21">
        <f>SUMIF($C$5:C3861,C3861,$I$5:I3861)-SUMIF($C$5:C3861,C3861,$J$5:J3861)</f>
        <v>0</v>
      </c>
      <c r="L3861" s="18"/>
      <c r="M3861" s="23">
        <f t="shared" si="256"/>
        <v>0</v>
      </c>
      <c r="O3861" s="52"/>
      <c r="P3861" s="25"/>
      <c r="Q3861" s="25"/>
      <c r="R3861" s="51"/>
      <c r="S3861" s="51"/>
      <c r="T3861" s="51"/>
      <c r="U3861" s="53"/>
      <c r="V3861" s="53"/>
      <c r="W3861" s="79"/>
      <c r="X3861" s="24"/>
      <c r="Y3861" s="23"/>
    </row>
    <row r="3862" spans="2:25" customFormat="1" x14ac:dyDescent="0.15">
      <c r="B3862" s="115"/>
      <c r="C3862" s="18"/>
      <c r="D3862" s="18"/>
      <c r="E3862" s="18"/>
      <c r="F3862" s="19"/>
      <c r="G3862" s="19"/>
      <c r="H3862" s="19"/>
      <c r="I3862" s="20"/>
      <c r="J3862" s="20"/>
      <c r="K3862" s="21">
        <f>SUMIF($C$5:C3862,C3862,$I$5:I3862)-SUMIF($C$5:C3862,C3862,$J$5:J3862)</f>
        <v>0</v>
      </c>
      <c r="L3862" s="18"/>
      <c r="M3862" s="23">
        <f t="shared" si="256"/>
        <v>0</v>
      </c>
      <c r="O3862" s="52"/>
      <c r="P3862" s="18"/>
      <c r="Q3862" s="18"/>
      <c r="R3862" s="51"/>
      <c r="S3862" s="51"/>
      <c r="T3862" s="51"/>
      <c r="U3862" s="53"/>
      <c r="V3862" s="53"/>
      <c r="W3862" s="79"/>
      <c r="X3862" s="24"/>
      <c r="Y3862" s="23"/>
    </row>
    <row r="3863" spans="2:25" customFormat="1" x14ac:dyDescent="0.15">
      <c r="B3863" s="115"/>
      <c r="C3863" s="18"/>
      <c r="D3863" s="18"/>
      <c r="E3863" s="18"/>
      <c r="F3863" s="19"/>
      <c r="G3863" s="19"/>
      <c r="H3863" s="19"/>
      <c r="I3863" s="20"/>
      <c r="J3863" s="20"/>
      <c r="K3863" s="21">
        <f>SUMIF($C$5:C3863,C3863,$I$5:I3863)-SUMIF($C$5:C3863,C3863,$J$5:J3863)</f>
        <v>0</v>
      </c>
      <c r="L3863" s="18"/>
      <c r="M3863" s="23">
        <f t="shared" si="256"/>
        <v>0</v>
      </c>
      <c r="O3863" s="52"/>
      <c r="P3863" s="18"/>
      <c r="Q3863" s="18"/>
      <c r="R3863" s="51"/>
      <c r="S3863" s="51"/>
      <c r="T3863" s="51"/>
      <c r="U3863" s="53"/>
      <c r="V3863" s="53"/>
      <c r="W3863" s="79"/>
      <c r="X3863" s="24"/>
      <c r="Y3863" s="23"/>
    </row>
    <row r="3864" spans="2:25" customFormat="1" x14ac:dyDescent="0.15">
      <c r="B3864" s="115"/>
      <c r="C3864" s="25"/>
      <c r="D3864" s="25"/>
      <c r="E3864" s="25"/>
      <c r="F3864" s="19"/>
      <c r="G3864" s="19"/>
      <c r="H3864" s="19"/>
      <c r="I3864" s="20"/>
      <c r="J3864" s="20"/>
      <c r="K3864" s="21">
        <f>SUMIF($C$5:C3864,C3864,$I$5:I3864)-SUMIF($C$5:C3864,C3864,$J$5:J3864)</f>
        <v>0</v>
      </c>
      <c r="L3864" s="18"/>
      <c r="M3864" s="23">
        <f t="shared" si="256"/>
        <v>0</v>
      </c>
      <c r="O3864" s="52"/>
      <c r="P3864" s="18"/>
      <c r="Q3864" s="18"/>
      <c r="R3864" s="51"/>
      <c r="S3864" s="51"/>
      <c r="T3864" s="51"/>
      <c r="U3864" s="53"/>
      <c r="V3864" s="53"/>
      <c r="W3864" s="79"/>
      <c r="X3864" s="24"/>
      <c r="Y3864" s="23"/>
    </row>
    <row r="3865" spans="2:25" customFormat="1" x14ac:dyDescent="0.15">
      <c r="B3865" s="115"/>
      <c r="C3865" s="18"/>
      <c r="D3865" s="18"/>
      <c r="E3865" s="18"/>
      <c r="F3865" s="19"/>
      <c r="G3865" s="19"/>
      <c r="H3865" s="19"/>
      <c r="I3865" s="20"/>
      <c r="J3865" s="20"/>
      <c r="K3865" s="21">
        <f>SUMIF($C$5:C3865,C3865,$I$5:I3865)-SUMIF($C$5:C3865,C3865,$J$5:J3865)</f>
        <v>0</v>
      </c>
      <c r="L3865" s="18"/>
      <c r="M3865" s="23">
        <f t="shared" si="256"/>
        <v>0</v>
      </c>
      <c r="O3865" s="52"/>
      <c r="P3865" s="25"/>
      <c r="Q3865" s="25"/>
      <c r="R3865" s="51"/>
      <c r="S3865" s="51"/>
      <c r="T3865" s="51"/>
      <c r="U3865" s="53"/>
      <c r="V3865" s="53"/>
      <c r="W3865" s="79"/>
      <c r="X3865" s="24"/>
      <c r="Y3865" s="23"/>
    </row>
    <row r="3866" spans="2:25" customFormat="1" x14ac:dyDescent="0.15">
      <c r="B3866" s="115"/>
      <c r="C3866" s="18"/>
      <c r="D3866" s="18"/>
      <c r="E3866" s="18"/>
      <c r="F3866" s="19"/>
      <c r="G3866" s="33"/>
      <c r="H3866" s="33"/>
      <c r="I3866" s="20"/>
      <c r="J3866" s="20"/>
      <c r="K3866" s="21">
        <f>SUMIF($C$5:C3866,C3866,$I$5:I3866)-SUMIF($C$5:C3866,C3866,$J$5:J3866)</f>
        <v>0</v>
      </c>
      <c r="L3866" s="18"/>
      <c r="M3866" s="23">
        <f t="shared" si="256"/>
        <v>0</v>
      </c>
      <c r="O3866" s="52"/>
      <c r="P3866" s="30"/>
      <c r="Q3866" s="30"/>
      <c r="R3866" s="51"/>
      <c r="S3866" s="51"/>
      <c r="T3866" s="51"/>
      <c r="U3866" s="53"/>
      <c r="V3866" s="53"/>
      <c r="W3866" s="79"/>
      <c r="X3866" s="24"/>
      <c r="Y3866" s="23"/>
    </row>
    <row r="3867" spans="2:25" customFormat="1" x14ac:dyDescent="0.15">
      <c r="B3867" s="115"/>
      <c r="C3867" s="18"/>
      <c r="D3867" s="18"/>
      <c r="E3867" s="18"/>
      <c r="F3867" s="19"/>
      <c r="G3867" s="19"/>
      <c r="H3867" s="19"/>
      <c r="I3867" s="20"/>
      <c r="J3867" s="20"/>
      <c r="K3867" s="21">
        <f>SUMIF($C$5:C3867,C3867,$I$5:I3867)-SUMIF($C$5:C3867,C3867,$J$5:J3867)</f>
        <v>0</v>
      </c>
      <c r="L3867" s="18"/>
      <c r="M3867" s="23">
        <f t="shared" si="256"/>
        <v>0</v>
      </c>
      <c r="O3867" s="52"/>
      <c r="P3867" s="18"/>
      <c r="Q3867" s="18"/>
      <c r="R3867" s="51"/>
      <c r="S3867" s="51"/>
      <c r="T3867" s="51"/>
      <c r="U3867" s="53"/>
      <c r="V3867" s="53"/>
      <c r="W3867" s="79"/>
      <c r="X3867" s="24"/>
      <c r="Y3867" s="23"/>
    </row>
    <row r="3868" spans="2:25" customFormat="1" x14ac:dyDescent="0.15">
      <c r="B3868" s="115"/>
      <c r="C3868" s="25"/>
      <c r="D3868" s="25"/>
      <c r="E3868" s="25"/>
      <c r="F3868" s="19"/>
      <c r="G3868" s="19"/>
      <c r="H3868" s="19"/>
      <c r="I3868" s="20"/>
      <c r="J3868" s="20"/>
      <c r="K3868" s="21">
        <f>SUMIF($C$5:C3868,C3868,$I$5:I3868)-SUMIF($C$5:C3868,C3868,$J$5:J3868)</f>
        <v>0</v>
      </c>
      <c r="L3868" s="18"/>
      <c r="M3868" s="23">
        <f t="shared" si="256"/>
        <v>0</v>
      </c>
      <c r="O3868" s="52"/>
      <c r="P3868" s="36"/>
      <c r="Q3868" s="36"/>
      <c r="R3868" s="51"/>
      <c r="S3868" s="51"/>
      <c r="T3868" s="51"/>
      <c r="U3868" s="53"/>
      <c r="V3868" s="53"/>
      <c r="W3868" s="79"/>
      <c r="X3868" s="24"/>
      <c r="Y3868" s="23"/>
    </row>
    <row r="3869" spans="2:25" customFormat="1" x14ac:dyDescent="0.15">
      <c r="B3869" s="115"/>
      <c r="C3869" s="30"/>
      <c r="D3869" s="30"/>
      <c r="E3869" s="30"/>
      <c r="F3869" s="19"/>
      <c r="G3869" s="19"/>
      <c r="H3869" s="35"/>
      <c r="I3869" s="20"/>
      <c r="J3869" s="20"/>
      <c r="K3869" s="21">
        <f>SUMIF($C$5:C3869,C3869,$I$5:I3869)-SUMIF($C$5:C3869,C3869,$J$5:J3869)</f>
        <v>0</v>
      </c>
      <c r="L3869" s="18"/>
      <c r="M3869" s="23">
        <f t="shared" si="256"/>
        <v>0</v>
      </c>
      <c r="O3869" s="52"/>
      <c r="P3869" s="18"/>
      <c r="Q3869" s="18"/>
      <c r="R3869" s="51"/>
      <c r="S3869" s="51"/>
      <c r="T3869" s="51"/>
      <c r="U3869" s="53"/>
      <c r="V3869" s="53"/>
      <c r="W3869" s="79"/>
      <c r="X3869" s="24"/>
      <c r="Y3869" s="23"/>
    </row>
    <row r="3870" spans="2:25" customFormat="1" x14ac:dyDescent="0.15">
      <c r="B3870" s="115"/>
      <c r="C3870" s="18"/>
      <c r="D3870" s="18"/>
      <c r="E3870" s="18"/>
      <c r="F3870" s="19"/>
      <c r="G3870" s="19"/>
      <c r="H3870" s="19"/>
      <c r="I3870" s="20"/>
      <c r="J3870" s="20"/>
      <c r="K3870" s="21">
        <f>SUMIF($C$5:C3870,C3870,$I$5:I3870)-SUMIF($C$5:C3870,C3870,$J$5:J3870)</f>
        <v>0</v>
      </c>
      <c r="L3870" s="18"/>
      <c r="M3870" s="23">
        <f t="shared" si="256"/>
        <v>0</v>
      </c>
      <c r="O3870" s="52"/>
      <c r="P3870" s="18"/>
      <c r="Q3870" s="18"/>
      <c r="R3870" s="51"/>
      <c r="S3870" s="51"/>
      <c r="T3870" s="51"/>
      <c r="U3870" s="53"/>
      <c r="V3870" s="53"/>
      <c r="W3870" s="79"/>
      <c r="X3870" s="24"/>
      <c r="Y3870" s="23"/>
    </row>
    <row r="3871" spans="2:25" customFormat="1" x14ac:dyDescent="0.15">
      <c r="B3871" s="115"/>
      <c r="C3871" s="36"/>
      <c r="D3871" s="36"/>
      <c r="E3871" s="36"/>
      <c r="F3871" s="35"/>
      <c r="G3871" s="35"/>
      <c r="H3871" s="35"/>
      <c r="I3871" s="20"/>
      <c r="J3871" s="20"/>
      <c r="K3871" s="21">
        <f>SUMIF($C$5:C3871,C3871,$I$5:I3871)-SUMIF($C$5:C3871,C3871,$J$5:J3871)</f>
        <v>0</v>
      </c>
      <c r="L3871" s="18"/>
      <c r="M3871" s="23">
        <f t="shared" si="256"/>
        <v>0</v>
      </c>
      <c r="O3871" s="52"/>
      <c r="P3871" s="18"/>
      <c r="Q3871" s="18"/>
      <c r="R3871" s="51"/>
      <c r="S3871" s="51"/>
      <c r="T3871" s="51"/>
      <c r="U3871" s="53"/>
      <c r="V3871" s="53"/>
      <c r="W3871" s="79"/>
      <c r="X3871" s="24"/>
      <c r="Y3871" s="23"/>
    </row>
    <row r="3872" spans="2:25" customFormat="1" x14ac:dyDescent="0.15">
      <c r="B3872" s="115"/>
      <c r="C3872" s="18"/>
      <c r="D3872" s="18"/>
      <c r="E3872" s="18"/>
      <c r="F3872" s="19"/>
      <c r="G3872" s="19"/>
      <c r="H3872" s="19"/>
      <c r="I3872" s="20"/>
      <c r="J3872" s="20"/>
      <c r="K3872" s="21">
        <f>SUMIF($C$5:C3872,C3872,$I$5:I3872)-SUMIF($C$5:C3872,C3872,$J$5:J3872)</f>
        <v>0</v>
      </c>
      <c r="L3872" s="18"/>
      <c r="M3872" s="23">
        <f t="shared" si="256"/>
        <v>0</v>
      </c>
      <c r="O3872" s="52"/>
      <c r="P3872" s="18"/>
      <c r="Q3872" s="18"/>
      <c r="R3872" s="51"/>
      <c r="S3872" s="51"/>
      <c r="T3872" s="51"/>
      <c r="U3872" s="53"/>
      <c r="V3872" s="53"/>
      <c r="W3872" s="79"/>
      <c r="X3872" s="24"/>
      <c r="Y3872" s="23"/>
    </row>
    <row r="3873" spans="2:25" customFormat="1" x14ac:dyDescent="0.15">
      <c r="B3873" s="115"/>
      <c r="C3873" s="18"/>
      <c r="D3873" s="18"/>
      <c r="E3873" s="18"/>
      <c r="F3873" s="19"/>
      <c r="G3873" s="19"/>
      <c r="H3873" s="19"/>
      <c r="I3873" s="20"/>
      <c r="J3873" s="20"/>
      <c r="K3873" s="21">
        <f>SUMIF($C$5:C3873,C3873,$I$5:I3873)-SUMIF($C$5:C3873,C3873,$J$5:J3873)</f>
        <v>0</v>
      </c>
      <c r="L3873" s="18"/>
      <c r="M3873" s="23">
        <f t="shared" si="256"/>
        <v>0</v>
      </c>
      <c r="O3873" s="52"/>
      <c r="P3873" s="18"/>
      <c r="Q3873" s="18"/>
      <c r="R3873" s="51"/>
      <c r="S3873" s="51"/>
      <c r="T3873" s="51"/>
      <c r="U3873" s="53"/>
      <c r="V3873" s="53"/>
      <c r="W3873" s="79"/>
      <c r="X3873" s="24"/>
      <c r="Y3873" s="23"/>
    </row>
    <row r="3874" spans="2:25" customFormat="1" x14ac:dyDescent="0.15">
      <c r="B3874" s="115"/>
      <c r="C3874" s="18"/>
      <c r="D3874" s="18"/>
      <c r="E3874" s="18"/>
      <c r="F3874" s="19"/>
      <c r="G3874" s="19"/>
      <c r="H3874" s="19"/>
      <c r="I3874" s="20"/>
      <c r="J3874" s="20"/>
      <c r="K3874" s="21">
        <f>SUMIF($C$5:C3874,C3874,$I$5:I3874)-SUMIF($C$5:C3874,C3874,$J$5:J3874)</f>
        <v>0</v>
      </c>
      <c r="L3874" s="18"/>
      <c r="M3874" s="23">
        <f t="shared" si="256"/>
        <v>0</v>
      </c>
      <c r="O3874" s="52"/>
      <c r="P3874" s="18"/>
      <c r="Q3874" s="18"/>
      <c r="R3874" s="51"/>
      <c r="S3874" s="51"/>
      <c r="T3874" s="51"/>
      <c r="U3874" s="53"/>
      <c r="V3874" s="53"/>
      <c r="W3874" s="79"/>
      <c r="X3874" s="24"/>
      <c r="Y3874" s="23"/>
    </row>
    <row r="3875" spans="2:25" customFormat="1" x14ac:dyDescent="0.15">
      <c r="B3875" s="115"/>
      <c r="C3875" s="18"/>
      <c r="D3875" s="18"/>
      <c r="E3875" s="18"/>
      <c r="F3875" s="19"/>
      <c r="G3875" s="19"/>
      <c r="H3875" s="19"/>
      <c r="I3875" s="20"/>
      <c r="J3875" s="20"/>
      <c r="K3875" s="21">
        <f>SUMIF($C$5:C3875,C3875,$I$5:I3875)-SUMIF($C$5:C3875,C3875,$J$5:J3875)</f>
        <v>0</v>
      </c>
      <c r="L3875" s="18"/>
      <c r="M3875" s="23">
        <f t="shared" si="256"/>
        <v>0</v>
      </c>
      <c r="O3875" s="52"/>
      <c r="P3875" s="28"/>
      <c r="Q3875" s="28"/>
      <c r="R3875" s="51"/>
      <c r="S3875" s="51"/>
      <c r="T3875" s="51"/>
      <c r="U3875" s="53"/>
      <c r="V3875" s="53"/>
      <c r="W3875" s="79"/>
      <c r="X3875" s="24"/>
      <c r="Y3875" s="23"/>
    </row>
    <row r="3876" spans="2:25" customFormat="1" x14ac:dyDescent="0.15">
      <c r="B3876" s="115"/>
      <c r="C3876" s="18"/>
      <c r="D3876" s="18"/>
      <c r="E3876" s="18"/>
      <c r="F3876" s="19"/>
      <c r="G3876" s="19"/>
      <c r="H3876" s="19"/>
      <c r="I3876" s="20"/>
      <c r="J3876" s="20"/>
      <c r="K3876" s="21">
        <f>SUMIF($C$5:C3876,C3876,$I$5:I3876)-SUMIF($C$5:C3876,C3876,$J$5:J3876)</f>
        <v>0</v>
      </c>
      <c r="L3876" s="18"/>
      <c r="M3876" s="23">
        <f t="shared" si="256"/>
        <v>0</v>
      </c>
      <c r="O3876" s="52"/>
      <c r="P3876" s="18"/>
      <c r="Q3876" s="18"/>
      <c r="R3876" s="51"/>
      <c r="S3876" s="51"/>
      <c r="T3876" s="51"/>
      <c r="U3876" s="53"/>
      <c r="V3876" s="53"/>
      <c r="W3876" s="79"/>
      <c r="X3876" s="24"/>
      <c r="Y3876" s="23"/>
    </row>
    <row r="3877" spans="2:25" customFormat="1" x14ac:dyDescent="0.15">
      <c r="B3877" s="115"/>
      <c r="C3877" s="18"/>
      <c r="D3877" s="18"/>
      <c r="E3877" s="18"/>
      <c r="F3877" s="19"/>
      <c r="G3877" s="19"/>
      <c r="H3877" s="19"/>
      <c r="I3877" s="20"/>
      <c r="J3877" s="20"/>
      <c r="K3877" s="21">
        <f>SUMIF($C$5:C3877,C3877,$I$5:I3877)-SUMIF($C$5:C3877,C3877,$J$5:J3877)</f>
        <v>0</v>
      </c>
      <c r="L3877" s="18"/>
      <c r="M3877" s="23">
        <f t="shared" si="256"/>
        <v>0</v>
      </c>
      <c r="O3877" s="52"/>
      <c r="P3877" s="18"/>
      <c r="Q3877" s="18"/>
      <c r="R3877" s="51"/>
      <c r="S3877" s="51"/>
      <c r="T3877" s="51"/>
      <c r="U3877" s="53"/>
      <c r="V3877" s="53"/>
      <c r="W3877" s="79"/>
      <c r="X3877" s="24"/>
      <c r="Y3877" s="23"/>
    </row>
    <row r="3878" spans="2:25" customFormat="1" x14ac:dyDescent="0.15">
      <c r="B3878" s="115"/>
      <c r="C3878" s="28"/>
      <c r="D3878" s="28"/>
      <c r="E3878" s="28"/>
      <c r="F3878" s="33"/>
      <c r="G3878" s="19"/>
      <c r="H3878" s="33"/>
      <c r="I3878" s="20"/>
      <c r="J3878" s="20"/>
      <c r="K3878" s="21">
        <f>SUMIF($C$5:C3878,C3878,$I$5:I3878)-SUMIF($C$5:C3878,C3878,$J$5:J3878)</f>
        <v>0</v>
      </c>
      <c r="L3878" s="18"/>
      <c r="M3878" s="23">
        <f t="shared" si="256"/>
        <v>0</v>
      </c>
      <c r="O3878" s="52"/>
      <c r="P3878" s="18"/>
      <c r="Q3878" s="18"/>
      <c r="R3878" s="51"/>
      <c r="S3878" s="51"/>
      <c r="T3878" s="51"/>
      <c r="U3878" s="53"/>
      <c r="V3878" s="53"/>
      <c r="W3878" s="79"/>
      <c r="X3878" s="24"/>
      <c r="Y3878" s="23"/>
    </row>
    <row r="3879" spans="2:25" customFormat="1" x14ac:dyDescent="0.15">
      <c r="B3879" s="115"/>
      <c r="C3879" s="18"/>
      <c r="D3879" s="18"/>
      <c r="E3879" s="18"/>
      <c r="F3879" s="19"/>
      <c r="G3879" s="19"/>
      <c r="H3879" s="19"/>
      <c r="I3879" s="20"/>
      <c r="J3879" s="20"/>
      <c r="K3879" s="21">
        <f>SUMIF($C$5:C3879,C3879,$I$5:I3879)-SUMIF($C$5:C3879,C3879,$J$5:J3879)</f>
        <v>0</v>
      </c>
      <c r="L3879" s="18"/>
      <c r="M3879" s="23">
        <f t="shared" si="256"/>
        <v>0</v>
      </c>
      <c r="O3879" s="52"/>
      <c r="P3879" s="18"/>
      <c r="Q3879" s="18"/>
      <c r="R3879" s="51"/>
      <c r="S3879" s="51"/>
      <c r="T3879" s="51"/>
      <c r="U3879" s="53"/>
      <c r="V3879" s="53"/>
      <c r="W3879" s="79"/>
      <c r="X3879" s="24"/>
      <c r="Y3879" s="23"/>
    </row>
    <row r="3880" spans="2:25" customFormat="1" x14ac:dyDescent="0.15">
      <c r="B3880" s="115"/>
      <c r="C3880" s="18"/>
      <c r="D3880" s="18"/>
      <c r="E3880" s="18"/>
      <c r="F3880" s="19"/>
      <c r="G3880" s="19"/>
      <c r="H3880" s="19"/>
      <c r="I3880" s="20"/>
      <c r="J3880" s="20"/>
      <c r="K3880" s="21">
        <f>SUMIF($C$5:C3880,C3880,$I$5:I3880)-SUMIF($C$5:C3880,C3880,$J$5:J3880)</f>
        <v>0</v>
      </c>
      <c r="L3880" s="18"/>
      <c r="M3880" s="23">
        <f t="shared" si="256"/>
        <v>0</v>
      </c>
      <c r="O3880" s="52"/>
      <c r="P3880" s="18"/>
      <c r="Q3880" s="18"/>
      <c r="R3880" s="51"/>
      <c r="S3880" s="51"/>
      <c r="T3880" s="51"/>
      <c r="U3880" s="53"/>
      <c r="V3880" s="53"/>
      <c r="W3880" s="79"/>
      <c r="X3880" s="24"/>
      <c r="Y3880" s="23"/>
    </row>
    <row r="3881" spans="2:25" customFormat="1" x14ac:dyDescent="0.15">
      <c r="B3881" s="115"/>
      <c r="C3881" s="18"/>
      <c r="D3881" s="18"/>
      <c r="E3881" s="18"/>
      <c r="F3881" s="19"/>
      <c r="G3881" s="19"/>
      <c r="H3881" s="19"/>
      <c r="I3881" s="20"/>
      <c r="J3881" s="20"/>
      <c r="K3881" s="21">
        <f>SUMIF($C$5:C3881,C3881,$I$5:I3881)-SUMIF($C$5:C3881,C3881,$J$5:J3881)</f>
        <v>0</v>
      </c>
      <c r="L3881" s="18"/>
      <c r="M3881" s="23">
        <f t="shared" si="256"/>
        <v>0</v>
      </c>
      <c r="O3881" s="52"/>
      <c r="P3881" s="18"/>
      <c r="Q3881" s="18"/>
      <c r="R3881" s="51"/>
      <c r="S3881" s="51"/>
      <c r="T3881" s="51"/>
      <c r="U3881" s="53"/>
      <c r="V3881" s="53"/>
      <c r="W3881" s="79"/>
      <c r="X3881" s="24"/>
      <c r="Y3881" s="23"/>
    </row>
    <row r="3882" spans="2:25" customFormat="1" x14ac:dyDescent="0.15">
      <c r="B3882" s="115"/>
      <c r="C3882" s="18"/>
      <c r="D3882" s="18"/>
      <c r="E3882" s="18"/>
      <c r="F3882" s="19"/>
      <c r="G3882" s="19"/>
      <c r="H3882" s="19"/>
      <c r="I3882" s="20"/>
      <c r="J3882" s="20"/>
      <c r="K3882" s="21">
        <f>SUMIF($C$5:C3882,C3882,$I$5:I3882)-SUMIF($C$5:C3882,C3882,$J$5:J3882)</f>
        <v>0</v>
      </c>
      <c r="L3882" s="18"/>
      <c r="M3882" s="23">
        <f t="shared" si="256"/>
        <v>0</v>
      </c>
      <c r="O3882" s="52"/>
      <c r="P3882" s="18"/>
      <c r="Q3882" s="18"/>
      <c r="R3882" s="51"/>
      <c r="S3882" s="51"/>
      <c r="T3882" s="51"/>
      <c r="U3882" s="53"/>
      <c r="V3882" s="53"/>
      <c r="W3882" s="79"/>
      <c r="X3882" s="24"/>
      <c r="Y3882" s="23"/>
    </row>
    <row r="3883" spans="2:25" customFormat="1" x14ac:dyDescent="0.15">
      <c r="B3883" s="115"/>
      <c r="C3883" s="18"/>
      <c r="D3883" s="18"/>
      <c r="E3883" s="18"/>
      <c r="F3883" s="19"/>
      <c r="G3883" s="19"/>
      <c r="H3883" s="19"/>
      <c r="I3883" s="20"/>
      <c r="J3883" s="20"/>
      <c r="K3883" s="21">
        <f>SUMIF($C$5:C3883,C3883,$I$5:I3883)-SUMIF($C$5:C3883,C3883,$J$5:J3883)</f>
        <v>0</v>
      </c>
      <c r="L3883" s="18"/>
      <c r="M3883" s="23">
        <f t="shared" si="256"/>
        <v>0</v>
      </c>
      <c r="O3883" s="52"/>
      <c r="P3883" s="18"/>
      <c r="Q3883" s="18"/>
      <c r="R3883" s="51"/>
      <c r="S3883" s="51"/>
      <c r="T3883" s="51"/>
      <c r="U3883" s="53"/>
      <c r="V3883" s="53"/>
      <c r="W3883" s="79"/>
      <c r="X3883" s="24"/>
      <c r="Y3883" s="23"/>
    </row>
    <row r="3884" spans="2:25" customFormat="1" x14ac:dyDescent="0.15">
      <c r="B3884" s="115"/>
      <c r="C3884" s="18"/>
      <c r="D3884" s="18"/>
      <c r="E3884" s="18"/>
      <c r="F3884" s="19"/>
      <c r="G3884" s="19"/>
      <c r="H3884" s="19"/>
      <c r="I3884" s="20"/>
      <c r="J3884" s="20"/>
      <c r="K3884" s="21">
        <f>SUMIF($C$5:C3884,C3884,$I$5:I3884)-SUMIF($C$5:C3884,C3884,$J$5:J3884)</f>
        <v>0</v>
      </c>
      <c r="L3884" s="18"/>
      <c r="M3884" s="23">
        <f t="shared" si="256"/>
        <v>0</v>
      </c>
      <c r="O3884" s="52"/>
      <c r="P3884" s="18"/>
      <c r="Q3884" s="18"/>
      <c r="R3884" s="51"/>
      <c r="S3884" s="51"/>
      <c r="T3884" s="51"/>
      <c r="U3884" s="53"/>
      <c r="V3884" s="53"/>
      <c r="W3884" s="79"/>
      <c r="X3884" s="24"/>
      <c r="Y3884" s="23"/>
    </row>
    <row r="3885" spans="2:25" customFormat="1" x14ac:dyDescent="0.15">
      <c r="B3885" s="115"/>
      <c r="C3885" s="18"/>
      <c r="D3885" s="18"/>
      <c r="E3885" s="18"/>
      <c r="F3885" s="19"/>
      <c r="G3885" s="19"/>
      <c r="H3885" s="19"/>
      <c r="I3885" s="20"/>
      <c r="J3885" s="20"/>
      <c r="K3885" s="21">
        <f>SUMIF($C$5:C3885,C3885,$I$5:I3885)-SUMIF($C$5:C3885,C3885,$J$5:J3885)</f>
        <v>0</v>
      </c>
      <c r="L3885" s="18"/>
      <c r="M3885" s="23">
        <f t="shared" si="256"/>
        <v>0</v>
      </c>
      <c r="O3885" s="52"/>
      <c r="P3885" s="18"/>
      <c r="Q3885" s="18"/>
      <c r="R3885" s="51"/>
      <c r="S3885" s="51"/>
      <c r="T3885" s="51"/>
      <c r="U3885" s="53"/>
      <c r="V3885" s="53"/>
      <c r="W3885" s="79"/>
      <c r="X3885" s="24"/>
      <c r="Y3885" s="23"/>
    </row>
    <row r="3886" spans="2:25" customFormat="1" x14ac:dyDescent="0.15">
      <c r="B3886" s="115"/>
      <c r="C3886" s="18"/>
      <c r="D3886" s="18"/>
      <c r="E3886" s="18"/>
      <c r="F3886" s="19"/>
      <c r="G3886" s="19"/>
      <c r="H3886" s="19"/>
      <c r="I3886" s="20"/>
      <c r="J3886" s="20"/>
      <c r="K3886" s="21">
        <f>SUMIF($C$5:C3886,C3886,$I$5:I3886)-SUMIF($C$5:C3886,C3886,$J$5:J3886)</f>
        <v>0</v>
      </c>
      <c r="L3886" s="18"/>
      <c r="M3886" s="23">
        <f t="shared" si="256"/>
        <v>0</v>
      </c>
      <c r="O3886" s="52"/>
      <c r="P3886" s="18"/>
      <c r="Q3886" s="18"/>
      <c r="R3886" s="51"/>
      <c r="S3886" s="51"/>
      <c r="T3886" s="51"/>
      <c r="U3886" s="53"/>
      <c r="V3886" s="53"/>
      <c r="W3886" s="79"/>
      <c r="X3886" s="24"/>
      <c r="Y3886" s="23"/>
    </row>
    <row r="3887" spans="2:25" customFormat="1" x14ac:dyDescent="0.15">
      <c r="B3887" s="115"/>
      <c r="C3887" s="18"/>
      <c r="D3887" s="18"/>
      <c r="E3887" s="18"/>
      <c r="F3887" s="19"/>
      <c r="G3887" s="19"/>
      <c r="H3887" s="19"/>
      <c r="I3887" s="20"/>
      <c r="J3887" s="20"/>
      <c r="K3887" s="21">
        <f>SUMIF($C$5:C3887,C3887,$I$5:I3887)-SUMIF($C$5:C3887,C3887,$J$5:J3887)</f>
        <v>0</v>
      </c>
      <c r="L3887" s="18"/>
      <c r="M3887" s="23">
        <f t="shared" si="256"/>
        <v>0</v>
      </c>
      <c r="O3887" s="52"/>
      <c r="P3887" s="18"/>
      <c r="Q3887" s="18"/>
      <c r="R3887" s="51"/>
      <c r="S3887" s="51"/>
      <c r="T3887" s="51"/>
      <c r="U3887" s="53"/>
      <c r="V3887" s="53"/>
      <c r="W3887" s="79"/>
      <c r="X3887" s="24"/>
      <c r="Y3887" s="23"/>
    </row>
    <row r="3888" spans="2:25" customFormat="1" x14ac:dyDescent="0.15">
      <c r="B3888" s="115"/>
      <c r="C3888" s="18"/>
      <c r="D3888" s="18"/>
      <c r="E3888" s="18"/>
      <c r="F3888" s="19"/>
      <c r="G3888" s="19"/>
      <c r="H3888" s="19"/>
      <c r="I3888" s="20"/>
      <c r="J3888" s="20"/>
      <c r="K3888" s="21">
        <f>SUMIF($C$5:C3888,C3888,$I$5:I3888)-SUMIF($C$5:C3888,C3888,$J$5:J3888)</f>
        <v>0</v>
      </c>
      <c r="L3888" s="18"/>
      <c r="M3888" s="23">
        <f t="shared" si="256"/>
        <v>0</v>
      </c>
      <c r="O3888" s="52"/>
      <c r="P3888" s="36"/>
      <c r="Q3888" s="36"/>
      <c r="R3888" s="51"/>
      <c r="S3888" s="51"/>
      <c r="T3888" s="51"/>
      <c r="U3888" s="53"/>
      <c r="V3888" s="53"/>
      <c r="W3888" s="79"/>
      <c r="X3888" s="24"/>
      <c r="Y3888" s="23"/>
    </row>
    <row r="3889" spans="2:25" customFormat="1" x14ac:dyDescent="0.15">
      <c r="B3889" s="115"/>
      <c r="C3889" s="18"/>
      <c r="D3889" s="18"/>
      <c r="E3889" s="18"/>
      <c r="F3889" s="19"/>
      <c r="G3889" s="19"/>
      <c r="H3889" s="19"/>
      <c r="I3889" s="20"/>
      <c r="J3889" s="20"/>
      <c r="K3889" s="21">
        <f>SUMIF($C$5:C3889,C3889,$I$5:I3889)-SUMIF($C$5:C3889,C3889,$J$5:J3889)</f>
        <v>0</v>
      </c>
      <c r="L3889" s="18"/>
      <c r="M3889" s="23">
        <f t="shared" si="256"/>
        <v>0</v>
      </c>
      <c r="O3889" s="52"/>
      <c r="P3889" s="18"/>
      <c r="Q3889" s="18"/>
      <c r="R3889" s="51"/>
      <c r="S3889" s="51"/>
      <c r="T3889" s="51"/>
      <c r="U3889" s="53"/>
      <c r="V3889" s="53"/>
      <c r="W3889" s="79"/>
      <c r="X3889" s="24"/>
      <c r="Y3889" s="23"/>
    </row>
    <row r="3890" spans="2:25" customFormat="1" x14ac:dyDescent="0.15">
      <c r="B3890" s="115"/>
      <c r="C3890" s="18"/>
      <c r="D3890" s="18"/>
      <c r="E3890" s="18"/>
      <c r="F3890" s="19"/>
      <c r="G3890" s="19"/>
      <c r="H3890" s="19"/>
      <c r="I3890" s="20"/>
      <c r="J3890" s="20"/>
      <c r="K3890" s="21">
        <f>SUMIF($C$5:C3890,C3890,$I$5:I3890)-SUMIF($C$5:C3890,C3890,$J$5:J3890)</f>
        <v>0</v>
      </c>
      <c r="L3890" s="18"/>
      <c r="M3890" s="23">
        <f t="shared" si="256"/>
        <v>0</v>
      </c>
      <c r="O3890" s="52"/>
      <c r="P3890" s="18"/>
      <c r="Q3890" s="18"/>
      <c r="R3890" s="51"/>
      <c r="S3890" s="51"/>
      <c r="T3890" s="51"/>
      <c r="U3890" s="53"/>
      <c r="V3890" s="53"/>
      <c r="W3890" s="79"/>
      <c r="X3890" s="24"/>
      <c r="Y3890" s="23"/>
    </row>
    <row r="3891" spans="2:25" customFormat="1" x14ac:dyDescent="0.15">
      <c r="B3891" s="115"/>
      <c r="C3891" s="36"/>
      <c r="D3891" s="36"/>
      <c r="E3891" s="36"/>
      <c r="F3891" s="35"/>
      <c r="G3891" s="35"/>
      <c r="H3891" s="35"/>
      <c r="I3891" s="20"/>
      <c r="J3891" s="20"/>
      <c r="K3891" s="21">
        <f>SUMIF($C$5:C3891,C3891,$I$5:I3891)-SUMIF($C$5:C3891,C3891,$J$5:J3891)</f>
        <v>0</v>
      </c>
      <c r="L3891" s="18"/>
      <c r="M3891" s="23">
        <f t="shared" si="256"/>
        <v>0</v>
      </c>
      <c r="O3891" s="52"/>
      <c r="P3891" s="25"/>
      <c r="Q3891" s="25"/>
      <c r="R3891" s="51"/>
      <c r="S3891" s="51"/>
      <c r="T3891" s="51"/>
      <c r="U3891" s="53"/>
      <c r="V3891" s="53"/>
      <c r="W3891" s="79"/>
      <c r="X3891" s="24"/>
      <c r="Y3891" s="23"/>
    </row>
    <row r="3892" spans="2:25" customFormat="1" x14ac:dyDescent="0.15">
      <c r="B3892" s="115"/>
      <c r="C3892" s="18"/>
      <c r="D3892" s="18"/>
      <c r="E3892" s="18"/>
      <c r="F3892" s="19"/>
      <c r="G3892" s="19"/>
      <c r="H3892" s="19"/>
      <c r="I3892" s="20"/>
      <c r="J3892" s="20"/>
      <c r="K3892" s="21">
        <f>SUMIF($C$5:C3892,C3892,$I$5:I3892)-SUMIF($C$5:C3892,C3892,$J$5:J3892)</f>
        <v>0</v>
      </c>
      <c r="L3892" s="18"/>
      <c r="M3892" s="23">
        <f t="shared" si="256"/>
        <v>0</v>
      </c>
      <c r="O3892" s="52"/>
      <c r="P3892" s="18"/>
      <c r="Q3892" s="18"/>
      <c r="R3892" s="51"/>
      <c r="S3892" s="51"/>
      <c r="T3892" s="51"/>
      <c r="U3892" s="53"/>
      <c r="V3892" s="53"/>
      <c r="W3892" s="79"/>
      <c r="X3892" s="24"/>
      <c r="Y3892" s="23"/>
    </row>
    <row r="3893" spans="2:25" customFormat="1" x14ac:dyDescent="0.15">
      <c r="B3893" s="115"/>
      <c r="C3893" s="18"/>
      <c r="D3893" s="18"/>
      <c r="E3893" s="18"/>
      <c r="F3893" s="19"/>
      <c r="G3893" s="19"/>
      <c r="H3893" s="29"/>
      <c r="I3893" s="20"/>
      <c r="J3893" s="20"/>
      <c r="K3893" s="21">
        <f>SUMIF($C$5:C3893,C3893,$I$5:I3893)-SUMIF($C$5:C3893,C3893,$J$5:J3893)</f>
        <v>0</v>
      </c>
      <c r="L3893" s="18"/>
      <c r="M3893" s="23">
        <f t="shared" si="256"/>
        <v>0</v>
      </c>
      <c r="O3893" s="52"/>
      <c r="P3893" s="18"/>
      <c r="Q3893" s="18"/>
      <c r="R3893" s="51"/>
      <c r="S3893" s="51"/>
      <c r="T3893" s="51"/>
      <c r="U3893" s="53"/>
      <c r="V3893" s="53"/>
      <c r="W3893" s="79"/>
      <c r="X3893" s="24"/>
      <c r="Y3893" s="23"/>
    </row>
    <row r="3894" spans="2:25" customFormat="1" x14ac:dyDescent="0.15">
      <c r="B3894" s="115"/>
      <c r="C3894" s="25"/>
      <c r="D3894" s="25"/>
      <c r="E3894" s="25"/>
      <c r="F3894" s="19"/>
      <c r="G3894" s="19"/>
      <c r="H3894" s="19"/>
      <c r="I3894" s="20"/>
      <c r="J3894" s="20"/>
      <c r="K3894" s="21">
        <f>SUMIF($C$5:C3894,C3894,$I$5:I3894)-SUMIF($C$5:C3894,C3894,$J$5:J3894)</f>
        <v>0</v>
      </c>
      <c r="L3894" s="18"/>
      <c r="M3894" s="23">
        <f t="shared" si="256"/>
        <v>0</v>
      </c>
      <c r="O3894" s="52"/>
      <c r="P3894" s="18"/>
      <c r="Q3894" s="18"/>
      <c r="R3894" s="51"/>
      <c r="S3894" s="51"/>
      <c r="T3894" s="51"/>
      <c r="U3894" s="53"/>
      <c r="V3894" s="53"/>
      <c r="W3894" s="79"/>
      <c r="X3894" s="24"/>
      <c r="Y3894" s="23"/>
    </row>
    <row r="3895" spans="2:25" customFormat="1" x14ac:dyDescent="0.15">
      <c r="B3895" s="115"/>
      <c r="C3895" s="18"/>
      <c r="D3895" s="18"/>
      <c r="E3895" s="18"/>
      <c r="F3895" s="19"/>
      <c r="G3895" s="19"/>
      <c r="H3895" s="19"/>
      <c r="I3895" s="20"/>
      <c r="J3895" s="20"/>
      <c r="K3895" s="21">
        <f>SUMIF($C$5:C3895,C3895,$I$5:I3895)-SUMIF($C$5:C3895,C3895,$J$5:J3895)</f>
        <v>0</v>
      </c>
      <c r="L3895" s="18"/>
      <c r="M3895" s="23">
        <f t="shared" si="256"/>
        <v>0</v>
      </c>
      <c r="O3895" s="52"/>
      <c r="P3895" s="36"/>
      <c r="Q3895" s="36"/>
      <c r="R3895" s="51"/>
      <c r="S3895" s="51"/>
      <c r="T3895" s="51"/>
      <c r="U3895" s="53"/>
      <c r="V3895" s="53"/>
      <c r="W3895" s="79"/>
      <c r="X3895" s="24"/>
      <c r="Y3895" s="23"/>
    </row>
    <row r="3896" spans="2:25" customFormat="1" x14ac:dyDescent="0.15">
      <c r="B3896" s="115"/>
      <c r="C3896" s="18"/>
      <c r="D3896" s="18"/>
      <c r="E3896" s="18"/>
      <c r="F3896" s="19"/>
      <c r="G3896" s="19"/>
      <c r="H3896" s="19"/>
      <c r="I3896" s="20"/>
      <c r="J3896" s="20"/>
      <c r="K3896" s="21">
        <f>SUMIF($C$5:C3896,C3896,$I$5:I3896)-SUMIF($C$5:C3896,C3896,$J$5:J3896)</f>
        <v>0</v>
      </c>
      <c r="L3896" s="18"/>
      <c r="M3896" s="23">
        <f t="shared" ref="M3896:M3959" si="257">SUMIFS(Y:Y,O:O,C3896,P:P,D3896,Q:Q,E3896)</f>
        <v>0</v>
      </c>
      <c r="O3896" s="52"/>
      <c r="P3896" s="36"/>
      <c r="Q3896" s="36"/>
      <c r="R3896" s="51"/>
      <c r="S3896" s="51"/>
      <c r="T3896" s="51"/>
      <c r="U3896" s="53"/>
      <c r="V3896" s="53"/>
      <c r="W3896" s="79"/>
      <c r="X3896" s="24"/>
      <c r="Y3896" s="23"/>
    </row>
    <row r="3897" spans="2:25" customFormat="1" x14ac:dyDescent="0.15">
      <c r="B3897" s="115"/>
      <c r="C3897" s="18"/>
      <c r="D3897" s="18"/>
      <c r="E3897" s="18"/>
      <c r="F3897" s="19"/>
      <c r="G3897" s="19"/>
      <c r="H3897" s="19"/>
      <c r="I3897" s="20"/>
      <c r="J3897" s="20"/>
      <c r="K3897" s="21">
        <f>SUMIF($C$5:C3897,C3897,$I$5:I3897)-SUMIF($C$5:C3897,C3897,$J$5:J3897)</f>
        <v>0</v>
      </c>
      <c r="L3897" s="18"/>
      <c r="M3897" s="23">
        <f t="shared" si="257"/>
        <v>0</v>
      </c>
      <c r="O3897" s="52"/>
      <c r="P3897" s="18"/>
      <c r="Q3897" s="18"/>
      <c r="R3897" s="51"/>
      <c r="S3897" s="51"/>
      <c r="T3897" s="51"/>
      <c r="U3897" s="53"/>
      <c r="V3897" s="53"/>
      <c r="W3897" s="79"/>
      <c r="X3897" s="24"/>
      <c r="Y3897" s="23"/>
    </row>
    <row r="3898" spans="2:25" customFormat="1" x14ac:dyDescent="0.15">
      <c r="B3898" s="115"/>
      <c r="C3898" s="36"/>
      <c r="D3898" s="36"/>
      <c r="E3898" s="36"/>
      <c r="F3898" s="35"/>
      <c r="G3898" s="35"/>
      <c r="H3898" s="35"/>
      <c r="I3898" s="20"/>
      <c r="J3898" s="20"/>
      <c r="K3898" s="21">
        <f>SUMIF($C$5:C3898,C3898,$I$5:I3898)-SUMIF($C$5:C3898,C3898,$J$5:J3898)</f>
        <v>0</v>
      </c>
      <c r="L3898" s="18"/>
      <c r="M3898" s="23">
        <f t="shared" si="257"/>
        <v>0</v>
      </c>
      <c r="O3898" s="52"/>
      <c r="P3898" s="18"/>
      <c r="Q3898" s="18"/>
      <c r="R3898" s="51"/>
      <c r="S3898" s="51"/>
      <c r="T3898" s="51"/>
      <c r="U3898" s="53"/>
      <c r="V3898" s="53"/>
      <c r="W3898" s="79"/>
      <c r="X3898" s="24"/>
      <c r="Y3898" s="23"/>
    </row>
    <row r="3899" spans="2:25" customFormat="1" x14ac:dyDescent="0.15">
      <c r="B3899" s="115"/>
      <c r="C3899" s="36"/>
      <c r="D3899" s="36"/>
      <c r="E3899" s="36"/>
      <c r="F3899" s="35"/>
      <c r="G3899" s="35"/>
      <c r="H3899" s="35"/>
      <c r="I3899" s="20"/>
      <c r="J3899" s="20"/>
      <c r="K3899" s="21">
        <f>SUMIF($C$5:C3899,C3899,$I$5:I3899)-SUMIF($C$5:C3899,C3899,$J$5:J3899)</f>
        <v>0</v>
      </c>
      <c r="L3899" s="18"/>
      <c r="M3899" s="23">
        <f t="shared" si="257"/>
        <v>0</v>
      </c>
      <c r="O3899" s="52"/>
      <c r="P3899" s="18"/>
      <c r="Q3899" s="18"/>
      <c r="R3899" s="51"/>
      <c r="S3899" s="51"/>
      <c r="T3899" s="51"/>
      <c r="U3899" s="53"/>
      <c r="V3899" s="53"/>
      <c r="W3899" s="79"/>
      <c r="X3899" s="24"/>
      <c r="Y3899" s="23"/>
    </row>
    <row r="3900" spans="2:25" customFormat="1" x14ac:dyDescent="0.15">
      <c r="B3900" s="115"/>
      <c r="C3900" s="18"/>
      <c r="D3900" s="18"/>
      <c r="E3900" s="18"/>
      <c r="F3900" s="19"/>
      <c r="G3900" s="19"/>
      <c r="H3900" s="19"/>
      <c r="I3900" s="20"/>
      <c r="J3900" s="20"/>
      <c r="K3900" s="21">
        <f>SUMIF($C$5:C3900,C3900,$I$5:I3900)-SUMIF($C$5:C3900,C3900,$J$5:J3900)</f>
        <v>0</v>
      </c>
      <c r="L3900" s="18"/>
      <c r="M3900" s="23">
        <f t="shared" si="257"/>
        <v>0</v>
      </c>
      <c r="O3900" s="52"/>
      <c r="P3900" s="18"/>
      <c r="Q3900" s="18"/>
      <c r="R3900" s="51"/>
      <c r="S3900" s="51"/>
      <c r="T3900" s="51"/>
      <c r="U3900" s="53"/>
      <c r="V3900" s="53"/>
      <c r="W3900" s="79"/>
      <c r="X3900" s="24"/>
      <c r="Y3900" s="23"/>
    </row>
    <row r="3901" spans="2:25" customFormat="1" x14ac:dyDescent="0.15">
      <c r="B3901" s="115"/>
      <c r="C3901" s="18"/>
      <c r="D3901" s="18"/>
      <c r="E3901" s="18"/>
      <c r="F3901" s="19"/>
      <c r="G3901" s="19"/>
      <c r="H3901" s="19"/>
      <c r="I3901" s="20"/>
      <c r="J3901" s="20"/>
      <c r="K3901" s="21">
        <f>SUMIF($C$5:C3901,C3901,$I$5:I3901)-SUMIF($C$5:C3901,C3901,$J$5:J3901)</f>
        <v>0</v>
      </c>
      <c r="L3901" s="18"/>
      <c r="M3901" s="23">
        <f t="shared" si="257"/>
        <v>0</v>
      </c>
      <c r="O3901" s="52"/>
      <c r="P3901" s="18"/>
      <c r="Q3901" s="18"/>
      <c r="R3901" s="51"/>
      <c r="S3901" s="51"/>
      <c r="T3901" s="51"/>
      <c r="U3901" s="53"/>
      <c r="V3901" s="53"/>
      <c r="W3901" s="79"/>
      <c r="X3901" s="24"/>
      <c r="Y3901" s="23"/>
    </row>
    <row r="3902" spans="2:25" customFormat="1" x14ac:dyDescent="0.15">
      <c r="B3902" s="115"/>
      <c r="C3902" s="18"/>
      <c r="D3902" s="18"/>
      <c r="E3902" s="18"/>
      <c r="F3902" s="19"/>
      <c r="G3902" s="19"/>
      <c r="H3902" s="19"/>
      <c r="I3902" s="20"/>
      <c r="J3902" s="20"/>
      <c r="K3902" s="21">
        <f>SUMIF($C$5:C3902,C3902,$I$5:I3902)-SUMIF($C$5:C3902,C3902,$J$5:J3902)</f>
        <v>0</v>
      </c>
      <c r="L3902" s="18"/>
      <c r="M3902" s="23">
        <f t="shared" si="257"/>
        <v>0</v>
      </c>
      <c r="O3902" s="52"/>
      <c r="P3902" s="18"/>
      <c r="Q3902" s="18"/>
      <c r="R3902" s="51"/>
      <c r="S3902" s="51"/>
      <c r="T3902" s="51"/>
      <c r="U3902" s="53"/>
      <c r="V3902" s="53"/>
      <c r="W3902" s="79"/>
      <c r="X3902" s="24"/>
      <c r="Y3902" s="23"/>
    </row>
    <row r="3903" spans="2:25" customFormat="1" x14ac:dyDescent="0.15">
      <c r="B3903" s="115"/>
      <c r="C3903" s="18"/>
      <c r="D3903" s="18"/>
      <c r="E3903" s="18"/>
      <c r="F3903" s="19"/>
      <c r="G3903" s="19"/>
      <c r="H3903" s="19"/>
      <c r="I3903" s="20"/>
      <c r="J3903" s="20"/>
      <c r="K3903" s="21">
        <f>SUMIF($C$5:C3903,C3903,$I$5:I3903)-SUMIF($C$5:C3903,C3903,$J$5:J3903)</f>
        <v>0</v>
      </c>
      <c r="L3903" s="18"/>
      <c r="M3903" s="23">
        <f t="shared" si="257"/>
        <v>0</v>
      </c>
      <c r="O3903" s="52"/>
      <c r="P3903" s="18"/>
      <c r="Q3903" s="18"/>
      <c r="R3903" s="51"/>
      <c r="S3903" s="51"/>
      <c r="T3903" s="51"/>
      <c r="U3903" s="53"/>
      <c r="V3903" s="53"/>
      <c r="W3903" s="79"/>
      <c r="X3903" s="24"/>
      <c r="Y3903" s="23"/>
    </row>
    <row r="3904" spans="2:25" customFormat="1" x14ac:dyDescent="0.15">
      <c r="B3904" s="115"/>
      <c r="C3904" s="18"/>
      <c r="D3904" s="18"/>
      <c r="E3904" s="18"/>
      <c r="F3904" s="19"/>
      <c r="G3904" s="19"/>
      <c r="H3904" s="19"/>
      <c r="I3904" s="20"/>
      <c r="J3904" s="20"/>
      <c r="K3904" s="21">
        <f>SUMIF($C$5:C3904,C3904,$I$5:I3904)-SUMIF($C$5:C3904,C3904,$J$5:J3904)</f>
        <v>0</v>
      </c>
      <c r="L3904" s="18"/>
      <c r="M3904" s="23">
        <f t="shared" si="257"/>
        <v>0</v>
      </c>
      <c r="O3904" s="52"/>
      <c r="P3904" s="18"/>
      <c r="Q3904" s="18"/>
      <c r="R3904" s="51"/>
      <c r="S3904" s="51"/>
      <c r="T3904" s="51"/>
      <c r="U3904" s="53"/>
      <c r="V3904" s="53"/>
      <c r="W3904" s="79"/>
      <c r="X3904" s="24"/>
      <c r="Y3904" s="23"/>
    </row>
    <row r="3905" spans="2:25" customFormat="1" x14ac:dyDescent="0.15">
      <c r="B3905" s="115"/>
      <c r="C3905" s="18"/>
      <c r="D3905" s="18"/>
      <c r="E3905" s="18"/>
      <c r="F3905" s="19"/>
      <c r="G3905" s="19"/>
      <c r="H3905" s="19"/>
      <c r="I3905" s="20"/>
      <c r="J3905" s="20"/>
      <c r="K3905" s="21">
        <f>SUMIF($C$5:C3905,C3905,$I$5:I3905)-SUMIF($C$5:C3905,C3905,$J$5:J3905)</f>
        <v>0</v>
      </c>
      <c r="L3905" s="18"/>
      <c r="M3905" s="23">
        <f t="shared" si="257"/>
        <v>0</v>
      </c>
      <c r="O3905" s="52"/>
      <c r="P3905" s="18"/>
      <c r="Q3905" s="18"/>
      <c r="R3905" s="51"/>
      <c r="S3905" s="51"/>
      <c r="T3905" s="51"/>
      <c r="U3905" s="53"/>
      <c r="V3905" s="53"/>
      <c r="W3905" s="79"/>
      <c r="X3905" s="24"/>
      <c r="Y3905" s="23"/>
    </row>
    <row r="3906" spans="2:25" customFormat="1" x14ac:dyDescent="0.15">
      <c r="B3906" s="115"/>
      <c r="C3906" s="18"/>
      <c r="D3906" s="18"/>
      <c r="E3906" s="18"/>
      <c r="F3906" s="19"/>
      <c r="G3906" s="19"/>
      <c r="H3906" s="19"/>
      <c r="I3906" s="20"/>
      <c r="J3906" s="20"/>
      <c r="K3906" s="21">
        <f>SUMIF($C$5:C3906,C3906,$I$5:I3906)-SUMIF($C$5:C3906,C3906,$J$5:J3906)</f>
        <v>0</v>
      </c>
      <c r="L3906" s="18"/>
      <c r="M3906" s="23">
        <f t="shared" si="257"/>
        <v>0</v>
      </c>
      <c r="O3906" s="52"/>
      <c r="P3906" s="18"/>
      <c r="Q3906" s="18"/>
      <c r="R3906" s="51"/>
      <c r="S3906" s="51"/>
      <c r="T3906" s="51"/>
      <c r="U3906" s="53"/>
      <c r="V3906" s="53"/>
      <c r="W3906" s="79"/>
      <c r="X3906" s="24"/>
      <c r="Y3906" s="23"/>
    </row>
    <row r="3907" spans="2:25" customFormat="1" x14ac:dyDescent="0.15">
      <c r="B3907" s="115"/>
      <c r="C3907" s="18"/>
      <c r="D3907" s="18"/>
      <c r="E3907" s="18"/>
      <c r="F3907" s="19"/>
      <c r="G3907" s="19"/>
      <c r="H3907" s="19"/>
      <c r="I3907" s="20"/>
      <c r="J3907" s="20"/>
      <c r="K3907" s="21">
        <f>SUMIF($C$5:C3907,C3907,$I$5:I3907)-SUMIF($C$5:C3907,C3907,$J$5:J3907)</f>
        <v>0</v>
      </c>
      <c r="L3907" s="18"/>
      <c r="M3907" s="23">
        <f t="shared" si="257"/>
        <v>0</v>
      </c>
      <c r="O3907" s="52"/>
      <c r="P3907" s="18"/>
      <c r="Q3907" s="18"/>
      <c r="R3907" s="51"/>
      <c r="S3907" s="51"/>
      <c r="T3907" s="51"/>
      <c r="U3907" s="53"/>
      <c r="V3907" s="53"/>
      <c r="W3907" s="79"/>
      <c r="X3907" s="24"/>
      <c r="Y3907" s="23"/>
    </row>
    <row r="3908" spans="2:25" customFormat="1" x14ac:dyDescent="0.15">
      <c r="B3908" s="115"/>
      <c r="C3908" s="18"/>
      <c r="D3908" s="18"/>
      <c r="E3908" s="18"/>
      <c r="F3908" s="19"/>
      <c r="G3908" s="19"/>
      <c r="H3908" s="19"/>
      <c r="I3908" s="20"/>
      <c r="J3908" s="20"/>
      <c r="K3908" s="21">
        <f>SUMIF($C$5:C3908,C3908,$I$5:I3908)-SUMIF($C$5:C3908,C3908,$J$5:J3908)</f>
        <v>0</v>
      </c>
      <c r="L3908" s="18"/>
      <c r="M3908" s="23">
        <f t="shared" si="257"/>
        <v>0</v>
      </c>
      <c r="O3908" s="52"/>
      <c r="P3908" s="18"/>
      <c r="Q3908" s="18"/>
      <c r="R3908" s="51"/>
      <c r="S3908" s="51"/>
      <c r="T3908" s="51"/>
      <c r="U3908" s="53"/>
      <c r="V3908" s="53"/>
      <c r="W3908" s="79"/>
      <c r="X3908" s="24"/>
      <c r="Y3908" s="23"/>
    </row>
    <row r="3909" spans="2:25" customFormat="1" x14ac:dyDescent="0.15">
      <c r="B3909" s="115"/>
      <c r="C3909" s="18"/>
      <c r="D3909" s="18"/>
      <c r="E3909" s="18"/>
      <c r="F3909" s="19"/>
      <c r="G3909" s="19"/>
      <c r="H3909" s="19"/>
      <c r="I3909" s="20"/>
      <c r="J3909" s="20"/>
      <c r="K3909" s="21">
        <f>SUMIF($C$5:C3909,C3909,$I$5:I3909)-SUMIF($C$5:C3909,C3909,$J$5:J3909)</f>
        <v>0</v>
      </c>
      <c r="L3909" s="18"/>
      <c r="M3909" s="23">
        <f t="shared" si="257"/>
        <v>0</v>
      </c>
      <c r="O3909" s="52"/>
      <c r="P3909" s="18"/>
      <c r="Q3909" s="18"/>
      <c r="R3909" s="51"/>
      <c r="S3909" s="51"/>
      <c r="T3909" s="51"/>
      <c r="U3909" s="53"/>
      <c r="V3909" s="53"/>
      <c r="W3909" s="79"/>
      <c r="X3909" s="24"/>
      <c r="Y3909" s="23"/>
    </row>
    <row r="3910" spans="2:25" customFormat="1" x14ac:dyDescent="0.15">
      <c r="B3910" s="115"/>
      <c r="C3910" s="18"/>
      <c r="D3910" s="18"/>
      <c r="E3910" s="18"/>
      <c r="F3910" s="19"/>
      <c r="G3910" s="19"/>
      <c r="H3910" s="19"/>
      <c r="I3910" s="20"/>
      <c r="J3910" s="20"/>
      <c r="K3910" s="21">
        <f>SUMIF($C$5:C3910,C3910,$I$5:I3910)-SUMIF($C$5:C3910,C3910,$J$5:J3910)</f>
        <v>0</v>
      </c>
      <c r="L3910" s="18"/>
      <c r="M3910" s="23">
        <f t="shared" si="257"/>
        <v>0</v>
      </c>
      <c r="O3910" s="52"/>
      <c r="P3910" s="36"/>
      <c r="Q3910" s="36"/>
      <c r="R3910" s="51"/>
      <c r="S3910" s="51"/>
      <c r="T3910" s="51"/>
      <c r="U3910" s="53"/>
      <c r="V3910" s="53"/>
      <c r="W3910" s="79"/>
      <c r="X3910" s="24"/>
      <c r="Y3910" s="23"/>
    </row>
    <row r="3911" spans="2:25" customFormat="1" x14ac:dyDescent="0.15">
      <c r="B3911" s="115"/>
      <c r="C3911" s="18"/>
      <c r="D3911" s="18"/>
      <c r="E3911" s="18"/>
      <c r="F3911" s="19"/>
      <c r="G3911" s="19"/>
      <c r="H3911" s="19"/>
      <c r="I3911" s="20"/>
      <c r="J3911" s="20"/>
      <c r="K3911" s="21">
        <f>SUMIF($C$5:C3911,C3911,$I$5:I3911)-SUMIF($C$5:C3911,C3911,$J$5:J3911)</f>
        <v>0</v>
      </c>
      <c r="L3911" s="18"/>
      <c r="M3911" s="23">
        <f t="shared" si="257"/>
        <v>0</v>
      </c>
      <c r="O3911" s="52"/>
      <c r="P3911" s="18"/>
      <c r="Q3911" s="18"/>
      <c r="R3911" s="51"/>
      <c r="S3911" s="51"/>
      <c r="T3911" s="51"/>
      <c r="U3911" s="53"/>
      <c r="V3911" s="53"/>
      <c r="W3911" s="79"/>
      <c r="X3911" s="24"/>
      <c r="Y3911" s="23"/>
    </row>
    <row r="3912" spans="2:25" customFormat="1" x14ac:dyDescent="0.15">
      <c r="B3912" s="115"/>
      <c r="C3912" s="18"/>
      <c r="D3912" s="18"/>
      <c r="E3912" s="18"/>
      <c r="F3912" s="19"/>
      <c r="G3912" s="19"/>
      <c r="H3912" s="19"/>
      <c r="I3912" s="20"/>
      <c r="J3912" s="20"/>
      <c r="K3912" s="21">
        <f>SUMIF($C$5:C3912,C3912,$I$5:I3912)-SUMIF($C$5:C3912,C3912,$J$5:J3912)</f>
        <v>0</v>
      </c>
      <c r="L3912" s="18"/>
      <c r="M3912" s="23">
        <f t="shared" si="257"/>
        <v>0</v>
      </c>
      <c r="O3912" s="52"/>
      <c r="P3912" s="36"/>
      <c r="Q3912" s="36"/>
      <c r="R3912" s="51"/>
      <c r="S3912" s="51"/>
      <c r="T3912" s="51"/>
      <c r="U3912" s="53"/>
      <c r="V3912" s="53"/>
      <c r="W3912" s="79"/>
      <c r="X3912" s="24"/>
      <c r="Y3912" s="23"/>
    </row>
    <row r="3913" spans="2:25" customFormat="1" x14ac:dyDescent="0.15">
      <c r="B3913" s="115"/>
      <c r="C3913" s="36"/>
      <c r="D3913" s="36"/>
      <c r="E3913" s="36"/>
      <c r="F3913" s="35"/>
      <c r="G3913" s="35"/>
      <c r="H3913" s="35"/>
      <c r="I3913" s="20"/>
      <c r="J3913" s="20"/>
      <c r="K3913" s="21">
        <f>SUMIF($C$5:C3913,C3913,$I$5:I3913)-SUMIF($C$5:C3913,C3913,$J$5:J3913)</f>
        <v>0</v>
      </c>
      <c r="L3913" s="18"/>
      <c r="M3913" s="23">
        <f t="shared" si="257"/>
        <v>0</v>
      </c>
      <c r="O3913" s="52"/>
      <c r="P3913" s="18"/>
      <c r="Q3913" s="18"/>
      <c r="R3913" s="51"/>
      <c r="S3913" s="51"/>
      <c r="T3913" s="51"/>
      <c r="U3913" s="53"/>
      <c r="V3913" s="53"/>
      <c r="W3913" s="79"/>
      <c r="X3913" s="24"/>
      <c r="Y3913" s="23"/>
    </row>
    <row r="3914" spans="2:25" customFormat="1" x14ac:dyDescent="0.15">
      <c r="B3914" s="115"/>
      <c r="C3914" s="18"/>
      <c r="D3914" s="18"/>
      <c r="E3914" s="18"/>
      <c r="F3914" s="19"/>
      <c r="G3914" s="19"/>
      <c r="H3914" s="19"/>
      <c r="I3914" s="20"/>
      <c r="J3914" s="20"/>
      <c r="K3914" s="21">
        <f>SUMIF($C$5:C3914,C3914,$I$5:I3914)-SUMIF($C$5:C3914,C3914,$J$5:J3914)</f>
        <v>0</v>
      </c>
      <c r="L3914" s="18"/>
      <c r="M3914" s="23">
        <f t="shared" si="257"/>
        <v>0</v>
      </c>
      <c r="O3914" s="52"/>
      <c r="P3914" s="18"/>
      <c r="Q3914" s="18"/>
      <c r="R3914" s="51"/>
      <c r="S3914" s="51"/>
      <c r="T3914" s="51"/>
      <c r="U3914" s="53"/>
      <c r="V3914" s="53"/>
      <c r="W3914" s="79"/>
      <c r="X3914" s="24"/>
      <c r="Y3914" s="23"/>
    </row>
    <row r="3915" spans="2:25" customFormat="1" x14ac:dyDescent="0.15">
      <c r="B3915" s="115"/>
      <c r="C3915" s="36"/>
      <c r="D3915" s="36"/>
      <c r="E3915" s="36"/>
      <c r="F3915" s="35"/>
      <c r="G3915" s="35"/>
      <c r="H3915" s="35"/>
      <c r="I3915" s="20"/>
      <c r="J3915" s="20"/>
      <c r="K3915" s="21">
        <f>SUMIF($C$5:C3915,C3915,$I$5:I3915)-SUMIF($C$5:C3915,C3915,$J$5:J3915)</f>
        <v>0</v>
      </c>
      <c r="L3915" s="18"/>
      <c r="M3915" s="23">
        <f t="shared" si="257"/>
        <v>0</v>
      </c>
      <c r="O3915" s="52"/>
      <c r="P3915" s="18"/>
      <c r="Q3915" s="18"/>
      <c r="R3915" s="51"/>
      <c r="S3915" s="51"/>
      <c r="T3915" s="51"/>
      <c r="U3915" s="53"/>
      <c r="V3915" s="53"/>
      <c r="W3915" s="79"/>
      <c r="X3915" s="24"/>
      <c r="Y3915" s="23"/>
    </row>
    <row r="3916" spans="2:25" customFormat="1" x14ac:dyDescent="0.15">
      <c r="B3916" s="115"/>
      <c r="C3916" s="18"/>
      <c r="D3916" s="18"/>
      <c r="E3916" s="18"/>
      <c r="F3916" s="19"/>
      <c r="G3916" s="19"/>
      <c r="H3916" s="19"/>
      <c r="I3916" s="20"/>
      <c r="J3916" s="20"/>
      <c r="K3916" s="21">
        <f>SUMIF($C$5:C3916,C3916,$I$5:I3916)-SUMIF($C$5:C3916,C3916,$J$5:J3916)</f>
        <v>0</v>
      </c>
      <c r="L3916" s="18"/>
      <c r="M3916" s="23">
        <f t="shared" si="257"/>
        <v>0</v>
      </c>
      <c r="O3916" s="52"/>
      <c r="P3916" s="18"/>
      <c r="Q3916" s="18"/>
      <c r="R3916" s="51"/>
      <c r="S3916" s="51"/>
      <c r="T3916" s="51"/>
      <c r="U3916" s="53"/>
      <c r="V3916" s="53"/>
      <c r="W3916" s="79"/>
      <c r="X3916" s="24"/>
      <c r="Y3916" s="23"/>
    </row>
    <row r="3917" spans="2:25" customFormat="1" x14ac:dyDescent="0.15">
      <c r="B3917" s="115"/>
      <c r="C3917" s="18"/>
      <c r="D3917" s="18"/>
      <c r="E3917" s="18"/>
      <c r="F3917" s="19"/>
      <c r="G3917" s="19"/>
      <c r="H3917" s="19"/>
      <c r="I3917" s="20"/>
      <c r="J3917" s="20"/>
      <c r="K3917" s="21">
        <f>SUMIF($C$5:C3917,C3917,$I$5:I3917)-SUMIF($C$5:C3917,C3917,$J$5:J3917)</f>
        <v>0</v>
      </c>
      <c r="L3917" s="18"/>
      <c r="M3917" s="23">
        <f t="shared" si="257"/>
        <v>0</v>
      </c>
      <c r="O3917" s="52"/>
      <c r="P3917" s="18"/>
      <c r="Q3917" s="18"/>
      <c r="R3917" s="51"/>
      <c r="S3917" s="51"/>
      <c r="T3917" s="51"/>
      <c r="U3917" s="53"/>
      <c r="V3917" s="53"/>
      <c r="W3917" s="79"/>
      <c r="X3917" s="24"/>
      <c r="Y3917" s="23"/>
    </row>
    <row r="3918" spans="2:25" customFormat="1" x14ac:dyDescent="0.15">
      <c r="B3918" s="115"/>
      <c r="C3918" s="18"/>
      <c r="D3918" s="18"/>
      <c r="E3918" s="18"/>
      <c r="F3918" s="19"/>
      <c r="G3918" s="19"/>
      <c r="H3918" s="19"/>
      <c r="I3918" s="20"/>
      <c r="J3918" s="20"/>
      <c r="K3918" s="21">
        <f>SUMIF($C$5:C3918,C3918,$I$5:I3918)-SUMIF($C$5:C3918,C3918,$J$5:J3918)</f>
        <v>0</v>
      </c>
      <c r="L3918" s="18"/>
      <c r="M3918" s="23">
        <f t="shared" si="257"/>
        <v>0</v>
      </c>
      <c r="O3918" s="52"/>
      <c r="P3918" s="36"/>
      <c r="Q3918" s="36"/>
      <c r="R3918" s="51"/>
      <c r="S3918" s="51"/>
      <c r="T3918" s="51"/>
      <c r="U3918" s="53"/>
      <c r="V3918" s="53"/>
      <c r="W3918" s="79"/>
      <c r="X3918" s="24"/>
      <c r="Y3918" s="23"/>
    </row>
    <row r="3919" spans="2:25" customFormat="1" x14ac:dyDescent="0.15">
      <c r="B3919" s="115"/>
      <c r="C3919" s="18"/>
      <c r="D3919" s="18"/>
      <c r="E3919" s="18"/>
      <c r="F3919" s="19"/>
      <c r="G3919" s="19"/>
      <c r="H3919" s="19"/>
      <c r="I3919" s="20"/>
      <c r="J3919" s="20"/>
      <c r="K3919" s="21">
        <f>SUMIF($C$5:C3919,C3919,$I$5:I3919)-SUMIF($C$5:C3919,C3919,$J$5:J3919)</f>
        <v>0</v>
      </c>
      <c r="L3919" s="18"/>
      <c r="M3919" s="23">
        <f t="shared" si="257"/>
        <v>0</v>
      </c>
      <c r="O3919" s="52"/>
      <c r="P3919" s="36"/>
      <c r="Q3919" s="36"/>
      <c r="R3919" s="51"/>
      <c r="S3919" s="51"/>
      <c r="T3919" s="51"/>
      <c r="U3919" s="53"/>
      <c r="V3919" s="53"/>
      <c r="W3919" s="79"/>
      <c r="X3919" s="24"/>
      <c r="Y3919" s="23"/>
    </row>
    <row r="3920" spans="2:25" customFormat="1" x14ac:dyDescent="0.15">
      <c r="B3920" s="115"/>
      <c r="C3920" s="18"/>
      <c r="D3920" s="18"/>
      <c r="E3920" s="18"/>
      <c r="F3920" s="19"/>
      <c r="G3920" s="19"/>
      <c r="H3920" s="19"/>
      <c r="I3920" s="20"/>
      <c r="J3920" s="20"/>
      <c r="K3920" s="21">
        <f>SUMIF($C$5:C3920,C3920,$I$5:I3920)-SUMIF($C$5:C3920,C3920,$J$5:J3920)</f>
        <v>0</v>
      </c>
      <c r="L3920" s="18"/>
      <c r="M3920" s="23">
        <f t="shared" si="257"/>
        <v>0</v>
      </c>
      <c r="O3920" s="52"/>
      <c r="P3920" s="18"/>
      <c r="Q3920" s="18"/>
      <c r="R3920" s="51"/>
      <c r="S3920" s="51"/>
      <c r="T3920" s="51"/>
      <c r="U3920" s="53"/>
      <c r="V3920" s="53"/>
      <c r="W3920" s="79"/>
      <c r="X3920" s="24"/>
      <c r="Y3920" s="23"/>
    </row>
    <row r="3921" spans="2:25" customFormat="1" x14ac:dyDescent="0.15">
      <c r="B3921" s="115"/>
      <c r="C3921" s="36"/>
      <c r="D3921" s="36"/>
      <c r="E3921" s="36"/>
      <c r="F3921" s="35"/>
      <c r="G3921" s="48"/>
      <c r="H3921" s="48"/>
      <c r="I3921" s="20"/>
      <c r="J3921" s="20"/>
      <c r="K3921" s="21">
        <f>SUMIF($C$5:C3921,C3921,$I$5:I3921)-SUMIF($C$5:C3921,C3921,$J$5:J3921)</f>
        <v>0</v>
      </c>
      <c r="L3921" s="18"/>
      <c r="M3921" s="23">
        <f t="shared" si="257"/>
        <v>0</v>
      </c>
      <c r="O3921" s="52"/>
      <c r="P3921" s="18"/>
      <c r="Q3921" s="18"/>
      <c r="R3921" s="51"/>
      <c r="S3921" s="51"/>
      <c r="T3921" s="51"/>
      <c r="U3921" s="53"/>
      <c r="V3921" s="53"/>
      <c r="W3921" s="79"/>
      <c r="X3921" s="24"/>
      <c r="Y3921" s="23"/>
    </row>
    <row r="3922" spans="2:25" customFormat="1" x14ac:dyDescent="0.15">
      <c r="B3922" s="115"/>
      <c r="C3922" s="36"/>
      <c r="D3922" s="36"/>
      <c r="E3922" s="36"/>
      <c r="F3922" s="35"/>
      <c r="G3922" s="35"/>
      <c r="H3922" s="35"/>
      <c r="I3922" s="20"/>
      <c r="J3922" s="20"/>
      <c r="K3922" s="21">
        <f>SUMIF($C$5:C3922,C3922,$I$5:I3922)-SUMIF($C$5:C3922,C3922,$J$5:J3922)</f>
        <v>0</v>
      </c>
      <c r="L3922" s="18"/>
      <c r="M3922" s="23">
        <f t="shared" si="257"/>
        <v>0</v>
      </c>
      <c r="O3922" s="52"/>
      <c r="P3922" s="18"/>
      <c r="Q3922" s="18"/>
      <c r="R3922" s="51"/>
      <c r="S3922" s="51"/>
      <c r="T3922" s="51"/>
      <c r="U3922" s="53"/>
      <c r="V3922" s="53"/>
      <c r="W3922" s="79"/>
      <c r="X3922" s="24"/>
      <c r="Y3922" s="23"/>
    </row>
    <row r="3923" spans="2:25" customFormat="1" x14ac:dyDescent="0.15">
      <c r="B3923" s="115"/>
      <c r="C3923" s="18"/>
      <c r="D3923" s="18"/>
      <c r="E3923" s="18"/>
      <c r="F3923" s="19"/>
      <c r="G3923" s="19"/>
      <c r="H3923" s="19"/>
      <c r="I3923" s="20"/>
      <c r="J3923" s="20"/>
      <c r="K3923" s="21">
        <f>SUMIF($C$5:C3923,C3923,$I$5:I3923)-SUMIF($C$5:C3923,C3923,$J$5:J3923)</f>
        <v>0</v>
      </c>
      <c r="L3923" s="18"/>
      <c r="M3923" s="23">
        <f t="shared" si="257"/>
        <v>0</v>
      </c>
      <c r="O3923" s="52"/>
      <c r="P3923" s="18"/>
      <c r="Q3923" s="18"/>
      <c r="R3923" s="51"/>
      <c r="S3923" s="51"/>
      <c r="T3923" s="51"/>
      <c r="U3923" s="53"/>
      <c r="V3923" s="53"/>
      <c r="W3923" s="79"/>
      <c r="X3923" s="24"/>
      <c r="Y3923" s="23"/>
    </row>
    <row r="3924" spans="2:25" customFormat="1" x14ac:dyDescent="0.15">
      <c r="B3924" s="115"/>
      <c r="C3924" s="18"/>
      <c r="D3924" s="18"/>
      <c r="E3924" s="18"/>
      <c r="F3924" s="19"/>
      <c r="G3924" s="19"/>
      <c r="H3924" s="19"/>
      <c r="I3924" s="20"/>
      <c r="J3924" s="20"/>
      <c r="K3924" s="21">
        <f>SUMIF($C$5:C3924,C3924,$I$5:I3924)-SUMIF($C$5:C3924,C3924,$J$5:J3924)</f>
        <v>0</v>
      </c>
      <c r="L3924" s="18"/>
      <c r="M3924" s="23">
        <f t="shared" si="257"/>
        <v>0</v>
      </c>
      <c r="O3924" s="52"/>
      <c r="P3924" s="18"/>
      <c r="Q3924" s="18"/>
      <c r="R3924" s="51"/>
      <c r="S3924" s="51"/>
      <c r="T3924" s="51"/>
      <c r="U3924" s="53"/>
      <c r="V3924" s="53"/>
      <c r="W3924" s="79"/>
      <c r="X3924" s="24"/>
      <c r="Y3924" s="23"/>
    </row>
    <row r="3925" spans="2:25" customFormat="1" x14ac:dyDescent="0.15">
      <c r="B3925" s="115"/>
      <c r="C3925" s="18"/>
      <c r="D3925" s="18"/>
      <c r="E3925" s="18"/>
      <c r="F3925" s="19"/>
      <c r="G3925" s="19"/>
      <c r="H3925" s="19"/>
      <c r="I3925" s="20"/>
      <c r="J3925" s="20"/>
      <c r="K3925" s="21">
        <f>SUMIF($C$5:C3925,C3925,$I$5:I3925)-SUMIF($C$5:C3925,C3925,$J$5:J3925)</f>
        <v>0</v>
      </c>
      <c r="L3925" s="18"/>
      <c r="M3925" s="23">
        <f t="shared" si="257"/>
        <v>0</v>
      </c>
      <c r="O3925" s="52"/>
      <c r="P3925" s="18"/>
      <c r="Q3925" s="18"/>
      <c r="R3925" s="51"/>
      <c r="S3925" s="51"/>
      <c r="T3925" s="51"/>
      <c r="U3925" s="53"/>
      <c r="V3925" s="53"/>
      <c r="W3925" s="79"/>
      <c r="X3925" s="24"/>
      <c r="Y3925" s="23"/>
    </row>
    <row r="3926" spans="2:25" customFormat="1" x14ac:dyDescent="0.15">
      <c r="B3926" s="115"/>
      <c r="C3926" s="18"/>
      <c r="D3926" s="18"/>
      <c r="E3926" s="18"/>
      <c r="F3926" s="19"/>
      <c r="G3926" s="19"/>
      <c r="H3926" s="19"/>
      <c r="I3926" s="20"/>
      <c r="J3926" s="20"/>
      <c r="K3926" s="21">
        <f>SUMIF($C$5:C3926,C3926,$I$5:I3926)-SUMIF($C$5:C3926,C3926,$J$5:J3926)</f>
        <v>0</v>
      </c>
      <c r="L3926" s="18"/>
      <c r="M3926" s="23">
        <f t="shared" si="257"/>
        <v>0</v>
      </c>
      <c r="O3926" s="52"/>
      <c r="P3926" s="18"/>
      <c r="Q3926" s="18"/>
      <c r="R3926" s="51"/>
      <c r="S3926" s="51"/>
      <c r="T3926" s="51"/>
      <c r="U3926" s="53"/>
      <c r="V3926" s="53"/>
      <c r="W3926" s="79"/>
      <c r="X3926" s="24"/>
      <c r="Y3926" s="23"/>
    </row>
    <row r="3927" spans="2:25" customFormat="1" x14ac:dyDescent="0.15">
      <c r="B3927" s="115"/>
      <c r="C3927" s="18"/>
      <c r="D3927" s="18"/>
      <c r="E3927" s="18"/>
      <c r="F3927" s="19"/>
      <c r="G3927" s="19"/>
      <c r="H3927" s="19"/>
      <c r="I3927" s="20"/>
      <c r="J3927" s="20"/>
      <c r="K3927" s="21">
        <f>SUMIF($C$5:C3927,C3927,$I$5:I3927)-SUMIF($C$5:C3927,C3927,$J$5:J3927)</f>
        <v>0</v>
      </c>
      <c r="L3927" s="18"/>
      <c r="M3927" s="23">
        <f t="shared" si="257"/>
        <v>0</v>
      </c>
      <c r="O3927" s="52"/>
      <c r="P3927" s="18"/>
      <c r="Q3927" s="18"/>
      <c r="R3927" s="51"/>
      <c r="S3927" s="51"/>
      <c r="T3927" s="51"/>
      <c r="U3927" s="53"/>
      <c r="V3927" s="53"/>
      <c r="W3927" s="79"/>
      <c r="X3927" s="24"/>
      <c r="Y3927" s="23"/>
    </row>
    <row r="3928" spans="2:25" customFormat="1" x14ac:dyDescent="0.15">
      <c r="B3928" s="115"/>
      <c r="C3928" s="18"/>
      <c r="D3928" s="18"/>
      <c r="E3928" s="18"/>
      <c r="F3928" s="19"/>
      <c r="G3928" s="19"/>
      <c r="H3928" s="19"/>
      <c r="I3928" s="20"/>
      <c r="J3928" s="20"/>
      <c r="K3928" s="21">
        <f>SUMIF($C$5:C3928,C3928,$I$5:I3928)-SUMIF($C$5:C3928,C3928,$J$5:J3928)</f>
        <v>0</v>
      </c>
      <c r="L3928" s="18"/>
      <c r="M3928" s="23">
        <f t="shared" si="257"/>
        <v>0</v>
      </c>
      <c r="O3928" s="52"/>
      <c r="P3928" s="18"/>
      <c r="Q3928" s="18"/>
      <c r="R3928" s="51"/>
      <c r="S3928" s="51"/>
      <c r="T3928" s="51"/>
      <c r="U3928" s="53"/>
      <c r="V3928" s="53"/>
      <c r="W3928" s="79"/>
      <c r="X3928" s="24"/>
      <c r="Y3928" s="23"/>
    </row>
    <row r="3929" spans="2:25" customFormat="1" x14ac:dyDescent="0.15">
      <c r="B3929" s="115"/>
      <c r="C3929" s="18"/>
      <c r="D3929" s="18"/>
      <c r="E3929" s="18"/>
      <c r="F3929" s="19"/>
      <c r="G3929" s="19"/>
      <c r="H3929" s="19"/>
      <c r="I3929" s="20"/>
      <c r="J3929" s="20"/>
      <c r="K3929" s="21">
        <f>SUMIF($C$5:C3929,C3929,$I$5:I3929)-SUMIF($C$5:C3929,C3929,$J$5:J3929)</f>
        <v>0</v>
      </c>
      <c r="L3929" s="18"/>
      <c r="M3929" s="23">
        <f t="shared" si="257"/>
        <v>0</v>
      </c>
      <c r="O3929" s="52"/>
      <c r="P3929" s="18"/>
      <c r="Q3929" s="18"/>
      <c r="R3929" s="51"/>
      <c r="S3929" s="51"/>
      <c r="T3929" s="51"/>
      <c r="U3929" s="53"/>
      <c r="V3929" s="53"/>
      <c r="W3929" s="79"/>
      <c r="X3929" s="24"/>
      <c r="Y3929" s="23"/>
    </row>
    <row r="3930" spans="2:25" customFormat="1" x14ac:dyDescent="0.15">
      <c r="B3930" s="115"/>
      <c r="C3930" s="18"/>
      <c r="D3930" s="18"/>
      <c r="E3930" s="18"/>
      <c r="F3930" s="19"/>
      <c r="G3930" s="19"/>
      <c r="H3930" s="19"/>
      <c r="I3930" s="20"/>
      <c r="J3930" s="20"/>
      <c r="K3930" s="21">
        <f>SUMIF($C$5:C3930,C3930,$I$5:I3930)-SUMIF($C$5:C3930,C3930,$J$5:J3930)</f>
        <v>0</v>
      </c>
      <c r="L3930" s="18"/>
      <c r="M3930" s="23">
        <f t="shared" si="257"/>
        <v>0</v>
      </c>
      <c r="O3930" s="52"/>
      <c r="P3930" s="18"/>
      <c r="Q3930" s="18"/>
      <c r="R3930" s="51"/>
      <c r="S3930" s="51"/>
      <c r="T3930" s="51"/>
      <c r="U3930" s="53"/>
      <c r="V3930" s="53"/>
      <c r="W3930" s="79"/>
      <c r="X3930" s="24"/>
      <c r="Y3930" s="23"/>
    </row>
    <row r="3931" spans="2:25" customFormat="1" x14ac:dyDescent="0.15">
      <c r="B3931" s="115"/>
      <c r="C3931" s="18"/>
      <c r="D3931" s="18"/>
      <c r="E3931" s="18"/>
      <c r="F3931" s="19"/>
      <c r="G3931" s="19"/>
      <c r="H3931" s="19"/>
      <c r="I3931" s="20"/>
      <c r="J3931" s="20"/>
      <c r="K3931" s="21">
        <f>SUMIF($C$5:C3931,C3931,$I$5:I3931)-SUMIF($C$5:C3931,C3931,$J$5:J3931)</f>
        <v>0</v>
      </c>
      <c r="L3931" s="18"/>
      <c r="M3931" s="23">
        <f t="shared" si="257"/>
        <v>0</v>
      </c>
      <c r="O3931" s="52"/>
      <c r="P3931" s="18"/>
      <c r="Q3931" s="18"/>
      <c r="R3931" s="51"/>
      <c r="S3931" s="51"/>
      <c r="T3931" s="51"/>
      <c r="U3931" s="53"/>
      <c r="V3931" s="53"/>
      <c r="W3931" s="79"/>
      <c r="X3931" s="24"/>
      <c r="Y3931" s="23"/>
    </row>
    <row r="3932" spans="2:25" customFormat="1" x14ac:dyDescent="0.15">
      <c r="B3932" s="115"/>
      <c r="C3932" s="18"/>
      <c r="D3932" s="18"/>
      <c r="E3932" s="18"/>
      <c r="F3932" s="19"/>
      <c r="G3932" s="19"/>
      <c r="H3932" s="19"/>
      <c r="I3932" s="20"/>
      <c r="J3932" s="20"/>
      <c r="K3932" s="21">
        <f>SUMIF($C$5:C3932,C3932,$I$5:I3932)-SUMIF($C$5:C3932,C3932,$J$5:J3932)</f>
        <v>0</v>
      </c>
      <c r="L3932" s="18"/>
      <c r="M3932" s="23">
        <f t="shared" si="257"/>
        <v>0</v>
      </c>
      <c r="O3932" s="52"/>
      <c r="P3932" s="28"/>
      <c r="Q3932" s="28"/>
      <c r="R3932" s="51"/>
      <c r="S3932" s="51"/>
      <c r="T3932" s="51"/>
      <c r="U3932" s="53"/>
      <c r="V3932" s="53"/>
      <c r="W3932" s="79"/>
      <c r="X3932" s="24"/>
      <c r="Y3932" s="23"/>
    </row>
    <row r="3933" spans="2:25" customFormat="1" x14ac:dyDescent="0.15">
      <c r="B3933" s="115"/>
      <c r="C3933" s="18"/>
      <c r="D3933" s="18"/>
      <c r="E3933" s="18"/>
      <c r="F3933" s="19"/>
      <c r="G3933" s="19"/>
      <c r="H3933" s="19"/>
      <c r="I3933" s="20"/>
      <c r="J3933" s="20"/>
      <c r="K3933" s="21">
        <f>SUMIF($C$5:C3933,C3933,$I$5:I3933)-SUMIF($C$5:C3933,C3933,$J$5:J3933)</f>
        <v>0</v>
      </c>
      <c r="L3933" s="18"/>
      <c r="M3933" s="23">
        <f t="shared" si="257"/>
        <v>0</v>
      </c>
      <c r="O3933" s="52"/>
      <c r="P3933" s="18"/>
      <c r="Q3933" s="18"/>
      <c r="R3933" s="51"/>
      <c r="S3933" s="51"/>
      <c r="T3933" s="51"/>
      <c r="U3933" s="53"/>
      <c r="V3933" s="53"/>
      <c r="W3933" s="79"/>
      <c r="X3933" s="24"/>
      <c r="Y3933" s="23"/>
    </row>
    <row r="3934" spans="2:25" customFormat="1" x14ac:dyDescent="0.15">
      <c r="B3934" s="115"/>
      <c r="C3934" s="18"/>
      <c r="D3934" s="18"/>
      <c r="E3934" s="18"/>
      <c r="F3934" s="19"/>
      <c r="G3934" s="19"/>
      <c r="H3934" s="19"/>
      <c r="I3934" s="20"/>
      <c r="J3934" s="20"/>
      <c r="K3934" s="21">
        <f>SUMIF($C$5:C3934,C3934,$I$5:I3934)-SUMIF($C$5:C3934,C3934,$J$5:J3934)</f>
        <v>0</v>
      </c>
      <c r="L3934" s="18"/>
      <c r="M3934" s="23">
        <f t="shared" si="257"/>
        <v>0</v>
      </c>
      <c r="O3934" s="52"/>
      <c r="P3934" s="18"/>
      <c r="Q3934" s="18"/>
      <c r="R3934" s="51"/>
      <c r="S3934" s="51"/>
      <c r="T3934" s="51"/>
      <c r="U3934" s="53"/>
      <c r="V3934" s="53"/>
      <c r="W3934" s="79"/>
      <c r="X3934" s="24"/>
      <c r="Y3934" s="23"/>
    </row>
    <row r="3935" spans="2:25" customFormat="1" x14ac:dyDescent="0.15">
      <c r="B3935" s="115"/>
      <c r="C3935" s="28"/>
      <c r="D3935" s="28"/>
      <c r="E3935" s="28"/>
      <c r="F3935" s="33"/>
      <c r="G3935" s="19"/>
      <c r="H3935" s="33"/>
      <c r="I3935" s="20"/>
      <c r="J3935" s="20"/>
      <c r="K3935" s="21">
        <f>SUMIF($C$5:C3935,C3935,$I$5:I3935)-SUMIF($C$5:C3935,C3935,$J$5:J3935)</f>
        <v>0</v>
      </c>
      <c r="L3935" s="18"/>
      <c r="M3935" s="23">
        <f t="shared" si="257"/>
        <v>0</v>
      </c>
      <c r="O3935" s="52"/>
      <c r="P3935" s="18"/>
      <c r="Q3935" s="18"/>
      <c r="R3935" s="51"/>
      <c r="S3935" s="51"/>
      <c r="T3935" s="51"/>
      <c r="U3935" s="53"/>
      <c r="V3935" s="53"/>
      <c r="W3935" s="79"/>
      <c r="X3935" s="24"/>
      <c r="Y3935" s="23"/>
    </row>
    <row r="3936" spans="2:25" customFormat="1" x14ac:dyDescent="0.15">
      <c r="B3936" s="115"/>
      <c r="C3936" s="18"/>
      <c r="D3936" s="18"/>
      <c r="E3936" s="18"/>
      <c r="F3936" s="19"/>
      <c r="G3936" s="19"/>
      <c r="H3936" s="19"/>
      <c r="I3936" s="20"/>
      <c r="J3936" s="20"/>
      <c r="K3936" s="21">
        <f>SUMIF($C$5:C3936,C3936,$I$5:I3936)-SUMIF($C$5:C3936,C3936,$J$5:J3936)</f>
        <v>0</v>
      </c>
      <c r="L3936" s="18"/>
      <c r="M3936" s="23">
        <f t="shared" si="257"/>
        <v>0</v>
      </c>
      <c r="O3936" s="52"/>
      <c r="P3936" s="18"/>
      <c r="Q3936" s="18"/>
      <c r="R3936" s="51"/>
      <c r="S3936" s="51"/>
      <c r="T3936" s="51"/>
      <c r="U3936" s="53"/>
      <c r="V3936" s="53"/>
      <c r="W3936" s="79"/>
      <c r="X3936" s="24"/>
      <c r="Y3936" s="23"/>
    </row>
    <row r="3937" spans="2:25" customFormat="1" x14ac:dyDescent="0.15">
      <c r="B3937" s="115"/>
      <c r="C3937" s="18"/>
      <c r="D3937" s="18"/>
      <c r="E3937" s="18"/>
      <c r="F3937" s="19"/>
      <c r="G3937" s="19"/>
      <c r="H3937" s="19"/>
      <c r="I3937" s="20"/>
      <c r="J3937" s="20"/>
      <c r="K3937" s="21">
        <f>SUMIF($C$5:C3937,C3937,$I$5:I3937)-SUMIF($C$5:C3937,C3937,$J$5:J3937)</f>
        <v>0</v>
      </c>
      <c r="L3937" s="18"/>
      <c r="M3937" s="23">
        <f t="shared" si="257"/>
        <v>0</v>
      </c>
      <c r="O3937" s="52"/>
      <c r="P3937" s="37"/>
      <c r="Q3937" s="37"/>
      <c r="R3937" s="51"/>
      <c r="S3937" s="51"/>
      <c r="T3937" s="51"/>
      <c r="U3937" s="53"/>
      <c r="V3937" s="53"/>
      <c r="W3937" s="79"/>
      <c r="X3937" s="24"/>
      <c r="Y3937" s="23"/>
    </row>
    <row r="3938" spans="2:25" customFormat="1" x14ac:dyDescent="0.15">
      <c r="B3938" s="115"/>
      <c r="C3938" s="18"/>
      <c r="D3938" s="18"/>
      <c r="E3938" s="18"/>
      <c r="F3938" s="19"/>
      <c r="G3938" s="19"/>
      <c r="H3938" s="19"/>
      <c r="I3938" s="20"/>
      <c r="J3938" s="20"/>
      <c r="K3938" s="21">
        <f>SUMIF($C$5:C3938,C3938,$I$5:I3938)-SUMIF($C$5:C3938,C3938,$J$5:J3938)</f>
        <v>0</v>
      </c>
      <c r="L3938" s="18"/>
      <c r="M3938" s="23">
        <f t="shared" si="257"/>
        <v>0</v>
      </c>
      <c r="O3938" s="52"/>
      <c r="P3938" s="18"/>
      <c r="Q3938" s="18"/>
      <c r="R3938" s="51"/>
      <c r="S3938" s="51"/>
      <c r="T3938" s="51"/>
      <c r="U3938" s="53"/>
      <c r="V3938" s="53"/>
      <c r="W3938" s="79"/>
      <c r="X3938" s="24"/>
      <c r="Y3938" s="23"/>
    </row>
    <row r="3939" spans="2:25" customFormat="1" x14ac:dyDescent="0.15">
      <c r="B3939" s="115"/>
      <c r="C3939" s="18"/>
      <c r="D3939" s="18"/>
      <c r="E3939" s="18"/>
      <c r="F3939" s="19"/>
      <c r="G3939" s="19"/>
      <c r="H3939" s="19"/>
      <c r="I3939" s="20"/>
      <c r="J3939" s="20"/>
      <c r="K3939" s="21">
        <f>SUMIF($C$5:C3939,C3939,$I$5:I3939)-SUMIF($C$5:C3939,C3939,$J$5:J3939)</f>
        <v>0</v>
      </c>
      <c r="L3939" s="18"/>
      <c r="M3939" s="23">
        <f t="shared" si="257"/>
        <v>0</v>
      </c>
      <c r="O3939" s="52"/>
      <c r="P3939" s="18"/>
      <c r="Q3939" s="18"/>
      <c r="R3939" s="51"/>
      <c r="S3939" s="51"/>
      <c r="T3939" s="51"/>
      <c r="U3939" s="53"/>
      <c r="V3939" s="53"/>
      <c r="W3939" s="79"/>
      <c r="X3939" s="24"/>
      <c r="Y3939" s="23"/>
    </row>
    <row r="3940" spans="2:25" customFormat="1" x14ac:dyDescent="0.15">
      <c r="B3940" s="115"/>
      <c r="C3940" s="25"/>
      <c r="D3940" s="37"/>
      <c r="E3940" s="37"/>
      <c r="F3940" s="35"/>
      <c r="G3940" s="48"/>
      <c r="H3940" s="48"/>
      <c r="I3940" s="20"/>
      <c r="J3940" s="20"/>
      <c r="K3940" s="21">
        <f>SUMIF($C$5:C3940,C3940,$I$5:I3940)-SUMIF($C$5:C3940,C3940,$J$5:J3940)</f>
        <v>0</v>
      </c>
      <c r="L3940" s="18"/>
      <c r="M3940" s="23">
        <f t="shared" si="257"/>
        <v>0</v>
      </c>
      <c r="O3940" s="52"/>
      <c r="P3940" s="18"/>
      <c r="Q3940" s="18"/>
      <c r="R3940" s="51"/>
      <c r="S3940" s="51"/>
      <c r="T3940" s="51"/>
      <c r="U3940" s="53"/>
      <c r="V3940" s="53"/>
      <c r="W3940" s="79"/>
      <c r="X3940" s="24"/>
      <c r="Y3940" s="23"/>
    </row>
    <row r="3941" spans="2:25" customFormat="1" x14ac:dyDescent="0.15">
      <c r="B3941" s="115"/>
      <c r="C3941" s="18"/>
      <c r="D3941" s="18"/>
      <c r="E3941" s="18"/>
      <c r="F3941" s="19"/>
      <c r="G3941" s="19"/>
      <c r="H3941" s="19"/>
      <c r="I3941" s="20"/>
      <c r="J3941" s="20"/>
      <c r="K3941" s="21">
        <f>SUMIF($C$5:C3941,C3941,$I$5:I3941)-SUMIF($C$5:C3941,C3941,$J$5:J3941)</f>
        <v>0</v>
      </c>
      <c r="L3941" s="18"/>
      <c r="M3941" s="23">
        <f t="shared" si="257"/>
        <v>0</v>
      </c>
      <c r="O3941" s="52"/>
      <c r="P3941" s="18"/>
      <c r="Q3941" s="18"/>
      <c r="R3941" s="51"/>
      <c r="S3941" s="51"/>
      <c r="T3941" s="51"/>
      <c r="U3941" s="53"/>
      <c r="V3941" s="53"/>
      <c r="W3941" s="79"/>
      <c r="X3941" s="24"/>
      <c r="Y3941" s="23"/>
    </row>
    <row r="3942" spans="2:25" customFormat="1" x14ac:dyDescent="0.15">
      <c r="B3942" s="115"/>
      <c r="C3942" s="18"/>
      <c r="D3942" s="18"/>
      <c r="E3942" s="18"/>
      <c r="F3942" s="19"/>
      <c r="G3942" s="19"/>
      <c r="H3942" s="19"/>
      <c r="I3942" s="20"/>
      <c r="J3942" s="20"/>
      <c r="K3942" s="21">
        <f>SUMIF($C$5:C3942,C3942,$I$5:I3942)-SUMIF($C$5:C3942,C3942,$J$5:J3942)</f>
        <v>0</v>
      </c>
      <c r="L3942" s="18"/>
      <c r="M3942" s="23">
        <f t="shared" si="257"/>
        <v>0</v>
      </c>
      <c r="O3942" s="52"/>
      <c r="P3942" s="18"/>
      <c r="Q3942" s="18"/>
      <c r="R3942" s="51"/>
      <c r="S3942" s="51"/>
      <c r="T3942" s="51"/>
      <c r="U3942" s="53"/>
      <c r="V3942" s="53"/>
      <c r="W3942" s="79"/>
      <c r="X3942" s="24"/>
      <c r="Y3942" s="23"/>
    </row>
    <row r="3943" spans="2:25" customFormat="1" x14ac:dyDescent="0.15">
      <c r="B3943" s="115"/>
      <c r="C3943" s="18"/>
      <c r="D3943" s="18"/>
      <c r="E3943" s="18"/>
      <c r="F3943" s="19"/>
      <c r="G3943" s="19"/>
      <c r="H3943" s="19"/>
      <c r="I3943" s="20"/>
      <c r="J3943" s="20"/>
      <c r="K3943" s="21">
        <f>SUMIF($C$5:C3943,C3943,$I$5:I3943)-SUMIF($C$5:C3943,C3943,$J$5:J3943)</f>
        <v>0</v>
      </c>
      <c r="L3943" s="18"/>
      <c r="M3943" s="23">
        <f t="shared" si="257"/>
        <v>0</v>
      </c>
      <c r="O3943" s="52"/>
      <c r="P3943" s="18"/>
      <c r="Q3943" s="18"/>
      <c r="R3943" s="51"/>
      <c r="S3943" s="51"/>
      <c r="T3943" s="51"/>
      <c r="U3943" s="53"/>
      <c r="V3943" s="53"/>
      <c r="W3943" s="79"/>
      <c r="X3943" s="24"/>
      <c r="Y3943" s="23"/>
    </row>
    <row r="3944" spans="2:25" customFormat="1" x14ac:dyDescent="0.15">
      <c r="B3944" s="115"/>
      <c r="C3944" s="18"/>
      <c r="D3944" s="18"/>
      <c r="E3944" s="18"/>
      <c r="F3944" s="19"/>
      <c r="G3944" s="19"/>
      <c r="H3944" s="29"/>
      <c r="I3944" s="20"/>
      <c r="J3944" s="20"/>
      <c r="K3944" s="21">
        <f>SUMIF($C$5:C3944,C3944,$I$5:I3944)-SUMIF($C$5:C3944,C3944,$J$5:J3944)</f>
        <v>0</v>
      </c>
      <c r="L3944" s="18"/>
      <c r="M3944" s="23">
        <f t="shared" si="257"/>
        <v>0</v>
      </c>
      <c r="O3944" s="52"/>
      <c r="P3944" s="18"/>
      <c r="Q3944" s="18"/>
      <c r="R3944" s="51"/>
      <c r="S3944" s="51"/>
      <c r="T3944" s="51"/>
      <c r="U3944" s="53"/>
      <c r="V3944" s="53"/>
      <c r="W3944" s="79"/>
      <c r="X3944" s="24"/>
      <c r="Y3944" s="23"/>
    </row>
    <row r="3945" spans="2:25" customFormat="1" x14ac:dyDescent="0.15">
      <c r="B3945" s="115"/>
      <c r="C3945" s="18"/>
      <c r="D3945" s="18"/>
      <c r="E3945" s="18"/>
      <c r="F3945" s="19"/>
      <c r="G3945" s="19"/>
      <c r="H3945" s="19"/>
      <c r="I3945" s="20"/>
      <c r="J3945" s="20"/>
      <c r="K3945" s="21">
        <f>SUMIF($C$5:C3945,C3945,$I$5:I3945)-SUMIF($C$5:C3945,C3945,$J$5:J3945)</f>
        <v>0</v>
      </c>
      <c r="L3945" s="18"/>
      <c r="M3945" s="23">
        <f t="shared" si="257"/>
        <v>0</v>
      </c>
      <c r="O3945" s="52"/>
      <c r="P3945" s="18"/>
      <c r="Q3945" s="18"/>
      <c r="R3945" s="51"/>
      <c r="S3945" s="51"/>
      <c r="T3945" s="51"/>
      <c r="U3945" s="53"/>
      <c r="V3945" s="53"/>
      <c r="W3945" s="79"/>
      <c r="X3945" s="24"/>
      <c r="Y3945" s="23"/>
    </row>
    <row r="3946" spans="2:25" customFormat="1" x14ac:dyDescent="0.15">
      <c r="B3946" s="115"/>
      <c r="C3946" s="18"/>
      <c r="D3946" s="18"/>
      <c r="E3946" s="18"/>
      <c r="F3946" s="19"/>
      <c r="G3946" s="19"/>
      <c r="H3946" s="19"/>
      <c r="I3946" s="20"/>
      <c r="J3946" s="20"/>
      <c r="K3946" s="21">
        <f>SUMIF($C$5:C3946,C3946,$I$5:I3946)-SUMIF($C$5:C3946,C3946,$J$5:J3946)</f>
        <v>0</v>
      </c>
      <c r="L3946" s="18"/>
      <c r="M3946" s="23">
        <f t="shared" si="257"/>
        <v>0</v>
      </c>
      <c r="O3946" s="52"/>
      <c r="P3946" s="28"/>
      <c r="Q3946" s="28"/>
      <c r="R3946" s="51"/>
      <c r="S3946" s="51"/>
      <c r="T3946" s="51"/>
      <c r="U3946" s="53"/>
      <c r="V3946" s="53"/>
      <c r="W3946" s="79"/>
      <c r="X3946" s="24"/>
      <c r="Y3946" s="23"/>
    </row>
    <row r="3947" spans="2:25" customFormat="1" x14ac:dyDescent="0.15">
      <c r="B3947" s="115"/>
      <c r="C3947" s="18"/>
      <c r="D3947" s="18"/>
      <c r="E3947" s="18"/>
      <c r="F3947" s="19"/>
      <c r="G3947" s="19"/>
      <c r="H3947" s="19"/>
      <c r="I3947" s="20"/>
      <c r="J3947" s="20"/>
      <c r="K3947" s="21">
        <f>SUMIF($C$5:C3947,C3947,$I$5:I3947)-SUMIF($C$5:C3947,C3947,$J$5:J3947)</f>
        <v>0</v>
      </c>
      <c r="L3947" s="18"/>
      <c r="M3947" s="23">
        <f t="shared" si="257"/>
        <v>0</v>
      </c>
      <c r="O3947" s="52"/>
      <c r="P3947" s="28"/>
      <c r="Q3947" s="28"/>
      <c r="R3947" s="51"/>
      <c r="S3947" s="51"/>
      <c r="T3947" s="51"/>
      <c r="U3947" s="53"/>
      <c r="V3947" s="53"/>
      <c r="W3947" s="79"/>
      <c r="X3947" s="24"/>
      <c r="Y3947" s="23"/>
    </row>
    <row r="3948" spans="2:25" customFormat="1" x14ac:dyDescent="0.15">
      <c r="B3948" s="115"/>
      <c r="C3948" s="18"/>
      <c r="D3948" s="18"/>
      <c r="E3948" s="18"/>
      <c r="F3948" s="19"/>
      <c r="G3948" s="19"/>
      <c r="H3948" s="19"/>
      <c r="I3948" s="20"/>
      <c r="J3948" s="20"/>
      <c r="K3948" s="21">
        <f>SUMIF($C$5:C3948,C3948,$I$5:I3948)-SUMIF($C$5:C3948,C3948,$J$5:J3948)</f>
        <v>0</v>
      </c>
      <c r="L3948" s="18"/>
      <c r="M3948" s="23">
        <f t="shared" si="257"/>
        <v>0</v>
      </c>
      <c r="O3948" s="52"/>
      <c r="P3948" s="18"/>
      <c r="Q3948" s="18"/>
      <c r="R3948" s="51"/>
      <c r="S3948" s="51"/>
      <c r="T3948" s="51"/>
      <c r="U3948" s="53"/>
      <c r="V3948" s="53"/>
      <c r="W3948" s="79"/>
      <c r="X3948" s="24"/>
      <c r="Y3948" s="23"/>
    </row>
    <row r="3949" spans="2:25" customFormat="1" x14ac:dyDescent="0.15">
      <c r="B3949" s="115"/>
      <c r="C3949" s="28"/>
      <c r="D3949" s="28"/>
      <c r="E3949" s="28"/>
      <c r="F3949" s="19"/>
      <c r="G3949" s="19"/>
      <c r="H3949" s="19"/>
      <c r="I3949" s="20"/>
      <c r="J3949" s="20"/>
      <c r="K3949" s="21">
        <f>SUMIF($C$5:C3949,C3949,$I$5:I3949)-SUMIF($C$5:C3949,C3949,$J$5:J3949)</f>
        <v>0</v>
      </c>
      <c r="L3949" s="18"/>
      <c r="M3949" s="23">
        <f t="shared" si="257"/>
        <v>0</v>
      </c>
      <c r="O3949" s="52"/>
      <c r="P3949" s="18"/>
      <c r="Q3949" s="18"/>
      <c r="R3949" s="51"/>
      <c r="S3949" s="51"/>
      <c r="T3949" s="51"/>
      <c r="U3949" s="53"/>
      <c r="V3949" s="53"/>
      <c r="W3949" s="79"/>
      <c r="X3949" s="24"/>
      <c r="Y3949" s="23"/>
    </row>
    <row r="3950" spans="2:25" customFormat="1" x14ac:dyDescent="0.15">
      <c r="B3950" s="115"/>
      <c r="C3950" s="28"/>
      <c r="D3950" s="28"/>
      <c r="E3950" s="28"/>
      <c r="F3950" s="19"/>
      <c r="G3950" s="19"/>
      <c r="H3950" s="19"/>
      <c r="I3950" s="20"/>
      <c r="J3950" s="20"/>
      <c r="K3950" s="21">
        <f>SUMIF($C$5:C3950,C3950,$I$5:I3950)-SUMIF($C$5:C3950,C3950,$J$5:J3950)</f>
        <v>0</v>
      </c>
      <c r="L3950" s="18"/>
      <c r="M3950" s="23">
        <f t="shared" si="257"/>
        <v>0</v>
      </c>
      <c r="O3950" s="52"/>
      <c r="P3950" s="25"/>
      <c r="Q3950" s="25"/>
      <c r="R3950" s="51"/>
      <c r="S3950" s="51"/>
      <c r="T3950" s="51"/>
      <c r="U3950" s="53"/>
      <c r="V3950" s="53"/>
      <c r="W3950" s="79"/>
      <c r="X3950" s="24"/>
      <c r="Y3950" s="23"/>
    </row>
    <row r="3951" spans="2:25" customFormat="1" x14ac:dyDescent="0.15">
      <c r="B3951" s="115"/>
      <c r="C3951" s="18"/>
      <c r="D3951" s="18"/>
      <c r="E3951" s="18"/>
      <c r="F3951" s="19"/>
      <c r="G3951" s="19"/>
      <c r="H3951" s="19"/>
      <c r="I3951" s="20"/>
      <c r="J3951" s="20"/>
      <c r="K3951" s="21">
        <f>SUMIF($C$5:C3951,C3951,$I$5:I3951)-SUMIF($C$5:C3951,C3951,$J$5:J3951)</f>
        <v>0</v>
      </c>
      <c r="L3951" s="18"/>
      <c r="M3951" s="23">
        <f t="shared" si="257"/>
        <v>0</v>
      </c>
      <c r="O3951" s="52"/>
      <c r="P3951" s="18"/>
      <c r="Q3951" s="18"/>
      <c r="R3951" s="51"/>
      <c r="S3951" s="51"/>
      <c r="T3951" s="51"/>
      <c r="U3951" s="53"/>
      <c r="V3951" s="53"/>
      <c r="W3951" s="79"/>
      <c r="X3951" s="24"/>
      <c r="Y3951" s="23"/>
    </row>
    <row r="3952" spans="2:25" customFormat="1" x14ac:dyDescent="0.15">
      <c r="B3952" s="115"/>
      <c r="C3952" s="18"/>
      <c r="D3952" s="18"/>
      <c r="E3952" s="18"/>
      <c r="F3952" s="19"/>
      <c r="G3952" s="19"/>
      <c r="H3952" s="19"/>
      <c r="I3952" s="20"/>
      <c r="J3952" s="20"/>
      <c r="K3952" s="21">
        <f>SUMIF($C$5:C3952,C3952,$I$5:I3952)-SUMIF($C$5:C3952,C3952,$J$5:J3952)</f>
        <v>0</v>
      </c>
      <c r="L3952" s="18"/>
      <c r="M3952" s="23">
        <f t="shared" si="257"/>
        <v>0</v>
      </c>
      <c r="O3952" s="52"/>
      <c r="P3952" s="36"/>
      <c r="Q3952" s="36"/>
      <c r="R3952" s="51"/>
      <c r="S3952" s="51"/>
      <c r="T3952" s="51"/>
      <c r="U3952" s="53"/>
      <c r="V3952" s="53"/>
      <c r="W3952" s="79"/>
      <c r="X3952" s="24"/>
      <c r="Y3952" s="23"/>
    </row>
    <row r="3953" spans="2:25" customFormat="1" x14ac:dyDescent="0.15">
      <c r="B3953" s="115"/>
      <c r="C3953" s="25"/>
      <c r="D3953" s="25"/>
      <c r="E3953" s="25"/>
      <c r="F3953" s="19"/>
      <c r="G3953" s="19"/>
      <c r="H3953" s="19"/>
      <c r="I3953" s="20"/>
      <c r="J3953" s="20"/>
      <c r="K3953" s="21">
        <f>SUMIF($C$5:C3953,C3953,$I$5:I3953)-SUMIF($C$5:C3953,C3953,$J$5:J3953)</f>
        <v>0</v>
      </c>
      <c r="L3953" s="18"/>
      <c r="M3953" s="23">
        <f t="shared" si="257"/>
        <v>0</v>
      </c>
      <c r="O3953" s="52"/>
      <c r="P3953" s="36"/>
      <c r="Q3953" s="36"/>
      <c r="R3953" s="51"/>
      <c r="S3953" s="51"/>
      <c r="T3953" s="51"/>
      <c r="U3953" s="53"/>
      <c r="V3953" s="53"/>
      <c r="W3953" s="79"/>
      <c r="X3953" s="24"/>
      <c r="Y3953" s="23"/>
    </row>
    <row r="3954" spans="2:25" customFormat="1" x14ac:dyDescent="0.15">
      <c r="B3954" s="115"/>
      <c r="C3954" s="18"/>
      <c r="D3954" s="18"/>
      <c r="E3954" s="18"/>
      <c r="F3954" s="19"/>
      <c r="G3954" s="19"/>
      <c r="H3954" s="19"/>
      <c r="I3954" s="20"/>
      <c r="J3954" s="20"/>
      <c r="K3954" s="21">
        <f>SUMIF($C$5:C3954,C3954,$I$5:I3954)-SUMIF($C$5:C3954,C3954,$J$5:J3954)</f>
        <v>0</v>
      </c>
      <c r="L3954" s="22"/>
      <c r="M3954" s="23">
        <f t="shared" si="257"/>
        <v>0</v>
      </c>
      <c r="O3954" s="52"/>
      <c r="P3954" s="18"/>
      <c r="Q3954" s="18"/>
      <c r="R3954" s="51"/>
      <c r="S3954" s="51"/>
      <c r="T3954" s="51"/>
      <c r="U3954" s="53"/>
      <c r="V3954" s="53"/>
      <c r="W3954" s="79"/>
      <c r="X3954" s="24"/>
      <c r="Y3954" s="23"/>
    </row>
    <row r="3955" spans="2:25" customFormat="1" x14ac:dyDescent="0.15">
      <c r="B3955" s="115"/>
      <c r="C3955" s="36"/>
      <c r="D3955" s="36"/>
      <c r="E3955" s="36"/>
      <c r="F3955" s="35"/>
      <c r="G3955" s="35"/>
      <c r="H3955" s="35"/>
      <c r="I3955" s="20"/>
      <c r="J3955" s="20"/>
      <c r="K3955" s="21">
        <f>SUMIF($C$5:C3955,C3955,$I$5:I3955)-SUMIF($C$5:C3955,C3955,$J$5:J3955)</f>
        <v>0</v>
      </c>
      <c r="L3955" s="18"/>
      <c r="M3955" s="23">
        <f t="shared" si="257"/>
        <v>0</v>
      </c>
      <c r="O3955" s="52"/>
      <c r="P3955" s="18"/>
      <c r="Q3955" s="18"/>
      <c r="R3955" s="51"/>
      <c r="S3955" s="51"/>
      <c r="T3955" s="51"/>
      <c r="U3955" s="53"/>
      <c r="V3955" s="53"/>
      <c r="W3955" s="79"/>
      <c r="X3955" s="24"/>
      <c r="Y3955" s="23"/>
    </row>
    <row r="3956" spans="2:25" customFormat="1" x14ac:dyDescent="0.15">
      <c r="B3956" s="115"/>
      <c r="C3956" s="36"/>
      <c r="D3956" s="36"/>
      <c r="E3956" s="36"/>
      <c r="F3956" s="35"/>
      <c r="G3956" s="35"/>
      <c r="H3956" s="35"/>
      <c r="I3956" s="20"/>
      <c r="J3956" s="20"/>
      <c r="K3956" s="21">
        <f>SUMIF($C$5:C3956,C3956,$I$5:I3956)-SUMIF($C$5:C3956,C3956,$J$5:J3956)</f>
        <v>0</v>
      </c>
      <c r="L3956" s="18"/>
      <c r="M3956" s="23">
        <f t="shared" si="257"/>
        <v>0</v>
      </c>
      <c r="O3956" s="52"/>
      <c r="P3956" s="18"/>
      <c r="Q3956" s="18"/>
      <c r="R3956" s="51"/>
      <c r="S3956" s="51"/>
      <c r="T3956" s="51"/>
      <c r="U3956" s="53"/>
      <c r="V3956" s="53"/>
      <c r="W3956" s="79"/>
      <c r="X3956" s="24"/>
      <c r="Y3956" s="23"/>
    </row>
    <row r="3957" spans="2:25" customFormat="1" x14ac:dyDescent="0.15">
      <c r="B3957" s="115"/>
      <c r="C3957" s="18"/>
      <c r="D3957" s="18"/>
      <c r="E3957" s="18"/>
      <c r="F3957" s="19"/>
      <c r="G3957" s="19"/>
      <c r="H3957" s="19"/>
      <c r="I3957" s="20"/>
      <c r="J3957" s="20"/>
      <c r="K3957" s="21">
        <f>SUMIF($C$5:C3957,C3957,$I$5:I3957)-SUMIF($C$5:C3957,C3957,$J$5:J3957)</f>
        <v>0</v>
      </c>
      <c r="L3957" s="18"/>
      <c r="M3957" s="23">
        <f t="shared" si="257"/>
        <v>0</v>
      </c>
      <c r="O3957" s="52"/>
      <c r="P3957" s="25"/>
      <c r="Q3957" s="25"/>
      <c r="R3957" s="51"/>
      <c r="S3957" s="51"/>
      <c r="T3957" s="51"/>
      <c r="U3957" s="53"/>
      <c r="V3957" s="53"/>
      <c r="W3957" s="79"/>
      <c r="X3957" s="24"/>
      <c r="Y3957" s="23"/>
    </row>
    <row r="3958" spans="2:25" customFormat="1" x14ac:dyDescent="0.15">
      <c r="B3958" s="115"/>
      <c r="C3958" s="18"/>
      <c r="D3958" s="18"/>
      <c r="E3958" s="18"/>
      <c r="F3958" s="19"/>
      <c r="G3958" s="19"/>
      <c r="H3958" s="19"/>
      <c r="I3958" s="20"/>
      <c r="J3958" s="20"/>
      <c r="K3958" s="21">
        <f>SUMIF($C$5:C3958,C3958,$I$5:I3958)-SUMIF($C$5:C3958,C3958,$J$5:J3958)</f>
        <v>0</v>
      </c>
      <c r="L3958" s="18"/>
      <c r="M3958" s="23">
        <f t="shared" si="257"/>
        <v>0</v>
      </c>
      <c r="O3958" s="52"/>
      <c r="P3958" s="18"/>
      <c r="Q3958" s="18"/>
      <c r="R3958" s="51"/>
      <c r="S3958" s="51"/>
      <c r="T3958" s="51"/>
      <c r="U3958" s="53"/>
      <c r="V3958" s="53"/>
      <c r="W3958" s="79"/>
      <c r="X3958" s="24"/>
      <c r="Y3958" s="23"/>
    </row>
    <row r="3959" spans="2:25" customFormat="1" x14ac:dyDescent="0.15">
      <c r="B3959" s="115"/>
      <c r="C3959" s="18"/>
      <c r="D3959" s="18"/>
      <c r="E3959" s="18"/>
      <c r="F3959" s="19"/>
      <c r="G3959" s="19"/>
      <c r="H3959" s="19"/>
      <c r="I3959" s="20"/>
      <c r="J3959" s="20"/>
      <c r="K3959" s="21">
        <f>SUMIF($C$5:C3959,C3959,$I$5:I3959)-SUMIF($C$5:C3959,C3959,$J$5:J3959)</f>
        <v>0</v>
      </c>
      <c r="L3959" s="18"/>
      <c r="M3959" s="23">
        <f t="shared" si="257"/>
        <v>0</v>
      </c>
      <c r="O3959" s="52"/>
      <c r="P3959" s="36"/>
      <c r="Q3959" s="36"/>
      <c r="R3959" s="51"/>
      <c r="S3959" s="51"/>
      <c r="T3959" s="51"/>
      <c r="U3959" s="53"/>
      <c r="V3959" s="53"/>
      <c r="W3959" s="79"/>
      <c r="X3959" s="24"/>
      <c r="Y3959" s="23"/>
    </row>
    <row r="3960" spans="2:25" customFormat="1" x14ac:dyDescent="0.15">
      <c r="B3960" s="115"/>
      <c r="C3960" s="25"/>
      <c r="D3960" s="25"/>
      <c r="E3960" s="25"/>
      <c r="F3960" s="19"/>
      <c r="G3960" s="19"/>
      <c r="H3960" s="29"/>
      <c r="I3960" s="20"/>
      <c r="J3960" s="20"/>
      <c r="K3960" s="21">
        <f>SUMIF($C$5:C3960,C3960,$I$5:I3960)-SUMIF($C$5:C3960,C3960,$J$5:J3960)</f>
        <v>0</v>
      </c>
      <c r="L3960" s="18"/>
      <c r="M3960" s="23">
        <f t="shared" ref="M3960:M4028" si="258">SUMIFS(Y:Y,O:O,C3960,P:P,D3960,Q:Q,E3960)</f>
        <v>0</v>
      </c>
      <c r="O3960" s="52"/>
      <c r="P3960" s="18"/>
      <c r="Q3960" s="18"/>
      <c r="R3960" s="51"/>
      <c r="S3960" s="51"/>
      <c r="T3960" s="51"/>
      <c r="U3960" s="53"/>
      <c r="V3960" s="53"/>
      <c r="W3960" s="79"/>
      <c r="X3960" s="24"/>
      <c r="Y3960" s="23"/>
    </row>
    <row r="3961" spans="2:25" customFormat="1" x14ac:dyDescent="0.15">
      <c r="B3961" s="115"/>
      <c r="C3961" s="18"/>
      <c r="D3961" s="18"/>
      <c r="E3961" s="18"/>
      <c r="F3961" s="19"/>
      <c r="G3961" s="19"/>
      <c r="H3961" s="19"/>
      <c r="I3961" s="20"/>
      <c r="J3961" s="20"/>
      <c r="K3961" s="21">
        <f>SUMIF($C$5:C3961,C3961,$I$5:I3961)-SUMIF($C$5:C3961,C3961,$J$5:J3961)</f>
        <v>0</v>
      </c>
      <c r="L3961" s="18"/>
      <c r="M3961" s="23">
        <f t="shared" si="258"/>
        <v>0</v>
      </c>
      <c r="O3961" s="52"/>
      <c r="P3961" s="18"/>
      <c r="Q3961" s="18"/>
      <c r="R3961" s="51"/>
      <c r="S3961" s="51"/>
      <c r="T3961" s="51"/>
      <c r="U3961" s="53"/>
      <c r="V3961" s="53"/>
      <c r="W3961" s="79"/>
      <c r="X3961" s="24"/>
      <c r="Y3961" s="23"/>
    </row>
    <row r="3962" spans="2:25" customFormat="1" x14ac:dyDescent="0.15">
      <c r="B3962" s="115"/>
      <c r="C3962" s="36"/>
      <c r="D3962" s="36"/>
      <c r="E3962" s="36"/>
      <c r="F3962" s="35"/>
      <c r="G3962" s="35"/>
      <c r="H3962" s="35"/>
      <c r="I3962" s="20"/>
      <c r="J3962" s="20"/>
      <c r="K3962" s="21">
        <f>SUMIF($C$5:C3962,C3962,$I$5:I3962)-SUMIF($C$5:C3962,C3962,$J$5:J3962)</f>
        <v>0</v>
      </c>
      <c r="L3962" s="18"/>
      <c r="M3962" s="23">
        <f t="shared" si="258"/>
        <v>0</v>
      </c>
      <c r="O3962" s="52"/>
      <c r="P3962" s="18"/>
      <c r="Q3962" s="18"/>
      <c r="R3962" s="51"/>
      <c r="S3962" s="51"/>
      <c r="T3962" s="51"/>
      <c r="U3962" s="53"/>
      <c r="V3962" s="53"/>
      <c r="W3962" s="79"/>
      <c r="X3962" s="24"/>
      <c r="Y3962" s="23"/>
    </row>
    <row r="3963" spans="2:25" customFormat="1" x14ac:dyDescent="0.15">
      <c r="B3963" s="115"/>
      <c r="C3963" s="18"/>
      <c r="D3963" s="18"/>
      <c r="E3963" s="18"/>
      <c r="F3963" s="19"/>
      <c r="G3963" s="19"/>
      <c r="H3963" s="19"/>
      <c r="I3963" s="20"/>
      <c r="J3963" s="20"/>
      <c r="K3963" s="21">
        <f>SUMIF($C$5:C3963,C3963,$I$5:I3963)-SUMIF($C$5:C3963,C3963,$J$5:J3963)</f>
        <v>0</v>
      </c>
      <c r="L3963" s="18"/>
      <c r="M3963" s="23">
        <f t="shared" si="258"/>
        <v>0</v>
      </c>
      <c r="O3963" s="52"/>
      <c r="P3963" s="18"/>
      <c r="Q3963" s="18"/>
      <c r="R3963" s="51"/>
      <c r="S3963" s="51"/>
      <c r="T3963" s="51"/>
      <c r="U3963" s="53"/>
      <c r="V3963" s="53"/>
      <c r="W3963" s="79"/>
      <c r="X3963" s="24"/>
      <c r="Y3963" s="23"/>
    </row>
    <row r="3964" spans="2:25" customFormat="1" x14ac:dyDescent="0.15">
      <c r="B3964" s="115"/>
      <c r="C3964" s="18"/>
      <c r="D3964" s="18"/>
      <c r="E3964" s="18"/>
      <c r="F3964" s="19"/>
      <c r="G3964" s="19"/>
      <c r="H3964" s="19"/>
      <c r="I3964" s="20"/>
      <c r="J3964" s="20"/>
      <c r="K3964" s="21">
        <f>SUMIF($C$5:C3964,C3964,$I$5:I3964)-SUMIF($C$5:C3964,C3964,$J$5:J3964)</f>
        <v>0</v>
      </c>
      <c r="L3964" s="18"/>
      <c r="M3964" s="23">
        <f t="shared" si="258"/>
        <v>0</v>
      </c>
      <c r="O3964" s="52"/>
      <c r="P3964" s="18"/>
      <c r="Q3964" s="18"/>
      <c r="R3964" s="51"/>
      <c r="S3964" s="51"/>
      <c r="T3964" s="51"/>
      <c r="U3964" s="53"/>
      <c r="V3964" s="53"/>
      <c r="W3964" s="79"/>
      <c r="X3964" s="24"/>
      <c r="Y3964" s="23"/>
    </row>
    <row r="3965" spans="2:25" customFormat="1" x14ac:dyDescent="0.15">
      <c r="B3965" s="115"/>
      <c r="C3965" s="18"/>
      <c r="D3965" s="18"/>
      <c r="E3965" s="18"/>
      <c r="F3965" s="19"/>
      <c r="G3965" s="19"/>
      <c r="H3965" s="19"/>
      <c r="I3965" s="20"/>
      <c r="J3965" s="20"/>
      <c r="K3965" s="21">
        <f>SUMIF($C$5:C3965,C3965,$I$5:I3965)-SUMIF($C$5:C3965,C3965,$J$5:J3965)</f>
        <v>0</v>
      </c>
      <c r="L3965" s="18"/>
      <c r="M3965" s="23">
        <f t="shared" si="258"/>
        <v>0</v>
      </c>
      <c r="O3965" s="52"/>
      <c r="P3965" s="30"/>
      <c r="Q3965" s="30"/>
      <c r="R3965" s="51"/>
      <c r="S3965" s="51"/>
      <c r="T3965" s="51"/>
      <c r="U3965" s="53"/>
      <c r="V3965" s="53"/>
      <c r="W3965" s="79"/>
      <c r="X3965" s="24"/>
      <c r="Y3965" s="23"/>
    </row>
    <row r="3966" spans="2:25" customFormat="1" x14ac:dyDescent="0.15">
      <c r="B3966" s="115"/>
      <c r="C3966" s="18"/>
      <c r="D3966" s="18"/>
      <c r="E3966" s="18"/>
      <c r="F3966" s="19"/>
      <c r="G3966" s="19"/>
      <c r="H3966" s="19"/>
      <c r="I3966" s="20"/>
      <c r="J3966" s="20"/>
      <c r="K3966" s="21">
        <f>SUMIF($C$5:C3966,C3966,$I$5:I3966)-SUMIF($C$5:C3966,C3966,$J$5:J3966)</f>
        <v>0</v>
      </c>
      <c r="L3966" s="18"/>
      <c r="M3966" s="23">
        <f t="shared" si="258"/>
        <v>0</v>
      </c>
      <c r="O3966" s="52"/>
      <c r="P3966" s="18"/>
      <c r="Q3966" s="18"/>
      <c r="R3966" s="51"/>
      <c r="S3966" s="51"/>
      <c r="T3966" s="51"/>
      <c r="U3966" s="53"/>
      <c r="V3966" s="53"/>
      <c r="W3966" s="79"/>
      <c r="X3966" s="24"/>
      <c r="Y3966" s="23"/>
    </row>
    <row r="3967" spans="2:25" customFormat="1" x14ac:dyDescent="0.15">
      <c r="B3967" s="115"/>
      <c r="C3967" s="18"/>
      <c r="D3967" s="18"/>
      <c r="E3967" s="18"/>
      <c r="F3967" s="19"/>
      <c r="G3967" s="19"/>
      <c r="H3967" s="19"/>
      <c r="I3967" s="20"/>
      <c r="J3967" s="20"/>
      <c r="K3967" s="21">
        <f>SUMIF($C$5:C3967,C3967,$I$5:I3967)-SUMIF($C$5:C3967,C3967,$J$5:J3967)</f>
        <v>0</v>
      </c>
      <c r="L3967" s="18"/>
      <c r="M3967" s="23">
        <f t="shared" si="258"/>
        <v>0</v>
      </c>
      <c r="O3967" s="52"/>
      <c r="P3967" s="36"/>
      <c r="Q3967" s="36"/>
      <c r="R3967" s="51"/>
      <c r="S3967" s="51"/>
      <c r="T3967" s="51"/>
      <c r="U3967" s="53"/>
      <c r="V3967" s="53"/>
      <c r="W3967" s="79"/>
      <c r="X3967" s="24"/>
      <c r="Y3967" s="23"/>
    </row>
    <row r="3968" spans="2:25" customFormat="1" x14ac:dyDescent="0.15">
      <c r="B3968" s="115"/>
      <c r="C3968" s="30"/>
      <c r="D3968" s="30"/>
      <c r="E3968" s="30"/>
      <c r="F3968" s="19"/>
      <c r="G3968" s="19"/>
      <c r="H3968" s="29"/>
      <c r="I3968" s="20"/>
      <c r="J3968" s="20"/>
      <c r="K3968" s="21">
        <f>SUMIF($C$5:C3968,C3968,$I$5:I3968)-SUMIF($C$5:C3968,C3968,$J$5:J3968)</f>
        <v>0</v>
      </c>
      <c r="L3968" s="18"/>
      <c r="M3968" s="23">
        <f t="shared" si="258"/>
        <v>0</v>
      </c>
      <c r="O3968" s="52"/>
      <c r="P3968" s="18"/>
      <c r="Q3968" s="18"/>
      <c r="R3968" s="51"/>
      <c r="S3968" s="51"/>
      <c r="T3968" s="51"/>
      <c r="U3968" s="53"/>
      <c r="V3968" s="53"/>
      <c r="W3968" s="79"/>
      <c r="X3968" s="24"/>
      <c r="Y3968" s="23"/>
    </row>
    <row r="3969" spans="2:25" customFormat="1" x14ac:dyDescent="0.15">
      <c r="B3969" s="115"/>
      <c r="C3969" s="18"/>
      <c r="D3969" s="18"/>
      <c r="E3969" s="18"/>
      <c r="F3969" s="19"/>
      <c r="G3969" s="19"/>
      <c r="H3969" s="19"/>
      <c r="I3969" s="20"/>
      <c r="J3969" s="20"/>
      <c r="K3969" s="21">
        <f>SUMIF($C$5:C3969,C3969,$I$5:I3969)-SUMIF($C$5:C3969,C3969,$J$5:J3969)</f>
        <v>0</v>
      </c>
      <c r="L3969" s="18"/>
      <c r="M3969" s="23">
        <f t="shared" si="258"/>
        <v>0</v>
      </c>
      <c r="O3969" s="52"/>
      <c r="P3969" s="18"/>
      <c r="Q3969" s="18"/>
      <c r="R3969" s="51"/>
      <c r="S3969" s="51"/>
      <c r="T3969" s="51"/>
      <c r="U3969" s="53"/>
      <c r="V3969" s="53"/>
      <c r="W3969" s="79"/>
      <c r="X3969" s="24"/>
      <c r="Y3969" s="23"/>
    </row>
    <row r="3970" spans="2:25" customFormat="1" x14ac:dyDescent="0.15">
      <c r="B3970" s="115"/>
      <c r="C3970" s="36"/>
      <c r="D3970" s="36"/>
      <c r="E3970" s="36"/>
      <c r="F3970" s="35"/>
      <c r="G3970" s="35"/>
      <c r="H3970" s="35"/>
      <c r="I3970" s="20"/>
      <c r="J3970" s="20"/>
      <c r="K3970" s="21">
        <f>SUMIF($C$5:C3970,C3970,$I$5:I3970)-SUMIF($C$5:C3970,C3970,$J$5:J3970)</f>
        <v>0</v>
      </c>
      <c r="L3970" s="18"/>
      <c r="M3970" s="23">
        <f t="shared" si="258"/>
        <v>0</v>
      </c>
      <c r="O3970" s="52"/>
      <c r="P3970" s="18"/>
      <c r="Q3970" s="18"/>
      <c r="R3970" s="51"/>
      <c r="S3970" s="51"/>
      <c r="T3970" s="51"/>
      <c r="U3970" s="53"/>
      <c r="V3970" s="53"/>
      <c r="W3970" s="79"/>
      <c r="X3970" s="24"/>
      <c r="Y3970" s="23"/>
    </row>
    <row r="3971" spans="2:25" customFormat="1" x14ac:dyDescent="0.15">
      <c r="B3971" s="115"/>
      <c r="C3971" s="18"/>
      <c r="D3971" s="18"/>
      <c r="E3971" s="18"/>
      <c r="F3971" s="19"/>
      <c r="G3971" s="19"/>
      <c r="H3971" s="19"/>
      <c r="I3971" s="20"/>
      <c r="J3971" s="20"/>
      <c r="K3971" s="21">
        <f>SUMIF($C$5:C3971,C3971,$I$5:I3971)-SUMIF($C$5:C3971,C3971,$J$5:J3971)</f>
        <v>0</v>
      </c>
      <c r="L3971" s="18"/>
      <c r="M3971" s="23">
        <f t="shared" si="258"/>
        <v>0</v>
      </c>
      <c r="O3971" s="52"/>
      <c r="P3971" s="18"/>
      <c r="Q3971" s="18"/>
      <c r="R3971" s="51"/>
      <c r="S3971" s="51"/>
      <c r="T3971" s="51"/>
      <c r="U3971" s="53"/>
      <c r="V3971" s="53"/>
      <c r="W3971" s="79"/>
      <c r="X3971" s="24"/>
      <c r="Y3971" s="23"/>
    </row>
    <row r="3972" spans="2:25" customFormat="1" x14ac:dyDescent="0.15">
      <c r="B3972" s="115"/>
      <c r="C3972" s="18"/>
      <c r="D3972" s="18"/>
      <c r="E3972" s="18"/>
      <c r="F3972" s="19"/>
      <c r="G3972" s="19"/>
      <c r="H3972" s="29"/>
      <c r="I3972" s="20"/>
      <c r="J3972" s="20"/>
      <c r="K3972" s="21">
        <f>SUMIF($C$5:C3972,C3972,$I$5:I3972)-SUMIF($C$5:C3972,C3972,$J$5:J3972)</f>
        <v>0</v>
      </c>
      <c r="L3972" s="18"/>
      <c r="M3972" s="23">
        <f t="shared" si="258"/>
        <v>0</v>
      </c>
      <c r="O3972" s="52"/>
      <c r="P3972" s="18"/>
      <c r="Q3972" s="18"/>
      <c r="R3972" s="51"/>
      <c r="S3972" s="51"/>
      <c r="T3972" s="51"/>
      <c r="U3972" s="53"/>
      <c r="V3972" s="53"/>
      <c r="W3972" s="79"/>
      <c r="X3972" s="24"/>
      <c r="Y3972" s="23"/>
    </row>
    <row r="3973" spans="2:25" customFormat="1" x14ac:dyDescent="0.15">
      <c r="B3973" s="115"/>
      <c r="C3973" s="18"/>
      <c r="D3973" s="18"/>
      <c r="E3973" s="18"/>
      <c r="F3973" s="19"/>
      <c r="G3973" s="19"/>
      <c r="H3973" s="19"/>
      <c r="I3973" s="20"/>
      <c r="J3973" s="20"/>
      <c r="K3973" s="21">
        <f>SUMIF($C$5:C3973,C3973,$I$5:I3973)-SUMIF($C$5:C3973,C3973,$J$5:J3973)</f>
        <v>0</v>
      </c>
      <c r="L3973" s="18"/>
      <c r="M3973" s="23">
        <f t="shared" si="258"/>
        <v>0</v>
      </c>
      <c r="O3973" s="52"/>
      <c r="P3973" s="18"/>
      <c r="Q3973" s="18"/>
      <c r="R3973" s="51"/>
      <c r="S3973" s="51"/>
      <c r="T3973" s="51"/>
      <c r="U3973" s="53"/>
      <c r="V3973" s="53"/>
      <c r="W3973" s="79"/>
      <c r="X3973" s="24"/>
      <c r="Y3973" s="23"/>
    </row>
    <row r="3974" spans="2:25" customFormat="1" x14ac:dyDescent="0.15">
      <c r="B3974" s="115"/>
      <c r="C3974" s="18"/>
      <c r="D3974" s="18"/>
      <c r="E3974" s="18"/>
      <c r="F3974" s="19"/>
      <c r="G3974" s="19"/>
      <c r="H3974" s="19"/>
      <c r="I3974" s="20"/>
      <c r="J3974" s="20"/>
      <c r="K3974" s="21">
        <f>SUMIF($C$5:C3974,C3974,$I$5:I3974)-SUMIF($C$5:C3974,C3974,$J$5:J3974)</f>
        <v>0</v>
      </c>
      <c r="L3974" s="18"/>
      <c r="M3974" s="23">
        <f t="shared" si="258"/>
        <v>0</v>
      </c>
      <c r="O3974" s="52"/>
      <c r="P3974" s="36"/>
      <c r="Q3974" s="36"/>
      <c r="R3974" s="51"/>
      <c r="S3974" s="51"/>
      <c r="T3974" s="51"/>
      <c r="U3974" s="53"/>
      <c r="V3974" s="53"/>
      <c r="W3974" s="79"/>
      <c r="X3974" s="24"/>
      <c r="Y3974" s="23"/>
    </row>
    <row r="3975" spans="2:25" customFormat="1" x14ac:dyDescent="0.15">
      <c r="B3975" s="115"/>
      <c r="C3975" s="18"/>
      <c r="D3975" s="18"/>
      <c r="E3975" s="18"/>
      <c r="F3975" s="19"/>
      <c r="G3975" s="19"/>
      <c r="H3975" s="19"/>
      <c r="I3975" s="20"/>
      <c r="J3975" s="20"/>
      <c r="K3975" s="21">
        <f>SUMIF($C$5:C3975,C3975,$I$5:I3975)-SUMIF($C$5:C3975,C3975,$J$5:J3975)</f>
        <v>0</v>
      </c>
      <c r="L3975" s="18"/>
      <c r="M3975" s="23">
        <f t="shared" si="258"/>
        <v>0</v>
      </c>
      <c r="O3975" s="52"/>
      <c r="P3975" s="25"/>
      <c r="Q3975" s="25"/>
      <c r="R3975" s="51"/>
      <c r="S3975" s="51"/>
      <c r="T3975" s="51"/>
      <c r="U3975" s="53"/>
      <c r="V3975" s="53"/>
      <c r="W3975" s="79"/>
      <c r="X3975" s="24"/>
      <c r="Y3975" s="23"/>
    </row>
    <row r="3976" spans="2:25" customFormat="1" x14ac:dyDescent="0.15">
      <c r="B3976" s="115"/>
      <c r="C3976" s="18"/>
      <c r="D3976" s="18"/>
      <c r="E3976" s="18"/>
      <c r="F3976" s="19"/>
      <c r="G3976" s="19"/>
      <c r="H3976" s="19"/>
      <c r="I3976" s="20"/>
      <c r="J3976" s="20"/>
      <c r="K3976" s="21">
        <f>SUMIF($C$5:C3976,C3976,$I$5:I3976)-SUMIF($C$5:C3976,C3976,$J$5:J3976)</f>
        <v>0</v>
      </c>
      <c r="L3976" s="18"/>
      <c r="M3976" s="23">
        <f t="shared" si="258"/>
        <v>0</v>
      </c>
      <c r="O3976" s="52"/>
      <c r="P3976" s="18"/>
      <c r="Q3976" s="18"/>
      <c r="R3976" s="51"/>
      <c r="S3976" s="51"/>
      <c r="T3976" s="51"/>
      <c r="U3976" s="53"/>
      <c r="V3976" s="53"/>
      <c r="W3976" s="79"/>
      <c r="X3976" s="24"/>
      <c r="Y3976" s="23"/>
    </row>
    <row r="3977" spans="2:25" customFormat="1" x14ac:dyDescent="0.15">
      <c r="B3977" s="115"/>
      <c r="C3977" s="36"/>
      <c r="D3977" s="36"/>
      <c r="E3977" s="36"/>
      <c r="F3977" s="35"/>
      <c r="G3977" s="35"/>
      <c r="H3977" s="35"/>
      <c r="I3977" s="20"/>
      <c r="J3977" s="20"/>
      <c r="K3977" s="21">
        <f>SUMIF($C$5:C3977,C3977,$I$5:I3977)-SUMIF($C$5:C3977,C3977,$J$5:J3977)</f>
        <v>0</v>
      </c>
      <c r="L3977" s="18"/>
      <c r="M3977" s="23">
        <f t="shared" si="258"/>
        <v>0</v>
      </c>
      <c r="O3977" s="52"/>
      <c r="P3977" s="18"/>
      <c r="Q3977" s="18"/>
      <c r="R3977" s="51"/>
      <c r="S3977" s="51"/>
      <c r="T3977" s="51"/>
      <c r="U3977" s="53"/>
      <c r="V3977" s="53"/>
      <c r="W3977" s="79"/>
      <c r="X3977" s="24"/>
      <c r="Y3977" s="23"/>
    </row>
    <row r="3978" spans="2:25" customFormat="1" x14ac:dyDescent="0.15">
      <c r="B3978" s="115"/>
      <c r="C3978" s="25"/>
      <c r="D3978" s="25"/>
      <c r="E3978" s="25"/>
      <c r="F3978" s="19"/>
      <c r="G3978" s="19"/>
      <c r="H3978" s="19"/>
      <c r="I3978" s="20"/>
      <c r="J3978" s="20"/>
      <c r="K3978" s="21">
        <f>SUMIF($C$5:C3978,C3978,$I$5:I3978)-SUMIF($C$5:C3978,C3978,$J$5:J3978)</f>
        <v>0</v>
      </c>
      <c r="L3978" s="18"/>
      <c r="M3978" s="23">
        <f t="shared" si="258"/>
        <v>0</v>
      </c>
      <c r="O3978" s="52"/>
      <c r="P3978" s="18"/>
      <c r="Q3978" s="18"/>
      <c r="R3978" s="51"/>
      <c r="S3978" s="51"/>
      <c r="T3978" s="51"/>
      <c r="U3978" s="53"/>
      <c r="V3978" s="53"/>
      <c r="W3978" s="79"/>
      <c r="X3978" s="24"/>
      <c r="Y3978" s="23"/>
    </row>
    <row r="3979" spans="2:25" customFormat="1" x14ac:dyDescent="0.15">
      <c r="B3979" s="115"/>
      <c r="C3979" s="18"/>
      <c r="D3979" s="18"/>
      <c r="E3979" s="18"/>
      <c r="F3979" s="19"/>
      <c r="G3979" s="19"/>
      <c r="H3979" s="19"/>
      <c r="I3979" s="20"/>
      <c r="J3979" s="20"/>
      <c r="K3979" s="21">
        <f>SUMIF($C$5:C3979,C3979,$I$5:I3979)-SUMIF($C$5:C3979,C3979,$J$5:J3979)</f>
        <v>0</v>
      </c>
      <c r="L3979" s="18"/>
      <c r="M3979" s="23">
        <f t="shared" si="258"/>
        <v>0</v>
      </c>
      <c r="O3979" s="52"/>
      <c r="P3979" s="18"/>
      <c r="Q3979" s="18"/>
      <c r="R3979" s="51"/>
      <c r="S3979" s="51"/>
      <c r="T3979" s="51"/>
      <c r="U3979" s="53"/>
      <c r="V3979" s="53"/>
      <c r="W3979" s="79"/>
      <c r="X3979" s="24"/>
      <c r="Y3979" s="23"/>
    </row>
    <row r="3980" spans="2:25" customFormat="1" x14ac:dyDescent="0.15">
      <c r="B3980" s="115"/>
      <c r="C3980" s="18"/>
      <c r="D3980" s="18"/>
      <c r="E3980" s="18"/>
      <c r="F3980" s="19"/>
      <c r="G3980" s="19"/>
      <c r="H3980" s="19"/>
      <c r="I3980" s="20"/>
      <c r="J3980" s="20"/>
      <c r="K3980" s="21">
        <f>SUMIF($C$5:C3980,C3980,$I$5:I3980)-SUMIF($C$5:C3980,C3980,$J$5:J3980)</f>
        <v>0</v>
      </c>
      <c r="L3980" s="18"/>
      <c r="M3980" s="23">
        <f t="shared" si="258"/>
        <v>0</v>
      </c>
      <c r="O3980" s="52"/>
      <c r="P3980" s="18"/>
      <c r="Q3980" s="18"/>
      <c r="R3980" s="51"/>
      <c r="S3980" s="51"/>
      <c r="T3980" s="51"/>
      <c r="U3980" s="53"/>
      <c r="V3980" s="53"/>
      <c r="W3980" s="79"/>
      <c r="X3980" s="24"/>
      <c r="Y3980" s="23"/>
    </row>
    <row r="3981" spans="2:25" customFormat="1" x14ac:dyDescent="0.15">
      <c r="B3981" s="115"/>
      <c r="C3981" s="18"/>
      <c r="D3981" s="18"/>
      <c r="E3981" s="18"/>
      <c r="F3981" s="19"/>
      <c r="G3981" s="19"/>
      <c r="H3981" s="19"/>
      <c r="I3981" s="20"/>
      <c r="J3981" s="20"/>
      <c r="K3981" s="21">
        <f>SUMIF($C$5:C3981,C3981,$I$5:I3981)-SUMIF($C$5:C3981,C3981,$J$5:J3981)</f>
        <v>0</v>
      </c>
      <c r="L3981" s="18"/>
      <c r="M3981" s="23">
        <f t="shared" si="258"/>
        <v>0</v>
      </c>
      <c r="O3981" s="52"/>
      <c r="P3981" s="18"/>
      <c r="Q3981" s="18"/>
      <c r="R3981" s="51"/>
      <c r="S3981" s="51"/>
      <c r="T3981" s="51"/>
      <c r="U3981" s="53"/>
      <c r="V3981" s="53"/>
      <c r="W3981" s="79"/>
      <c r="X3981" s="24"/>
      <c r="Y3981" s="23"/>
    </row>
    <row r="3982" spans="2:25" customFormat="1" x14ac:dyDescent="0.15">
      <c r="B3982" s="115"/>
      <c r="C3982" s="18"/>
      <c r="D3982" s="18"/>
      <c r="E3982" s="18"/>
      <c r="F3982" s="19"/>
      <c r="G3982" s="19"/>
      <c r="H3982" s="19"/>
      <c r="I3982" s="20"/>
      <c r="J3982" s="20"/>
      <c r="K3982" s="21">
        <f>SUMIF($C$5:C3982,C3982,$I$5:I3982)-SUMIF($C$5:C3982,C3982,$J$5:J3982)</f>
        <v>0</v>
      </c>
      <c r="L3982" s="18"/>
      <c r="M3982" s="23">
        <f t="shared" si="258"/>
        <v>0</v>
      </c>
      <c r="O3982" s="52"/>
      <c r="P3982" s="18"/>
      <c r="Q3982" s="18"/>
      <c r="R3982" s="51"/>
      <c r="S3982" s="51"/>
      <c r="T3982" s="51"/>
      <c r="U3982" s="53"/>
      <c r="V3982" s="53"/>
      <c r="W3982" s="79"/>
      <c r="X3982" s="24"/>
      <c r="Y3982" s="23"/>
    </row>
    <row r="3983" spans="2:25" customFormat="1" x14ac:dyDescent="0.15">
      <c r="B3983" s="115"/>
      <c r="C3983" s="18"/>
      <c r="D3983" s="18"/>
      <c r="E3983" s="18"/>
      <c r="F3983" s="19"/>
      <c r="G3983" s="19"/>
      <c r="H3983" s="19"/>
      <c r="I3983" s="20"/>
      <c r="J3983" s="20"/>
      <c r="K3983" s="21">
        <f>SUMIF($C$5:C3983,C3983,$I$5:I3983)-SUMIF($C$5:C3983,C3983,$J$5:J3983)</f>
        <v>0</v>
      </c>
      <c r="L3983" s="18"/>
      <c r="M3983" s="23">
        <f t="shared" si="258"/>
        <v>0</v>
      </c>
      <c r="O3983" s="52"/>
      <c r="P3983" s="28"/>
      <c r="Q3983" s="28"/>
      <c r="R3983" s="51"/>
      <c r="S3983" s="51"/>
      <c r="T3983" s="51"/>
      <c r="U3983" s="53"/>
      <c r="V3983" s="53"/>
      <c r="W3983" s="79"/>
      <c r="X3983" s="24"/>
      <c r="Y3983" s="23"/>
    </row>
    <row r="3984" spans="2:25" customFormat="1" x14ac:dyDescent="0.15">
      <c r="B3984" s="115"/>
      <c r="C3984" s="18"/>
      <c r="D3984" s="18"/>
      <c r="E3984" s="18"/>
      <c r="F3984" s="19"/>
      <c r="G3984" s="19"/>
      <c r="H3984" s="19"/>
      <c r="I3984" s="20"/>
      <c r="J3984" s="20"/>
      <c r="K3984" s="21">
        <f>SUMIF($C$5:C3984,C3984,$I$5:I3984)-SUMIF($C$5:C3984,C3984,$J$5:J3984)</f>
        <v>0</v>
      </c>
      <c r="L3984" s="18"/>
      <c r="M3984" s="23">
        <f t="shared" si="258"/>
        <v>0</v>
      </c>
      <c r="O3984" s="52"/>
      <c r="P3984" s="28"/>
      <c r="Q3984" s="28"/>
      <c r="R3984" s="51"/>
      <c r="S3984" s="51"/>
      <c r="T3984" s="51"/>
      <c r="U3984" s="53"/>
      <c r="V3984" s="53"/>
      <c r="W3984" s="79"/>
      <c r="X3984" s="24"/>
      <c r="Y3984" s="23"/>
    </row>
    <row r="3985" spans="2:25" customFormat="1" x14ac:dyDescent="0.15">
      <c r="B3985" s="115"/>
      <c r="C3985" s="18"/>
      <c r="D3985" s="18"/>
      <c r="E3985" s="18"/>
      <c r="F3985" s="19"/>
      <c r="G3985" s="19"/>
      <c r="H3985" s="19"/>
      <c r="I3985" s="20"/>
      <c r="J3985" s="20"/>
      <c r="K3985" s="21">
        <f>SUMIF($C$5:C3985,C3985,$I$5:I3985)-SUMIF($C$5:C3985,C3985,$J$5:J3985)</f>
        <v>0</v>
      </c>
      <c r="L3985" s="18"/>
      <c r="M3985" s="23">
        <f t="shared" si="258"/>
        <v>0</v>
      </c>
      <c r="O3985" s="52"/>
      <c r="P3985" s="18"/>
      <c r="Q3985" s="18"/>
      <c r="R3985" s="51"/>
      <c r="S3985" s="51"/>
      <c r="T3985" s="51"/>
      <c r="U3985" s="53"/>
      <c r="V3985" s="53"/>
      <c r="W3985" s="79"/>
      <c r="X3985" s="24"/>
      <c r="Y3985" s="23"/>
    </row>
    <row r="3986" spans="2:25" customFormat="1" x14ac:dyDescent="0.15">
      <c r="B3986" s="115"/>
      <c r="C3986" s="28"/>
      <c r="D3986" s="28"/>
      <c r="E3986" s="28"/>
      <c r="F3986" s="19"/>
      <c r="G3986" s="19"/>
      <c r="H3986" s="19"/>
      <c r="I3986" s="20"/>
      <c r="J3986" s="20"/>
      <c r="K3986" s="21">
        <f>SUMIF($C$5:C3986,C3986,$I$5:I3986)-SUMIF($C$5:C3986,C3986,$J$5:J3986)</f>
        <v>0</v>
      </c>
      <c r="L3986" s="18"/>
      <c r="M3986" s="23">
        <f t="shared" si="258"/>
        <v>0</v>
      </c>
      <c r="O3986" s="52"/>
      <c r="P3986" s="18"/>
      <c r="Q3986" s="18"/>
      <c r="R3986" s="51"/>
      <c r="S3986" s="51"/>
      <c r="T3986" s="51"/>
      <c r="U3986" s="53"/>
      <c r="V3986" s="53"/>
      <c r="W3986" s="79"/>
      <c r="X3986" s="24"/>
      <c r="Y3986" s="23"/>
    </row>
    <row r="3987" spans="2:25" customFormat="1" x14ac:dyDescent="0.15">
      <c r="B3987" s="115"/>
      <c r="C3987" s="28"/>
      <c r="D3987" s="28"/>
      <c r="E3987" s="28"/>
      <c r="F3987" s="19"/>
      <c r="G3987" s="19"/>
      <c r="H3987" s="19"/>
      <c r="I3987" s="20"/>
      <c r="J3987" s="20"/>
      <c r="K3987" s="21">
        <f>SUMIF($C$5:C3987,C3987,$I$5:I3987)-SUMIF($C$5:C3987,C3987,$J$5:J3987)</f>
        <v>0</v>
      </c>
      <c r="L3987" s="18"/>
      <c r="M3987" s="23">
        <f t="shared" si="258"/>
        <v>0</v>
      </c>
      <c r="O3987" s="52"/>
      <c r="P3987" s="18"/>
      <c r="Q3987" s="18"/>
      <c r="R3987" s="51"/>
      <c r="S3987" s="51"/>
      <c r="T3987" s="51"/>
      <c r="U3987" s="53"/>
      <c r="V3987" s="53"/>
      <c r="W3987" s="79"/>
      <c r="X3987" s="24"/>
      <c r="Y3987" s="23"/>
    </row>
    <row r="3988" spans="2:25" customFormat="1" x14ac:dyDescent="0.15">
      <c r="B3988" s="115"/>
      <c r="C3988" s="18"/>
      <c r="D3988" s="18"/>
      <c r="E3988" s="18"/>
      <c r="F3988" s="19"/>
      <c r="G3988" s="19"/>
      <c r="H3988" s="19"/>
      <c r="I3988" s="20"/>
      <c r="J3988" s="20"/>
      <c r="K3988" s="21">
        <f>SUMIF($C$5:C3988,C3988,$I$5:I3988)-SUMIF($C$5:C3988,C3988,$J$5:J3988)</f>
        <v>0</v>
      </c>
      <c r="L3988" s="18"/>
      <c r="M3988" s="23">
        <f t="shared" si="258"/>
        <v>0</v>
      </c>
      <c r="O3988" s="52"/>
      <c r="P3988" s="18"/>
      <c r="Q3988" s="18"/>
      <c r="R3988" s="51"/>
      <c r="S3988" s="51"/>
      <c r="T3988" s="51"/>
      <c r="U3988" s="53"/>
      <c r="V3988" s="53"/>
      <c r="W3988" s="79"/>
      <c r="X3988" s="24"/>
      <c r="Y3988" s="23"/>
    </row>
    <row r="3989" spans="2:25" customFormat="1" x14ac:dyDescent="0.15">
      <c r="B3989" s="115"/>
      <c r="C3989" s="18"/>
      <c r="D3989" s="18"/>
      <c r="E3989" s="18"/>
      <c r="F3989" s="19"/>
      <c r="G3989" s="19"/>
      <c r="H3989" s="19"/>
      <c r="I3989" s="20"/>
      <c r="J3989" s="20"/>
      <c r="K3989" s="21">
        <f>SUMIF($C$5:C3989,C3989,$I$5:I3989)-SUMIF($C$5:C3989,C3989,$J$5:J3989)</f>
        <v>0</v>
      </c>
      <c r="L3989" s="18"/>
      <c r="M3989" s="23">
        <f t="shared" si="258"/>
        <v>0</v>
      </c>
      <c r="O3989" s="52"/>
      <c r="P3989" s="18"/>
      <c r="Q3989" s="18"/>
      <c r="R3989" s="51"/>
      <c r="S3989" s="51"/>
      <c r="T3989" s="51"/>
      <c r="U3989" s="53"/>
      <c r="V3989" s="53"/>
      <c r="W3989" s="79"/>
      <c r="X3989" s="24"/>
      <c r="Y3989" s="23"/>
    </row>
    <row r="3990" spans="2:25" customFormat="1" x14ac:dyDescent="0.15">
      <c r="B3990" s="115"/>
      <c r="C3990" s="18"/>
      <c r="D3990" s="18"/>
      <c r="E3990" s="18"/>
      <c r="F3990" s="19"/>
      <c r="G3990" s="19"/>
      <c r="H3990" s="19"/>
      <c r="I3990" s="20"/>
      <c r="J3990" s="20"/>
      <c r="K3990" s="21">
        <f>SUMIF($C$5:C3990,C3990,$I$5:I3990)-SUMIF($C$5:C3990,C3990,$J$5:J3990)</f>
        <v>0</v>
      </c>
      <c r="L3990" s="18"/>
      <c r="M3990" s="23">
        <f t="shared" si="258"/>
        <v>0</v>
      </c>
      <c r="O3990" s="52"/>
      <c r="P3990" s="30"/>
      <c r="Q3990" s="30"/>
      <c r="R3990" s="51"/>
      <c r="S3990" s="51"/>
      <c r="T3990" s="51"/>
      <c r="U3990" s="53"/>
      <c r="V3990" s="53"/>
      <c r="W3990" s="79"/>
      <c r="X3990" s="24"/>
      <c r="Y3990" s="23"/>
    </row>
    <row r="3991" spans="2:25" customFormat="1" x14ac:dyDescent="0.15">
      <c r="B3991" s="115"/>
      <c r="C3991" s="18"/>
      <c r="D3991" s="18"/>
      <c r="E3991" s="18"/>
      <c r="F3991" s="19"/>
      <c r="G3991" s="19"/>
      <c r="H3991" s="19"/>
      <c r="I3991" s="20"/>
      <c r="J3991" s="20"/>
      <c r="K3991" s="21">
        <f>SUMIF($C$5:C3991,C3991,$I$5:I3991)-SUMIF($C$5:C3991,C3991,$J$5:J3991)</f>
        <v>0</v>
      </c>
      <c r="L3991" s="18"/>
      <c r="M3991" s="23">
        <f t="shared" si="258"/>
        <v>0</v>
      </c>
      <c r="O3991" s="52"/>
      <c r="P3991" s="18"/>
      <c r="Q3991" s="18"/>
      <c r="R3991" s="51"/>
      <c r="S3991" s="51"/>
      <c r="T3991" s="51"/>
      <c r="U3991" s="53"/>
      <c r="V3991" s="53"/>
      <c r="W3991" s="79"/>
      <c r="X3991" s="24"/>
      <c r="Y3991" s="23"/>
    </row>
    <row r="3992" spans="2:25" customFormat="1" x14ac:dyDescent="0.15">
      <c r="B3992" s="115"/>
      <c r="C3992" s="18"/>
      <c r="D3992" s="18"/>
      <c r="E3992" s="18"/>
      <c r="F3992" s="19"/>
      <c r="G3992" s="19"/>
      <c r="H3992" s="19"/>
      <c r="I3992" s="20"/>
      <c r="J3992" s="20"/>
      <c r="K3992" s="21">
        <f>SUMIF($C$5:C3992,C3992,$I$5:I3992)-SUMIF($C$5:C3992,C3992,$J$5:J3992)</f>
        <v>0</v>
      </c>
      <c r="L3992" s="18"/>
      <c r="M3992" s="23">
        <f t="shared" si="258"/>
        <v>0</v>
      </c>
      <c r="O3992" s="52"/>
      <c r="P3992" s="36"/>
      <c r="Q3992" s="36"/>
      <c r="R3992" s="51"/>
      <c r="S3992" s="51"/>
      <c r="T3992" s="51"/>
      <c r="U3992" s="53"/>
      <c r="V3992" s="53"/>
      <c r="W3992" s="79"/>
      <c r="X3992" s="24"/>
      <c r="Y3992" s="23"/>
    </row>
    <row r="3993" spans="2:25" customFormat="1" x14ac:dyDescent="0.15">
      <c r="B3993" s="115"/>
      <c r="C3993" s="30"/>
      <c r="D3993" s="30"/>
      <c r="E3993" s="30"/>
      <c r="F3993" s="19"/>
      <c r="G3993" s="19"/>
      <c r="H3993" s="19"/>
      <c r="I3993" s="20"/>
      <c r="J3993" s="20"/>
      <c r="K3993" s="21">
        <f>SUMIF($C$5:C3993,C3993,$I$5:I3993)-SUMIF($C$5:C3993,C3993,$J$5:J3993)</f>
        <v>0</v>
      </c>
      <c r="L3993" s="18"/>
      <c r="M3993" s="23">
        <f t="shared" si="258"/>
        <v>0</v>
      </c>
      <c r="O3993" s="52"/>
      <c r="P3993" s="25"/>
      <c r="Q3993" s="25"/>
      <c r="R3993" s="51"/>
      <c r="S3993" s="51"/>
      <c r="T3993" s="51"/>
      <c r="U3993" s="53"/>
      <c r="V3993" s="53"/>
      <c r="W3993" s="79"/>
      <c r="X3993" s="24"/>
      <c r="Y3993" s="23"/>
    </row>
    <row r="3994" spans="2:25" customFormat="1" x14ac:dyDescent="0.15">
      <c r="B3994" s="115"/>
      <c r="C3994" s="18"/>
      <c r="D3994" s="18"/>
      <c r="E3994" s="18"/>
      <c r="F3994" s="19"/>
      <c r="G3994" s="19"/>
      <c r="H3994" s="19"/>
      <c r="I3994" s="20"/>
      <c r="J3994" s="20"/>
      <c r="K3994" s="21">
        <f>SUMIF($C$5:C3994,C3994,$I$5:I3994)-SUMIF($C$5:C3994,C3994,$J$5:J3994)</f>
        <v>0</v>
      </c>
      <c r="L3994" s="18"/>
      <c r="M3994" s="23">
        <f t="shared" si="258"/>
        <v>0</v>
      </c>
      <c r="O3994" s="52"/>
      <c r="P3994" s="18"/>
      <c r="Q3994" s="18"/>
      <c r="R3994" s="51"/>
      <c r="S3994" s="51"/>
      <c r="T3994" s="51"/>
      <c r="U3994" s="53"/>
      <c r="V3994" s="53"/>
      <c r="W3994" s="79"/>
      <c r="X3994" s="24"/>
      <c r="Y3994" s="23"/>
    </row>
    <row r="3995" spans="2:25" customFormat="1" x14ac:dyDescent="0.15">
      <c r="B3995" s="115"/>
      <c r="C3995" s="36"/>
      <c r="D3995" s="36"/>
      <c r="E3995" s="36"/>
      <c r="F3995" s="35"/>
      <c r="G3995" s="35"/>
      <c r="H3995" s="35"/>
      <c r="I3995" s="20"/>
      <c r="J3995" s="20"/>
      <c r="K3995" s="21">
        <f>SUMIF($C$5:C3995,C3995,$I$5:I3995)-SUMIF($C$5:C3995,C3995,$J$5:J3995)</f>
        <v>0</v>
      </c>
      <c r="L3995" s="18"/>
      <c r="M3995" s="23">
        <f t="shared" si="258"/>
        <v>0</v>
      </c>
      <c r="O3995" s="52"/>
      <c r="P3995" s="18"/>
      <c r="Q3995" s="18"/>
      <c r="R3995" s="51"/>
      <c r="S3995" s="51"/>
      <c r="T3995" s="51"/>
      <c r="U3995" s="53"/>
      <c r="V3995" s="53"/>
      <c r="W3995" s="79"/>
      <c r="X3995" s="24"/>
      <c r="Y3995" s="23"/>
    </row>
    <row r="3996" spans="2:25" customFormat="1" x14ac:dyDescent="0.15">
      <c r="B3996" s="115"/>
      <c r="C3996" s="25"/>
      <c r="D3996" s="25"/>
      <c r="E3996" s="25"/>
      <c r="F3996" s="19"/>
      <c r="G3996" s="19"/>
      <c r="H3996" s="19"/>
      <c r="I3996" s="20"/>
      <c r="J3996" s="20"/>
      <c r="K3996" s="21">
        <f>SUMIF($C$5:C3996,C3996,$I$5:I3996)-SUMIF($C$5:C3996,C3996,$J$5:J3996)</f>
        <v>0</v>
      </c>
      <c r="L3996" s="18"/>
      <c r="M3996" s="23">
        <f t="shared" si="258"/>
        <v>0</v>
      </c>
      <c r="O3996" s="52"/>
      <c r="P3996" s="18"/>
      <c r="Q3996" s="18"/>
      <c r="R3996" s="51"/>
      <c r="S3996" s="51"/>
      <c r="T3996" s="51"/>
      <c r="U3996" s="53"/>
      <c r="V3996" s="53"/>
      <c r="W3996" s="79"/>
      <c r="X3996" s="24"/>
      <c r="Y3996" s="23"/>
    </row>
    <row r="3997" spans="2:25" customFormat="1" x14ac:dyDescent="0.15">
      <c r="B3997" s="115"/>
      <c r="C3997" s="18"/>
      <c r="D3997" s="18"/>
      <c r="E3997" s="18"/>
      <c r="F3997" s="19"/>
      <c r="G3997" s="19"/>
      <c r="H3997" s="19"/>
      <c r="I3997" s="20"/>
      <c r="J3997" s="20"/>
      <c r="K3997" s="21">
        <f>SUMIF($C$5:C3997,C3997,$I$5:I3997)-SUMIF($C$5:C3997,C3997,$J$5:J3997)</f>
        <v>0</v>
      </c>
      <c r="L3997" s="18"/>
      <c r="M3997" s="23">
        <f t="shared" si="258"/>
        <v>0</v>
      </c>
      <c r="O3997" s="52"/>
      <c r="P3997" s="18"/>
      <c r="Q3997" s="18"/>
      <c r="R3997" s="51"/>
      <c r="S3997" s="51"/>
      <c r="T3997" s="51"/>
      <c r="U3997" s="53"/>
      <c r="V3997" s="53"/>
      <c r="W3997" s="79"/>
      <c r="X3997" s="24"/>
      <c r="Y3997" s="23"/>
    </row>
    <row r="3998" spans="2:25" customFormat="1" x14ac:dyDescent="0.15">
      <c r="B3998" s="115"/>
      <c r="C3998" s="18"/>
      <c r="D3998" s="18"/>
      <c r="E3998" s="18"/>
      <c r="F3998" s="19"/>
      <c r="G3998" s="19"/>
      <c r="H3998" s="19"/>
      <c r="I3998" s="20"/>
      <c r="J3998" s="20"/>
      <c r="K3998" s="21">
        <f>SUMIF($C$5:C3998,C3998,$I$5:I3998)-SUMIF($C$5:C3998,C3998,$J$5:J3998)</f>
        <v>0</v>
      </c>
      <c r="L3998" s="18"/>
      <c r="M3998" s="23">
        <f t="shared" si="258"/>
        <v>0</v>
      </c>
      <c r="O3998" s="52"/>
      <c r="P3998" s="30"/>
      <c r="Q3998" s="30"/>
      <c r="R3998" s="51"/>
      <c r="S3998" s="51"/>
      <c r="T3998" s="51"/>
      <c r="U3998" s="53"/>
      <c r="V3998" s="53"/>
      <c r="W3998" s="79"/>
      <c r="X3998" s="24"/>
      <c r="Y3998" s="23"/>
    </row>
    <row r="3999" spans="2:25" customFormat="1" x14ac:dyDescent="0.15">
      <c r="B3999" s="115"/>
      <c r="C3999" s="18"/>
      <c r="D3999" s="18"/>
      <c r="E3999" s="18"/>
      <c r="F3999" s="19"/>
      <c r="G3999" s="19"/>
      <c r="H3999" s="19"/>
      <c r="I3999" s="20"/>
      <c r="J3999" s="20"/>
      <c r="K3999" s="21">
        <f>SUMIF($C$5:C3999,C3999,$I$5:I3999)-SUMIF($C$5:C3999,C3999,$J$5:J3999)</f>
        <v>0</v>
      </c>
      <c r="L3999" s="18"/>
      <c r="M3999" s="23">
        <f t="shared" si="258"/>
        <v>0</v>
      </c>
      <c r="O3999" s="52"/>
      <c r="P3999" s="25"/>
      <c r="Q3999" s="25"/>
      <c r="R3999" s="51"/>
      <c r="S3999" s="51"/>
      <c r="T3999" s="51"/>
      <c r="U3999" s="53"/>
      <c r="V3999" s="53"/>
      <c r="W3999" s="79"/>
      <c r="X3999" s="24"/>
      <c r="Y3999" s="23"/>
    </row>
    <row r="4000" spans="2:25" customFormat="1" x14ac:dyDescent="0.15">
      <c r="B4000" s="115"/>
      <c r="C4000" s="18"/>
      <c r="D4000" s="18"/>
      <c r="E4000" s="18"/>
      <c r="F4000" s="19"/>
      <c r="G4000" s="19"/>
      <c r="H4000" s="19"/>
      <c r="I4000" s="20"/>
      <c r="J4000" s="20"/>
      <c r="K4000" s="21">
        <f>SUMIF($C$5:C4000,C4000,$I$5:I4000)-SUMIF($C$5:C4000,C4000,$J$5:J4000)</f>
        <v>0</v>
      </c>
      <c r="L4000" s="18"/>
      <c r="M4000" s="23">
        <f t="shared" si="258"/>
        <v>0</v>
      </c>
      <c r="O4000" s="52"/>
      <c r="P4000" s="18"/>
      <c r="Q4000" s="18"/>
      <c r="R4000" s="51"/>
      <c r="S4000" s="51"/>
      <c r="T4000" s="51"/>
      <c r="U4000" s="53"/>
      <c r="V4000" s="53"/>
      <c r="W4000" s="79"/>
      <c r="X4000" s="24"/>
      <c r="Y4000" s="23"/>
    </row>
    <row r="4001" spans="2:25" customFormat="1" x14ac:dyDescent="0.15">
      <c r="B4001" s="115"/>
      <c r="C4001" s="30"/>
      <c r="D4001" s="30"/>
      <c r="E4001" s="30"/>
      <c r="F4001" s="19"/>
      <c r="G4001" s="19"/>
      <c r="H4001" s="19"/>
      <c r="I4001" s="20"/>
      <c r="J4001" s="20"/>
      <c r="K4001" s="21">
        <f>SUMIF($C$5:C4001,C4001,$I$5:I4001)-SUMIF($C$5:C4001,C4001,$J$5:J4001)</f>
        <v>0</v>
      </c>
      <c r="L4001" s="18"/>
      <c r="M4001" s="23">
        <f t="shared" si="258"/>
        <v>0</v>
      </c>
      <c r="O4001" s="52"/>
      <c r="P4001" s="18"/>
      <c r="Q4001" s="18"/>
      <c r="R4001" s="51"/>
      <c r="S4001" s="51"/>
      <c r="T4001" s="51"/>
      <c r="U4001" s="53"/>
      <c r="V4001" s="53"/>
      <c r="W4001" s="79"/>
      <c r="X4001" s="24"/>
      <c r="Y4001" s="23"/>
    </row>
    <row r="4002" spans="2:25" customFormat="1" x14ac:dyDescent="0.15">
      <c r="B4002" s="115"/>
      <c r="C4002" s="25"/>
      <c r="D4002" s="25"/>
      <c r="E4002" s="25"/>
      <c r="F4002" s="19"/>
      <c r="G4002" s="19"/>
      <c r="H4002" s="19"/>
      <c r="I4002" s="20"/>
      <c r="J4002" s="20"/>
      <c r="K4002" s="21">
        <f>SUMIF($C$5:C4002,C4002,$I$5:I4002)-SUMIF($C$5:C4002,C4002,$J$5:J4002)</f>
        <v>0</v>
      </c>
      <c r="L4002" s="18"/>
      <c r="M4002" s="23">
        <f t="shared" si="258"/>
        <v>0</v>
      </c>
      <c r="O4002" s="52"/>
      <c r="P4002" s="18"/>
      <c r="Q4002" s="18"/>
      <c r="R4002" s="51"/>
      <c r="S4002" s="51"/>
      <c r="T4002" s="51"/>
      <c r="U4002" s="53"/>
      <c r="V4002" s="53"/>
      <c r="W4002" s="79"/>
      <c r="X4002" s="24"/>
      <c r="Y4002" s="23"/>
    </row>
    <row r="4003" spans="2:25" customFormat="1" x14ac:dyDescent="0.15">
      <c r="B4003" s="115"/>
      <c r="C4003" s="18"/>
      <c r="D4003" s="18"/>
      <c r="E4003" s="18"/>
      <c r="F4003" s="19"/>
      <c r="G4003" s="19"/>
      <c r="H4003" s="19"/>
      <c r="I4003" s="20"/>
      <c r="J4003" s="20"/>
      <c r="K4003" s="21">
        <f>SUMIF($C$5:C4003,C4003,$I$5:I4003)-SUMIF($C$5:C4003,C4003,$J$5:J4003)</f>
        <v>0</v>
      </c>
      <c r="L4003" s="18"/>
      <c r="M4003" s="23">
        <f t="shared" si="258"/>
        <v>0</v>
      </c>
      <c r="O4003" s="52"/>
      <c r="P4003" s="36"/>
      <c r="Q4003" s="36"/>
      <c r="R4003" s="51"/>
      <c r="S4003" s="51"/>
      <c r="T4003" s="51"/>
      <c r="U4003" s="53"/>
      <c r="V4003" s="53"/>
      <c r="W4003" s="79"/>
      <c r="X4003" s="24"/>
      <c r="Y4003" s="23"/>
    </row>
    <row r="4004" spans="2:25" customFormat="1" x14ac:dyDescent="0.15">
      <c r="B4004" s="115"/>
      <c r="C4004" s="18"/>
      <c r="D4004" s="18"/>
      <c r="E4004" s="18"/>
      <c r="F4004" s="19"/>
      <c r="G4004" s="19"/>
      <c r="H4004" s="19"/>
      <c r="I4004" s="20"/>
      <c r="J4004" s="20"/>
      <c r="K4004" s="21">
        <f>SUMIF($C$5:C4004,C4004,$I$5:I4004)-SUMIF($C$5:C4004,C4004,$J$5:J4004)</f>
        <v>0</v>
      </c>
      <c r="L4004" s="18"/>
      <c r="M4004" s="23">
        <f t="shared" si="258"/>
        <v>0</v>
      </c>
      <c r="O4004" s="52"/>
      <c r="P4004" s="18"/>
      <c r="Q4004" s="18"/>
      <c r="R4004" s="51"/>
      <c r="S4004" s="51"/>
      <c r="T4004" s="51"/>
      <c r="U4004" s="53"/>
      <c r="V4004" s="53"/>
      <c r="W4004" s="79"/>
      <c r="X4004" s="24"/>
      <c r="Y4004" s="23"/>
    </row>
    <row r="4005" spans="2:25" customFormat="1" x14ac:dyDescent="0.15">
      <c r="B4005" s="115"/>
      <c r="C4005" s="18"/>
      <c r="D4005" s="18"/>
      <c r="E4005" s="18"/>
      <c r="F4005" s="19"/>
      <c r="G4005" s="19"/>
      <c r="H4005" s="19"/>
      <c r="I4005" s="20"/>
      <c r="J4005" s="20"/>
      <c r="K4005" s="21">
        <f>SUMIF($C$5:C4005,C4005,$I$5:I4005)-SUMIF($C$5:C4005,C4005,$J$5:J4005)</f>
        <v>0</v>
      </c>
      <c r="L4005" s="18"/>
      <c r="M4005" s="23">
        <f t="shared" si="258"/>
        <v>0</v>
      </c>
      <c r="O4005" s="52"/>
      <c r="P4005" s="30"/>
      <c r="Q4005" s="30"/>
      <c r="R4005" s="51"/>
      <c r="S4005" s="51"/>
      <c r="T4005" s="51"/>
      <c r="U4005" s="53"/>
      <c r="V4005" s="53"/>
      <c r="W4005" s="79"/>
      <c r="X4005" s="24"/>
      <c r="Y4005" s="23"/>
    </row>
    <row r="4006" spans="2:25" customFormat="1" x14ac:dyDescent="0.15">
      <c r="B4006" s="115"/>
      <c r="C4006" s="36"/>
      <c r="D4006" s="36"/>
      <c r="E4006" s="36"/>
      <c r="F4006" s="35"/>
      <c r="G4006" s="35"/>
      <c r="H4006" s="35"/>
      <c r="I4006" s="20"/>
      <c r="J4006" s="20"/>
      <c r="K4006" s="21">
        <f>SUMIF($C$5:C4006,C4006,$I$5:I4006)-SUMIF($C$5:C4006,C4006,$J$5:J4006)</f>
        <v>0</v>
      </c>
      <c r="L4006" s="18"/>
      <c r="M4006" s="23">
        <f t="shared" si="258"/>
        <v>0</v>
      </c>
      <c r="O4006" s="52"/>
      <c r="P4006" s="30"/>
      <c r="Q4006" s="30"/>
      <c r="R4006" s="51"/>
      <c r="S4006" s="51"/>
      <c r="T4006" s="51"/>
      <c r="U4006" s="53"/>
      <c r="V4006" s="53"/>
      <c r="W4006" s="79"/>
      <c r="X4006" s="24"/>
      <c r="Y4006" s="23"/>
    </row>
    <row r="4007" spans="2:25" customFormat="1" x14ac:dyDescent="0.15">
      <c r="B4007" s="115"/>
      <c r="C4007" s="18"/>
      <c r="D4007" s="18"/>
      <c r="E4007" s="18"/>
      <c r="F4007" s="19"/>
      <c r="G4007" s="19"/>
      <c r="H4007" s="19"/>
      <c r="I4007" s="20"/>
      <c r="J4007" s="20"/>
      <c r="K4007" s="21">
        <f>SUMIF($C$5:C4007,C4007,$I$5:I4007)-SUMIF($C$5:C4007,C4007,$J$5:J4007)</f>
        <v>0</v>
      </c>
      <c r="L4007" s="18"/>
      <c r="M4007" s="23">
        <f t="shared" si="258"/>
        <v>0</v>
      </c>
      <c r="O4007" s="52"/>
      <c r="P4007" s="18"/>
      <c r="Q4007" s="18"/>
      <c r="R4007" s="51"/>
      <c r="S4007" s="51"/>
      <c r="T4007" s="51"/>
      <c r="U4007" s="53"/>
      <c r="V4007" s="53"/>
      <c r="W4007" s="79"/>
      <c r="X4007" s="24"/>
      <c r="Y4007" s="23"/>
    </row>
    <row r="4008" spans="2:25" customFormat="1" x14ac:dyDescent="0.15">
      <c r="B4008" s="115"/>
      <c r="C4008" s="30"/>
      <c r="D4008" s="30"/>
      <c r="E4008" s="30"/>
      <c r="F4008" s="19"/>
      <c r="G4008" s="19"/>
      <c r="H4008" s="19"/>
      <c r="I4008" s="20"/>
      <c r="J4008" s="20"/>
      <c r="K4008" s="21">
        <f>SUMIF($C$5:C4008,C4008,$I$5:I4008)-SUMIF($C$5:C4008,C4008,$J$5:J4008)</f>
        <v>0</v>
      </c>
      <c r="L4008" s="18"/>
      <c r="M4008" s="23">
        <f t="shared" si="258"/>
        <v>0</v>
      </c>
      <c r="O4008" s="52"/>
      <c r="P4008" s="18"/>
      <c r="Q4008" s="18"/>
      <c r="R4008" s="51"/>
      <c r="S4008" s="51"/>
      <c r="T4008" s="51"/>
      <c r="U4008" s="53"/>
      <c r="V4008" s="53"/>
      <c r="W4008" s="79"/>
      <c r="X4008" s="24"/>
      <c r="Y4008" s="23"/>
    </row>
    <row r="4009" spans="2:25" customFormat="1" x14ac:dyDescent="0.15">
      <c r="B4009" s="115"/>
      <c r="C4009" s="30"/>
      <c r="D4009" s="30"/>
      <c r="E4009" s="30"/>
      <c r="F4009" s="19"/>
      <c r="G4009" s="19"/>
      <c r="H4009" s="19"/>
      <c r="I4009" s="20"/>
      <c r="J4009" s="20"/>
      <c r="K4009" s="21">
        <f>SUMIF($C$5:C4009,C4009,$I$5:I4009)-SUMIF($C$5:C4009,C4009,$J$5:J4009)</f>
        <v>0</v>
      </c>
      <c r="L4009" s="18"/>
      <c r="M4009" s="23">
        <f t="shared" si="258"/>
        <v>0</v>
      </c>
      <c r="O4009" s="52"/>
      <c r="P4009" s="36"/>
      <c r="Q4009" s="36"/>
      <c r="R4009" s="51"/>
      <c r="S4009" s="51"/>
      <c r="T4009" s="51"/>
      <c r="U4009" s="53"/>
      <c r="V4009" s="53"/>
      <c r="W4009" s="79"/>
      <c r="X4009" s="24"/>
      <c r="Y4009" s="23"/>
    </row>
    <row r="4010" spans="2:25" customFormat="1" x14ac:dyDescent="0.15">
      <c r="B4010" s="115"/>
      <c r="C4010" s="18"/>
      <c r="D4010" s="18"/>
      <c r="E4010" s="18"/>
      <c r="F4010" s="19"/>
      <c r="G4010" s="19"/>
      <c r="H4010" s="19"/>
      <c r="I4010" s="20"/>
      <c r="J4010" s="20"/>
      <c r="K4010" s="21">
        <f>SUMIF($C$5:C4010,C4010,$I$5:I4010)-SUMIF($C$5:C4010,C4010,$J$5:J4010)</f>
        <v>0</v>
      </c>
      <c r="L4010" s="18"/>
      <c r="M4010" s="23">
        <f t="shared" si="258"/>
        <v>0</v>
      </c>
      <c r="O4010" s="52"/>
      <c r="P4010" s="18"/>
      <c r="Q4010" s="18"/>
      <c r="R4010" s="51"/>
      <c r="S4010" s="51"/>
      <c r="T4010" s="51"/>
      <c r="U4010" s="53"/>
      <c r="V4010" s="53"/>
      <c r="W4010" s="79"/>
      <c r="X4010" s="24"/>
      <c r="Y4010" s="23"/>
    </row>
    <row r="4011" spans="2:25" customFormat="1" x14ac:dyDescent="0.15">
      <c r="B4011" s="115"/>
      <c r="C4011" s="18"/>
      <c r="D4011" s="18"/>
      <c r="E4011" s="18"/>
      <c r="F4011" s="19"/>
      <c r="G4011" s="19"/>
      <c r="H4011" s="19"/>
      <c r="I4011" s="20"/>
      <c r="J4011" s="20"/>
      <c r="K4011" s="21">
        <f>SUMIF($C$5:C4011,C4011,$I$5:I4011)-SUMIF($C$5:C4011,C4011,$J$5:J4011)</f>
        <v>0</v>
      </c>
      <c r="L4011" s="18"/>
      <c r="M4011" s="23">
        <f t="shared" si="258"/>
        <v>0</v>
      </c>
      <c r="O4011" s="52"/>
      <c r="P4011" s="18"/>
      <c r="Q4011" s="18"/>
      <c r="R4011" s="51"/>
      <c r="S4011" s="51"/>
      <c r="T4011" s="51"/>
      <c r="U4011" s="53"/>
      <c r="V4011" s="53"/>
      <c r="W4011" s="79"/>
      <c r="X4011" s="24"/>
      <c r="Y4011" s="23"/>
    </row>
    <row r="4012" spans="2:25" customFormat="1" x14ac:dyDescent="0.15">
      <c r="B4012" s="115"/>
      <c r="C4012" s="36"/>
      <c r="D4012" s="36"/>
      <c r="E4012" s="36"/>
      <c r="F4012" s="35"/>
      <c r="G4012" s="35"/>
      <c r="H4012" s="35"/>
      <c r="I4012" s="20"/>
      <c r="J4012" s="20"/>
      <c r="K4012" s="21">
        <f>SUMIF($C$5:C4012,C4012,$I$5:I4012)-SUMIF($C$5:C4012,C4012,$J$5:J4012)</f>
        <v>0</v>
      </c>
      <c r="L4012" s="18"/>
      <c r="M4012" s="23">
        <f t="shared" si="258"/>
        <v>0</v>
      </c>
      <c r="O4012" s="52"/>
      <c r="P4012" s="37"/>
      <c r="Q4012" s="37"/>
      <c r="R4012" s="51"/>
      <c r="S4012" s="51"/>
      <c r="T4012" s="51"/>
      <c r="U4012" s="53"/>
      <c r="V4012" s="53"/>
      <c r="W4012" s="79"/>
      <c r="X4012" s="24"/>
      <c r="Y4012" s="23"/>
    </row>
    <row r="4013" spans="2:25" customFormat="1" x14ac:dyDescent="0.15">
      <c r="B4013" s="115"/>
      <c r="C4013" s="18"/>
      <c r="D4013" s="18"/>
      <c r="E4013" s="18"/>
      <c r="F4013" s="19"/>
      <c r="G4013" s="19"/>
      <c r="H4013" s="19"/>
      <c r="I4013" s="20"/>
      <c r="J4013" s="20"/>
      <c r="K4013" s="21">
        <f>SUMIF($C$5:C4013,C4013,$I$5:I4013)-SUMIF($C$5:C4013,C4013,$J$5:J4013)</f>
        <v>0</v>
      </c>
      <c r="L4013" s="22"/>
      <c r="M4013" s="23">
        <f t="shared" si="258"/>
        <v>0</v>
      </c>
      <c r="O4013" s="52"/>
      <c r="P4013" s="36"/>
      <c r="Q4013" s="36"/>
      <c r="R4013" s="51"/>
      <c r="S4013" s="51"/>
      <c r="T4013" s="51"/>
      <c r="U4013" s="53"/>
      <c r="V4013" s="53"/>
      <c r="W4013" s="79"/>
      <c r="X4013" s="24"/>
      <c r="Y4013" s="23"/>
    </row>
    <row r="4014" spans="2:25" customFormat="1" x14ac:dyDescent="0.15">
      <c r="B4014" s="115"/>
      <c r="C4014" s="18"/>
      <c r="D4014" s="18"/>
      <c r="E4014" s="18"/>
      <c r="F4014" s="19"/>
      <c r="G4014" s="19"/>
      <c r="H4014" s="19"/>
      <c r="I4014" s="20"/>
      <c r="J4014" s="20"/>
      <c r="K4014" s="21">
        <f>SUMIF($C$5:C4014,C4014,$I$5:I4014)-SUMIF($C$5:C4014,C4014,$J$5:J4014)</f>
        <v>0</v>
      </c>
      <c r="L4014" s="22"/>
      <c r="M4014" s="23">
        <f t="shared" si="258"/>
        <v>0</v>
      </c>
      <c r="O4014" s="52"/>
      <c r="P4014" s="18"/>
      <c r="Q4014" s="18"/>
      <c r="R4014" s="51"/>
      <c r="S4014" s="51"/>
      <c r="T4014" s="51"/>
      <c r="U4014" s="53"/>
      <c r="V4014" s="53"/>
      <c r="W4014" s="79"/>
      <c r="X4014" s="24"/>
      <c r="Y4014" s="23"/>
    </row>
    <row r="4015" spans="2:25" customFormat="1" x14ac:dyDescent="0.15">
      <c r="B4015" s="115"/>
      <c r="C4015" s="25"/>
      <c r="D4015" s="37"/>
      <c r="E4015" s="37"/>
      <c r="F4015" s="35"/>
      <c r="G4015" s="48"/>
      <c r="H4015" s="48"/>
      <c r="I4015" s="20"/>
      <c r="J4015" s="20"/>
      <c r="K4015" s="21">
        <f>SUMIF($C$5:C4015,C4015,$I$5:I4015)-SUMIF($C$5:C4015,C4015,$J$5:J4015)</f>
        <v>0</v>
      </c>
      <c r="L4015" s="18"/>
      <c r="M4015" s="23">
        <f t="shared" si="258"/>
        <v>0</v>
      </c>
      <c r="O4015" s="52"/>
      <c r="P4015" s="18"/>
      <c r="Q4015" s="18"/>
      <c r="R4015" s="51"/>
      <c r="S4015" s="51"/>
      <c r="T4015" s="51"/>
      <c r="U4015" s="53"/>
      <c r="V4015" s="53"/>
      <c r="W4015" s="79"/>
      <c r="X4015" s="24"/>
      <c r="Y4015" s="23"/>
    </row>
    <row r="4016" spans="2:25" customFormat="1" x14ac:dyDescent="0.15">
      <c r="B4016" s="115"/>
      <c r="C4016" s="36"/>
      <c r="D4016" s="36"/>
      <c r="E4016" s="36"/>
      <c r="F4016" s="35"/>
      <c r="G4016" s="35"/>
      <c r="H4016" s="35"/>
      <c r="I4016" s="20"/>
      <c r="J4016" s="20"/>
      <c r="K4016" s="21">
        <f>SUMIF($C$5:C4016,C4016,$I$5:I4016)-SUMIF($C$5:C4016,C4016,$J$5:J4016)</f>
        <v>0</v>
      </c>
      <c r="L4016" s="18"/>
      <c r="M4016" s="23">
        <f t="shared" si="258"/>
        <v>0</v>
      </c>
      <c r="O4016" s="52"/>
      <c r="P4016" s="18"/>
      <c r="Q4016" s="18"/>
      <c r="R4016" s="51"/>
      <c r="S4016" s="51"/>
      <c r="T4016" s="51"/>
      <c r="U4016" s="53"/>
      <c r="V4016" s="53"/>
      <c r="W4016" s="79"/>
      <c r="X4016" s="24"/>
      <c r="Y4016" s="23"/>
    </row>
    <row r="4017" spans="2:25" customFormat="1" x14ac:dyDescent="0.15">
      <c r="B4017" s="115"/>
      <c r="C4017" s="18"/>
      <c r="D4017" s="18"/>
      <c r="E4017" s="18"/>
      <c r="F4017" s="19"/>
      <c r="G4017" s="19"/>
      <c r="H4017" s="19"/>
      <c r="I4017" s="20"/>
      <c r="J4017" s="20"/>
      <c r="K4017" s="21">
        <f>SUMIF($C$5:C4017,C4017,$I$5:I4017)-SUMIF($C$5:C4017,C4017,$J$5:J4017)</f>
        <v>0</v>
      </c>
      <c r="L4017" s="18"/>
      <c r="M4017" s="23">
        <f t="shared" si="258"/>
        <v>0</v>
      </c>
      <c r="O4017" s="52"/>
      <c r="P4017" s="18"/>
      <c r="Q4017" s="18"/>
      <c r="R4017" s="51"/>
      <c r="S4017" s="51"/>
      <c r="T4017" s="51"/>
      <c r="U4017" s="53"/>
      <c r="V4017" s="53"/>
      <c r="W4017" s="79"/>
      <c r="X4017" s="24"/>
      <c r="Y4017" s="23"/>
    </row>
    <row r="4018" spans="2:25" customFormat="1" x14ac:dyDescent="0.15">
      <c r="B4018" s="115"/>
      <c r="C4018" s="18"/>
      <c r="D4018" s="18"/>
      <c r="E4018" s="18"/>
      <c r="F4018" s="19"/>
      <c r="G4018" s="19"/>
      <c r="H4018" s="19"/>
      <c r="I4018" s="20"/>
      <c r="J4018" s="20"/>
      <c r="K4018" s="21">
        <f>SUMIF($C$5:C4018,C4018,$I$5:I4018)-SUMIF($C$5:C4018,C4018,$J$5:J4018)</f>
        <v>0</v>
      </c>
      <c r="L4018" s="18"/>
      <c r="M4018" s="23">
        <f t="shared" si="258"/>
        <v>0</v>
      </c>
      <c r="O4018" s="52"/>
      <c r="P4018" s="18"/>
      <c r="Q4018" s="18"/>
      <c r="R4018" s="51"/>
      <c r="S4018" s="51"/>
      <c r="T4018" s="51"/>
      <c r="U4018" s="53"/>
      <c r="V4018" s="53"/>
      <c r="W4018" s="79"/>
      <c r="X4018" s="24"/>
      <c r="Y4018" s="23"/>
    </row>
    <row r="4019" spans="2:25" customFormat="1" x14ac:dyDescent="0.15">
      <c r="B4019" s="115"/>
      <c r="C4019" s="18"/>
      <c r="D4019" s="18"/>
      <c r="E4019" s="18"/>
      <c r="F4019" s="19"/>
      <c r="G4019" s="19"/>
      <c r="H4019" s="19"/>
      <c r="I4019" s="20"/>
      <c r="J4019" s="20"/>
      <c r="K4019" s="21">
        <f>SUMIF($C$5:C4019,C4019,$I$5:I4019)-SUMIF($C$5:C4019,C4019,$J$5:J4019)</f>
        <v>0</v>
      </c>
      <c r="L4019" s="18"/>
      <c r="M4019" s="23">
        <f t="shared" si="258"/>
        <v>0</v>
      </c>
      <c r="O4019" s="52"/>
      <c r="P4019" s="18"/>
      <c r="Q4019" s="18"/>
      <c r="R4019" s="51"/>
      <c r="S4019" s="51"/>
      <c r="T4019" s="51"/>
      <c r="U4019" s="53"/>
      <c r="V4019" s="53"/>
      <c r="W4019" s="79"/>
      <c r="X4019" s="24"/>
      <c r="Y4019" s="23"/>
    </row>
    <row r="4020" spans="2:25" customFormat="1" x14ac:dyDescent="0.15">
      <c r="B4020" s="115"/>
      <c r="C4020" s="18"/>
      <c r="D4020" s="18"/>
      <c r="E4020" s="18"/>
      <c r="F4020" s="19"/>
      <c r="G4020" s="19"/>
      <c r="H4020" s="19"/>
      <c r="I4020" s="20"/>
      <c r="J4020" s="20"/>
      <c r="K4020" s="21">
        <f>SUMIF($C$5:C4020,C4020,$I$5:I4020)-SUMIF($C$5:C4020,C4020,$J$5:J4020)</f>
        <v>0</v>
      </c>
      <c r="L4020" s="18"/>
      <c r="M4020" s="23">
        <f t="shared" si="258"/>
        <v>0</v>
      </c>
      <c r="O4020" s="52"/>
      <c r="P4020" s="25"/>
      <c r="Q4020" s="25"/>
      <c r="R4020" s="51"/>
      <c r="S4020" s="51"/>
      <c r="T4020" s="51"/>
      <c r="U4020" s="53"/>
      <c r="V4020" s="53"/>
      <c r="W4020" s="79"/>
      <c r="X4020" s="24"/>
      <c r="Y4020" s="23"/>
    </row>
    <row r="4021" spans="2:25" customFormat="1" x14ac:dyDescent="0.15">
      <c r="B4021" s="115"/>
      <c r="C4021" s="18"/>
      <c r="D4021" s="18"/>
      <c r="E4021" s="18"/>
      <c r="F4021" s="19"/>
      <c r="G4021" s="19"/>
      <c r="H4021" s="19"/>
      <c r="I4021" s="20"/>
      <c r="J4021" s="20"/>
      <c r="K4021" s="21">
        <f>SUMIF($C$5:C4021,C4021,$I$5:I4021)-SUMIF($C$5:C4021,C4021,$J$5:J4021)</f>
        <v>0</v>
      </c>
      <c r="L4021" s="18"/>
      <c r="M4021" s="23">
        <f t="shared" si="258"/>
        <v>0</v>
      </c>
      <c r="O4021" s="52"/>
      <c r="P4021" s="25"/>
      <c r="Q4021" s="25"/>
      <c r="R4021" s="51"/>
      <c r="S4021" s="51"/>
      <c r="T4021" s="51"/>
      <c r="U4021" s="53"/>
      <c r="V4021" s="53"/>
      <c r="W4021" s="79"/>
      <c r="X4021" s="24"/>
      <c r="Y4021" s="23"/>
    </row>
    <row r="4022" spans="2:25" customFormat="1" x14ac:dyDescent="0.15">
      <c r="B4022" s="115"/>
      <c r="C4022" s="18"/>
      <c r="D4022" s="18"/>
      <c r="E4022" s="18"/>
      <c r="F4022" s="19"/>
      <c r="G4022" s="19"/>
      <c r="H4022" s="19"/>
      <c r="I4022" s="20"/>
      <c r="J4022" s="20"/>
      <c r="K4022" s="21">
        <f>SUMIF($C$5:C4022,C4022,$I$5:I4022)-SUMIF($C$5:C4022,C4022,$J$5:J4022)</f>
        <v>0</v>
      </c>
      <c r="L4022" s="18"/>
      <c r="M4022" s="23">
        <f t="shared" si="258"/>
        <v>0</v>
      </c>
      <c r="O4022" s="52"/>
      <c r="P4022" s="25"/>
      <c r="Q4022" s="25"/>
      <c r="R4022" s="51"/>
      <c r="S4022" s="51"/>
      <c r="T4022" s="51"/>
      <c r="U4022" s="53"/>
      <c r="V4022" s="53"/>
      <c r="W4022" s="79"/>
      <c r="X4022" s="24"/>
      <c r="Y4022" s="23"/>
    </row>
    <row r="4023" spans="2:25" customFormat="1" x14ac:dyDescent="0.15">
      <c r="B4023" s="115"/>
      <c r="C4023" s="25"/>
      <c r="D4023" s="25"/>
      <c r="E4023" s="25"/>
      <c r="F4023" s="19"/>
      <c r="G4023" s="19"/>
      <c r="H4023" s="19"/>
      <c r="I4023" s="20"/>
      <c r="J4023" s="20"/>
      <c r="K4023" s="21">
        <f>SUMIF($C$5:C4023,C4023,$I$5:I4023)-SUMIF($C$5:C4023,C4023,$J$5:J4023)</f>
        <v>0</v>
      </c>
      <c r="L4023" s="18"/>
      <c r="M4023" s="23">
        <f t="shared" si="258"/>
        <v>0</v>
      </c>
      <c r="O4023" s="52"/>
      <c r="P4023" s="18"/>
      <c r="Q4023" s="18"/>
      <c r="R4023" s="51"/>
      <c r="S4023" s="51"/>
      <c r="T4023" s="51"/>
      <c r="U4023" s="53"/>
      <c r="V4023" s="53"/>
      <c r="W4023" s="79"/>
      <c r="X4023" s="24"/>
      <c r="Y4023" s="23"/>
    </row>
    <row r="4024" spans="2:25" customFormat="1" x14ac:dyDescent="0.15">
      <c r="B4024" s="115"/>
      <c r="C4024" s="25"/>
      <c r="D4024" s="25"/>
      <c r="E4024" s="25"/>
      <c r="F4024" s="19"/>
      <c r="G4024" s="19"/>
      <c r="H4024" s="19"/>
      <c r="I4024" s="20"/>
      <c r="J4024" s="20"/>
      <c r="K4024" s="21">
        <f>SUMIF($C$5:C4024,C4024,$I$5:I4024)-SUMIF($C$5:C4024,C4024,$J$5:J4024)</f>
        <v>0</v>
      </c>
      <c r="L4024" s="18"/>
      <c r="M4024" s="23">
        <f t="shared" si="258"/>
        <v>0</v>
      </c>
      <c r="O4024" s="52"/>
      <c r="P4024" s="25"/>
      <c r="Q4024" s="25"/>
      <c r="R4024" s="51"/>
      <c r="S4024" s="51"/>
      <c r="T4024" s="51"/>
      <c r="U4024" s="53"/>
      <c r="V4024" s="53"/>
      <c r="W4024" s="79"/>
      <c r="X4024" s="24"/>
      <c r="Y4024" s="23"/>
    </row>
    <row r="4025" spans="2:25" customFormat="1" x14ac:dyDescent="0.15">
      <c r="B4025" s="115"/>
      <c r="C4025" s="25"/>
      <c r="D4025" s="25"/>
      <c r="E4025" s="25"/>
      <c r="F4025" s="19"/>
      <c r="G4025" s="19"/>
      <c r="H4025" s="19"/>
      <c r="I4025" s="20"/>
      <c r="J4025" s="20"/>
      <c r="K4025" s="21">
        <f>SUMIF($C$5:C4025,C4025,$I$5:I4025)-SUMIF($C$5:C4025,C4025,$J$5:J4025)</f>
        <v>0</v>
      </c>
      <c r="L4025" s="18"/>
      <c r="M4025" s="23">
        <f t="shared" si="258"/>
        <v>0</v>
      </c>
      <c r="O4025" s="52"/>
      <c r="P4025" s="30"/>
      <c r="Q4025" s="30"/>
      <c r="R4025" s="51"/>
      <c r="S4025" s="51"/>
      <c r="T4025" s="51"/>
      <c r="U4025" s="53"/>
      <c r="V4025" s="53"/>
      <c r="W4025" s="79"/>
      <c r="X4025" s="24"/>
      <c r="Y4025" s="23"/>
    </row>
    <row r="4026" spans="2:25" customFormat="1" x14ac:dyDescent="0.15">
      <c r="B4026" s="115"/>
      <c r="C4026" s="18"/>
      <c r="D4026" s="18"/>
      <c r="E4026" s="18"/>
      <c r="F4026" s="19"/>
      <c r="G4026" s="19"/>
      <c r="H4026" s="19"/>
      <c r="I4026" s="20"/>
      <c r="J4026" s="20"/>
      <c r="K4026" s="21">
        <f>SUMIF($C$5:C4026,C4026,$I$5:I4026)-SUMIF($C$5:C4026,C4026,$J$5:J4026)</f>
        <v>0</v>
      </c>
      <c r="L4026" s="18"/>
      <c r="M4026" s="23">
        <f t="shared" si="258"/>
        <v>0</v>
      </c>
      <c r="O4026" s="52"/>
      <c r="P4026" s="55"/>
      <c r="Q4026" s="55"/>
      <c r="R4026" s="51"/>
      <c r="S4026" s="51"/>
      <c r="T4026" s="51"/>
      <c r="U4026" s="53"/>
      <c r="V4026" s="53"/>
      <c r="W4026" s="79"/>
      <c r="X4026" s="24"/>
      <c r="Y4026" s="23"/>
    </row>
    <row r="4027" spans="2:25" customFormat="1" x14ac:dyDescent="0.15">
      <c r="B4027" s="115"/>
      <c r="C4027" s="25"/>
      <c r="D4027" s="25"/>
      <c r="E4027" s="25"/>
      <c r="F4027" s="19"/>
      <c r="G4027" s="19"/>
      <c r="H4027" s="19"/>
      <c r="I4027" s="20"/>
      <c r="J4027" s="20"/>
      <c r="K4027" s="21">
        <f>SUMIF($C$5:C4027,C4027,$I$5:I4027)-SUMIF($C$5:C4027,C4027,$J$5:J4027)</f>
        <v>0</v>
      </c>
      <c r="L4027" s="18"/>
      <c r="M4027" s="23">
        <f t="shared" si="258"/>
        <v>0</v>
      </c>
      <c r="O4027" s="52"/>
      <c r="P4027" s="55"/>
      <c r="Q4027" s="55"/>
      <c r="R4027" s="51"/>
      <c r="S4027" s="51"/>
      <c r="T4027" s="51"/>
      <c r="U4027" s="53"/>
      <c r="V4027" s="53"/>
      <c r="W4027" s="79"/>
      <c r="X4027" s="24"/>
      <c r="Y4027" s="23"/>
    </row>
    <row r="4028" spans="2:25" customFormat="1" x14ac:dyDescent="0.15">
      <c r="B4028" s="115"/>
      <c r="C4028" s="30"/>
      <c r="D4028" s="30"/>
      <c r="E4028" s="30"/>
      <c r="F4028" s="19"/>
      <c r="G4028" s="19"/>
      <c r="H4028" s="19"/>
      <c r="I4028" s="20"/>
      <c r="J4028" s="20"/>
      <c r="K4028" s="21">
        <f>SUMIF($C$5:C4028,C4028,$I$5:I4028)-SUMIF($C$5:C4028,C4028,$J$5:J4028)</f>
        <v>0</v>
      </c>
      <c r="L4028" s="18"/>
      <c r="M4028" s="23">
        <f t="shared" si="258"/>
        <v>0</v>
      </c>
      <c r="O4028" s="10"/>
      <c r="P4028" s="13"/>
      <c r="Q4028" s="13"/>
      <c r="R4028" s="9"/>
      <c r="S4028" s="9"/>
      <c r="T4028" s="9"/>
      <c r="U4028" s="53"/>
      <c r="V4028" s="53"/>
      <c r="W4028" s="79"/>
      <c r="X4028" s="24"/>
      <c r="Y4028" s="23"/>
    </row>
    <row r="4029" spans="2:25" customFormat="1" x14ac:dyDescent="0.15">
      <c r="B4029" s="115"/>
      <c r="C4029" s="18"/>
      <c r="D4029" s="18"/>
      <c r="E4029" s="54"/>
      <c r="F4029" s="19"/>
      <c r="G4029" s="19"/>
      <c r="H4029" s="19"/>
      <c r="I4029" s="24"/>
      <c r="J4029" s="24"/>
      <c r="K4029" s="80"/>
      <c r="L4029" s="52"/>
      <c r="M4029" s="15"/>
      <c r="O4029" s="10"/>
      <c r="P4029" s="13"/>
      <c r="Q4029" s="13"/>
      <c r="R4029" s="9"/>
      <c r="S4029" s="9"/>
      <c r="T4029" s="9"/>
      <c r="U4029" s="11"/>
      <c r="V4029" s="11"/>
      <c r="W4029" s="12"/>
      <c r="X4029" s="24"/>
      <c r="Y4029" s="23"/>
    </row>
    <row r="4030" spans="2:25" customFormat="1" x14ac:dyDescent="0.15">
      <c r="B4030" s="119"/>
      <c r="C4030" s="55"/>
      <c r="D4030" s="55"/>
      <c r="E4030" s="55"/>
      <c r="F4030" s="51"/>
      <c r="G4030" s="51"/>
      <c r="H4030" s="51"/>
      <c r="I4030" s="24"/>
      <c r="J4030" s="24"/>
      <c r="K4030" s="80"/>
      <c r="L4030" s="52"/>
      <c r="M4030" s="15"/>
      <c r="O4030" s="10"/>
      <c r="P4030" s="13"/>
      <c r="Q4030" s="13"/>
      <c r="R4030" s="9"/>
      <c r="S4030" s="9"/>
      <c r="T4030" s="9"/>
      <c r="U4030" s="11"/>
      <c r="V4030" s="11"/>
      <c r="W4030" s="12"/>
      <c r="X4030" s="24"/>
      <c r="Y4030" s="24"/>
    </row>
    <row r="4032" spans="2:25" x14ac:dyDescent="0.15">
      <c r="H4032" s="9" t="s">
        <v>10</v>
      </c>
    </row>
  </sheetData>
  <autoFilter ref="B4:Y4029" xr:uid="{00000000-0009-0000-0000-000000000000}">
    <sortState xmlns:xlrd2="http://schemas.microsoft.com/office/spreadsheetml/2017/richdata2" ref="B6:Y23">
      <sortCondition descending="1" ref="O4:O4029"/>
    </sortState>
  </autoFilter>
  <phoneticPr fontId="5" type="noConversion"/>
  <conditionalFormatting sqref="W5:W867">
    <cfRule type="cellIs" dxfId="2" priority="2" operator="equal">
      <formula>0</formula>
    </cfRule>
  </conditionalFormatting>
  <conditionalFormatting sqref="X1122:X3405">
    <cfRule type="cellIs" dxfId="1" priority="4" stopIfTrue="1" operator="equal">
      <formula>9</formula>
    </cfRule>
  </conditionalFormatting>
  <conditionalFormatting sqref="X1:Y4 X5:X1120 L3408:L3481 X3487:X4029 X4030:Y65600">
    <cfRule type="cellIs" dxfId="0" priority="7" stopIfTrue="1" operator="equal">
      <formula>9</formula>
    </cfRule>
  </conditionalFormatting>
  <printOptions horizontalCentered="1"/>
  <pageMargins left="0.15748031496062992" right="0.15748031496062992" top="0.23622047244094491" bottom="0.27559055118110237" header="0.15748031496062992" footer="0.15748031496062992"/>
  <pageSetup paperSize="9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D32DBBD-CEF7-49C5-89D8-3403CA089E8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예제</vt:lpstr>
      <vt:lpstr>예제!Criteria</vt:lpstr>
      <vt:lpstr>예제!Print_Area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</dc:creator>
  <cp:lastModifiedBy>종민 장</cp:lastModifiedBy>
  <dcterms:created xsi:type="dcterms:W3CDTF">2019-07-24T09:12:58Z</dcterms:created>
  <dcterms:modified xsi:type="dcterms:W3CDTF">2024-01-24T06:40:15Z</dcterms:modified>
</cp:coreProperties>
</file>