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5D2C862-73D4-4675-9002-13F2CFB71F93}" xr6:coauthVersionLast="47" xr6:coauthVersionMax="47" xr10:uidLastSave="{00000000-0000-0000-0000-000000000000}"/>
  <bookViews>
    <workbookView xWindow="-120" yWindow="-120" windowWidth="29040" windowHeight="15720" activeTab="3" xr2:uid="{89990F44-5828-46B4-8ED4-4475889644DE}"/>
  </bookViews>
  <sheets>
    <sheet name="파워쿼리기초" sheetId="10" r:id="rId1"/>
    <sheet name="열피벗해제" sheetId="6" r:id="rId2"/>
    <sheet name="2023년자료" sheetId="7" r:id="rId3"/>
    <sheet name="입고내역_숙제" sheetId="9" r:id="rId4"/>
    <sheet name="유류비내역(1-6월)" sheetId="4" r:id="rId5"/>
    <sheet name="유류비내역(7월-9월)" sheetId="5" r:id="rId6"/>
    <sheet name="피벗해제_고급(미리보기)" sheetId="8" r:id="rId7"/>
  </sheets>
  <definedNames>
    <definedName name="_xlnm._FilterDatabase" localSheetId="4" hidden="1">'유류비내역(1-6월)'!$A$2:$C$57</definedName>
    <definedName name="_xlnm._FilterDatabase" localSheetId="5" hidden="1">'유류비내역(7월-9월)'!$A$1:$C$28</definedName>
    <definedName name="ExternalData_1" localSheetId="3" hidden="1">입고내역_숙제!$BJ$4:$BL$417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0" l="1"/>
  <c r="B7" i="10"/>
  <c r="B9" i="10"/>
  <c r="B12" i="10"/>
  <c r="L16" i="7"/>
  <c r="K16" i="7"/>
  <c r="J16" i="7"/>
  <c r="I16" i="7"/>
  <c r="H16" i="7"/>
  <c r="G16" i="7"/>
  <c r="G17" i="7" s="1"/>
  <c r="F16" i="7"/>
  <c r="E16" i="7"/>
  <c r="L13" i="7"/>
  <c r="K13" i="7"/>
  <c r="J13" i="7"/>
  <c r="I13" i="7"/>
  <c r="H13" i="7"/>
  <c r="G13" i="7"/>
  <c r="F13" i="7"/>
  <c r="E13" i="7"/>
  <c r="L8" i="7"/>
  <c r="K8" i="7"/>
  <c r="J8" i="7"/>
  <c r="I8" i="7"/>
  <c r="H8" i="7"/>
  <c r="G8" i="7"/>
  <c r="F8" i="7"/>
  <c r="E8" i="7"/>
  <c r="L16" i="6"/>
  <c r="L17" i="6" s="1"/>
  <c r="K16" i="6"/>
  <c r="J16" i="6"/>
  <c r="J17" i="6" s="1"/>
  <c r="I16" i="6"/>
  <c r="I17" i="6" s="1"/>
  <c r="H16" i="6"/>
  <c r="H17" i="6" s="1"/>
  <c r="G16" i="6"/>
  <c r="G17" i="6" s="1"/>
  <c r="F16" i="6"/>
  <c r="E16" i="6"/>
  <c r="E17" i="6" s="1"/>
  <c r="L13" i="6"/>
  <c r="K13" i="6"/>
  <c r="J13" i="6"/>
  <c r="I13" i="6"/>
  <c r="H13" i="6"/>
  <c r="G13" i="6"/>
  <c r="F13" i="6"/>
  <c r="E13" i="6"/>
  <c r="L8" i="6"/>
  <c r="K8" i="6"/>
  <c r="J8" i="6"/>
  <c r="I8" i="6"/>
  <c r="H8" i="6"/>
  <c r="G8" i="6"/>
  <c r="F8" i="6"/>
  <c r="E8" i="6"/>
  <c r="K17" i="6" l="1"/>
  <c r="F17" i="6"/>
  <c r="K17" i="7"/>
  <c r="H17" i="7"/>
  <c r="I17" i="7"/>
  <c r="J17" i="7"/>
  <c r="L17" i="7"/>
  <c r="E17" i="7"/>
  <c r="F17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61D8BA-1529-4516-AD89-3509B50097CD}" keepAlive="1" name="쿼리 - 표1" description="통합 문서의 '표1' 쿼리에 대한 연결입니다." type="5" refreshedVersion="8" background="1" saveData="1">
    <dbPr connection="Provider=Microsoft.Mashup.OleDb.1;Data Source=$Workbook$;Location=표1;Extended Properties=&quot;&quot;" command="SELECT * FROM [표1]"/>
  </connection>
</connections>
</file>

<file path=xl/sharedStrings.xml><?xml version="1.0" encoding="utf-8"?>
<sst xmlns="http://schemas.openxmlformats.org/spreadsheetml/2006/main" count="1345" uniqueCount="296">
  <si>
    <t>박해솔</t>
  </si>
  <si>
    <t>이민종</t>
  </si>
  <si>
    <t>박은희</t>
  </si>
  <si>
    <t>김연경</t>
  </si>
  <si>
    <t>최승용</t>
  </si>
  <si>
    <t>김예하</t>
  </si>
  <si>
    <t>이시후</t>
  </si>
  <si>
    <t>박도원</t>
  </si>
  <si>
    <t>김주승</t>
  </si>
  <si>
    <t>최정인</t>
  </si>
  <si>
    <t>날짜</t>
    <phoneticPr fontId="1" type="noConversion"/>
  </si>
  <si>
    <t>최현우</t>
  </si>
  <si>
    <t>유류비</t>
    <phoneticPr fontId="1" type="noConversion"/>
  </si>
  <si>
    <t>2023-01-05 마3991-평택</t>
  </si>
  <si>
    <t>2023-01-06 다2910-구미1</t>
  </si>
  <si>
    <t>2023-01-06 라4819-광주1</t>
  </si>
  <si>
    <t>2023-01-15 가1911-수원</t>
  </si>
  <si>
    <t>2023-01-25 타7198-수원</t>
  </si>
  <si>
    <t>2023-02-01 라4819-평택</t>
  </si>
  <si>
    <t>2023-02-05 나1299-광주1</t>
  </si>
  <si>
    <t>2023-02-10 나1299-온양</t>
  </si>
  <si>
    <t>2023-02-13 나1299-광주2</t>
  </si>
  <si>
    <t>2023-02-13 마3991-기흥</t>
  </si>
  <si>
    <t>2023-02-19 타7198-구미2</t>
  </si>
  <si>
    <t>2023-03-10 다2910-수원</t>
  </si>
  <si>
    <t>2023-03-10 가1911-평택</t>
  </si>
  <si>
    <t>2023-03-10 라4819-수원</t>
  </si>
  <si>
    <t>2023-03-10 나1299-구미1</t>
  </si>
  <si>
    <t>2023-03-18 바3920-광주1</t>
  </si>
  <si>
    <t>2023-03-20 다2910-화성</t>
  </si>
  <si>
    <t>2023-03-25 바3920-구미2</t>
  </si>
  <si>
    <t>2023-04-02 라4819-평택</t>
  </si>
  <si>
    <t>2023-04-04 타7198-구미1</t>
  </si>
  <si>
    <t>2023-04-13 바3920-수원</t>
  </si>
  <si>
    <t>2023-04-15 다2910-광주2</t>
  </si>
  <si>
    <t>2023-04-20 바3920-수원</t>
  </si>
  <si>
    <t>2023-04-29 나1299-화성</t>
  </si>
  <si>
    <t>2023-05-07 나1299-구미2</t>
  </si>
  <si>
    <t>2023-05-09 나1299-구미1</t>
  </si>
  <si>
    <t>2023-05-09 가1911-구미1</t>
  </si>
  <si>
    <t>2023-05-17 다2910-수원</t>
  </si>
  <si>
    <t>2023-05-19 가1911-수원</t>
  </si>
  <si>
    <t>2023-05-21 바3920-광주2</t>
  </si>
  <si>
    <t>2023-05-21 라4819-서울R&amp;D</t>
  </si>
  <si>
    <t>2023-05-23 바3920-온양</t>
  </si>
  <si>
    <t>2023-05-26 타7198-구미2</t>
  </si>
  <si>
    <t>2023-06-02 나1299-평택</t>
  </si>
  <si>
    <t>2023-06-04 라4819-광주2</t>
  </si>
  <si>
    <t>2023-06-08 나1299-기흥</t>
  </si>
  <si>
    <t>2023-06-09 라4819-구미2</t>
  </si>
  <si>
    <t>2023-06-19 나1299-온양</t>
  </si>
  <si>
    <t>2023-06-23 나1299-광주2</t>
  </si>
  <si>
    <t>2023-06-23 바3920-기흥</t>
  </si>
  <si>
    <t>2023-06-24 다2910-기흥</t>
  </si>
  <si>
    <t>2023-06-27 가1911-평택</t>
  </si>
  <si>
    <t>2023-06-29 바3920-수원</t>
  </si>
  <si>
    <t>2023-07-02 라4819-구미2</t>
  </si>
  <si>
    <t>2023-07-07 라4819-구미2</t>
  </si>
  <si>
    <t>2023-07-11 바3920-광주2</t>
  </si>
  <si>
    <t>2023-07-23 다2910-구미2</t>
  </si>
  <si>
    <t>2023-07-26 라4819-구미2</t>
  </si>
  <si>
    <t>2023-07-26 바3920-기흥</t>
  </si>
  <si>
    <t>2023-08-01 가1911-구미1</t>
  </si>
  <si>
    <t>2023-08-02 타7198-온양</t>
  </si>
  <si>
    <t>2023-08-08 라4819-광주2</t>
  </si>
  <si>
    <t>2023-08-11 나1299-화성</t>
  </si>
  <si>
    <t>2023-08-15 라4819-구미2</t>
  </si>
  <si>
    <t>2023-08-18 타7198-구미1</t>
  </si>
  <si>
    <t>2023-08-21 나1299-광주1</t>
  </si>
  <si>
    <t>2023-08-24 마3991-광주1</t>
  </si>
  <si>
    <t>2023-08-28 마3991-구미1</t>
  </si>
  <si>
    <t>2023-08-28 바3920-광주1</t>
  </si>
  <si>
    <t>2023-09-02 가1911-평택</t>
  </si>
  <si>
    <t>2023-09-04 가1911-수원</t>
  </si>
  <si>
    <t>2023-09-04 타7198-평택</t>
  </si>
  <si>
    <t>2023-09-07 다2910-화성</t>
  </si>
  <si>
    <t>2023-09-13 가1911-온양</t>
  </si>
  <si>
    <t>2023-09-20 바3920-구미1</t>
  </si>
  <si>
    <t>2023-09-25 바3920-구미1</t>
  </si>
  <si>
    <t>합계</t>
    <phoneticPr fontId="1" type="noConversion"/>
  </si>
  <si>
    <t>(5건)</t>
    <phoneticPr fontId="1" type="noConversion"/>
  </si>
  <si>
    <t>(6건)</t>
    <phoneticPr fontId="1" type="noConversion"/>
  </si>
  <si>
    <t>(7건)</t>
    <phoneticPr fontId="1" type="noConversion"/>
  </si>
  <si>
    <t>(9건)</t>
    <phoneticPr fontId="1" type="noConversion"/>
  </si>
  <si>
    <t>(10건)</t>
    <phoneticPr fontId="1" type="noConversion"/>
  </si>
  <si>
    <t>평균</t>
    <phoneticPr fontId="1" type="noConversion"/>
  </si>
  <si>
    <t>오빠두전자 법인차량 유류비 사용내역</t>
    <phoneticPr fontId="1" type="noConversion"/>
  </si>
  <si>
    <t>사용자</t>
    <phoneticPr fontId="1" type="noConversion"/>
  </si>
  <si>
    <t>일자/차량정보/목적지</t>
    <phoneticPr fontId="1" type="noConversion"/>
  </si>
  <si>
    <t>소계</t>
    <phoneticPr fontId="1" type="noConversion"/>
  </si>
  <si>
    <t>금액</t>
    <phoneticPr fontId="1" type="noConversion"/>
  </si>
  <si>
    <t>수량</t>
    <phoneticPr fontId="1" type="noConversion"/>
  </si>
  <si>
    <t>구분</t>
    <phoneticPr fontId="1" type="noConversion"/>
  </si>
  <si>
    <t>상품명</t>
    <phoneticPr fontId="1" type="noConversion"/>
  </si>
  <si>
    <t>영업1팀</t>
    <phoneticPr fontId="1" type="noConversion"/>
  </si>
  <si>
    <t>영업2팀</t>
    <phoneticPr fontId="1" type="noConversion"/>
  </si>
  <si>
    <t>영업3팀</t>
    <phoneticPr fontId="1" type="noConversion"/>
  </si>
  <si>
    <t>김나예(1팀)</t>
    <phoneticPr fontId="1" type="noConversion"/>
  </si>
  <si>
    <t>이연진(1팀)</t>
    <phoneticPr fontId="1" type="noConversion"/>
  </si>
  <si>
    <t>김은영(1팀)</t>
    <phoneticPr fontId="1" type="noConversion"/>
  </si>
  <si>
    <t>박효원(2팀)</t>
    <phoneticPr fontId="1" type="noConversion"/>
  </si>
  <si>
    <t>이연진(2팀)</t>
    <phoneticPr fontId="1" type="noConversion"/>
  </si>
  <si>
    <t>김예빈(3팀)</t>
    <phoneticPr fontId="1" type="noConversion"/>
  </si>
  <si>
    <t>이안(3팀)</t>
    <phoneticPr fontId="1" type="noConversion"/>
  </si>
  <si>
    <t>박승원(3팀)</t>
    <phoneticPr fontId="1" type="noConversion"/>
  </si>
  <si>
    <t>저축보험</t>
    <phoneticPr fontId="1" type="noConversion"/>
  </si>
  <si>
    <t>연금저축보험</t>
    <phoneticPr fontId="1" type="noConversion"/>
  </si>
  <si>
    <t>연금저축보험Plus</t>
    <phoneticPr fontId="1" type="noConversion"/>
  </si>
  <si>
    <t>다이렉트보험</t>
    <phoneticPr fontId="1" type="noConversion"/>
  </si>
  <si>
    <t>연금보험</t>
    <phoneticPr fontId="1" type="noConversion"/>
  </si>
  <si>
    <t>저축보험 소계</t>
    <phoneticPr fontId="1" type="noConversion"/>
  </si>
  <si>
    <t>건강보험</t>
    <phoneticPr fontId="1" type="noConversion"/>
  </si>
  <si>
    <t>치아보험</t>
    <phoneticPr fontId="1" type="noConversion"/>
  </si>
  <si>
    <t>실손보험</t>
    <phoneticPr fontId="1" type="noConversion"/>
  </si>
  <si>
    <t>종합건강보험</t>
    <phoneticPr fontId="1" type="noConversion"/>
  </si>
  <si>
    <t>암보험</t>
    <phoneticPr fontId="1" type="noConversion"/>
  </si>
  <si>
    <t>건강보험 소계</t>
    <phoneticPr fontId="1" type="noConversion"/>
  </si>
  <si>
    <t>자동차보험</t>
    <phoneticPr fontId="1" type="noConversion"/>
  </si>
  <si>
    <t>개인자동차보험</t>
    <phoneticPr fontId="1" type="noConversion"/>
  </si>
  <si>
    <t>기업자동차보험</t>
    <phoneticPr fontId="1" type="noConversion"/>
  </si>
  <si>
    <t>자동차보험 소계</t>
    <phoneticPr fontId="1" type="noConversion"/>
  </si>
  <si>
    <t>년도</t>
    <phoneticPr fontId="1" type="noConversion"/>
  </si>
  <si>
    <t>2023년</t>
    <phoneticPr fontId="1" type="noConversion"/>
  </si>
  <si>
    <t>2022년</t>
    <phoneticPr fontId="1" type="noConversion"/>
  </si>
  <si>
    <t>총합계</t>
  </si>
  <si>
    <t>일 요약</t>
  </si>
  <si>
    <t>2월26일</t>
  </si>
  <si>
    <t>2월19일</t>
  </si>
  <si>
    <t>2월12일</t>
  </si>
  <si>
    <t>2월5일</t>
  </si>
  <si>
    <t>1월29일</t>
  </si>
  <si>
    <t>1월22일</t>
  </si>
  <si>
    <t>1월15일</t>
  </si>
  <si>
    <t>1월8일</t>
  </si>
  <si>
    <t>1월1일</t>
  </si>
  <si>
    <t>일</t>
  </si>
  <si>
    <t>토 요약</t>
  </si>
  <si>
    <t>2월25일</t>
  </si>
  <si>
    <t>2월18일</t>
  </si>
  <si>
    <t>2월11일</t>
  </si>
  <si>
    <t>2월4일</t>
  </si>
  <si>
    <t>1월28일</t>
  </si>
  <si>
    <t>1월21일</t>
  </si>
  <si>
    <t>1월14일</t>
  </si>
  <si>
    <t>1월7일</t>
  </si>
  <si>
    <t>토</t>
  </si>
  <si>
    <t>금 요약</t>
  </si>
  <si>
    <t>2월24일</t>
  </si>
  <si>
    <t>2월17일</t>
  </si>
  <si>
    <t>2월10일</t>
  </si>
  <si>
    <t>2월3일</t>
  </si>
  <si>
    <t>1월27일</t>
  </si>
  <si>
    <t>1월20일</t>
  </si>
  <si>
    <t>1월13일</t>
  </si>
  <si>
    <t>1월6일</t>
  </si>
  <si>
    <t>금</t>
  </si>
  <si>
    <t>목 요약</t>
  </si>
  <si>
    <t>2월23일</t>
  </si>
  <si>
    <t>2월16일</t>
  </si>
  <si>
    <t>2월9일</t>
  </si>
  <si>
    <t>2월2일</t>
  </si>
  <si>
    <t>1월26일</t>
  </si>
  <si>
    <t>1월19일</t>
  </si>
  <si>
    <t>1월12일</t>
  </si>
  <si>
    <t>1월5일</t>
  </si>
  <si>
    <t>목</t>
  </si>
  <si>
    <t>수 요약</t>
  </si>
  <si>
    <t>2월22일</t>
  </si>
  <si>
    <t>2월15일</t>
  </si>
  <si>
    <t>2월8일</t>
  </si>
  <si>
    <t>2월1일</t>
  </si>
  <si>
    <t>1월25일</t>
  </si>
  <si>
    <t>1월18일</t>
  </si>
  <si>
    <t>1월11일</t>
  </si>
  <si>
    <t>1월4일</t>
  </si>
  <si>
    <t>수</t>
  </si>
  <si>
    <t>화 요약</t>
  </si>
  <si>
    <t>2월28일</t>
  </si>
  <si>
    <t>2월21일</t>
  </si>
  <si>
    <t>2월14일</t>
  </si>
  <si>
    <t>2월7일</t>
  </si>
  <si>
    <t>1월31일</t>
  </si>
  <si>
    <t>1월24일</t>
  </si>
  <si>
    <t>1월17일</t>
  </si>
  <si>
    <t>1월10일</t>
  </si>
  <si>
    <t>1월3일</t>
  </si>
  <si>
    <t>화</t>
  </si>
  <si>
    <t>월 요약</t>
  </si>
  <si>
    <t>2월27일</t>
  </si>
  <si>
    <t>2월20일</t>
  </si>
  <si>
    <t>2월13일</t>
  </si>
  <si>
    <t>2월6일</t>
  </si>
  <si>
    <t>1월30일</t>
  </si>
  <si>
    <t>1월23일</t>
  </si>
  <si>
    <t>1월16일</t>
  </si>
  <si>
    <t>1월9일</t>
  </si>
  <si>
    <t>1월2일</t>
  </si>
  <si>
    <t>월</t>
  </si>
  <si>
    <t>쭈삼불고기</t>
  </si>
  <si>
    <t>제육덮밥</t>
  </si>
  <si>
    <t>오징어덮밥</t>
  </si>
  <si>
    <t>순두부찌개</t>
  </si>
  <si>
    <t>뚝배기불고기</t>
  </si>
  <si>
    <t>돼지김치찌개</t>
  </si>
  <si>
    <t>김밥라면세트</t>
  </si>
  <si>
    <t>E사</t>
  </si>
  <si>
    <t>D사</t>
  </si>
  <si>
    <t>C사</t>
  </si>
  <si>
    <t>B사</t>
  </si>
  <si>
    <t>A사</t>
  </si>
  <si>
    <t>요일</t>
    <phoneticPr fontId="1" type="noConversion"/>
  </si>
  <si>
    <t>쭈삼불고기</t>
    <phoneticPr fontId="1" type="noConversion"/>
  </si>
  <si>
    <t>제육덮밥</t>
    <phoneticPr fontId="1" type="noConversion"/>
  </si>
  <si>
    <t>오징어덮밥</t>
    <phoneticPr fontId="1" type="noConversion"/>
  </si>
  <si>
    <t>순두부찌개</t>
    <phoneticPr fontId="1" type="noConversion"/>
  </si>
  <si>
    <t>뚝배기불고기</t>
    <phoneticPr fontId="1" type="noConversion"/>
  </si>
  <si>
    <t>돼지김치찌개</t>
    <phoneticPr fontId="1" type="noConversion"/>
  </si>
  <si>
    <t>김밥라면세트</t>
    <phoneticPr fontId="1" type="noConversion"/>
  </si>
  <si>
    <t>2월</t>
    <phoneticPr fontId="1" type="noConversion"/>
  </si>
  <si>
    <t>1월</t>
    <phoneticPr fontId="1" type="noConversion"/>
  </si>
  <si>
    <t>제품</t>
    <phoneticPr fontId="1" type="noConversion"/>
  </si>
  <si>
    <t>1/1</t>
  </si>
  <si>
    <t>1/2</t>
  </si>
  <si>
    <t>1/3</t>
  </si>
  <si>
    <t>1/4</t>
  </si>
  <si>
    <t>1/5</t>
  </si>
  <si>
    <t>1/6</t>
  </si>
  <si>
    <t>1/7</t>
  </si>
  <si>
    <t>1/8</t>
  </si>
  <si>
    <t>1/9</t>
  </si>
  <si>
    <t>1/10</t>
  </si>
  <si>
    <t>1/11</t>
  </si>
  <si>
    <t>1/12</t>
  </si>
  <si>
    <t>1/13</t>
  </si>
  <si>
    <t>1/14</t>
  </si>
  <si>
    <t>1/15</t>
  </si>
  <si>
    <t>1/16</t>
  </si>
  <si>
    <t>1/17</t>
  </si>
  <si>
    <t>1/18</t>
  </si>
  <si>
    <t>1/19</t>
  </si>
  <si>
    <t>1/20</t>
  </si>
  <si>
    <t>1/21</t>
  </si>
  <si>
    <t>1/22</t>
  </si>
  <si>
    <t>1/23</t>
  </si>
  <si>
    <t>1/24</t>
  </si>
  <si>
    <t>1/25</t>
  </si>
  <si>
    <t>1/26</t>
  </si>
  <si>
    <t>1/27</t>
  </si>
  <si>
    <t>1/28</t>
  </si>
  <si>
    <t>1/29</t>
  </si>
  <si>
    <t>1/30</t>
  </si>
  <si>
    <t>1/31</t>
  </si>
  <si>
    <t>2/1</t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</si>
  <si>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</si>
  <si>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</si>
  <si>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</si>
  <si>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</si>
  <si>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</si>
  <si>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</si>
  <si>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</si>
  <si>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</si>
  <si>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</si>
  <si>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</si>
  <si>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</si>
  <si>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2/13</t>
  </si>
  <si>
    <t>2/14</t>
  </si>
  <si>
    <t>2/15</t>
  </si>
  <si>
    <t>2/16</t>
  </si>
  <si>
    <t>2/17</t>
  </si>
  <si>
    <t>2/18</t>
  </si>
  <si>
    <t>2/19</t>
  </si>
  <si>
    <t>2/20</t>
  </si>
  <si>
    <t>2/21</t>
  </si>
  <si>
    <t>2/22</t>
  </si>
  <si>
    <t>2/23</t>
  </si>
  <si>
    <t>2/24</t>
  </si>
  <si>
    <t>2/25</t>
  </si>
  <si>
    <t>2/26</t>
  </si>
  <si>
    <t>2/27</t>
  </si>
  <si>
    <t>2/28</t>
  </si>
  <si>
    <t>사과(영천)</t>
    <phoneticPr fontId="1" type="noConversion"/>
  </si>
  <si>
    <t>C사</t>
    <phoneticPr fontId="1" type="noConversion"/>
  </si>
  <si>
    <t>귤(제주)</t>
    <phoneticPr fontId="1" type="noConversion"/>
  </si>
  <si>
    <t>A사</t>
    <phoneticPr fontId="1" type="noConversion"/>
  </si>
  <si>
    <t>D사</t>
    <phoneticPr fontId="1" type="noConversion"/>
  </si>
  <si>
    <t>15개</t>
    <phoneticPr fontId="1" type="noConversion"/>
  </si>
  <si>
    <t>포도(경산)</t>
    <phoneticPr fontId="1" type="noConversion"/>
  </si>
  <si>
    <t>B사</t>
    <phoneticPr fontId="1" type="noConversion"/>
  </si>
  <si>
    <t>배(나주)</t>
    <phoneticPr fontId="1" type="noConversion"/>
  </si>
  <si>
    <t>30개</t>
    <phoneticPr fontId="1" type="noConversion"/>
  </si>
  <si>
    <t>상세내역</t>
    <phoneticPr fontId="1" type="noConversion"/>
  </si>
  <si>
    <t>구매처</t>
    <phoneticPr fontId="1" type="noConversion"/>
  </si>
  <si>
    <t>제품</t>
  </si>
  <si>
    <t>날짜</t>
  </si>
  <si>
    <t>입고수량</t>
  </si>
  <si>
    <t>파워쿼리 2주 완성 - 1주차 스터디노트와 과제 제출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</si>
</sst>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\-"/>
    <numFmt numFmtId="177" formatCode="m\/d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31211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 style="double">
        <color theme="0"/>
      </right>
      <top/>
      <bottom/>
      <diagonal/>
    </border>
    <border>
      <left style="hair">
        <color theme="0"/>
      </left>
      <right/>
      <top/>
      <bottom/>
      <diagonal/>
    </border>
    <border>
      <left/>
      <right style="hair">
        <color theme="0"/>
      </right>
      <top/>
      <bottom/>
      <diagonal/>
    </border>
    <border>
      <left/>
      <right style="double">
        <color theme="0"/>
      </right>
      <top/>
      <bottom style="hair">
        <color theme="4" tint="-0.24994659260841701"/>
      </bottom>
      <diagonal/>
    </border>
    <border>
      <left style="hair">
        <color theme="0"/>
      </left>
      <right/>
      <top/>
      <bottom style="hair">
        <color theme="4" tint="-0.24994659260841701"/>
      </bottom>
      <diagonal/>
    </border>
    <border>
      <left/>
      <right style="hair">
        <color theme="0"/>
      </right>
      <top/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/>
      <diagonal/>
    </border>
    <border>
      <left/>
      <right style="double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/>
      <right style="double">
        <color theme="4" tint="-0.24994659260841701"/>
      </right>
      <top/>
      <bottom/>
      <diagonal/>
    </border>
    <border>
      <left style="hair">
        <color theme="4" tint="-0.24994659260841701"/>
      </left>
      <right/>
      <top/>
      <bottom/>
      <diagonal/>
    </border>
    <border>
      <left/>
      <right style="hair">
        <color theme="4" tint="-0.24994659260841701"/>
      </right>
      <top/>
      <bottom/>
      <diagonal/>
    </border>
    <border>
      <left/>
      <right/>
      <top/>
      <bottom style="hair">
        <color theme="4" tint="-0.24994659260841701"/>
      </bottom>
      <diagonal/>
    </border>
    <border>
      <left/>
      <right style="double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double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double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0"/>
      </left>
      <right/>
      <top style="hair">
        <color theme="4" tint="-0.24994659260841701"/>
      </top>
      <bottom/>
      <diagonal/>
    </border>
    <border>
      <left/>
      <right style="hair">
        <color theme="0"/>
      </right>
      <top style="hair">
        <color theme="4" tint="-0.2499465926084170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0" fillId="0" borderId="2" xfId="0" applyBorder="1">
      <alignment vertical="center"/>
    </xf>
    <xf numFmtId="3" fontId="0" fillId="0" borderId="2" xfId="0" applyNumberFormat="1" applyBorder="1">
      <alignment vertical="center"/>
    </xf>
    <xf numFmtId="0" fontId="5" fillId="4" borderId="0" xfId="0" applyFont="1" applyFill="1" applyAlignment="1">
      <alignment horizontal="center" vertical="center"/>
    </xf>
    <xf numFmtId="3" fontId="5" fillId="4" borderId="0" xfId="0" applyNumberFormat="1" applyFont="1" applyFill="1" applyAlignment="1">
      <alignment horizontal="center" vertical="center"/>
    </xf>
    <xf numFmtId="3" fontId="5" fillId="4" borderId="7" xfId="0" applyNumberFormat="1" applyFont="1" applyFill="1" applyBorder="1" applyAlignment="1">
      <alignment horizontal="center" vertical="center"/>
    </xf>
    <xf numFmtId="3" fontId="5" fillId="4" borderId="8" xfId="0" applyNumberFormat="1" applyFont="1" applyFill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0" xfId="0" applyFont="1">
      <alignment vertical="center"/>
    </xf>
    <xf numFmtId="0" fontId="6" fillId="0" borderId="14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5" fillId="4" borderId="0" xfId="0" applyFont="1" applyFill="1">
      <alignment vertical="center"/>
    </xf>
    <xf numFmtId="0" fontId="5" fillId="4" borderId="25" xfId="0" applyFont="1" applyFill="1" applyBorder="1">
      <alignment vertical="center"/>
    </xf>
    <xf numFmtId="0" fontId="5" fillId="4" borderId="26" xfId="0" applyFont="1" applyFill="1" applyBorder="1">
      <alignment vertical="center"/>
    </xf>
    <xf numFmtId="0" fontId="6" fillId="2" borderId="0" xfId="0" applyFont="1" applyFill="1">
      <alignment vertical="center"/>
    </xf>
    <xf numFmtId="0" fontId="6" fillId="2" borderId="11" xfId="0" applyFont="1" applyFill="1" applyBorder="1">
      <alignment vertical="center"/>
    </xf>
    <xf numFmtId="0" fontId="6" fillId="2" borderId="12" xfId="0" applyFont="1" applyFill="1" applyBorder="1">
      <alignment vertical="center"/>
    </xf>
    <xf numFmtId="0" fontId="6" fillId="2" borderId="14" xfId="0" applyFont="1" applyFill="1" applyBorder="1">
      <alignment vertical="center"/>
    </xf>
    <xf numFmtId="0" fontId="6" fillId="2" borderId="15" xfId="0" applyFont="1" applyFill="1" applyBorder="1">
      <alignment vertical="center"/>
    </xf>
    <xf numFmtId="0" fontId="6" fillId="2" borderId="22" xfId="0" applyFont="1" applyFill="1" applyBorder="1">
      <alignment vertical="center"/>
    </xf>
    <xf numFmtId="0" fontId="6" fillId="2" borderId="20" xfId="0" applyFont="1" applyFill="1" applyBorder="1">
      <alignment vertical="center"/>
    </xf>
    <xf numFmtId="3" fontId="6" fillId="2" borderId="20" xfId="0" applyNumberFormat="1" applyFont="1" applyFill="1" applyBorder="1">
      <alignment vertical="center"/>
    </xf>
    <xf numFmtId="3" fontId="6" fillId="2" borderId="23" xfId="0" applyNumberFormat="1" applyFont="1" applyFill="1" applyBorder="1">
      <alignment vertical="center"/>
    </xf>
    <xf numFmtId="3" fontId="6" fillId="2" borderId="24" xfId="0" applyNumberFormat="1" applyFont="1" applyFill="1" applyBorder="1">
      <alignment vertical="center"/>
    </xf>
    <xf numFmtId="3" fontId="7" fillId="5" borderId="0" xfId="0" applyNumberFormat="1" applyFont="1" applyFill="1">
      <alignment vertical="center"/>
    </xf>
    <xf numFmtId="3" fontId="2" fillId="0" borderId="27" xfId="0" applyNumberFormat="1" applyFont="1" applyBorder="1">
      <alignment vertical="center"/>
    </xf>
    <xf numFmtId="3" fontId="8" fillId="3" borderId="0" xfId="0" applyNumberFormat="1" applyFont="1" applyFill="1" applyAlignment="1">
      <alignment horizontal="center" vertical="center"/>
    </xf>
    <xf numFmtId="176" fontId="9" fillId="0" borderId="0" xfId="0" applyNumberFormat="1" applyFont="1">
      <alignment vertical="center"/>
    </xf>
    <xf numFmtId="0" fontId="9" fillId="0" borderId="0" xfId="0" applyFont="1">
      <alignment vertical="center"/>
    </xf>
    <xf numFmtId="177" fontId="10" fillId="3" borderId="0" xfId="0" applyNumberFormat="1" applyFont="1" applyFill="1" applyAlignment="1">
      <alignment horizontal="center" vertical="center"/>
    </xf>
    <xf numFmtId="0" fontId="6" fillId="2" borderId="21" xfId="0" applyFont="1" applyFill="1" applyBorder="1">
      <alignment vertical="center"/>
    </xf>
    <xf numFmtId="0" fontId="10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14" fontId="9" fillId="0" borderId="28" xfId="0" applyNumberFormat="1" applyFont="1" applyBorder="1" applyAlignment="1">
      <alignment horizontal="center" vertical="center"/>
    </xf>
    <xf numFmtId="0" fontId="5" fillId="4" borderId="3" xfId="0" applyFont="1" applyFill="1" applyBorder="1">
      <alignment vertical="center"/>
    </xf>
    <xf numFmtId="14" fontId="9" fillId="0" borderId="0" xfId="0" applyNumberFormat="1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4" borderId="4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7" fillId="5" borderId="0" xfId="0" applyNumberFormat="1" applyFont="1" applyFill="1" applyAlignment="1">
      <alignment horizontal="center" vertical="center"/>
    </xf>
    <xf numFmtId="3" fontId="4" fillId="3" borderId="0" xfId="0" applyNumberFormat="1" applyFont="1" applyFill="1" applyAlignment="1">
      <alignment horizontal="center"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124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5D76D23-2A30-4003-8DD4-E6837B054846}" autoFormatId="16" applyNumberFormats="0" applyBorderFormats="0" applyFontFormats="0" applyPatternFormats="0" applyAlignmentFormats="0" applyWidthHeightFormats="0">
  <queryTableRefresh nextId="4">
    <queryTableFields count="3">
      <queryTableField id="1" name="제품" tableColumnId="1"/>
      <queryTableField id="2" name="날짜" tableColumnId="2"/>
      <queryTableField id="3" name="입고수량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945CA5-8B1A-4406-8281-F6FBBBF768C9}" name="표1" displayName="표1" ref="A2:BH10" headerRowCount="0" totalsRowShown="0" headerRowDxfId="62" dataDxfId="63">
  <tableColumns count="60">
    <tableColumn id="1" xr3:uid="{C87F8824-35C8-4F0C-AFB5-AE9128F02DC5}" name="열1" headerRowDxfId="2" dataDxfId="123"/>
    <tableColumn id="2" xr3:uid="{4A1513E3-A4D1-4FD0-B9C3-FD6C5A1B00E5}" name="열2" headerRowDxfId="3" dataDxfId="122"/>
    <tableColumn id="3" xr3:uid="{0EE9E6FA-BF5F-4A1B-8FFE-2EC4B7E1D520}" name="열3" headerRowDxfId="4" dataDxfId="121"/>
    <tableColumn id="4" xr3:uid="{2BA19047-FF97-45E2-9BF1-DCF4ADA2DE48}" name="열4" headerRowDxfId="5" dataDxfId="120"/>
    <tableColumn id="5" xr3:uid="{73032232-18A3-4214-A127-112E2A38A047}" name="열5" headerRowDxfId="6" dataDxfId="119"/>
    <tableColumn id="6" xr3:uid="{9FEB81F6-D42D-46F1-9CB4-964DBC92E246}" name="열6" headerRowDxfId="7" dataDxfId="118"/>
    <tableColumn id="7" xr3:uid="{6DF1B284-579D-47F7-BA47-0D5D5585DF5A}" name="열7" headerRowDxfId="8" dataDxfId="117"/>
    <tableColumn id="8" xr3:uid="{F03E20A9-9A47-470B-B77B-83DB335E09AB}" name="열8" headerRowDxfId="9" dataDxfId="116"/>
    <tableColumn id="9" xr3:uid="{1093EE8D-934B-4FA4-9A42-35A379EC8A30}" name="열9" headerRowDxfId="10" dataDxfId="115"/>
    <tableColumn id="10" xr3:uid="{4C992BDD-DA9C-4649-9418-02796F3B5D91}" name="열10" headerRowDxfId="11" dataDxfId="114"/>
    <tableColumn id="11" xr3:uid="{B4872761-CC5E-4F3B-9AE3-C0480CFA4AFD}" name="열11" headerRowDxfId="12" dataDxfId="113"/>
    <tableColumn id="12" xr3:uid="{82C991F9-0166-4604-B4C8-4E5A51B6E75F}" name="열12" headerRowDxfId="13" dataDxfId="112"/>
    <tableColumn id="13" xr3:uid="{7EF7A1ED-73CC-4ECF-AF2C-1324FBC39129}" name="열13" headerRowDxfId="14" dataDxfId="111"/>
    <tableColumn id="14" xr3:uid="{B3BFA45A-F45C-49A6-9124-CFA6E616F36A}" name="열14" headerRowDxfId="15" dataDxfId="110"/>
    <tableColumn id="15" xr3:uid="{E86A25B2-6FF0-42D4-B73F-B66C2E8AFF42}" name="열15" headerRowDxfId="16" dataDxfId="109"/>
    <tableColumn id="16" xr3:uid="{BD77B286-F7F0-4763-BF5B-AD4E53D82566}" name="열16" headerRowDxfId="17" dataDxfId="108"/>
    <tableColumn id="17" xr3:uid="{C822E1CC-3CEE-4C6E-8B3E-74E6A043A984}" name="열17" headerRowDxfId="18" dataDxfId="107"/>
    <tableColumn id="18" xr3:uid="{7B668014-C02B-4480-B8DD-834266D85E5A}" name="열18" headerRowDxfId="19" dataDxfId="106"/>
    <tableColumn id="19" xr3:uid="{468B9DC2-1655-4A0B-8E45-89662B4653EE}" name="열19" headerRowDxfId="20" dataDxfId="105"/>
    <tableColumn id="20" xr3:uid="{6D978044-EA0A-4CF1-A40F-C058C8F2F309}" name="열20" headerRowDxfId="21" dataDxfId="104"/>
    <tableColumn id="21" xr3:uid="{8977FD65-83AB-42AC-BE5F-38A9FCDE54CC}" name="열21" headerRowDxfId="22" dataDxfId="103"/>
    <tableColumn id="22" xr3:uid="{FA13AE52-4C46-441D-AD87-2AD8FB9D33DD}" name="열22" headerRowDxfId="23" dataDxfId="102"/>
    <tableColumn id="23" xr3:uid="{0F61CC2E-D363-41DA-A0BB-3091351A613A}" name="열23" headerRowDxfId="24" dataDxfId="101"/>
    <tableColumn id="24" xr3:uid="{80FDC7F8-B0B8-4C13-8059-F3A44E74B392}" name="열24" headerRowDxfId="25" dataDxfId="100"/>
    <tableColumn id="25" xr3:uid="{90BD132A-CB28-45BD-9B0C-583FB0C5D1EA}" name="열25" headerRowDxfId="26" dataDxfId="99"/>
    <tableColumn id="26" xr3:uid="{093D92EA-49C5-48FF-B6BD-C00FEEED8C88}" name="열26" headerRowDxfId="27" dataDxfId="98"/>
    <tableColumn id="27" xr3:uid="{DE312FCA-1538-4067-AAEB-F3886749D933}" name="열27" headerRowDxfId="28" dataDxfId="97"/>
    <tableColumn id="28" xr3:uid="{F510E7FB-63BA-4EC3-A630-91A0CF8C114A}" name="열28" headerRowDxfId="29" dataDxfId="96"/>
    <tableColumn id="29" xr3:uid="{D5CD01E2-17D6-41C0-BF73-F09AEAABBF14}" name="열29" headerRowDxfId="30" dataDxfId="95"/>
    <tableColumn id="30" xr3:uid="{986DA167-35C1-4314-9407-9B1889B87B67}" name="열30" headerRowDxfId="31" dataDxfId="94"/>
    <tableColumn id="31" xr3:uid="{7F443EB3-B8F9-4640-91E8-6CD9B71A13FB}" name="열31" headerRowDxfId="32" dataDxfId="93"/>
    <tableColumn id="32" xr3:uid="{057A8510-A137-4E04-9923-6854B243E15C}" name="열32" headerRowDxfId="33" dataDxfId="92"/>
    <tableColumn id="33" xr3:uid="{625C7DA8-5678-4A78-BD06-EC1EC615868F}" name="열33" headerRowDxfId="34" dataDxfId="91"/>
    <tableColumn id="34" xr3:uid="{379CFD37-A04B-4E2C-830B-3449E8B2DA9A}" name="열34" headerRowDxfId="35" dataDxfId="90"/>
    <tableColumn id="35" xr3:uid="{3A132032-3FC3-40A7-9311-768A9E976EED}" name="열35" headerRowDxfId="36" dataDxfId="89"/>
    <tableColumn id="36" xr3:uid="{833C0413-BC2C-4F4E-A410-09A6FF8189F6}" name="열36" headerRowDxfId="37" dataDxfId="88"/>
    <tableColumn id="37" xr3:uid="{A01F04C4-84E0-434F-801E-482403069D13}" name="열37" headerRowDxfId="38" dataDxfId="87"/>
    <tableColumn id="38" xr3:uid="{4F71C8A2-F97A-4E26-97CB-00A29BAAFA11}" name="열38" headerRowDxfId="39" dataDxfId="86"/>
    <tableColumn id="39" xr3:uid="{80707F89-2E43-4B3A-BCC8-87EB449B3B52}" name="열39" headerRowDxfId="40" dataDxfId="85"/>
    <tableColumn id="40" xr3:uid="{A3A37241-1356-4C69-A1AB-9CE7704D25B5}" name="열40" headerRowDxfId="41" dataDxfId="84"/>
    <tableColumn id="41" xr3:uid="{54C578FD-01A4-4041-A291-D987F9CB69C3}" name="열41" headerRowDxfId="42" dataDxfId="83"/>
    <tableColumn id="42" xr3:uid="{43A57373-E09B-4C89-A99F-43E639925301}" name="열42" headerRowDxfId="43" dataDxfId="82"/>
    <tableColumn id="43" xr3:uid="{6601D93B-0EA4-4096-978C-4623EBF46B12}" name="열43" headerRowDxfId="44" dataDxfId="81"/>
    <tableColumn id="44" xr3:uid="{1C99C4A2-4788-4D66-A0C5-7833FAECD93F}" name="열44" headerRowDxfId="45" dataDxfId="80"/>
    <tableColumn id="45" xr3:uid="{07BDA4EC-20AC-42D1-9A9A-3AC2C602F175}" name="열45" headerRowDxfId="46" dataDxfId="79"/>
    <tableColumn id="46" xr3:uid="{5363E697-6A46-4839-A7C9-6785F4330A9E}" name="열46" headerRowDxfId="47" dataDxfId="78"/>
    <tableColumn id="47" xr3:uid="{CB930728-CB60-447C-BB92-CEEE1BBB18A7}" name="열47" headerRowDxfId="48" dataDxfId="77"/>
    <tableColumn id="48" xr3:uid="{3C460BAD-EEDF-469A-AE50-6FBDEE07125D}" name="열48" headerRowDxfId="49" dataDxfId="76"/>
    <tableColumn id="49" xr3:uid="{6B2EF6D1-9CA1-4CA5-95AF-C24B5EDD4DA3}" name="열49" headerRowDxfId="50" dataDxfId="75"/>
    <tableColumn id="50" xr3:uid="{5947517D-08D8-4C67-8A52-02FF5BC81B02}" name="열50" headerRowDxfId="51" dataDxfId="74"/>
    <tableColumn id="51" xr3:uid="{FEF928B8-04BD-4C94-AEB8-AEB0773B975A}" name="열51" headerRowDxfId="52" dataDxfId="73"/>
    <tableColumn id="52" xr3:uid="{BCCCCC44-ABCD-46B7-BEE6-E8D8F1222D68}" name="열52" headerRowDxfId="53" dataDxfId="72"/>
    <tableColumn id="53" xr3:uid="{FBFCDF4B-B066-46A6-9F7C-B7B490D6EE4B}" name="열53" headerRowDxfId="54" dataDxfId="71"/>
    <tableColumn id="54" xr3:uid="{C8F8B9C8-FDE8-46F7-8930-DD88BEC40EC9}" name="열54" headerRowDxfId="55" dataDxfId="70"/>
    <tableColumn id="55" xr3:uid="{D811365C-EADB-48DF-AFCA-EADAB2DA0F4B}" name="열55" headerRowDxfId="56" dataDxfId="69"/>
    <tableColumn id="56" xr3:uid="{E49D841E-91A0-4414-A8D2-F88996FE55B3}" name="열56" headerRowDxfId="57" dataDxfId="68"/>
    <tableColumn id="57" xr3:uid="{3F394EAB-365C-4D9B-A0C2-E0EE68A118A4}" name="열57" headerRowDxfId="58" dataDxfId="67"/>
    <tableColumn id="58" xr3:uid="{82D5D13D-1E74-406D-8FF5-BA45E23893A8}" name="열58" headerRowDxfId="59" dataDxfId="66"/>
    <tableColumn id="59" xr3:uid="{D1C505A7-D761-4D7F-8A22-962DA98AB4CC}" name="열59" headerRowDxfId="60" dataDxfId="65"/>
    <tableColumn id="60" xr3:uid="{F7AA86F2-BCDE-439D-9F03-E4AF3A4F1A5E}" name="열60" headerRowDxfId="61" dataDxfId="6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7EB1D3-F61B-4348-8CFD-5A969C760079}" name="표1_" displayName="표1_" ref="BJ4:BL417" tableType="queryTable" totalsRowShown="0">
  <autoFilter ref="BJ4:BL417" xr:uid="{2D7EB1D3-F61B-4348-8CFD-5A969C760079}"/>
  <tableColumns count="3">
    <tableColumn id="1" xr3:uid="{F4F5AFA4-15FF-4C01-ABC0-87DCF320D4DA}" uniqueName="1" name="제품" queryTableFieldId="1" dataDxfId="1"/>
    <tableColumn id="2" xr3:uid="{5790E813-C105-4D3C-B7C5-E867FC1EBE6D}" uniqueName="2" name="날짜" queryTableFieldId="2" dataDxfId="0"/>
    <tableColumn id="3" xr3:uid="{AF952AC0-3007-4CED-A787-278E2361B6AD}" uniqueName="3" name="입고수량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D5489-1F30-4FB4-8169-F813E5EA4AE9}">
  <sheetPr>
    <tabColor theme="3" tint="9.9978637043366805E-2"/>
  </sheetPr>
  <dimension ref="B1:F13"/>
  <sheetViews>
    <sheetView zoomScale="145" zoomScaleNormal="145" workbookViewId="0">
      <selection activeCell="B2" sqref="B2:B3"/>
    </sheetView>
  </sheetViews>
  <sheetFormatPr defaultRowHeight="16.5" x14ac:dyDescent="0.3"/>
  <cols>
    <col min="1" max="1" width="3.25" customWidth="1"/>
    <col min="2" max="2" width="13.75" customWidth="1"/>
    <col min="3" max="3" width="10.625" customWidth="1"/>
    <col min="4" max="4" width="10.75" customWidth="1"/>
    <col min="5" max="6" width="10.625" customWidth="1"/>
  </cols>
  <sheetData>
    <row r="1" spans="2:6" ht="12" customHeight="1" x14ac:dyDescent="0.3"/>
    <row r="2" spans="2:6" ht="18" customHeight="1" x14ac:dyDescent="0.3">
      <c r="B2" s="50" t="s">
        <v>10</v>
      </c>
      <c r="C2" s="51" t="s">
        <v>291</v>
      </c>
      <c r="D2" s="52" t="s">
        <v>290</v>
      </c>
      <c r="E2" s="50"/>
      <c r="F2" s="50"/>
    </row>
    <row r="3" spans="2:6" x14ac:dyDescent="0.3">
      <c r="B3" s="50"/>
      <c r="C3" s="51"/>
      <c r="D3" s="42" t="s">
        <v>220</v>
      </c>
      <c r="E3" s="42" t="s">
        <v>91</v>
      </c>
      <c r="F3" s="42" t="s">
        <v>90</v>
      </c>
    </row>
    <row r="4" spans="2:6" x14ac:dyDescent="0.3">
      <c r="B4" s="49">
        <f ca="1">DATE(YEAR(TODAY()),1,1)</f>
        <v>45292</v>
      </c>
      <c r="C4" s="47" t="s">
        <v>283</v>
      </c>
      <c r="D4" s="46" t="s">
        <v>280</v>
      </c>
      <c r="E4" s="45">
        <v>40</v>
      </c>
      <c r="F4" s="44">
        <v>132000</v>
      </c>
    </row>
    <row r="5" spans="2:6" x14ac:dyDescent="0.3">
      <c r="B5" s="49"/>
      <c r="C5" s="47" t="s">
        <v>287</v>
      </c>
      <c r="D5" s="46" t="s">
        <v>288</v>
      </c>
      <c r="E5" s="45">
        <v>45</v>
      </c>
      <c r="F5" s="44">
        <v>216000</v>
      </c>
    </row>
    <row r="6" spans="2:6" x14ac:dyDescent="0.3">
      <c r="B6" s="49"/>
      <c r="C6" s="47" t="s">
        <v>284</v>
      </c>
      <c r="D6" s="46" t="s">
        <v>286</v>
      </c>
      <c r="E6" s="45" t="s">
        <v>289</v>
      </c>
      <c r="F6" s="44">
        <v>96000</v>
      </c>
    </row>
    <row r="7" spans="2:6" x14ac:dyDescent="0.3">
      <c r="B7" s="49">
        <f ca="1">DATE(YEAR(TODAY()),1,2)</f>
        <v>45293</v>
      </c>
      <c r="C7" s="47" t="s">
        <v>287</v>
      </c>
      <c r="D7" s="46" t="s">
        <v>280</v>
      </c>
      <c r="E7" s="45">
        <v>40</v>
      </c>
      <c r="F7" s="44">
        <v>172000</v>
      </c>
    </row>
    <row r="8" spans="2:6" x14ac:dyDescent="0.3">
      <c r="B8" s="49"/>
      <c r="C8" s="47" t="s">
        <v>281</v>
      </c>
      <c r="D8" s="46" t="s">
        <v>286</v>
      </c>
      <c r="E8" s="45">
        <v>40</v>
      </c>
      <c r="F8" s="44">
        <v>152000</v>
      </c>
    </row>
    <row r="9" spans="2:6" x14ac:dyDescent="0.3">
      <c r="B9" s="49">
        <f ca="1">DATE(YEAR(TODAY()),1,3)</f>
        <v>45294</v>
      </c>
      <c r="C9" s="47" t="s">
        <v>283</v>
      </c>
      <c r="D9" s="46" t="s">
        <v>288</v>
      </c>
      <c r="E9" s="45">
        <v>15</v>
      </c>
      <c r="F9" s="44">
        <v>52500</v>
      </c>
    </row>
    <row r="10" spans="2:6" x14ac:dyDescent="0.3">
      <c r="B10" s="49"/>
      <c r="C10" s="47" t="s">
        <v>287</v>
      </c>
      <c r="D10" s="46" t="s">
        <v>286</v>
      </c>
      <c r="E10" s="45" t="s">
        <v>285</v>
      </c>
      <c r="F10" s="44">
        <v>72000</v>
      </c>
    </row>
    <row r="11" spans="2:6" x14ac:dyDescent="0.3">
      <c r="B11" s="49"/>
      <c r="C11" s="47" t="s">
        <v>284</v>
      </c>
      <c r="D11" s="46" t="s">
        <v>282</v>
      </c>
      <c r="E11" s="45">
        <v>15</v>
      </c>
      <c r="F11" s="44">
        <v>52500</v>
      </c>
    </row>
    <row r="12" spans="2:6" x14ac:dyDescent="0.3">
      <c r="B12" s="49">
        <f ca="1">DATE(YEAR(TODAY()),1,4)</f>
        <v>45295</v>
      </c>
      <c r="C12" s="47" t="s">
        <v>283</v>
      </c>
      <c r="D12" s="46" t="s">
        <v>282</v>
      </c>
      <c r="E12" s="45">
        <v>45</v>
      </c>
      <c r="F12" s="44">
        <v>207000</v>
      </c>
    </row>
    <row r="13" spans="2:6" x14ac:dyDescent="0.3">
      <c r="B13" s="49"/>
      <c r="C13" s="47" t="s">
        <v>281</v>
      </c>
      <c r="D13" s="46" t="s">
        <v>280</v>
      </c>
      <c r="E13" s="45">
        <v>35</v>
      </c>
      <c r="F13" s="44">
        <v>136500</v>
      </c>
    </row>
  </sheetData>
  <mergeCells count="7">
    <mergeCell ref="B12:B13"/>
    <mergeCell ref="B2:B3"/>
    <mergeCell ref="C2:C3"/>
    <mergeCell ref="D2:F2"/>
    <mergeCell ref="B4:B6"/>
    <mergeCell ref="B7:B8"/>
    <mergeCell ref="B9:B1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6C684-DFFB-457A-9A25-2D6B3EFD258A}">
  <sheetPr>
    <tabColor theme="6" tint="-0.249977111117893"/>
  </sheetPr>
  <dimension ref="B1:L17"/>
  <sheetViews>
    <sheetView zoomScale="115" zoomScaleNormal="115" workbookViewId="0"/>
  </sheetViews>
  <sheetFormatPr defaultColWidth="8.75" defaultRowHeight="15.6" customHeight="1" x14ac:dyDescent="0.3"/>
  <cols>
    <col min="1" max="1" width="3.375" style="15" customWidth="1"/>
    <col min="2" max="2" width="9.125" style="15" customWidth="1"/>
    <col min="3" max="3" width="10.875" style="15" customWidth="1"/>
    <col min="4" max="4" width="16.25" style="15" customWidth="1"/>
    <col min="5" max="12" width="11.625" style="15" customWidth="1"/>
    <col min="13" max="16384" width="8.75" style="15"/>
  </cols>
  <sheetData>
    <row r="1" spans="2:12" ht="10.15" customHeight="1" x14ac:dyDescent="0.3"/>
    <row r="2" spans="2:12" ht="15.6" customHeight="1" x14ac:dyDescent="0.3">
      <c r="B2" s="53" t="s">
        <v>121</v>
      </c>
      <c r="C2" s="53" t="s">
        <v>92</v>
      </c>
      <c r="D2" s="54" t="s">
        <v>93</v>
      </c>
      <c r="E2" s="53" t="s">
        <v>94</v>
      </c>
      <c r="F2" s="53"/>
      <c r="G2" s="53"/>
      <c r="H2" s="60" t="s">
        <v>95</v>
      </c>
      <c r="I2" s="61"/>
      <c r="J2" s="53" t="s">
        <v>96</v>
      </c>
      <c r="K2" s="53"/>
      <c r="L2" s="53"/>
    </row>
    <row r="3" spans="2:12" ht="15.6" customHeight="1" x14ac:dyDescent="0.3">
      <c r="B3" s="53"/>
      <c r="C3" s="53"/>
      <c r="D3" s="62"/>
      <c r="E3" s="6" t="s">
        <v>97</v>
      </c>
      <c r="F3" s="6" t="s">
        <v>98</v>
      </c>
      <c r="G3" s="7" t="s">
        <v>99</v>
      </c>
      <c r="H3" s="8" t="s">
        <v>100</v>
      </c>
      <c r="I3" s="9" t="s">
        <v>101</v>
      </c>
      <c r="J3" s="6" t="s">
        <v>102</v>
      </c>
      <c r="K3" s="6" t="s">
        <v>103</v>
      </c>
      <c r="L3" s="6" t="s">
        <v>104</v>
      </c>
    </row>
    <row r="4" spans="2:12" ht="15.6" customHeight="1" x14ac:dyDescent="0.3">
      <c r="B4" s="59" t="s">
        <v>123</v>
      </c>
      <c r="C4" s="55" t="s">
        <v>105</v>
      </c>
      <c r="D4" s="10" t="s">
        <v>106</v>
      </c>
      <c r="E4" s="11">
        <v>77</v>
      </c>
      <c r="F4" s="11">
        <v>118</v>
      </c>
      <c r="G4" s="11">
        <v>90</v>
      </c>
      <c r="H4" s="12">
        <v>176</v>
      </c>
      <c r="I4" s="13">
        <v>171</v>
      </c>
      <c r="J4" s="11">
        <v>121</v>
      </c>
      <c r="K4" s="11">
        <v>114</v>
      </c>
      <c r="L4" s="11">
        <v>39</v>
      </c>
    </row>
    <row r="5" spans="2:12" ht="15.6" customHeight="1" x14ac:dyDescent="0.3">
      <c r="B5" s="59"/>
      <c r="C5" s="59"/>
      <c r="D5" s="14" t="s">
        <v>107</v>
      </c>
      <c r="E5" s="15">
        <v>66</v>
      </c>
      <c r="F5" s="15">
        <v>181</v>
      </c>
      <c r="G5" s="15">
        <v>23</v>
      </c>
      <c r="H5" s="16">
        <v>58</v>
      </c>
      <c r="I5" s="17">
        <v>94</v>
      </c>
      <c r="J5" s="15">
        <v>61</v>
      </c>
      <c r="K5" s="15">
        <v>178</v>
      </c>
      <c r="L5" s="15">
        <v>134</v>
      </c>
    </row>
    <row r="6" spans="2:12" ht="15.6" customHeight="1" x14ac:dyDescent="0.3">
      <c r="B6" s="59"/>
      <c r="C6" s="59"/>
      <c r="D6" s="14" t="s">
        <v>108</v>
      </c>
      <c r="E6" s="15">
        <v>130</v>
      </c>
      <c r="F6" s="15">
        <v>134</v>
      </c>
      <c r="G6" s="15">
        <v>127</v>
      </c>
      <c r="H6" s="16">
        <v>35</v>
      </c>
      <c r="I6" s="17">
        <v>77</v>
      </c>
      <c r="J6" s="15">
        <v>100</v>
      </c>
      <c r="K6" s="15">
        <v>96</v>
      </c>
      <c r="L6" s="15">
        <v>111</v>
      </c>
    </row>
    <row r="7" spans="2:12" ht="15.6" customHeight="1" x14ac:dyDescent="0.3">
      <c r="B7" s="59"/>
      <c r="C7" s="56"/>
      <c r="D7" s="18" t="s">
        <v>109</v>
      </c>
      <c r="E7" s="19">
        <v>143</v>
      </c>
      <c r="F7" s="19">
        <v>81</v>
      </c>
      <c r="G7" s="19">
        <v>49</v>
      </c>
      <c r="H7" s="20">
        <v>93</v>
      </c>
      <c r="I7" s="21">
        <v>21</v>
      </c>
      <c r="J7" s="19">
        <v>144</v>
      </c>
      <c r="K7" s="19">
        <v>115</v>
      </c>
      <c r="L7" s="19">
        <v>175</v>
      </c>
    </row>
    <row r="8" spans="2:12" ht="15.6" customHeight="1" x14ac:dyDescent="0.3">
      <c r="B8" s="59"/>
      <c r="C8" s="57" t="s">
        <v>110</v>
      </c>
      <c r="D8" s="58"/>
      <c r="E8" s="25">
        <f>SUM(E4:E7)</f>
        <v>416</v>
      </c>
      <c r="F8" s="25">
        <f t="shared" ref="F8:L8" si="0">SUM(F4:F7)</f>
        <v>514</v>
      </c>
      <c r="G8" s="25">
        <f t="shared" si="0"/>
        <v>289</v>
      </c>
      <c r="H8" s="26">
        <f t="shared" si="0"/>
        <v>362</v>
      </c>
      <c r="I8" s="27">
        <f t="shared" si="0"/>
        <v>363</v>
      </c>
      <c r="J8" s="25">
        <f t="shared" si="0"/>
        <v>426</v>
      </c>
      <c r="K8" s="25">
        <f t="shared" si="0"/>
        <v>503</v>
      </c>
      <c r="L8" s="25">
        <f t="shared" si="0"/>
        <v>459</v>
      </c>
    </row>
    <row r="9" spans="2:12" ht="15.6" customHeight="1" x14ac:dyDescent="0.3">
      <c r="B9" s="59"/>
      <c r="C9" s="55" t="s">
        <v>111</v>
      </c>
      <c r="D9" s="10" t="s">
        <v>112</v>
      </c>
      <c r="E9" s="11">
        <v>194</v>
      </c>
      <c r="F9" s="11">
        <v>118</v>
      </c>
      <c r="G9" s="11">
        <v>130</v>
      </c>
      <c r="H9" s="12">
        <v>88</v>
      </c>
      <c r="I9" s="13">
        <v>158</v>
      </c>
      <c r="J9" s="11">
        <v>119</v>
      </c>
      <c r="K9" s="11">
        <v>180</v>
      </c>
      <c r="L9" s="11">
        <v>79</v>
      </c>
    </row>
    <row r="10" spans="2:12" ht="15.6" customHeight="1" x14ac:dyDescent="0.3">
      <c r="B10" s="59"/>
      <c r="C10" s="59"/>
      <c r="D10" s="14" t="s">
        <v>113</v>
      </c>
      <c r="E10" s="15">
        <v>160</v>
      </c>
      <c r="F10" s="15">
        <v>184</v>
      </c>
      <c r="G10" s="15">
        <v>103</v>
      </c>
      <c r="H10" s="16">
        <v>48</v>
      </c>
      <c r="I10" s="17">
        <v>59</v>
      </c>
      <c r="J10" s="15">
        <v>139</v>
      </c>
      <c r="K10" s="15">
        <v>187</v>
      </c>
      <c r="L10" s="15">
        <v>146</v>
      </c>
    </row>
    <row r="11" spans="2:12" ht="15.6" customHeight="1" x14ac:dyDescent="0.3">
      <c r="B11" s="59"/>
      <c r="C11" s="59"/>
      <c r="D11" s="14" t="s">
        <v>114</v>
      </c>
      <c r="E11" s="15">
        <v>191</v>
      </c>
      <c r="F11" s="15">
        <v>161</v>
      </c>
      <c r="G11" s="15">
        <v>39</v>
      </c>
      <c r="H11" s="16">
        <v>177</v>
      </c>
      <c r="I11" s="17">
        <v>123</v>
      </c>
      <c r="J11" s="15">
        <v>43</v>
      </c>
      <c r="K11" s="15">
        <v>79</v>
      </c>
      <c r="L11" s="15">
        <v>102</v>
      </c>
    </row>
    <row r="12" spans="2:12" ht="15.6" customHeight="1" x14ac:dyDescent="0.3">
      <c r="B12" s="59"/>
      <c r="C12" s="56"/>
      <c r="D12" s="18" t="s">
        <v>115</v>
      </c>
      <c r="E12" s="19">
        <v>134</v>
      </c>
      <c r="F12" s="19">
        <v>24</v>
      </c>
      <c r="G12" s="19">
        <v>158</v>
      </c>
      <c r="H12" s="20">
        <v>74</v>
      </c>
      <c r="I12" s="21">
        <v>154</v>
      </c>
      <c r="J12" s="19">
        <v>170</v>
      </c>
      <c r="K12" s="19">
        <v>114</v>
      </c>
      <c r="L12" s="19">
        <v>24</v>
      </c>
    </row>
    <row r="13" spans="2:12" ht="15.6" customHeight="1" x14ac:dyDescent="0.3">
      <c r="B13" s="59"/>
      <c r="C13" s="57" t="s">
        <v>116</v>
      </c>
      <c r="D13" s="58"/>
      <c r="E13" s="25">
        <f t="shared" ref="E13:L13" si="1">SUM(E9:E12)</f>
        <v>679</v>
      </c>
      <c r="F13" s="25">
        <f t="shared" si="1"/>
        <v>487</v>
      </c>
      <c r="G13" s="25">
        <f t="shared" si="1"/>
        <v>430</v>
      </c>
      <c r="H13" s="28">
        <f t="shared" si="1"/>
        <v>387</v>
      </c>
      <c r="I13" s="29">
        <f t="shared" si="1"/>
        <v>494</v>
      </c>
      <c r="J13" s="25">
        <f t="shared" si="1"/>
        <v>471</v>
      </c>
      <c r="K13" s="25">
        <f t="shared" si="1"/>
        <v>560</v>
      </c>
      <c r="L13" s="25">
        <f t="shared" si="1"/>
        <v>351</v>
      </c>
    </row>
    <row r="14" spans="2:12" ht="15.6" customHeight="1" x14ac:dyDescent="0.3">
      <c r="B14" s="59"/>
      <c r="C14" s="55" t="s">
        <v>117</v>
      </c>
      <c r="D14" s="10" t="s">
        <v>118</v>
      </c>
      <c r="E14" s="11">
        <v>122</v>
      </c>
      <c r="F14" s="11">
        <v>142</v>
      </c>
      <c r="G14" s="11">
        <v>174</v>
      </c>
      <c r="H14" s="12">
        <v>51</v>
      </c>
      <c r="I14" s="13">
        <v>177</v>
      </c>
      <c r="J14" s="11">
        <v>108</v>
      </c>
      <c r="K14" s="11">
        <v>130</v>
      </c>
      <c r="L14" s="11">
        <v>190</v>
      </c>
    </row>
    <row r="15" spans="2:12" ht="15.6" customHeight="1" x14ac:dyDescent="0.3">
      <c r="B15" s="59"/>
      <c r="C15" s="56"/>
      <c r="D15" s="18" t="s">
        <v>119</v>
      </c>
      <c r="E15" s="19">
        <v>99</v>
      </c>
      <c r="F15" s="19">
        <v>57</v>
      </c>
      <c r="G15" s="19">
        <v>169</v>
      </c>
      <c r="H15" s="20">
        <v>137</v>
      </c>
      <c r="I15" s="21">
        <v>114</v>
      </c>
      <c r="J15" s="19">
        <v>95</v>
      </c>
      <c r="K15" s="19">
        <v>191</v>
      </c>
      <c r="L15" s="19">
        <v>26</v>
      </c>
    </row>
    <row r="16" spans="2:12" ht="15.6" customHeight="1" x14ac:dyDescent="0.3">
      <c r="B16" s="59"/>
      <c r="C16" s="57" t="s">
        <v>120</v>
      </c>
      <c r="D16" s="58"/>
      <c r="E16" s="30">
        <f>SUM(E14:E15)</f>
        <v>221</v>
      </c>
      <c r="F16" s="31">
        <f t="shared" ref="F16:L16" si="2">SUM(F14:F15)</f>
        <v>199</v>
      </c>
      <c r="G16" s="32">
        <f t="shared" si="2"/>
        <v>343</v>
      </c>
      <c r="H16" s="33">
        <f t="shared" si="2"/>
        <v>188</v>
      </c>
      <c r="I16" s="34">
        <f t="shared" si="2"/>
        <v>291</v>
      </c>
      <c r="J16" s="31">
        <f t="shared" si="2"/>
        <v>203</v>
      </c>
      <c r="K16" s="31">
        <f t="shared" si="2"/>
        <v>321</v>
      </c>
      <c r="L16" s="31">
        <f t="shared" si="2"/>
        <v>216</v>
      </c>
    </row>
    <row r="17" spans="2:12" ht="15.6" customHeight="1" x14ac:dyDescent="0.3">
      <c r="B17" s="53" t="s">
        <v>79</v>
      </c>
      <c r="C17" s="53"/>
      <c r="D17" s="54"/>
      <c r="E17" s="22">
        <f>SUM(E16,E13,E8)</f>
        <v>1316</v>
      </c>
      <c r="F17" s="22">
        <f t="shared" ref="F17:L17" si="3">SUM(F16,F13,F8)</f>
        <v>1200</v>
      </c>
      <c r="G17" s="22">
        <f t="shared" si="3"/>
        <v>1062</v>
      </c>
      <c r="H17" s="23">
        <f t="shared" si="3"/>
        <v>937</v>
      </c>
      <c r="I17" s="24">
        <f t="shared" si="3"/>
        <v>1148</v>
      </c>
      <c r="J17" s="22">
        <f t="shared" si="3"/>
        <v>1100</v>
      </c>
      <c r="K17" s="22">
        <f t="shared" si="3"/>
        <v>1384</v>
      </c>
      <c r="L17" s="22">
        <f t="shared" si="3"/>
        <v>1026</v>
      </c>
    </row>
  </sheetData>
  <mergeCells count="14">
    <mergeCell ref="H2:I2"/>
    <mergeCell ref="J2:L2"/>
    <mergeCell ref="C4:C7"/>
    <mergeCell ref="C8:D8"/>
    <mergeCell ref="C9:C12"/>
    <mergeCell ref="C2:C3"/>
    <mergeCell ref="D2:D3"/>
    <mergeCell ref="E2:G2"/>
    <mergeCell ref="B17:D17"/>
    <mergeCell ref="C14:C15"/>
    <mergeCell ref="C16:D16"/>
    <mergeCell ref="B2:B3"/>
    <mergeCell ref="B4:B16"/>
    <mergeCell ref="C13:D1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FA7CA-0081-45A7-83B6-3EB4ADFDE37E}">
  <sheetPr>
    <tabColor theme="6" tint="-0.249977111117893"/>
  </sheetPr>
  <dimension ref="B1:L17"/>
  <sheetViews>
    <sheetView zoomScale="130" zoomScaleNormal="130" workbookViewId="0"/>
  </sheetViews>
  <sheetFormatPr defaultColWidth="8.75" defaultRowHeight="15.6" customHeight="1" x14ac:dyDescent="0.3"/>
  <cols>
    <col min="1" max="1" width="3.375" style="15" customWidth="1"/>
    <col min="2" max="2" width="9.125" style="15" customWidth="1"/>
    <col min="3" max="3" width="10.875" style="15" customWidth="1"/>
    <col min="4" max="4" width="16.25" style="15" customWidth="1"/>
    <col min="5" max="12" width="11.625" style="15" customWidth="1"/>
    <col min="13" max="16384" width="8.75" style="15"/>
  </cols>
  <sheetData>
    <row r="1" spans="2:12" ht="10.15" customHeight="1" x14ac:dyDescent="0.3"/>
    <row r="2" spans="2:12" ht="15.6" customHeight="1" x14ac:dyDescent="0.3">
      <c r="B2" s="53" t="s">
        <v>121</v>
      </c>
      <c r="C2" s="53" t="s">
        <v>92</v>
      </c>
      <c r="D2" s="54" t="s">
        <v>93</v>
      </c>
      <c r="E2" s="53" t="s">
        <v>94</v>
      </c>
      <c r="F2" s="53"/>
      <c r="G2" s="53"/>
      <c r="H2" s="60" t="s">
        <v>95</v>
      </c>
      <c r="I2" s="61"/>
      <c r="J2" s="53" t="s">
        <v>96</v>
      </c>
      <c r="K2" s="53"/>
      <c r="L2" s="53"/>
    </row>
    <row r="3" spans="2:12" ht="15.6" customHeight="1" x14ac:dyDescent="0.3">
      <c r="B3" s="53"/>
      <c r="C3" s="53"/>
      <c r="D3" s="62"/>
      <c r="E3" s="6" t="s">
        <v>97</v>
      </c>
      <c r="F3" s="6" t="s">
        <v>98</v>
      </c>
      <c r="G3" s="7" t="s">
        <v>99</v>
      </c>
      <c r="H3" s="8" t="s">
        <v>100</v>
      </c>
      <c r="I3" s="9" t="s">
        <v>101</v>
      </c>
      <c r="J3" s="6" t="s">
        <v>102</v>
      </c>
      <c r="K3" s="6" t="s">
        <v>103</v>
      </c>
      <c r="L3" s="6" t="s">
        <v>104</v>
      </c>
    </row>
    <row r="4" spans="2:12" ht="15.6" customHeight="1" x14ac:dyDescent="0.3">
      <c r="B4" s="15" t="s">
        <v>122</v>
      </c>
      <c r="C4" s="11" t="s">
        <v>105</v>
      </c>
      <c r="D4" s="10" t="s">
        <v>106</v>
      </c>
      <c r="E4" s="11">
        <v>184</v>
      </c>
      <c r="F4" s="11">
        <v>108</v>
      </c>
      <c r="G4" s="11">
        <v>130</v>
      </c>
      <c r="H4" s="12">
        <v>171</v>
      </c>
      <c r="I4" s="13">
        <v>165</v>
      </c>
      <c r="J4" s="11">
        <v>102</v>
      </c>
      <c r="K4" s="11">
        <v>161</v>
      </c>
      <c r="L4" s="11">
        <v>142</v>
      </c>
    </row>
    <row r="5" spans="2:12" ht="15.6" customHeight="1" x14ac:dyDescent="0.3">
      <c r="D5" s="14" t="s">
        <v>107</v>
      </c>
      <c r="E5" s="15">
        <v>140</v>
      </c>
      <c r="F5" s="15">
        <v>184</v>
      </c>
      <c r="G5" s="15">
        <v>81</v>
      </c>
      <c r="H5" s="16">
        <v>98</v>
      </c>
      <c r="I5" s="17">
        <v>178</v>
      </c>
      <c r="J5" s="15">
        <v>169</v>
      </c>
      <c r="K5" s="15">
        <v>186</v>
      </c>
      <c r="L5" s="15">
        <v>101</v>
      </c>
    </row>
    <row r="6" spans="2:12" ht="15.6" customHeight="1" x14ac:dyDescent="0.3">
      <c r="D6" s="14" t="s">
        <v>108</v>
      </c>
      <c r="E6" s="15">
        <v>187</v>
      </c>
      <c r="F6" s="15">
        <v>139</v>
      </c>
      <c r="G6" s="15">
        <v>84</v>
      </c>
      <c r="H6" s="16">
        <v>160</v>
      </c>
      <c r="I6" s="17">
        <v>117</v>
      </c>
      <c r="J6" s="15">
        <v>132</v>
      </c>
      <c r="K6" s="15">
        <v>129</v>
      </c>
      <c r="L6" s="15">
        <v>168</v>
      </c>
    </row>
    <row r="7" spans="2:12" ht="15.6" customHeight="1" x14ac:dyDescent="0.3">
      <c r="C7" s="19"/>
      <c r="D7" s="18" t="s">
        <v>109</v>
      </c>
      <c r="E7" s="19">
        <v>127</v>
      </c>
      <c r="F7" s="19">
        <v>140</v>
      </c>
      <c r="G7" s="19">
        <v>157</v>
      </c>
      <c r="H7" s="20">
        <v>157</v>
      </c>
      <c r="I7" s="21">
        <v>102</v>
      </c>
      <c r="J7" s="19">
        <v>106</v>
      </c>
      <c r="K7" s="19">
        <v>179</v>
      </c>
      <c r="L7" s="19">
        <v>114</v>
      </c>
    </row>
    <row r="8" spans="2:12" ht="15.6" customHeight="1" x14ac:dyDescent="0.3">
      <c r="C8" s="31" t="s">
        <v>110</v>
      </c>
      <c r="D8" s="41"/>
      <c r="E8" s="25">
        <f t="shared" ref="E8:L8" si="0">SUM(E4:E7)</f>
        <v>638</v>
      </c>
      <c r="F8" s="25">
        <f t="shared" si="0"/>
        <v>571</v>
      </c>
      <c r="G8" s="25">
        <f t="shared" si="0"/>
        <v>452</v>
      </c>
      <c r="H8" s="26">
        <f t="shared" si="0"/>
        <v>586</v>
      </c>
      <c r="I8" s="27">
        <f t="shared" si="0"/>
        <v>562</v>
      </c>
      <c r="J8" s="25">
        <f t="shared" si="0"/>
        <v>509</v>
      </c>
      <c r="K8" s="25">
        <f t="shared" si="0"/>
        <v>655</v>
      </c>
      <c r="L8" s="25">
        <f t="shared" si="0"/>
        <v>525</v>
      </c>
    </row>
    <row r="9" spans="2:12" ht="15.6" customHeight="1" x14ac:dyDescent="0.3">
      <c r="C9" s="11" t="s">
        <v>111</v>
      </c>
      <c r="D9" s="10" t="s">
        <v>112</v>
      </c>
      <c r="E9" s="11">
        <v>120</v>
      </c>
      <c r="F9" s="11">
        <v>98</v>
      </c>
      <c r="G9" s="11">
        <v>131</v>
      </c>
      <c r="H9" s="12">
        <v>151</v>
      </c>
      <c r="I9" s="13">
        <v>90</v>
      </c>
      <c r="J9" s="11">
        <v>140</v>
      </c>
      <c r="K9" s="11">
        <v>163</v>
      </c>
      <c r="L9" s="11">
        <v>154</v>
      </c>
    </row>
    <row r="10" spans="2:12" ht="15.6" customHeight="1" x14ac:dyDescent="0.3">
      <c r="D10" s="14" t="s">
        <v>113</v>
      </c>
      <c r="E10" s="15">
        <v>131</v>
      </c>
      <c r="F10" s="15">
        <v>189</v>
      </c>
      <c r="G10" s="15">
        <v>185</v>
      </c>
      <c r="H10" s="16">
        <v>188</v>
      </c>
      <c r="I10" s="17">
        <v>192</v>
      </c>
      <c r="J10" s="15">
        <v>145</v>
      </c>
      <c r="K10" s="15">
        <v>143</v>
      </c>
      <c r="L10" s="15">
        <v>178</v>
      </c>
    </row>
    <row r="11" spans="2:12" ht="15.6" customHeight="1" x14ac:dyDescent="0.3">
      <c r="D11" s="14" t="s">
        <v>114</v>
      </c>
      <c r="E11" s="15">
        <v>200</v>
      </c>
      <c r="F11" s="15">
        <v>200</v>
      </c>
      <c r="G11" s="15">
        <v>159</v>
      </c>
      <c r="H11" s="16">
        <v>106</v>
      </c>
      <c r="I11" s="17">
        <v>193</v>
      </c>
      <c r="J11" s="15">
        <v>148</v>
      </c>
      <c r="K11" s="15">
        <v>169</v>
      </c>
      <c r="L11" s="15">
        <v>199</v>
      </c>
    </row>
    <row r="12" spans="2:12" ht="15.6" customHeight="1" x14ac:dyDescent="0.3">
      <c r="C12" s="19"/>
      <c r="D12" s="18" t="s">
        <v>115</v>
      </c>
      <c r="E12" s="19">
        <v>140</v>
      </c>
      <c r="F12" s="19">
        <v>120</v>
      </c>
      <c r="G12" s="19">
        <v>150</v>
      </c>
      <c r="H12" s="20">
        <v>151</v>
      </c>
      <c r="I12" s="21">
        <v>158</v>
      </c>
      <c r="J12" s="19">
        <v>149</v>
      </c>
      <c r="K12" s="19">
        <v>141</v>
      </c>
      <c r="L12" s="19">
        <v>117</v>
      </c>
    </row>
    <row r="13" spans="2:12" ht="15.6" customHeight="1" x14ac:dyDescent="0.3">
      <c r="C13" s="31" t="s">
        <v>116</v>
      </c>
      <c r="D13" s="41"/>
      <c r="E13" s="25">
        <f t="shared" ref="E13:L13" si="1">SUM(E9:E12)</f>
        <v>591</v>
      </c>
      <c r="F13" s="25">
        <f t="shared" si="1"/>
        <v>607</v>
      </c>
      <c r="G13" s="25">
        <f t="shared" si="1"/>
        <v>625</v>
      </c>
      <c r="H13" s="28">
        <f t="shared" si="1"/>
        <v>596</v>
      </c>
      <c r="I13" s="29">
        <f t="shared" si="1"/>
        <v>633</v>
      </c>
      <c r="J13" s="25">
        <f t="shared" si="1"/>
        <v>582</v>
      </c>
      <c r="K13" s="25">
        <f t="shared" si="1"/>
        <v>616</v>
      </c>
      <c r="L13" s="25">
        <f t="shared" si="1"/>
        <v>648</v>
      </c>
    </row>
    <row r="14" spans="2:12" ht="15.6" customHeight="1" x14ac:dyDescent="0.3">
      <c r="C14" s="11" t="s">
        <v>117</v>
      </c>
      <c r="D14" s="10" t="s">
        <v>118</v>
      </c>
      <c r="E14" s="11">
        <v>118</v>
      </c>
      <c r="F14" s="11">
        <v>178</v>
      </c>
      <c r="G14" s="11">
        <v>189</v>
      </c>
      <c r="H14" s="12">
        <v>88</v>
      </c>
      <c r="I14" s="13">
        <v>103</v>
      </c>
      <c r="J14" s="11">
        <v>130</v>
      </c>
      <c r="K14" s="11">
        <v>171</v>
      </c>
      <c r="L14" s="11">
        <v>179</v>
      </c>
    </row>
    <row r="15" spans="2:12" ht="15.6" customHeight="1" x14ac:dyDescent="0.3">
      <c r="C15" s="19"/>
      <c r="D15" s="18" t="s">
        <v>119</v>
      </c>
      <c r="E15" s="19">
        <v>102</v>
      </c>
      <c r="F15" s="19">
        <v>99</v>
      </c>
      <c r="G15" s="19">
        <v>88</v>
      </c>
      <c r="H15" s="20">
        <v>113</v>
      </c>
      <c r="I15" s="21">
        <v>177</v>
      </c>
      <c r="J15" s="19">
        <v>122</v>
      </c>
      <c r="K15" s="19">
        <v>144</v>
      </c>
      <c r="L15" s="19">
        <v>116</v>
      </c>
    </row>
    <row r="16" spans="2:12" ht="15.6" customHeight="1" x14ac:dyDescent="0.3">
      <c r="C16" s="31" t="s">
        <v>120</v>
      </c>
      <c r="D16" s="41"/>
      <c r="E16" s="30">
        <f t="shared" ref="E16:L16" si="2">SUM(E14:E15)</f>
        <v>220</v>
      </c>
      <c r="F16" s="31">
        <f t="shared" si="2"/>
        <v>277</v>
      </c>
      <c r="G16" s="32">
        <f t="shared" si="2"/>
        <v>277</v>
      </c>
      <c r="H16" s="33">
        <f t="shared" si="2"/>
        <v>201</v>
      </c>
      <c r="I16" s="34">
        <f t="shared" si="2"/>
        <v>280</v>
      </c>
      <c r="J16" s="31">
        <f t="shared" si="2"/>
        <v>252</v>
      </c>
      <c r="K16" s="31">
        <f t="shared" si="2"/>
        <v>315</v>
      </c>
      <c r="L16" s="31">
        <f t="shared" si="2"/>
        <v>295</v>
      </c>
    </row>
    <row r="17" spans="2:12" ht="15.6" customHeight="1" x14ac:dyDescent="0.3">
      <c r="B17" s="22" t="s">
        <v>79</v>
      </c>
      <c r="C17" s="22"/>
      <c r="D17" s="48"/>
      <c r="E17" s="22">
        <f>SUM(E16,E13,E8)</f>
        <v>1449</v>
      </c>
      <c r="F17" s="22">
        <f t="shared" ref="F17:L17" si="3">SUM(F16,F13,F8)</f>
        <v>1455</v>
      </c>
      <c r="G17" s="22">
        <f t="shared" si="3"/>
        <v>1354</v>
      </c>
      <c r="H17" s="23">
        <f t="shared" si="3"/>
        <v>1383</v>
      </c>
      <c r="I17" s="24">
        <f t="shared" si="3"/>
        <v>1475</v>
      </c>
      <c r="J17" s="22">
        <f t="shared" si="3"/>
        <v>1343</v>
      </c>
      <c r="K17" s="22">
        <f t="shared" si="3"/>
        <v>1586</v>
      </c>
      <c r="L17" s="22">
        <f t="shared" si="3"/>
        <v>1468</v>
      </c>
    </row>
  </sheetData>
  <mergeCells count="6">
    <mergeCell ref="E2:G2"/>
    <mergeCell ref="H2:I2"/>
    <mergeCell ref="J2:L2"/>
    <mergeCell ref="B2:B3"/>
    <mergeCell ref="C2:C3"/>
    <mergeCell ref="D2:D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A502D-58F1-4A2F-9C4E-902E94BBE28D}">
  <sheetPr>
    <tabColor theme="3" tint="0.249977111117893"/>
  </sheetPr>
  <dimension ref="A1:BL417"/>
  <sheetViews>
    <sheetView tabSelected="1" topLeftCell="AG1" zoomScale="85" zoomScaleNormal="85" workbookViewId="0">
      <selection activeCell="AO22" sqref="AO22"/>
    </sheetView>
  </sheetViews>
  <sheetFormatPr defaultRowHeight="16.5" x14ac:dyDescent="0.3"/>
  <cols>
    <col min="1" max="1" width="13.875" customWidth="1"/>
    <col min="2" max="9" width="5.75" customWidth="1"/>
    <col min="10" max="60" width="6.125" customWidth="1"/>
    <col min="62" max="62" width="13" bestFit="1" customWidth="1"/>
    <col min="63" max="63" width="7.625" bestFit="1" customWidth="1"/>
    <col min="64" max="64" width="11.25" bestFit="1" customWidth="1"/>
  </cols>
  <sheetData>
    <row r="1" spans="1:64" s="43" customFormat="1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</row>
    <row r="2" spans="1:64" s="43" customFormat="1" x14ac:dyDescent="0.3">
      <c r="A2" s="42" t="s">
        <v>220</v>
      </c>
      <c r="B2" s="40" t="s">
        <v>219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 t="s">
        <v>218</v>
      </c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</row>
    <row r="3" spans="1:64" x14ac:dyDescent="0.3">
      <c r="A3" s="42"/>
      <c r="B3" s="40" t="s">
        <v>221</v>
      </c>
      <c r="C3" s="40" t="s">
        <v>222</v>
      </c>
      <c r="D3" s="40" t="s">
        <v>223</v>
      </c>
      <c r="E3" s="40" t="s">
        <v>224</v>
      </c>
      <c r="F3" s="40" t="s">
        <v>225</v>
      </c>
      <c r="G3" s="40" t="s">
        <v>226</v>
      </c>
      <c r="H3" s="40" t="s">
        <v>227</v>
      </c>
      <c r="I3" s="40" t="s">
        <v>228</v>
      </c>
      <c r="J3" s="40" t="s">
        <v>229</v>
      </c>
      <c r="K3" s="40" t="s">
        <v>230</v>
      </c>
      <c r="L3" s="40" t="s">
        <v>231</v>
      </c>
      <c r="M3" s="40" t="s">
        <v>232</v>
      </c>
      <c r="N3" s="40" t="s">
        <v>233</v>
      </c>
      <c r="O3" s="40" t="s">
        <v>234</v>
      </c>
      <c r="P3" s="40" t="s">
        <v>235</v>
      </c>
      <c r="Q3" s="40" t="s">
        <v>236</v>
      </c>
      <c r="R3" s="40" t="s">
        <v>237</v>
      </c>
      <c r="S3" s="40" t="s">
        <v>238</v>
      </c>
      <c r="T3" s="40" t="s">
        <v>239</v>
      </c>
      <c r="U3" s="40" t="s">
        <v>240</v>
      </c>
      <c r="V3" s="40" t="s">
        <v>241</v>
      </c>
      <c r="W3" s="40" t="s">
        <v>242</v>
      </c>
      <c r="X3" s="40" t="s">
        <v>243</v>
      </c>
      <c r="Y3" s="40" t="s">
        <v>244</v>
      </c>
      <c r="Z3" s="40" t="s">
        <v>245</v>
      </c>
      <c r="AA3" s="40" t="s">
        <v>246</v>
      </c>
      <c r="AB3" s="40" t="s">
        <v>247</v>
      </c>
      <c r="AC3" s="40" t="s">
        <v>248</v>
      </c>
      <c r="AD3" s="40" t="s">
        <v>249</v>
      </c>
      <c r="AE3" s="40" t="s">
        <v>250</v>
      </c>
      <c r="AF3" s="40" t="s">
        <v>251</v>
      </c>
      <c r="AG3" s="40" t="s">
        <v>252</v>
      </c>
      <c r="AH3" s="40" t="s">
        <v>253</v>
      </c>
      <c r="AI3" s="40" t="s">
        <v>254</v>
      </c>
      <c r="AJ3" s="40" t="s">
        <v>255</v>
      </c>
      <c r="AK3" s="40" t="s">
        <v>256</v>
      </c>
      <c r="AL3" s="40" t="s">
        <v>257</v>
      </c>
      <c r="AM3" s="40" t="s">
        <v>258</v>
      </c>
      <c r="AN3" s="40" t="s">
        <v>259</v>
      </c>
      <c r="AO3" s="40" t="s">
        <v>260</v>
      </c>
      <c r="AP3" s="40" t="s">
        <v>261</v>
      </c>
      <c r="AQ3" s="40" t="s">
        <v>262</v>
      </c>
      <c r="AR3" s="40" t="s">
        <v>263</v>
      </c>
      <c r="AS3" s="40" t="s">
        <v>264</v>
      </c>
      <c r="AT3" s="40" t="s">
        <v>265</v>
      </c>
      <c r="AU3" s="40" t="s">
        <v>266</v>
      </c>
      <c r="AV3" s="40" t="s">
        <v>267</v>
      </c>
      <c r="AW3" s="40" t="s">
        <v>268</v>
      </c>
      <c r="AX3" s="40" t="s">
        <v>269</v>
      </c>
      <c r="AY3" s="40" t="s">
        <v>270</v>
      </c>
      <c r="AZ3" s="40" t="s">
        <v>271</v>
      </c>
      <c r="BA3" s="40" t="s">
        <v>272</v>
      </c>
      <c r="BB3" s="40" t="s">
        <v>273</v>
      </c>
      <c r="BC3" s="40" t="s">
        <v>274</v>
      </c>
      <c r="BD3" s="40" t="s">
        <v>275</v>
      </c>
      <c r="BE3" s="40" t="s">
        <v>276</v>
      </c>
      <c r="BF3" s="40" t="s">
        <v>277</v>
      </c>
      <c r="BG3" s="40" t="s">
        <v>278</v>
      </c>
      <c r="BH3" s="40" t="s">
        <v>279</v>
      </c>
    </row>
    <row r="4" spans="1:64" x14ac:dyDescent="0.3">
      <c r="A4" s="39" t="s">
        <v>217</v>
      </c>
      <c r="B4" s="38">
        <v>8</v>
      </c>
      <c r="C4" s="38">
        <v>10</v>
      </c>
      <c r="D4" s="38">
        <v>10</v>
      </c>
      <c r="E4" s="38">
        <v>4</v>
      </c>
      <c r="F4" s="38">
        <v>9</v>
      </c>
      <c r="G4" s="38">
        <v>5</v>
      </c>
      <c r="H4" s="38">
        <v>4</v>
      </c>
      <c r="I4" s="38">
        <v>10</v>
      </c>
      <c r="J4" s="38">
        <v>2</v>
      </c>
      <c r="K4" s="38">
        <v>9</v>
      </c>
      <c r="L4" s="38">
        <v>9</v>
      </c>
      <c r="M4" s="38">
        <v>0</v>
      </c>
      <c r="N4" s="38">
        <v>9</v>
      </c>
      <c r="O4" s="38">
        <v>4</v>
      </c>
      <c r="P4" s="38">
        <v>3</v>
      </c>
      <c r="Q4" s="38">
        <v>0</v>
      </c>
      <c r="R4" s="38">
        <v>3</v>
      </c>
      <c r="S4" s="38">
        <v>7</v>
      </c>
      <c r="T4" s="38">
        <v>2</v>
      </c>
      <c r="U4" s="38">
        <v>5</v>
      </c>
      <c r="V4" s="38">
        <v>0</v>
      </c>
      <c r="W4" s="38">
        <v>10</v>
      </c>
      <c r="X4" s="38">
        <v>0</v>
      </c>
      <c r="Y4" s="38">
        <v>9</v>
      </c>
      <c r="Z4" s="38">
        <v>3</v>
      </c>
      <c r="AA4" s="38">
        <v>10</v>
      </c>
      <c r="AB4" s="38">
        <v>7</v>
      </c>
      <c r="AC4" s="38">
        <v>1</v>
      </c>
      <c r="AD4" s="38">
        <v>7</v>
      </c>
      <c r="AE4" s="38">
        <v>4</v>
      </c>
      <c r="AF4" s="38">
        <v>7</v>
      </c>
      <c r="AG4" s="38">
        <v>7</v>
      </c>
      <c r="AH4" s="38">
        <v>7</v>
      </c>
      <c r="AI4" s="38">
        <v>4</v>
      </c>
      <c r="AJ4" s="38">
        <v>1</v>
      </c>
      <c r="AK4" s="38">
        <v>8</v>
      </c>
      <c r="AL4" s="38">
        <v>5</v>
      </c>
      <c r="AM4" s="38">
        <v>7</v>
      </c>
      <c r="AN4" s="38">
        <v>1</v>
      </c>
      <c r="AO4" s="38">
        <v>9</v>
      </c>
      <c r="AP4" s="38">
        <v>7</v>
      </c>
      <c r="AQ4" s="38">
        <v>6</v>
      </c>
      <c r="AR4" s="38">
        <v>9</v>
      </c>
      <c r="AS4" s="38">
        <v>9</v>
      </c>
      <c r="AT4" s="38">
        <v>3</v>
      </c>
      <c r="AU4" s="38">
        <v>6</v>
      </c>
      <c r="AV4" s="38">
        <v>9</v>
      </c>
      <c r="AW4" s="38">
        <v>0</v>
      </c>
      <c r="AX4" s="38">
        <v>9</v>
      </c>
      <c r="AY4" s="38">
        <v>1</v>
      </c>
      <c r="AZ4" s="38">
        <v>1</v>
      </c>
      <c r="BA4" s="38">
        <v>6</v>
      </c>
      <c r="BB4" s="38">
        <v>7</v>
      </c>
      <c r="BC4" s="38">
        <v>0</v>
      </c>
      <c r="BD4" s="38">
        <v>8</v>
      </c>
      <c r="BE4" s="38">
        <v>3</v>
      </c>
      <c r="BF4" s="38">
        <v>4</v>
      </c>
      <c r="BG4" s="38">
        <v>10</v>
      </c>
      <c r="BH4" s="38">
        <v>7</v>
      </c>
      <c r="BJ4" t="s">
        <v>292</v>
      </c>
      <c r="BK4" t="s">
        <v>293</v>
      </c>
      <c r="BL4" t="s">
        <v>294</v>
      </c>
    </row>
    <row r="5" spans="1:64" x14ac:dyDescent="0.3">
      <c r="A5" s="39" t="s">
        <v>216</v>
      </c>
      <c r="B5" s="38">
        <v>7</v>
      </c>
      <c r="C5" s="38">
        <v>5</v>
      </c>
      <c r="D5" s="38">
        <v>8</v>
      </c>
      <c r="E5" s="38">
        <v>7</v>
      </c>
      <c r="F5" s="38">
        <v>8</v>
      </c>
      <c r="G5" s="38">
        <v>10</v>
      </c>
      <c r="H5" s="38">
        <v>1</v>
      </c>
      <c r="I5" s="38">
        <v>2</v>
      </c>
      <c r="J5" s="38">
        <v>2</v>
      </c>
      <c r="K5" s="38">
        <v>0</v>
      </c>
      <c r="L5" s="38">
        <v>6</v>
      </c>
      <c r="M5" s="38">
        <v>3</v>
      </c>
      <c r="N5" s="38">
        <v>10</v>
      </c>
      <c r="O5" s="38">
        <v>8</v>
      </c>
      <c r="P5" s="38">
        <v>0</v>
      </c>
      <c r="Q5" s="38">
        <v>1</v>
      </c>
      <c r="R5" s="38">
        <v>8</v>
      </c>
      <c r="S5" s="38">
        <v>1</v>
      </c>
      <c r="T5" s="38">
        <v>1</v>
      </c>
      <c r="U5" s="38">
        <v>0</v>
      </c>
      <c r="V5" s="38">
        <v>10</v>
      </c>
      <c r="W5" s="38">
        <v>2</v>
      </c>
      <c r="X5" s="38">
        <v>3</v>
      </c>
      <c r="Y5" s="38">
        <v>10</v>
      </c>
      <c r="Z5" s="38">
        <v>8</v>
      </c>
      <c r="AA5" s="38">
        <v>3</v>
      </c>
      <c r="AB5" s="38">
        <v>5</v>
      </c>
      <c r="AC5" s="38">
        <v>6</v>
      </c>
      <c r="AD5" s="38">
        <v>1</v>
      </c>
      <c r="AE5" s="38">
        <v>1</v>
      </c>
      <c r="AF5" s="38">
        <v>1</v>
      </c>
      <c r="AG5" s="38">
        <v>3</v>
      </c>
      <c r="AH5" s="38">
        <v>3</v>
      </c>
      <c r="AI5" s="38">
        <v>7</v>
      </c>
      <c r="AJ5" s="38">
        <v>7</v>
      </c>
      <c r="AK5" s="38">
        <v>0</v>
      </c>
      <c r="AL5" s="38">
        <v>10</v>
      </c>
      <c r="AM5" s="38">
        <v>3</v>
      </c>
      <c r="AN5" s="38">
        <v>7</v>
      </c>
      <c r="AO5" s="38">
        <v>5</v>
      </c>
      <c r="AP5" s="38">
        <v>4</v>
      </c>
      <c r="AQ5" s="38">
        <v>2</v>
      </c>
      <c r="AR5" s="38">
        <v>7</v>
      </c>
      <c r="AS5" s="38">
        <v>2</v>
      </c>
      <c r="AT5" s="38">
        <v>4</v>
      </c>
      <c r="AU5" s="38">
        <v>2</v>
      </c>
      <c r="AV5" s="38">
        <v>1</v>
      </c>
      <c r="AW5" s="38">
        <v>7</v>
      </c>
      <c r="AX5" s="38">
        <v>4</v>
      </c>
      <c r="AY5" s="38">
        <v>9</v>
      </c>
      <c r="AZ5" s="38">
        <v>3</v>
      </c>
      <c r="BA5" s="38">
        <v>9</v>
      </c>
      <c r="BB5" s="38">
        <v>6</v>
      </c>
      <c r="BC5" s="38">
        <v>7</v>
      </c>
      <c r="BD5" s="38">
        <v>2</v>
      </c>
      <c r="BE5" s="38">
        <v>2</v>
      </c>
      <c r="BF5" s="38">
        <v>7</v>
      </c>
      <c r="BG5" s="38">
        <v>4</v>
      </c>
      <c r="BH5" s="38">
        <v>7</v>
      </c>
      <c r="BJ5" s="67" t="s">
        <v>204</v>
      </c>
      <c r="BK5" s="67" t="s">
        <v>221</v>
      </c>
      <c r="BL5">
        <v>8</v>
      </c>
    </row>
    <row r="6" spans="1:64" x14ac:dyDescent="0.3">
      <c r="A6" s="39" t="s">
        <v>215</v>
      </c>
      <c r="B6" s="38">
        <v>8</v>
      </c>
      <c r="C6" s="38">
        <v>8</v>
      </c>
      <c r="D6" s="38">
        <v>2</v>
      </c>
      <c r="E6" s="38">
        <v>2</v>
      </c>
      <c r="F6" s="38">
        <v>9</v>
      </c>
      <c r="G6" s="38">
        <v>3</v>
      </c>
      <c r="H6" s="38">
        <v>3</v>
      </c>
      <c r="I6" s="38">
        <v>2</v>
      </c>
      <c r="J6" s="38">
        <v>1</v>
      </c>
      <c r="K6" s="38">
        <v>3</v>
      </c>
      <c r="L6" s="38">
        <v>3</v>
      </c>
      <c r="M6" s="38">
        <v>5</v>
      </c>
      <c r="N6" s="38">
        <v>2</v>
      </c>
      <c r="O6" s="38">
        <v>8</v>
      </c>
      <c r="P6" s="38">
        <v>5</v>
      </c>
      <c r="Q6" s="38">
        <v>7</v>
      </c>
      <c r="R6" s="38">
        <v>1</v>
      </c>
      <c r="S6" s="38">
        <v>9</v>
      </c>
      <c r="T6" s="38">
        <v>6</v>
      </c>
      <c r="U6" s="38">
        <v>1</v>
      </c>
      <c r="V6" s="38">
        <v>1</v>
      </c>
      <c r="W6" s="38">
        <v>10</v>
      </c>
      <c r="X6" s="38">
        <v>0</v>
      </c>
      <c r="Y6" s="38">
        <v>1</v>
      </c>
      <c r="Z6" s="38">
        <v>10</v>
      </c>
      <c r="AA6" s="38">
        <v>2</v>
      </c>
      <c r="AB6" s="38">
        <v>3</v>
      </c>
      <c r="AC6" s="38">
        <v>0</v>
      </c>
      <c r="AD6" s="38">
        <v>8</v>
      </c>
      <c r="AE6" s="38">
        <v>4</v>
      </c>
      <c r="AF6" s="38">
        <v>4</v>
      </c>
      <c r="AG6" s="38">
        <v>0</v>
      </c>
      <c r="AH6" s="38">
        <v>2</v>
      </c>
      <c r="AI6" s="38">
        <v>5</v>
      </c>
      <c r="AJ6" s="38">
        <v>10</v>
      </c>
      <c r="AK6" s="38">
        <v>8</v>
      </c>
      <c r="AL6" s="38">
        <v>2</v>
      </c>
      <c r="AM6" s="38">
        <v>8</v>
      </c>
      <c r="AN6" s="38">
        <v>4</v>
      </c>
      <c r="AO6" s="38">
        <v>8</v>
      </c>
      <c r="AP6" s="38">
        <v>2</v>
      </c>
      <c r="AQ6" s="38">
        <v>8</v>
      </c>
      <c r="AR6" s="38">
        <v>9</v>
      </c>
      <c r="AS6" s="38">
        <v>8</v>
      </c>
      <c r="AT6" s="38">
        <v>2</v>
      </c>
      <c r="AU6" s="38">
        <v>2</v>
      </c>
      <c r="AV6" s="38">
        <v>2</v>
      </c>
      <c r="AW6" s="38">
        <v>8</v>
      </c>
      <c r="AX6" s="38">
        <v>1</v>
      </c>
      <c r="AY6" s="38">
        <v>8</v>
      </c>
      <c r="AZ6" s="38">
        <v>6</v>
      </c>
      <c r="BA6" s="38">
        <v>1</v>
      </c>
      <c r="BB6" s="38">
        <v>2</v>
      </c>
      <c r="BC6" s="38">
        <v>3</v>
      </c>
      <c r="BD6" s="38">
        <v>1</v>
      </c>
      <c r="BE6" s="38">
        <v>10</v>
      </c>
      <c r="BF6" s="38">
        <v>2</v>
      </c>
      <c r="BG6" s="38">
        <v>3</v>
      </c>
      <c r="BH6" s="38">
        <v>10</v>
      </c>
      <c r="BJ6" s="67" t="s">
        <v>204</v>
      </c>
      <c r="BK6" s="67" t="s">
        <v>222</v>
      </c>
      <c r="BL6">
        <v>10</v>
      </c>
    </row>
    <row r="7" spans="1:64" x14ac:dyDescent="0.3">
      <c r="A7" s="39" t="s">
        <v>214</v>
      </c>
      <c r="B7" s="38">
        <v>5</v>
      </c>
      <c r="C7" s="38">
        <v>9</v>
      </c>
      <c r="D7" s="38">
        <v>3</v>
      </c>
      <c r="E7" s="38">
        <v>4</v>
      </c>
      <c r="F7" s="38">
        <v>10</v>
      </c>
      <c r="G7" s="38">
        <v>9</v>
      </c>
      <c r="H7" s="38">
        <v>4</v>
      </c>
      <c r="I7" s="38">
        <v>8</v>
      </c>
      <c r="J7" s="38">
        <v>10</v>
      </c>
      <c r="K7" s="38">
        <v>9</v>
      </c>
      <c r="L7" s="38">
        <v>2</v>
      </c>
      <c r="M7" s="38">
        <v>8</v>
      </c>
      <c r="N7" s="38">
        <v>2</v>
      </c>
      <c r="O7" s="38">
        <v>7</v>
      </c>
      <c r="P7" s="38">
        <v>0</v>
      </c>
      <c r="Q7" s="38">
        <v>0</v>
      </c>
      <c r="R7" s="38">
        <v>2</v>
      </c>
      <c r="S7" s="38">
        <v>1</v>
      </c>
      <c r="T7" s="38">
        <v>9</v>
      </c>
      <c r="U7" s="38">
        <v>5</v>
      </c>
      <c r="V7" s="38">
        <v>10</v>
      </c>
      <c r="W7" s="38">
        <v>5</v>
      </c>
      <c r="X7" s="38">
        <v>6</v>
      </c>
      <c r="Y7" s="38">
        <v>9</v>
      </c>
      <c r="Z7" s="38">
        <v>9</v>
      </c>
      <c r="AA7" s="38">
        <v>10</v>
      </c>
      <c r="AB7" s="38">
        <v>10</v>
      </c>
      <c r="AC7" s="38">
        <v>2</v>
      </c>
      <c r="AD7" s="38">
        <v>2</v>
      </c>
      <c r="AE7" s="38">
        <v>2</v>
      </c>
      <c r="AF7" s="38">
        <v>7</v>
      </c>
      <c r="AG7" s="38">
        <v>8</v>
      </c>
      <c r="AH7" s="38">
        <v>1</v>
      </c>
      <c r="AI7" s="38">
        <v>9</v>
      </c>
      <c r="AJ7" s="38">
        <v>10</v>
      </c>
      <c r="AK7" s="38">
        <v>10</v>
      </c>
      <c r="AL7" s="38">
        <v>2</v>
      </c>
      <c r="AM7" s="38">
        <v>1</v>
      </c>
      <c r="AN7" s="38">
        <v>0</v>
      </c>
      <c r="AO7" s="38">
        <v>9</v>
      </c>
      <c r="AP7" s="38">
        <v>3</v>
      </c>
      <c r="AQ7" s="38">
        <v>8</v>
      </c>
      <c r="AR7" s="38">
        <v>10</v>
      </c>
      <c r="AS7" s="38">
        <v>6</v>
      </c>
      <c r="AT7" s="38">
        <v>2</v>
      </c>
      <c r="AU7" s="38">
        <v>9</v>
      </c>
      <c r="AV7" s="38">
        <v>1</v>
      </c>
      <c r="AW7" s="38">
        <v>1</v>
      </c>
      <c r="AX7" s="38">
        <v>10</v>
      </c>
      <c r="AY7" s="38">
        <v>2</v>
      </c>
      <c r="AZ7" s="38">
        <v>2</v>
      </c>
      <c r="BA7" s="38">
        <v>4</v>
      </c>
      <c r="BB7" s="38">
        <v>8</v>
      </c>
      <c r="BC7" s="38">
        <v>6</v>
      </c>
      <c r="BD7" s="38">
        <v>10</v>
      </c>
      <c r="BE7" s="38">
        <v>8</v>
      </c>
      <c r="BF7" s="38">
        <v>5</v>
      </c>
      <c r="BG7" s="38">
        <v>9</v>
      </c>
      <c r="BH7" s="38">
        <v>4</v>
      </c>
      <c r="BJ7" s="67" t="s">
        <v>204</v>
      </c>
      <c r="BK7" s="67" t="s">
        <v>223</v>
      </c>
      <c r="BL7">
        <v>10</v>
      </c>
    </row>
    <row r="8" spans="1:64" x14ac:dyDescent="0.3">
      <c r="A8" s="39" t="s">
        <v>213</v>
      </c>
      <c r="B8" s="38">
        <v>10</v>
      </c>
      <c r="C8" s="38">
        <v>0</v>
      </c>
      <c r="D8" s="38">
        <v>5</v>
      </c>
      <c r="E8" s="38">
        <v>8</v>
      </c>
      <c r="F8" s="38">
        <v>3</v>
      </c>
      <c r="G8" s="38">
        <v>7</v>
      </c>
      <c r="H8" s="38">
        <v>9</v>
      </c>
      <c r="I8" s="38">
        <v>6</v>
      </c>
      <c r="J8" s="38">
        <v>5</v>
      </c>
      <c r="K8" s="38">
        <v>1</v>
      </c>
      <c r="L8" s="38">
        <v>3</v>
      </c>
      <c r="M8" s="38">
        <v>10</v>
      </c>
      <c r="N8" s="38">
        <v>2</v>
      </c>
      <c r="O8" s="38">
        <v>3</v>
      </c>
      <c r="P8" s="38">
        <v>2</v>
      </c>
      <c r="Q8" s="38">
        <v>9</v>
      </c>
      <c r="R8" s="38">
        <v>4</v>
      </c>
      <c r="S8" s="38">
        <v>2</v>
      </c>
      <c r="T8" s="38">
        <v>1</v>
      </c>
      <c r="U8" s="38">
        <v>8</v>
      </c>
      <c r="V8" s="38">
        <v>6</v>
      </c>
      <c r="W8" s="38">
        <v>2</v>
      </c>
      <c r="X8" s="38">
        <v>0</v>
      </c>
      <c r="Y8" s="38">
        <v>4</v>
      </c>
      <c r="Z8" s="38">
        <v>6</v>
      </c>
      <c r="AA8" s="38">
        <v>5</v>
      </c>
      <c r="AB8" s="38">
        <v>6</v>
      </c>
      <c r="AC8" s="38">
        <v>10</v>
      </c>
      <c r="AD8" s="38">
        <v>9</v>
      </c>
      <c r="AE8" s="38">
        <v>3</v>
      </c>
      <c r="AF8" s="38">
        <v>2</v>
      </c>
      <c r="AG8" s="38">
        <v>0</v>
      </c>
      <c r="AH8" s="38">
        <v>5</v>
      </c>
      <c r="AI8" s="38">
        <v>3</v>
      </c>
      <c r="AJ8" s="38">
        <v>6</v>
      </c>
      <c r="AK8" s="38">
        <v>2</v>
      </c>
      <c r="AL8" s="38">
        <v>10</v>
      </c>
      <c r="AM8" s="38">
        <v>8</v>
      </c>
      <c r="AN8" s="38">
        <v>3</v>
      </c>
      <c r="AO8" s="38">
        <v>8</v>
      </c>
      <c r="AP8" s="38">
        <v>6</v>
      </c>
      <c r="AQ8" s="38">
        <v>0</v>
      </c>
      <c r="AR8" s="38">
        <v>6</v>
      </c>
      <c r="AS8" s="38">
        <v>7</v>
      </c>
      <c r="AT8" s="38">
        <v>10</v>
      </c>
      <c r="AU8" s="38">
        <v>5</v>
      </c>
      <c r="AV8" s="38">
        <v>7</v>
      </c>
      <c r="AW8" s="38">
        <v>2</v>
      </c>
      <c r="AX8" s="38">
        <v>7</v>
      </c>
      <c r="AY8" s="38">
        <v>8</v>
      </c>
      <c r="AZ8" s="38">
        <v>0</v>
      </c>
      <c r="BA8" s="38">
        <v>0</v>
      </c>
      <c r="BB8" s="38">
        <v>7</v>
      </c>
      <c r="BC8" s="38">
        <v>6</v>
      </c>
      <c r="BD8" s="38">
        <v>8</v>
      </c>
      <c r="BE8" s="38">
        <v>9</v>
      </c>
      <c r="BF8" s="38">
        <v>9</v>
      </c>
      <c r="BG8" s="38">
        <v>1</v>
      </c>
      <c r="BH8" s="38">
        <v>4</v>
      </c>
      <c r="BJ8" s="67" t="s">
        <v>204</v>
      </c>
      <c r="BK8" s="67" t="s">
        <v>224</v>
      </c>
      <c r="BL8">
        <v>4</v>
      </c>
    </row>
    <row r="9" spans="1:64" x14ac:dyDescent="0.3">
      <c r="A9" s="39" t="s">
        <v>212</v>
      </c>
      <c r="B9" s="38">
        <v>0</v>
      </c>
      <c r="C9" s="38">
        <v>1</v>
      </c>
      <c r="D9" s="38">
        <v>9</v>
      </c>
      <c r="E9" s="38">
        <v>5</v>
      </c>
      <c r="F9" s="38">
        <v>3</v>
      </c>
      <c r="G9" s="38">
        <v>9</v>
      </c>
      <c r="H9" s="38">
        <v>10</v>
      </c>
      <c r="I9" s="38">
        <v>2</v>
      </c>
      <c r="J9" s="38">
        <v>2</v>
      </c>
      <c r="K9" s="38">
        <v>5</v>
      </c>
      <c r="L9" s="38">
        <v>1</v>
      </c>
      <c r="M9" s="38">
        <v>2</v>
      </c>
      <c r="N9" s="38">
        <v>9</v>
      </c>
      <c r="O9" s="38">
        <v>4</v>
      </c>
      <c r="P9" s="38">
        <v>8</v>
      </c>
      <c r="Q9" s="38">
        <v>1</v>
      </c>
      <c r="R9" s="38">
        <v>9</v>
      </c>
      <c r="S9" s="38">
        <v>1</v>
      </c>
      <c r="T9" s="38">
        <v>9</v>
      </c>
      <c r="U9" s="38">
        <v>0</v>
      </c>
      <c r="V9" s="38">
        <v>5</v>
      </c>
      <c r="W9" s="38">
        <v>0</v>
      </c>
      <c r="X9" s="38">
        <v>1</v>
      </c>
      <c r="Y9" s="38">
        <v>10</v>
      </c>
      <c r="Z9" s="38">
        <v>1</v>
      </c>
      <c r="AA9" s="38">
        <v>2</v>
      </c>
      <c r="AB9" s="38">
        <v>7</v>
      </c>
      <c r="AC9" s="38">
        <v>8</v>
      </c>
      <c r="AD9" s="38">
        <v>0</v>
      </c>
      <c r="AE9" s="38">
        <v>9</v>
      </c>
      <c r="AF9" s="38">
        <v>10</v>
      </c>
      <c r="AG9" s="38">
        <v>10</v>
      </c>
      <c r="AH9" s="38">
        <v>8</v>
      </c>
      <c r="AI9" s="38">
        <v>3</v>
      </c>
      <c r="AJ9" s="38">
        <v>4</v>
      </c>
      <c r="AK9" s="38">
        <v>4</v>
      </c>
      <c r="AL9" s="38">
        <v>2</v>
      </c>
      <c r="AM9" s="38">
        <v>8</v>
      </c>
      <c r="AN9" s="38">
        <v>9</v>
      </c>
      <c r="AO9" s="38">
        <v>2</v>
      </c>
      <c r="AP9" s="38">
        <v>7</v>
      </c>
      <c r="AQ9" s="38">
        <v>1</v>
      </c>
      <c r="AR9" s="38">
        <v>4</v>
      </c>
      <c r="AS9" s="38">
        <v>10</v>
      </c>
      <c r="AT9" s="38">
        <v>1</v>
      </c>
      <c r="AU9" s="38">
        <v>5</v>
      </c>
      <c r="AV9" s="38">
        <v>6</v>
      </c>
      <c r="AW9" s="38">
        <v>10</v>
      </c>
      <c r="AX9" s="38">
        <v>0</v>
      </c>
      <c r="AY9" s="38">
        <v>8</v>
      </c>
      <c r="AZ9" s="38">
        <v>2</v>
      </c>
      <c r="BA9" s="38">
        <v>3</v>
      </c>
      <c r="BB9" s="38">
        <v>5</v>
      </c>
      <c r="BC9" s="38">
        <v>4</v>
      </c>
      <c r="BD9" s="38">
        <v>1</v>
      </c>
      <c r="BE9" s="38">
        <v>5</v>
      </c>
      <c r="BF9" s="38">
        <v>0</v>
      </c>
      <c r="BG9" s="38">
        <v>10</v>
      </c>
      <c r="BH9" s="38">
        <v>5</v>
      </c>
      <c r="BJ9" s="67" t="s">
        <v>204</v>
      </c>
      <c r="BK9" s="67" t="s">
        <v>225</v>
      </c>
      <c r="BL9">
        <v>9</v>
      </c>
    </row>
    <row r="10" spans="1:64" x14ac:dyDescent="0.3">
      <c r="A10" s="39" t="s">
        <v>211</v>
      </c>
      <c r="B10" s="38">
        <v>8</v>
      </c>
      <c r="C10" s="38">
        <v>1</v>
      </c>
      <c r="D10" s="38">
        <v>1</v>
      </c>
      <c r="E10" s="38">
        <v>9</v>
      </c>
      <c r="F10" s="38">
        <v>2</v>
      </c>
      <c r="G10" s="38">
        <v>6</v>
      </c>
      <c r="H10" s="38">
        <v>0</v>
      </c>
      <c r="I10" s="38">
        <v>8</v>
      </c>
      <c r="J10" s="38">
        <v>8</v>
      </c>
      <c r="K10" s="38">
        <v>10</v>
      </c>
      <c r="L10" s="38">
        <v>5</v>
      </c>
      <c r="M10" s="38">
        <v>8</v>
      </c>
      <c r="N10" s="38">
        <v>0</v>
      </c>
      <c r="O10" s="38">
        <v>10</v>
      </c>
      <c r="P10" s="38">
        <v>4</v>
      </c>
      <c r="Q10" s="38">
        <v>7</v>
      </c>
      <c r="R10" s="38">
        <v>0</v>
      </c>
      <c r="S10" s="38">
        <v>5</v>
      </c>
      <c r="T10" s="38">
        <v>10</v>
      </c>
      <c r="U10" s="38">
        <v>9</v>
      </c>
      <c r="V10" s="38">
        <v>3</v>
      </c>
      <c r="W10" s="38">
        <v>8</v>
      </c>
      <c r="X10" s="38">
        <v>8</v>
      </c>
      <c r="Y10" s="38">
        <v>0</v>
      </c>
      <c r="Z10" s="38">
        <v>1</v>
      </c>
      <c r="AA10" s="38">
        <v>9</v>
      </c>
      <c r="AB10" s="38">
        <v>10</v>
      </c>
      <c r="AC10" s="38">
        <v>2</v>
      </c>
      <c r="AD10" s="38">
        <v>9</v>
      </c>
      <c r="AE10" s="38">
        <v>8</v>
      </c>
      <c r="AF10" s="38">
        <v>6</v>
      </c>
      <c r="AG10" s="38">
        <v>4</v>
      </c>
      <c r="AH10" s="38">
        <v>8</v>
      </c>
      <c r="AI10" s="38">
        <v>10</v>
      </c>
      <c r="AJ10" s="38">
        <v>5</v>
      </c>
      <c r="AK10" s="38">
        <v>5</v>
      </c>
      <c r="AL10" s="38">
        <v>1</v>
      </c>
      <c r="AM10" s="38">
        <v>4</v>
      </c>
      <c r="AN10" s="38">
        <v>6</v>
      </c>
      <c r="AO10" s="38">
        <v>2</v>
      </c>
      <c r="AP10" s="38">
        <v>0</v>
      </c>
      <c r="AQ10" s="38">
        <v>9</v>
      </c>
      <c r="AR10" s="38">
        <v>2</v>
      </c>
      <c r="AS10" s="38">
        <v>9</v>
      </c>
      <c r="AT10" s="38">
        <v>1</v>
      </c>
      <c r="AU10" s="38">
        <v>5</v>
      </c>
      <c r="AV10" s="38">
        <v>0</v>
      </c>
      <c r="AW10" s="38">
        <v>7</v>
      </c>
      <c r="AX10" s="38">
        <v>7</v>
      </c>
      <c r="AY10" s="38">
        <v>3</v>
      </c>
      <c r="AZ10" s="38">
        <v>8</v>
      </c>
      <c r="BA10" s="38">
        <v>7</v>
      </c>
      <c r="BB10" s="38">
        <v>9</v>
      </c>
      <c r="BC10" s="38">
        <v>3</v>
      </c>
      <c r="BD10" s="38">
        <v>0</v>
      </c>
      <c r="BE10" s="38">
        <v>2</v>
      </c>
      <c r="BF10" s="38">
        <v>10</v>
      </c>
      <c r="BG10" s="38">
        <v>2</v>
      </c>
      <c r="BH10" s="38">
        <v>3</v>
      </c>
      <c r="BJ10" s="67" t="s">
        <v>204</v>
      </c>
      <c r="BK10" s="67" t="s">
        <v>226</v>
      </c>
      <c r="BL10">
        <v>5</v>
      </c>
    </row>
    <row r="11" spans="1:64" x14ac:dyDescent="0.3">
      <c r="BJ11" s="67" t="s">
        <v>204</v>
      </c>
      <c r="BK11" s="67" t="s">
        <v>227</v>
      </c>
      <c r="BL11">
        <v>4</v>
      </c>
    </row>
    <row r="12" spans="1:64" x14ac:dyDescent="0.3">
      <c r="BJ12" s="67" t="s">
        <v>204</v>
      </c>
      <c r="BK12" s="67" t="s">
        <v>228</v>
      </c>
      <c r="BL12">
        <v>10</v>
      </c>
    </row>
    <row r="13" spans="1:64" x14ac:dyDescent="0.3">
      <c r="BJ13" s="67" t="s">
        <v>204</v>
      </c>
      <c r="BK13" s="67" t="s">
        <v>229</v>
      </c>
      <c r="BL13">
        <v>2</v>
      </c>
    </row>
    <row r="14" spans="1:64" x14ac:dyDescent="0.3">
      <c r="BJ14" s="67" t="s">
        <v>204</v>
      </c>
      <c r="BK14" s="67" t="s">
        <v>230</v>
      </c>
      <c r="BL14">
        <v>9</v>
      </c>
    </row>
    <row r="15" spans="1:64" x14ac:dyDescent="0.3">
      <c r="BJ15" s="67" t="s">
        <v>204</v>
      </c>
      <c r="BK15" s="67" t="s">
        <v>231</v>
      </c>
      <c r="BL15">
        <v>9</v>
      </c>
    </row>
    <row r="16" spans="1:64" x14ac:dyDescent="0.3">
      <c r="BJ16" s="67" t="s">
        <v>204</v>
      </c>
      <c r="BK16" s="67" t="s">
        <v>232</v>
      </c>
      <c r="BL16">
        <v>0</v>
      </c>
    </row>
    <row r="17" spans="41:64" x14ac:dyDescent="0.3">
      <c r="BJ17" s="67" t="s">
        <v>204</v>
      </c>
      <c r="BK17" s="67" t="s">
        <v>233</v>
      </c>
      <c r="BL17">
        <v>9</v>
      </c>
    </row>
    <row r="18" spans="41:64" x14ac:dyDescent="0.3">
      <c r="BJ18" s="67" t="s">
        <v>204</v>
      </c>
      <c r="BK18" s="67" t="s">
        <v>234</v>
      </c>
      <c r="BL18">
        <v>4</v>
      </c>
    </row>
    <row r="19" spans="41:64" x14ac:dyDescent="0.3">
      <c r="BJ19" s="67" t="s">
        <v>204</v>
      </c>
      <c r="BK19" s="67" t="s">
        <v>235</v>
      </c>
      <c r="BL19">
        <v>3</v>
      </c>
    </row>
    <row r="20" spans="41:64" x14ac:dyDescent="0.3">
      <c r="BJ20" s="67" t="s">
        <v>204</v>
      </c>
      <c r="BK20" s="67" t="s">
        <v>236</v>
      </c>
      <c r="BL20">
        <v>0</v>
      </c>
    </row>
    <row r="21" spans="41:64" x14ac:dyDescent="0.3">
      <c r="BJ21" s="67" t="s">
        <v>204</v>
      </c>
      <c r="BK21" s="67" t="s">
        <v>237</v>
      </c>
      <c r="BL21">
        <v>3</v>
      </c>
    </row>
    <row r="22" spans="41:64" x14ac:dyDescent="0.3">
      <c r="AO22" t="s">
        <v>295</v>
      </c>
      <c r="BJ22" s="67" t="s">
        <v>204</v>
      </c>
      <c r="BK22" s="67" t="s">
        <v>238</v>
      </c>
      <c r="BL22">
        <v>7</v>
      </c>
    </row>
    <row r="23" spans="41:64" x14ac:dyDescent="0.3">
      <c r="BJ23" s="67" t="s">
        <v>204</v>
      </c>
      <c r="BK23" s="67" t="s">
        <v>239</v>
      </c>
      <c r="BL23">
        <v>2</v>
      </c>
    </row>
    <row r="24" spans="41:64" x14ac:dyDescent="0.3">
      <c r="BJ24" s="67" t="s">
        <v>204</v>
      </c>
      <c r="BK24" s="67" t="s">
        <v>240</v>
      </c>
      <c r="BL24">
        <v>5</v>
      </c>
    </row>
    <row r="25" spans="41:64" x14ac:dyDescent="0.3">
      <c r="BJ25" s="67" t="s">
        <v>204</v>
      </c>
      <c r="BK25" s="67" t="s">
        <v>241</v>
      </c>
      <c r="BL25">
        <v>0</v>
      </c>
    </row>
    <row r="26" spans="41:64" x14ac:dyDescent="0.3">
      <c r="BJ26" s="67" t="s">
        <v>204</v>
      </c>
      <c r="BK26" s="67" t="s">
        <v>242</v>
      </c>
      <c r="BL26">
        <v>10</v>
      </c>
    </row>
    <row r="27" spans="41:64" x14ac:dyDescent="0.3">
      <c r="BJ27" s="67" t="s">
        <v>204</v>
      </c>
      <c r="BK27" s="67" t="s">
        <v>243</v>
      </c>
      <c r="BL27">
        <v>0</v>
      </c>
    </row>
    <row r="28" spans="41:64" x14ac:dyDescent="0.3">
      <c r="BJ28" s="67" t="s">
        <v>204</v>
      </c>
      <c r="BK28" s="67" t="s">
        <v>244</v>
      </c>
      <c r="BL28">
        <v>9</v>
      </c>
    </row>
    <row r="29" spans="41:64" x14ac:dyDescent="0.3">
      <c r="BJ29" s="67" t="s">
        <v>204</v>
      </c>
      <c r="BK29" s="67" t="s">
        <v>245</v>
      </c>
      <c r="BL29">
        <v>3</v>
      </c>
    </row>
    <row r="30" spans="41:64" x14ac:dyDescent="0.3">
      <c r="BJ30" s="67" t="s">
        <v>204</v>
      </c>
      <c r="BK30" s="67" t="s">
        <v>246</v>
      </c>
      <c r="BL30">
        <v>10</v>
      </c>
    </row>
    <row r="31" spans="41:64" x14ac:dyDescent="0.3">
      <c r="BJ31" s="67" t="s">
        <v>204</v>
      </c>
      <c r="BK31" s="67" t="s">
        <v>247</v>
      </c>
      <c r="BL31">
        <v>7</v>
      </c>
    </row>
    <row r="32" spans="41:64" x14ac:dyDescent="0.3">
      <c r="BJ32" s="67" t="s">
        <v>204</v>
      </c>
      <c r="BK32" s="67" t="s">
        <v>248</v>
      </c>
      <c r="BL32">
        <v>1</v>
      </c>
    </row>
    <row r="33" spans="62:64" x14ac:dyDescent="0.3">
      <c r="BJ33" s="67" t="s">
        <v>204</v>
      </c>
      <c r="BK33" s="67" t="s">
        <v>249</v>
      </c>
      <c r="BL33">
        <v>7</v>
      </c>
    </row>
    <row r="34" spans="62:64" x14ac:dyDescent="0.3">
      <c r="BJ34" s="67" t="s">
        <v>204</v>
      </c>
      <c r="BK34" s="67" t="s">
        <v>250</v>
      </c>
      <c r="BL34">
        <v>4</v>
      </c>
    </row>
    <row r="35" spans="62:64" x14ac:dyDescent="0.3">
      <c r="BJ35" s="67" t="s">
        <v>204</v>
      </c>
      <c r="BK35" s="67" t="s">
        <v>251</v>
      </c>
      <c r="BL35">
        <v>7</v>
      </c>
    </row>
    <row r="36" spans="62:64" x14ac:dyDescent="0.3">
      <c r="BJ36" s="67" t="s">
        <v>204</v>
      </c>
      <c r="BK36" s="67" t="s">
        <v>252</v>
      </c>
      <c r="BL36">
        <v>7</v>
      </c>
    </row>
    <row r="37" spans="62:64" x14ac:dyDescent="0.3">
      <c r="BJ37" s="67" t="s">
        <v>204</v>
      </c>
      <c r="BK37" s="67" t="s">
        <v>253</v>
      </c>
      <c r="BL37">
        <v>7</v>
      </c>
    </row>
    <row r="38" spans="62:64" x14ac:dyDescent="0.3">
      <c r="BJ38" s="67" t="s">
        <v>204</v>
      </c>
      <c r="BK38" s="67" t="s">
        <v>254</v>
      </c>
      <c r="BL38">
        <v>4</v>
      </c>
    </row>
    <row r="39" spans="62:64" x14ac:dyDescent="0.3">
      <c r="BJ39" s="67" t="s">
        <v>204</v>
      </c>
      <c r="BK39" s="67" t="s">
        <v>255</v>
      </c>
      <c r="BL39">
        <v>1</v>
      </c>
    </row>
    <row r="40" spans="62:64" x14ac:dyDescent="0.3">
      <c r="BJ40" s="67" t="s">
        <v>204</v>
      </c>
      <c r="BK40" s="67" t="s">
        <v>256</v>
      </c>
      <c r="BL40">
        <v>8</v>
      </c>
    </row>
    <row r="41" spans="62:64" x14ac:dyDescent="0.3">
      <c r="BJ41" s="67" t="s">
        <v>204</v>
      </c>
      <c r="BK41" s="67" t="s">
        <v>257</v>
      </c>
      <c r="BL41">
        <v>5</v>
      </c>
    </row>
    <row r="42" spans="62:64" x14ac:dyDescent="0.3">
      <c r="BJ42" s="67" t="s">
        <v>204</v>
      </c>
      <c r="BK42" s="67" t="s">
        <v>258</v>
      </c>
      <c r="BL42">
        <v>7</v>
      </c>
    </row>
    <row r="43" spans="62:64" x14ac:dyDescent="0.3">
      <c r="BJ43" s="67" t="s">
        <v>204</v>
      </c>
      <c r="BK43" s="67" t="s">
        <v>259</v>
      </c>
      <c r="BL43">
        <v>1</v>
      </c>
    </row>
    <row r="44" spans="62:64" x14ac:dyDescent="0.3">
      <c r="BJ44" s="67" t="s">
        <v>204</v>
      </c>
      <c r="BK44" s="67" t="s">
        <v>260</v>
      </c>
      <c r="BL44">
        <v>9</v>
      </c>
    </row>
    <row r="45" spans="62:64" x14ac:dyDescent="0.3">
      <c r="BJ45" s="67" t="s">
        <v>204</v>
      </c>
      <c r="BK45" s="67" t="s">
        <v>261</v>
      </c>
      <c r="BL45">
        <v>7</v>
      </c>
    </row>
    <row r="46" spans="62:64" x14ac:dyDescent="0.3">
      <c r="BJ46" s="67" t="s">
        <v>204</v>
      </c>
      <c r="BK46" s="67" t="s">
        <v>262</v>
      </c>
      <c r="BL46">
        <v>6</v>
      </c>
    </row>
    <row r="47" spans="62:64" x14ac:dyDescent="0.3">
      <c r="BJ47" s="67" t="s">
        <v>204</v>
      </c>
      <c r="BK47" s="67" t="s">
        <v>263</v>
      </c>
      <c r="BL47">
        <v>9</v>
      </c>
    </row>
    <row r="48" spans="62:64" x14ac:dyDescent="0.3">
      <c r="BJ48" s="67" t="s">
        <v>204</v>
      </c>
      <c r="BK48" s="67" t="s">
        <v>264</v>
      </c>
      <c r="BL48">
        <v>9</v>
      </c>
    </row>
    <row r="49" spans="62:64" x14ac:dyDescent="0.3">
      <c r="BJ49" s="67" t="s">
        <v>204</v>
      </c>
      <c r="BK49" s="67" t="s">
        <v>265</v>
      </c>
      <c r="BL49">
        <v>3</v>
      </c>
    </row>
    <row r="50" spans="62:64" x14ac:dyDescent="0.3">
      <c r="BJ50" s="67" t="s">
        <v>204</v>
      </c>
      <c r="BK50" s="67" t="s">
        <v>266</v>
      </c>
      <c r="BL50">
        <v>6</v>
      </c>
    </row>
    <row r="51" spans="62:64" x14ac:dyDescent="0.3">
      <c r="BJ51" s="67" t="s">
        <v>204</v>
      </c>
      <c r="BK51" s="67" t="s">
        <v>267</v>
      </c>
      <c r="BL51">
        <v>9</v>
      </c>
    </row>
    <row r="52" spans="62:64" x14ac:dyDescent="0.3">
      <c r="BJ52" s="67" t="s">
        <v>204</v>
      </c>
      <c r="BK52" s="67" t="s">
        <v>268</v>
      </c>
      <c r="BL52">
        <v>0</v>
      </c>
    </row>
    <row r="53" spans="62:64" x14ac:dyDescent="0.3">
      <c r="BJ53" s="67" t="s">
        <v>204</v>
      </c>
      <c r="BK53" s="67" t="s">
        <v>269</v>
      </c>
      <c r="BL53">
        <v>9</v>
      </c>
    </row>
    <row r="54" spans="62:64" x14ac:dyDescent="0.3">
      <c r="BJ54" s="67" t="s">
        <v>204</v>
      </c>
      <c r="BK54" s="67" t="s">
        <v>270</v>
      </c>
      <c r="BL54">
        <v>1</v>
      </c>
    </row>
    <row r="55" spans="62:64" x14ac:dyDescent="0.3">
      <c r="BJ55" s="67" t="s">
        <v>204</v>
      </c>
      <c r="BK55" s="67" t="s">
        <v>271</v>
      </c>
      <c r="BL55">
        <v>1</v>
      </c>
    </row>
    <row r="56" spans="62:64" x14ac:dyDescent="0.3">
      <c r="BJ56" s="67" t="s">
        <v>204</v>
      </c>
      <c r="BK56" s="67" t="s">
        <v>272</v>
      </c>
      <c r="BL56">
        <v>6</v>
      </c>
    </row>
    <row r="57" spans="62:64" x14ac:dyDescent="0.3">
      <c r="BJ57" s="67" t="s">
        <v>204</v>
      </c>
      <c r="BK57" s="67" t="s">
        <v>273</v>
      </c>
      <c r="BL57">
        <v>7</v>
      </c>
    </row>
    <row r="58" spans="62:64" x14ac:dyDescent="0.3">
      <c r="BJ58" s="67" t="s">
        <v>204</v>
      </c>
      <c r="BK58" s="67" t="s">
        <v>274</v>
      </c>
      <c r="BL58">
        <v>0</v>
      </c>
    </row>
    <row r="59" spans="62:64" x14ac:dyDescent="0.3">
      <c r="BJ59" s="67" t="s">
        <v>204</v>
      </c>
      <c r="BK59" s="67" t="s">
        <v>275</v>
      </c>
      <c r="BL59">
        <v>8</v>
      </c>
    </row>
    <row r="60" spans="62:64" x14ac:dyDescent="0.3">
      <c r="BJ60" s="67" t="s">
        <v>204</v>
      </c>
      <c r="BK60" s="67" t="s">
        <v>276</v>
      </c>
      <c r="BL60">
        <v>3</v>
      </c>
    </row>
    <row r="61" spans="62:64" x14ac:dyDescent="0.3">
      <c r="BJ61" s="67" t="s">
        <v>204</v>
      </c>
      <c r="BK61" s="67" t="s">
        <v>277</v>
      </c>
      <c r="BL61">
        <v>4</v>
      </c>
    </row>
    <row r="62" spans="62:64" x14ac:dyDescent="0.3">
      <c r="BJ62" s="67" t="s">
        <v>204</v>
      </c>
      <c r="BK62" s="67" t="s">
        <v>278</v>
      </c>
      <c r="BL62">
        <v>10</v>
      </c>
    </row>
    <row r="63" spans="62:64" x14ac:dyDescent="0.3">
      <c r="BJ63" s="67" t="s">
        <v>204</v>
      </c>
      <c r="BK63" s="67" t="s">
        <v>279</v>
      </c>
      <c r="BL63">
        <v>7</v>
      </c>
    </row>
    <row r="64" spans="62:64" x14ac:dyDescent="0.3">
      <c r="BJ64" s="67" t="s">
        <v>203</v>
      </c>
      <c r="BK64" s="67" t="s">
        <v>221</v>
      </c>
      <c r="BL64">
        <v>7</v>
      </c>
    </row>
    <row r="65" spans="62:64" x14ac:dyDescent="0.3">
      <c r="BJ65" s="67" t="s">
        <v>203</v>
      </c>
      <c r="BK65" s="67" t="s">
        <v>222</v>
      </c>
      <c r="BL65">
        <v>5</v>
      </c>
    </row>
    <row r="66" spans="62:64" x14ac:dyDescent="0.3">
      <c r="BJ66" s="67" t="s">
        <v>203</v>
      </c>
      <c r="BK66" s="67" t="s">
        <v>223</v>
      </c>
      <c r="BL66">
        <v>8</v>
      </c>
    </row>
    <row r="67" spans="62:64" x14ac:dyDescent="0.3">
      <c r="BJ67" s="67" t="s">
        <v>203</v>
      </c>
      <c r="BK67" s="67" t="s">
        <v>224</v>
      </c>
      <c r="BL67">
        <v>7</v>
      </c>
    </row>
    <row r="68" spans="62:64" x14ac:dyDescent="0.3">
      <c r="BJ68" s="67" t="s">
        <v>203</v>
      </c>
      <c r="BK68" s="67" t="s">
        <v>225</v>
      </c>
      <c r="BL68">
        <v>8</v>
      </c>
    </row>
    <row r="69" spans="62:64" x14ac:dyDescent="0.3">
      <c r="BJ69" s="67" t="s">
        <v>203</v>
      </c>
      <c r="BK69" s="67" t="s">
        <v>226</v>
      </c>
      <c r="BL69">
        <v>10</v>
      </c>
    </row>
    <row r="70" spans="62:64" x14ac:dyDescent="0.3">
      <c r="BJ70" s="67" t="s">
        <v>203</v>
      </c>
      <c r="BK70" s="67" t="s">
        <v>227</v>
      </c>
      <c r="BL70">
        <v>1</v>
      </c>
    </row>
    <row r="71" spans="62:64" x14ac:dyDescent="0.3">
      <c r="BJ71" s="67" t="s">
        <v>203</v>
      </c>
      <c r="BK71" s="67" t="s">
        <v>228</v>
      </c>
      <c r="BL71">
        <v>2</v>
      </c>
    </row>
    <row r="72" spans="62:64" x14ac:dyDescent="0.3">
      <c r="BJ72" s="67" t="s">
        <v>203</v>
      </c>
      <c r="BK72" s="67" t="s">
        <v>229</v>
      </c>
      <c r="BL72">
        <v>2</v>
      </c>
    </row>
    <row r="73" spans="62:64" x14ac:dyDescent="0.3">
      <c r="BJ73" s="67" t="s">
        <v>203</v>
      </c>
      <c r="BK73" s="67" t="s">
        <v>230</v>
      </c>
      <c r="BL73">
        <v>0</v>
      </c>
    </row>
    <row r="74" spans="62:64" x14ac:dyDescent="0.3">
      <c r="BJ74" s="67" t="s">
        <v>203</v>
      </c>
      <c r="BK74" s="67" t="s">
        <v>231</v>
      </c>
      <c r="BL74">
        <v>6</v>
      </c>
    </row>
    <row r="75" spans="62:64" x14ac:dyDescent="0.3">
      <c r="BJ75" s="67" t="s">
        <v>203</v>
      </c>
      <c r="BK75" s="67" t="s">
        <v>232</v>
      </c>
      <c r="BL75">
        <v>3</v>
      </c>
    </row>
    <row r="76" spans="62:64" x14ac:dyDescent="0.3">
      <c r="BJ76" s="67" t="s">
        <v>203</v>
      </c>
      <c r="BK76" s="67" t="s">
        <v>233</v>
      </c>
      <c r="BL76">
        <v>10</v>
      </c>
    </row>
    <row r="77" spans="62:64" x14ac:dyDescent="0.3">
      <c r="BJ77" s="67" t="s">
        <v>203</v>
      </c>
      <c r="BK77" s="67" t="s">
        <v>234</v>
      </c>
      <c r="BL77">
        <v>8</v>
      </c>
    </row>
    <row r="78" spans="62:64" x14ac:dyDescent="0.3">
      <c r="BJ78" s="67" t="s">
        <v>203</v>
      </c>
      <c r="BK78" s="67" t="s">
        <v>235</v>
      </c>
      <c r="BL78">
        <v>0</v>
      </c>
    </row>
    <row r="79" spans="62:64" x14ac:dyDescent="0.3">
      <c r="BJ79" s="67" t="s">
        <v>203</v>
      </c>
      <c r="BK79" s="67" t="s">
        <v>236</v>
      </c>
      <c r="BL79">
        <v>1</v>
      </c>
    </row>
    <row r="80" spans="62:64" x14ac:dyDescent="0.3">
      <c r="BJ80" s="67" t="s">
        <v>203</v>
      </c>
      <c r="BK80" s="67" t="s">
        <v>237</v>
      </c>
      <c r="BL80">
        <v>8</v>
      </c>
    </row>
    <row r="81" spans="62:64" x14ac:dyDescent="0.3">
      <c r="BJ81" s="67" t="s">
        <v>203</v>
      </c>
      <c r="BK81" s="67" t="s">
        <v>238</v>
      </c>
      <c r="BL81">
        <v>1</v>
      </c>
    </row>
    <row r="82" spans="62:64" x14ac:dyDescent="0.3">
      <c r="BJ82" s="67" t="s">
        <v>203</v>
      </c>
      <c r="BK82" s="67" t="s">
        <v>239</v>
      </c>
      <c r="BL82">
        <v>1</v>
      </c>
    </row>
    <row r="83" spans="62:64" x14ac:dyDescent="0.3">
      <c r="BJ83" s="67" t="s">
        <v>203</v>
      </c>
      <c r="BK83" s="67" t="s">
        <v>240</v>
      </c>
      <c r="BL83">
        <v>0</v>
      </c>
    </row>
    <row r="84" spans="62:64" x14ac:dyDescent="0.3">
      <c r="BJ84" s="67" t="s">
        <v>203</v>
      </c>
      <c r="BK84" s="67" t="s">
        <v>241</v>
      </c>
      <c r="BL84">
        <v>10</v>
      </c>
    </row>
    <row r="85" spans="62:64" x14ac:dyDescent="0.3">
      <c r="BJ85" s="67" t="s">
        <v>203</v>
      </c>
      <c r="BK85" s="67" t="s">
        <v>242</v>
      </c>
      <c r="BL85">
        <v>2</v>
      </c>
    </row>
    <row r="86" spans="62:64" x14ac:dyDescent="0.3">
      <c r="BJ86" s="67" t="s">
        <v>203</v>
      </c>
      <c r="BK86" s="67" t="s">
        <v>243</v>
      </c>
      <c r="BL86">
        <v>3</v>
      </c>
    </row>
    <row r="87" spans="62:64" x14ac:dyDescent="0.3">
      <c r="BJ87" s="67" t="s">
        <v>203</v>
      </c>
      <c r="BK87" s="67" t="s">
        <v>244</v>
      </c>
      <c r="BL87">
        <v>10</v>
      </c>
    </row>
    <row r="88" spans="62:64" x14ac:dyDescent="0.3">
      <c r="BJ88" s="67" t="s">
        <v>203</v>
      </c>
      <c r="BK88" s="67" t="s">
        <v>245</v>
      </c>
      <c r="BL88">
        <v>8</v>
      </c>
    </row>
    <row r="89" spans="62:64" x14ac:dyDescent="0.3">
      <c r="BJ89" s="67" t="s">
        <v>203</v>
      </c>
      <c r="BK89" s="67" t="s">
        <v>246</v>
      </c>
      <c r="BL89">
        <v>3</v>
      </c>
    </row>
    <row r="90" spans="62:64" x14ac:dyDescent="0.3">
      <c r="BJ90" s="67" t="s">
        <v>203</v>
      </c>
      <c r="BK90" s="67" t="s">
        <v>247</v>
      </c>
      <c r="BL90">
        <v>5</v>
      </c>
    </row>
    <row r="91" spans="62:64" x14ac:dyDescent="0.3">
      <c r="BJ91" s="67" t="s">
        <v>203</v>
      </c>
      <c r="BK91" s="67" t="s">
        <v>248</v>
      </c>
      <c r="BL91">
        <v>6</v>
      </c>
    </row>
    <row r="92" spans="62:64" x14ac:dyDescent="0.3">
      <c r="BJ92" s="67" t="s">
        <v>203</v>
      </c>
      <c r="BK92" s="67" t="s">
        <v>249</v>
      </c>
      <c r="BL92">
        <v>1</v>
      </c>
    </row>
    <row r="93" spans="62:64" x14ac:dyDescent="0.3">
      <c r="BJ93" s="67" t="s">
        <v>203</v>
      </c>
      <c r="BK93" s="67" t="s">
        <v>250</v>
      </c>
      <c r="BL93">
        <v>1</v>
      </c>
    </row>
    <row r="94" spans="62:64" x14ac:dyDescent="0.3">
      <c r="BJ94" s="67" t="s">
        <v>203</v>
      </c>
      <c r="BK94" s="67" t="s">
        <v>251</v>
      </c>
      <c r="BL94">
        <v>1</v>
      </c>
    </row>
    <row r="95" spans="62:64" x14ac:dyDescent="0.3">
      <c r="BJ95" s="67" t="s">
        <v>203</v>
      </c>
      <c r="BK95" s="67" t="s">
        <v>252</v>
      </c>
      <c r="BL95">
        <v>3</v>
      </c>
    </row>
    <row r="96" spans="62:64" x14ac:dyDescent="0.3">
      <c r="BJ96" s="67" t="s">
        <v>203</v>
      </c>
      <c r="BK96" s="67" t="s">
        <v>253</v>
      </c>
      <c r="BL96">
        <v>3</v>
      </c>
    </row>
    <row r="97" spans="62:64" x14ac:dyDescent="0.3">
      <c r="BJ97" s="67" t="s">
        <v>203</v>
      </c>
      <c r="BK97" s="67" t="s">
        <v>254</v>
      </c>
      <c r="BL97">
        <v>7</v>
      </c>
    </row>
    <row r="98" spans="62:64" x14ac:dyDescent="0.3">
      <c r="BJ98" s="67" t="s">
        <v>203</v>
      </c>
      <c r="BK98" s="67" t="s">
        <v>255</v>
      </c>
      <c r="BL98">
        <v>7</v>
      </c>
    </row>
    <row r="99" spans="62:64" x14ac:dyDescent="0.3">
      <c r="BJ99" s="67" t="s">
        <v>203</v>
      </c>
      <c r="BK99" s="67" t="s">
        <v>256</v>
      </c>
      <c r="BL99">
        <v>0</v>
      </c>
    </row>
    <row r="100" spans="62:64" x14ac:dyDescent="0.3">
      <c r="BJ100" s="67" t="s">
        <v>203</v>
      </c>
      <c r="BK100" s="67" t="s">
        <v>257</v>
      </c>
      <c r="BL100">
        <v>10</v>
      </c>
    </row>
    <row r="101" spans="62:64" x14ac:dyDescent="0.3">
      <c r="BJ101" s="67" t="s">
        <v>203</v>
      </c>
      <c r="BK101" s="67" t="s">
        <v>258</v>
      </c>
      <c r="BL101">
        <v>3</v>
      </c>
    </row>
    <row r="102" spans="62:64" x14ac:dyDescent="0.3">
      <c r="BJ102" s="67" t="s">
        <v>203</v>
      </c>
      <c r="BK102" s="67" t="s">
        <v>259</v>
      </c>
      <c r="BL102">
        <v>7</v>
      </c>
    </row>
    <row r="103" spans="62:64" x14ac:dyDescent="0.3">
      <c r="BJ103" s="67" t="s">
        <v>203</v>
      </c>
      <c r="BK103" s="67" t="s">
        <v>260</v>
      </c>
      <c r="BL103">
        <v>5</v>
      </c>
    </row>
    <row r="104" spans="62:64" x14ac:dyDescent="0.3">
      <c r="BJ104" s="67" t="s">
        <v>203</v>
      </c>
      <c r="BK104" s="67" t="s">
        <v>261</v>
      </c>
      <c r="BL104">
        <v>4</v>
      </c>
    </row>
    <row r="105" spans="62:64" x14ac:dyDescent="0.3">
      <c r="BJ105" s="67" t="s">
        <v>203</v>
      </c>
      <c r="BK105" s="67" t="s">
        <v>262</v>
      </c>
      <c r="BL105">
        <v>2</v>
      </c>
    </row>
    <row r="106" spans="62:64" x14ac:dyDescent="0.3">
      <c r="BJ106" s="67" t="s">
        <v>203</v>
      </c>
      <c r="BK106" s="67" t="s">
        <v>263</v>
      </c>
      <c r="BL106">
        <v>7</v>
      </c>
    </row>
    <row r="107" spans="62:64" x14ac:dyDescent="0.3">
      <c r="BJ107" s="67" t="s">
        <v>203</v>
      </c>
      <c r="BK107" s="67" t="s">
        <v>264</v>
      </c>
      <c r="BL107">
        <v>2</v>
      </c>
    </row>
    <row r="108" spans="62:64" x14ac:dyDescent="0.3">
      <c r="BJ108" s="67" t="s">
        <v>203</v>
      </c>
      <c r="BK108" s="67" t="s">
        <v>265</v>
      </c>
      <c r="BL108">
        <v>4</v>
      </c>
    </row>
    <row r="109" spans="62:64" x14ac:dyDescent="0.3">
      <c r="BJ109" s="67" t="s">
        <v>203</v>
      </c>
      <c r="BK109" s="67" t="s">
        <v>266</v>
      </c>
      <c r="BL109">
        <v>2</v>
      </c>
    </row>
    <row r="110" spans="62:64" x14ac:dyDescent="0.3">
      <c r="BJ110" s="67" t="s">
        <v>203</v>
      </c>
      <c r="BK110" s="67" t="s">
        <v>267</v>
      </c>
      <c r="BL110">
        <v>1</v>
      </c>
    </row>
    <row r="111" spans="62:64" x14ac:dyDescent="0.3">
      <c r="BJ111" s="67" t="s">
        <v>203</v>
      </c>
      <c r="BK111" s="67" t="s">
        <v>268</v>
      </c>
      <c r="BL111">
        <v>7</v>
      </c>
    </row>
    <row r="112" spans="62:64" x14ac:dyDescent="0.3">
      <c r="BJ112" s="67" t="s">
        <v>203</v>
      </c>
      <c r="BK112" s="67" t="s">
        <v>269</v>
      </c>
      <c r="BL112">
        <v>4</v>
      </c>
    </row>
    <row r="113" spans="62:64" x14ac:dyDescent="0.3">
      <c r="BJ113" s="67" t="s">
        <v>203</v>
      </c>
      <c r="BK113" s="67" t="s">
        <v>270</v>
      </c>
      <c r="BL113">
        <v>9</v>
      </c>
    </row>
    <row r="114" spans="62:64" x14ac:dyDescent="0.3">
      <c r="BJ114" s="67" t="s">
        <v>203</v>
      </c>
      <c r="BK114" s="67" t="s">
        <v>271</v>
      </c>
      <c r="BL114">
        <v>3</v>
      </c>
    </row>
    <row r="115" spans="62:64" x14ac:dyDescent="0.3">
      <c r="BJ115" s="67" t="s">
        <v>203</v>
      </c>
      <c r="BK115" s="67" t="s">
        <v>272</v>
      </c>
      <c r="BL115">
        <v>9</v>
      </c>
    </row>
    <row r="116" spans="62:64" x14ac:dyDescent="0.3">
      <c r="BJ116" s="67" t="s">
        <v>203</v>
      </c>
      <c r="BK116" s="67" t="s">
        <v>273</v>
      </c>
      <c r="BL116">
        <v>6</v>
      </c>
    </row>
    <row r="117" spans="62:64" x14ac:dyDescent="0.3">
      <c r="BJ117" s="67" t="s">
        <v>203</v>
      </c>
      <c r="BK117" s="67" t="s">
        <v>274</v>
      </c>
      <c r="BL117">
        <v>7</v>
      </c>
    </row>
    <row r="118" spans="62:64" x14ac:dyDescent="0.3">
      <c r="BJ118" s="67" t="s">
        <v>203</v>
      </c>
      <c r="BK118" s="67" t="s">
        <v>275</v>
      </c>
      <c r="BL118">
        <v>2</v>
      </c>
    </row>
    <row r="119" spans="62:64" x14ac:dyDescent="0.3">
      <c r="BJ119" s="67" t="s">
        <v>203</v>
      </c>
      <c r="BK119" s="67" t="s">
        <v>276</v>
      </c>
      <c r="BL119">
        <v>2</v>
      </c>
    </row>
    <row r="120" spans="62:64" x14ac:dyDescent="0.3">
      <c r="BJ120" s="67" t="s">
        <v>203</v>
      </c>
      <c r="BK120" s="67" t="s">
        <v>277</v>
      </c>
      <c r="BL120">
        <v>7</v>
      </c>
    </row>
    <row r="121" spans="62:64" x14ac:dyDescent="0.3">
      <c r="BJ121" s="67" t="s">
        <v>203</v>
      </c>
      <c r="BK121" s="67" t="s">
        <v>278</v>
      </c>
      <c r="BL121">
        <v>4</v>
      </c>
    </row>
    <row r="122" spans="62:64" x14ac:dyDescent="0.3">
      <c r="BJ122" s="67" t="s">
        <v>203</v>
      </c>
      <c r="BK122" s="67" t="s">
        <v>279</v>
      </c>
      <c r="BL122">
        <v>7</v>
      </c>
    </row>
    <row r="123" spans="62:64" x14ac:dyDescent="0.3">
      <c r="BJ123" s="67" t="s">
        <v>202</v>
      </c>
      <c r="BK123" s="67" t="s">
        <v>221</v>
      </c>
      <c r="BL123">
        <v>8</v>
      </c>
    </row>
    <row r="124" spans="62:64" x14ac:dyDescent="0.3">
      <c r="BJ124" s="67" t="s">
        <v>202</v>
      </c>
      <c r="BK124" s="67" t="s">
        <v>222</v>
      </c>
      <c r="BL124">
        <v>8</v>
      </c>
    </row>
    <row r="125" spans="62:64" x14ac:dyDescent="0.3">
      <c r="BJ125" s="67" t="s">
        <v>202</v>
      </c>
      <c r="BK125" s="67" t="s">
        <v>223</v>
      </c>
      <c r="BL125">
        <v>2</v>
      </c>
    </row>
    <row r="126" spans="62:64" x14ac:dyDescent="0.3">
      <c r="BJ126" s="67" t="s">
        <v>202</v>
      </c>
      <c r="BK126" s="67" t="s">
        <v>224</v>
      </c>
      <c r="BL126">
        <v>2</v>
      </c>
    </row>
    <row r="127" spans="62:64" x14ac:dyDescent="0.3">
      <c r="BJ127" s="67" t="s">
        <v>202</v>
      </c>
      <c r="BK127" s="67" t="s">
        <v>225</v>
      </c>
      <c r="BL127">
        <v>9</v>
      </c>
    </row>
    <row r="128" spans="62:64" x14ac:dyDescent="0.3">
      <c r="BJ128" s="67" t="s">
        <v>202</v>
      </c>
      <c r="BK128" s="67" t="s">
        <v>226</v>
      </c>
      <c r="BL128">
        <v>3</v>
      </c>
    </row>
    <row r="129" spans="62:64" x14ac:dyDescent="0.3">
      <c r="BJ129" s="67" t="s">
        <v>202</v>
      </c>
      <c r="BK129" s="67" t="s">
        <v>227</v>
      </c>
      <c r="BL129">
        <v>3</v>
      </c>
    </row>
    <row r="130" spans="62:64" x14ac:dyDescent="0.3">
      <c r="BJ130" s="67" t="s">
        <v>202</v>
      </c>
      <c r="BK130" s="67" t="s">
        <v>228</v>
      </c>
      <c r="BL130">
        <v>2</v>
      </c>
    </row>
    <row r="131" spans="62:64" x14ac:dyDescent="0.3">
      <c r="BJ131" s="67" t="s">
        <v>202</v>
      </c>
      <c r="BK131" s="67" t="s">
        <v>229</v>
      </c>
      <c r="BL131">
        <v>1</v>
      </c>
    </row>
    <row r="132" spans="62:64" x14ac:dyDescent="0.3">
      <c r="BJ132" s="67" t="s">
        <v>202</v>
      </c>
      <c r="BK132" s="67" t="s">
        <v>230</v>
      </c>
      <c r="BL132">
        <v>3</v>
      </c>
    </row>
    <row r="133" spans="62:64" x14ac:dyDescent="0.3">
      <c r="BJ133" s="67" t="s">
        <v>202</v>
      </c>
      <c r="BK133" s="67" t="s">
        <v>231</v>
      </c>
      <c r="BL133">
        <v>3</v>
      </c>
    </row>
    <row r="134" spans="62:64" x14ac:dyDescent="0.3">
      <c r="BJ134" s="67" t="s">
        <v>202</v>
      </c>
      <c r="BK134" s="67" t="s">
        <v>232</v>
      </c>
      <c r="BL134">
        <v>5</v>
      </c>
    </row>
    <row r="135" spans="62:64" x14ac:dyDescent="0.3">
      <c r="BJ135" s="67" t="s">
        <v>202</v>
      </c>
      <c r="BK135" s="67" t="s">
        <v>233</v>
      </c>
      <c r="BL135">
        <v>2</v>
      </c>
    </row>
    <row r="136" spans="62:64" x14ac:dyDescent="0.3">
      <c r="BJ136" s="67" t="s">
        <v>202</v>
      </c>
      <c r="BK136" s="67" t="s">
        <v>234</v>
      </c>
      <c r="BL136">
        <v>8</v>
      </c>
    </row>
    <row r="137" spans="62:64" x14ac:dyDescent="0.3">
      <c r="BJ137" s="67" t="s">
        <v>202</v>
      </c>
      <c r="BK137" s="67" t="s">
        <v>235</v>
      </c>
      <c r="BL137">
        <v>5</v>
      </c>
    </row>
    <row r="138" spans="62:64" x14ac:dyDescent="0.3">
      <c r="BJ138" s="67" t="s">
        <v>202</v>
      </c>
      <c r="BK138" s="67" t="s">
        <v>236</v>
      </c>
      <c r="BL138">
        <v>7</v>
      </c>
    </row>
    <row r="139" spans="62:64" x14ac:dyDescent="0.3">
      <c r="BJ139" s="67" t="s">
        <v>202</v>
      </c>
      <c r="BK139" s="67" t="s">
        <v>237</v>
      </c>
      <c r="BL139">
        <v>1</v>
      </c>
    </row>
    <row r="140" spans="62:64" x14ac:dyDescent="0.3">
      <c r="BJ140" s="67" t="s">
        <v>202</v>
      </c>
      <c r="BK140" s="67" t="s">
        <v>238</v>
      </c>
      <c r="BL140">
        <v>9</v>
      </c>
    </row>
    <row r="141" spans="62:64" x14ac:dyDescent="0.3">
      <c r="BJ141" s="67" t="s">
        <v>202</v>
      </c>
      <c r="BK141" s="67" t="s">
        <v>239</v>
      </c>
      <c r="BL141">
        <v>6</v>
      </c>
    </row>
    <row r="142" spans="62:64" x14ac:dyDescent="0.3">
      <c r="BJ142" s="67" t="s">
        <v>202</v>
      </c>
      <c r="BK142" s="67" t="s">
        <v>240</v>
      </c>
      <c r="BL142">
        <v>1</v>
      </c>
    </row>
    <row r="143" spans="62:64" x14ac:dyDescent="0.3">
      <c r="BJ143" s="67" t="s">
        <v>202</v>
      </c>
      <c r="BK143" s="67" t="s">
        <v>241</v>
      </c>
      <c r="BL143">
        <v>1</v>
      </c>
    </row>
    <row r="144" spans="62:64" x14ac:dyDescent="0.3">
      <c r="BJ144" s="67" t="s">
        <v>202</v>
      </c>
      <c r="BK144" s="67" t="s">
        <v>242</v>
      </c>
      <c r="BL144">
        <v>10</v>
      </c>
    </row>
    <row r="145" spans="62:64" x14ac:dyDescent="0.3">
      <c r="BJ145" s="67" t="s">
        <v>202</v>
      </c>
      <c r="BK145" s="67" t="s">
        <v>243</v>
      </c>
      <c r="BL145">
        <v>0</v>
      </c>
    </row>
    <row r="146" spans="62:64" x14ac:dyDescent="0.3">
      <c r="BJ146" s="67" t="s">
        <v>202</v>
      </c>
      <c r="BK146" s="67" t="s">
        <v>244</v>
      </c>
      <c r="BL146">
        <v>1</v>
      </c>
    </row>
    <row r="147" spans="62:64" x14ac:dyDescent="0.3">
      <c r="BJ147" s="67" t="s">
        <v>202</v>
      </c>
      <c r="BK147" s="67" t="s">
        <v>245</v>
      </c>
      <c r="BL147">
        <v>10</v>
      </c>
    </row>
    <row r="148" spans="62:64" x14ac:dyDescent="0.3">
      <c r="BJ148" s="67" t="s">
        <v>202</v>
      </c>
      <c r="BK148" s="67" t="s">
        <v>246</v>
      </c>
      <c r="BL148">
        <v>2</v>
      </c>
    </row>
    <row r="149" spans="62:64" x14ac:dyDescent="0.3">
      <c r="BJ149" s="67" t="s">
        <v>202</v>
      </c>
      <c r="BK149" s="67" t="s">
        <v>247</v>
      </c>
      <c r="BL149">
        <v>3</v>
      </c>
    </row>
    <row r="150" spans="62:64" x14ac:dyDescent="0.3">
      <c r="BJ150" s="67" t="s">
        <v>202</v>
      </c>
      <c r="BK150" s="67" t="s">
        <v>248</v>
      </c>
      <c r="BL150">
        <v>0</v>
      </c>
    </row>
    <row r="151" spans="62:64" x14ac:dyDescent="0.3">
      <c r="BJ151" s="67" t="s">
        <v>202</v>
      </c>
      <c r="BK151" s="67" t="s">
        <v>249</v>
      </c>
      <c r="BL151">
        <v>8</v>
      </c>
    </row>
    <row r="152" spans="62:64" x14ac:dyDescent="0.3">
      <c r="BJ152" s="67" t="s">
        <v>202</v>
      </c>
      <c r="BK152" s="67" t="s">
        <v>250</v>
      </c>
      <c r="BL152">
        <v>4</v>
      </c>
    </row>
    <row r="153" spans="62:64" x14ac:dyDescent="0.3">
      <c r="BJ153" s="67" t="s">
        <v>202</v>
      </c>
      <c r="BK153" s="67" t="s">
        <v>251</v>
      </c>
      <c r="BL153">
        <v>4</v>
      </c>
    </row>
    <row r="154" spans="62:64" x14ac:dyDescent="0.3">
      <c r="BJ154" s="67" t="s">
        <v>202</v>
      </c>
      <c r="BK154" s="67" t="s">
        <v>252</v>
      </c>
      <c r="BL154">
        <v>0</v>
      </c>
    </row>
    <row r="155" spans="62:64" x14ac:dyDescent="0.3">
      <c r="BJ155" s="67" t="s">
        <v>202</v>
      </c>
      <c r="BK155" s="67" t="s">
        <v>253</v>
      </c>
      <c r="BL155">
        <v>2</v>
      </c>
    </row>
    <row r="156" spans="62:64" x14ac:dyDescent="0.3">
      <c r="BJ156" s="67" t="s">
        <v>202</v>
      </c>
      <c r="BK156" s="67" t="s">
        <v>254</v>
      </c>
      <c r="BL156">
        <v>5</v>
      </c>
    </row>
    <row r="157" spans="62:64" x14ac:dyDescent="0.3">
      <c r="BJ157" s="67" t="s">
        <v>202</v>
      </c>
      <c r="BK157" s="67" t="s">
        <v>255</v>
      </c>
      <c r="BL157">
        <v>10</v>
      </c>
    </row>
    <row r="158" spans="62:64" x14ac:dyDescent="0.3">
      <c r="BJ158" s="67" t="s">
        <v>202</v>
      </c>
      <c r="BK158" s="67" t="s">
        <v>256</v>
      </c>
      <c r="BL158">
        <v>8</v>
      </c>
    </row>
    <row r="159" spans="62:64" x14ac:dyDescent="0.3">
      <c r="BJ159" s="67" t="s">
        <v>202</v>
      </c>
      <c r="BK159" s="67" t="s">
        <v>257</v>
      </c>
      <c r="BL159">
        <v>2</v>
      </c>
    </row>
    <row r="160" spans="62:64" x14ac:dyDescent="0.3">
      <c r="BJ160" s="67" t="s">
        <v>202</v>
      </c>
      <c r="BK160" s="67" t="s">
        <v>258</v>
      </c>
      <c r="BL160">
        <v>8</v>
      </c>
    </row>
    <row r="161" spans="62:64" x14ac:dyDescent="0.3">
      <c r="BJ161" s="67" t="s">
        <v>202</v>
      </c>
      <c r="BK161" s="67" t="s">
        <v>259</v>
      </c>
      <c r="BL161">
        <v>4</v>
      </c>
    </row>
    <row r="162" spans="62:64" x14ac:dyDescent="0.3">
      <c r="BJ162" s="67" t="s">
        <v>202</v>
      </c>
      <c r="BK162" s="67" t="s">
        <v>260</v>
      </c>
      <c r="BL162">
        <v>8</v>
      </c>
    </row>
    <row r="163" spans="62:64" x14ac:dyDescent="0.3">
      <c r="BJ163" s="67" t="s">
        <v>202</v>
      </c>
      <c r="BK163" s="67" t="s">
        <v>261</v>
      </c>
      <c r="BL163">
        <v>2</v>
      </c>
    </row>
    <row r="164" spans="62:64" x14ac:dyDescent="0.3">
      <c r="BJ164" s="67" t="s">
        <v>202</v>
      </c>
      <c r="BK164" s="67" t="s">
        <v>262</v>
      </c>
      <c r="BL164">
        <v>8</v>
      </c>
    </row>
    <row r="165" spans="62:64" x14ac:dyDescent="0.3">
      <c r="BJ165" s="67" t="s">
        <v>202</v>
      </c>
      <c r="BK165" s="67" t="s">
        <v>263</v>
      </c>
      <c r="BL165">
        <v>9</v>
      </c>
    </row>
    <row r="166" spans="62:64" x14ac:dyDescent="0.3">
      <c r="BJ166" s="67" t="s">
        <v>202</v>
      </c>
      <c r="BK166" s="67" t="s">
        <v>264</v>
      </c>
      <c r="BL166">
        <v>8</v>
      </c>
    </row>
    <row r="167" spans="62:64" x14ac:dyDescent="0.3">
      <c r="BJ167" s="67" t="s">
        <v>202</v>
      </c>
      <c r="BK167" s="67" t="s">
        <v>265</v>
      </c>
      <c r="BL167">
        <v>2</v>
      </c>
    </row>
    <row r="168" spans="62:64" x14ac:dyDescent="0.3">
      <c r="BJ168" s="67" t="s">
        <v>202</v>
      </c>
      <c r="BK168" s="67" t="s">
        <v>266</v>
      </c>
      <c r="BL168">
        <v>2</v>
      </c>
    </row>
    <row r="169" spans="62:64" x14ac:dyDescent="0.3">
      <c r="BJ169" s="67" t="s">
        <v>202</v>
      </c>
      <c r="BK169" s="67" t="s">
        <v>267</v>
      </c>
      <c r="BL169">
        <v>2</v>
      </c>
    </row>
    <row r="170" spans="62:64" x14ac:dyDescent="0.3">
      <c r="BJ170" s="67" t="s">
        <v>202</v>
      </c>
      <c r="BK170" s="67" t="s">
        <v>268</v>
      </c>
      <c r="BL170">
        <v>8</v>
      </c>
    </row>
    <row r="171" spans="62:64" x14ac:dyDescent="0.3">
      <c r="BJ171" s="67" t="s">
        <v>202</v>
      </c>
      <c r="BK171" s="67" t="s">
        <v>269</v>
      </c>
      <c r="BL171">
        <v>1</v>
      </c>
    </row>
    <row r="172" spans="62:64" x14ac:dyDescent="0.3">
      <c r="BJ172" s="67" t="s">
        <v>202</v>
      </c>
      <c r="BK172" s="67" t="s">
        <v>270</v>
      </c>
      <c r="BL172">
        <v>8</v>
      </c>
    </row>
    <row r="173" spans="62:64" x14ac:dyDescent="0.3">
      <c r="BJ173" s="67" t="s">
        <v>202</v>
      </c>
      <c r="BK173" s="67" t="s">
        <v>271</v>
      </c>
      <c r="BL173">
        <v>6</v>
      </c>
    </row>
    <row r="174" spans="62:64" x14ac:dyDescent="0.3">
      <c r="BJ174" s="67" t="s">
        <v>202</v>
      </c>
      <c r="BK174" s="67" t="s">
        <v>272</v>
      </c>
      <c r="BL174">
        <v>1</v>
      </c>
    </row>
    <row r="175" spans="62:64" x14ac:dyDescent="0.3">
      <c r="BJ175" s="67" t="s">
        <v>202</v>
      </c>
      <c r="BK175" s="67" t="s">
        <v>273</v>
      </c>
      <c r="BL175">
        <v>2</v>
      </c>
    </row>
    <row r="176" spans="62:64" x14ac:dyDescent="0.3">
      <c r="BJ176" s="67" t="s">
        <v>202</v>
      </c>
      <c r="BK176" s="67" t="s">
        <v>274</v>
      </c>
      <c r="BL176">
        <v>3</v>
      </c>
    </row>
    <row r="177" spans="62:64" x14ac:dyDescent="0.3">
      <c r="BJ177" s="67" t="s">
        <v>202</v>
      </c>
      <c r="BK177" s="67" t="s">
        <v>275</v>
      </c>
      <c r="BL177">
        <v>1</v>
      </c>
    </row>
    <row r="178" spans="62:64" x14ac:dyDescent="0.3">
      <c r="BJ178" s="67" t="s">
        <v>202</v>
      </c>
      <c r="BK178" s="67" t="s">
        <v>276</v>
      </c>
      <c r="BL178">
        <v>10</v>
      </c>
    </row>
    <row r="179" spans="62:64" x14ac:dyDescent="0.3">
      <c r="BJ179" s="67" t="s">
        <v>202</v>
      </c>
      <c r="BK179" s="67" t="s">
        <v>277</v>
      </c>
      <c r="BL179">
        <v>2</v>
      </c>
    </row>
    <row r="180" spans="62:64" x14ac:dyDescent="0.3">
      <c r="BJ180" s="67" t="s">
        <v>202</v>
      </c>
      <c r="BK180" s="67" t="s">
        <v>278</v>
      </c>
      <c r="BL180">
        <v>3</v>
      </c>
    </row>
    <row r="181" spans="62:64" x14ac:dyDescent="0.3">
      <c r="BJ181" s="67" t="s">
        <v>202</v>
      </c>
      <c r="BK181" s="67" t="s">
        <v>279</v>
      </c>
      <c r="BL181">
        <v>10</v>
      </c>
    </row>
    <row r="182" spans="62:64" x14ac:dyDescent="0.3">
      <c r="BJ182" s="67" t="s">
        <v>201</v>
      </c>
      <c r="BK182" s="67" t="s">
        <v>221</v>
      </c>
      <c r="BL182">
        <v>5</v>
      </c>
    </row>
    <row r="183" spans="62:64" x14ac:dyDescent="0.3">
      <c r="BJ183" s="67" t="s">
        <v>201</v>
      </c>
      <c r="BK183" s="67" t="s">
        <v>222</v>
      </c>
      <c r="BL183">
        <v>9</v>
      </c>
    </row>
    <row r="184" spans="62:64" x14ac:dyDescent="0.3">
      <c r="BJ184" s="67" t="s">
        <v>201</v>
      </c>
      <c r="BK184" s="67" t="s">
        <v>223</v>
      </c>
      <c r="BL184">
        <v>3</v>
      </c>
    </row>
    <row r="185" spans="62:64" x14ac:dyDescent="0.3">
      <c r="BJ185" s="67" t="s">
        <v>201</v>
      </c>
      <c r="BK185" s="67" t="s">
        <v>224</v>
      </c>
      <c r="BL185">
        <v>4</v>
      </c>
    </row>
    <row r="186" spans="62:64" x14ac:dyDescent="0.3">
      <c r="BJ186" s="67" t="s">
        <v>201</v>
      </c>
      <c r="BK186" s="67" t="s">
        <v>225</v>
      </c>
      <c r="BL186">
        <v>10</v>
      </c>
    </row>
    <row r="187" spans="62:64" x14ac:dyDescent="0.3">
      <c r="BJ187" s="67" t="s">
        <v>201</v>
      </c>
      <c r="BK187" s="67" t="s">
        <v>226</v>
      </c>
      <c r="BL187">
        <v>9</v>
      </c>
    </row>
    <row r="188" spans="62:64" x14ac:dyDescent="0.3">
      <c r="BJ188" s="67" t="s">
        <v>201</v>
      </c>
      <c r="BK188" s="67" t="s">
        <v>227</v>
      </c>
      <c r="BL188">
        <v>4</v>
      </c>
    </row>
    <row r="189" spans="62:64" x14ac:dyDescent="0.3">
      <c r="BJ189" s="67" t="s">
        <v>201</v>
      </c>
      <c r="BK189" s="67" t="s">
        <v>228</v>
      </c>
      <c r="BL189">
        <v>8</v>
      </c>
    </row>
    <row r="190" spans="62:64" x14ac:dyDescent="0.3">
      <c r="BJ190" s="67" t="s">
        <v>201</v>
      </c>
      <c r="BK190" s="67" t="s">
        <v>229</v>
      </c>
      <c r="BL190">
        <v>10</v>
      </c>
    </row>
    <row r="191" spans="62:64" x14ac:dyDescent="0.3">
      <c r="BJ191" s="67" t="s">
        <v>201</v>
      </c>
      <c r="BK191" s="67" t="s">
        <v>230</v>
      </c>
      <c r="BL191">
        <v>9</v>
      </c>
    </row>
    <row r="192" spans="62:64" x14ac:dyDescent="0.3">
      <c r="BJ192" s="67" t="s">
        <v>201</v>
      </c>
      <c r="BK192" s="67" t="s">
        <v>231</v>
      </c>
      <c r="BL192">
        <v>2</v>
      </c>
    </row>
    <row r="193" spans="62:64" x14ac:dyDescent="0.3">
      <c r="BJ193" s="67" t="s">
        <v>201</v>
      </c>
      <c r="BK193" s="67" t="s">
        <v>232</v>
      </c>
      <c r="BL193">
        <v>8</v>
      </c>
    </row>
    <row r="194" spans="62:64" x14ac:dyDescent="0.3">
      <c r="BJ194" s="67" t="s">
        <v>201</v>
      </c>
      <c r="BK194" s="67" t="s">
        <v>233</v>
      </c>
      <c r="BL194">
        <v>2</v>
      </c>
    </row>
    <row r="195" spans="62:64" x14ac:dyDescent="0.3">
      <c r="BJ195" s="67" t="s">
        <v>201</v>
      </c>
      <c r="BK195" s="67" t="s">
        <v>234</v>
      </c>
      <c r="BL195">
        <v>7</v>
      </c>
    </row>
    <row r="196" spans="62:64" x14ac:dyDescent="0.3">
      <c r="BJ196" s="67" t="s">
        <v>201</v>
      </c>
      <c r="BK196" s="67" t="s">
        <v>235</v>
      </c>
      <c r="BL196">
        <v>0</v>
      </c>
    </row>
    <row r="197" spans="62:64" x14ac:dyDescent="0.3">
      <c r="BJ197" s="67" t="s">
        <v>201</v>
      </c>
      <c r="BK197" s="67" t="s">
        <v>236</v>
      </c>
      <c r="BL197">
        <v>0</v>
      </c>
    </row>
    <row r="198" spans="62:64" x14ac:dyDescent="0.3">
      <c r="BJ198" s="67" t="s">
        <v>201</v>
      </c>
      <c r="BK198" s="67" t="s">
        <v>237</v>
      </c>
      <c r="BL198">
        <v>2</v>
      </c>
    </row>
    <row r="199" spans="62:64" x14ac:dyDescent="0.3">
      <c r="BJ199" s="67" t="s">
        <v>201</v>
      </c>
      <c r="BK199" s="67" t="s">
        <v>238</v>
      </c>
      <c r="BL199">
        <v>1</v>
      </c>
    </row>
    <row r="200" spans="62:64" x14ac:dyDescent="0.3">
      <c r="BJ200" s="67" t="s">
        <v>201</v>
      </c>
      <c r="BK200" s="67" t="s">
        <v>239</v>
      </c>
      <c r="BL200">
        <v>9</v>
      </c>
    </row>
    <row r="201" spans="62:64" x14ac:dyDescent="0.3">
      <c r="BJ201" s="67" t="s">
        <v>201</v>
      </c>
      <c r="BK201" s="67" t="s">
        <v>240</v>
      </c>
      <c r="BL201">
        <v>5</v>
      </c>
    </row>
    <row r="202" spans="62:64" x14ac:dyDescent="0.3">
      <c r="BJ202" s="67" t="s">
        <v>201</v>
      </c>
      <c r="BK202" s="67" t="s">
        <v>241</v>
      </c>
      <c r="BL202">
        <v>10</v>
      </c>
    </row>
    <row r="203" spans="62:64" x14ac:dyDescent="0.3">
      <c r="BJ203" s="67" t="s">
        <v>201</v>
      </c>
      <c r="BK203" s="67" t="s">
        <v>242</v>
      </c>
      <c r="BL203">
        <v>5</v>
      </c>
    </row>
    <row r="204" spans="62:64" x14ac:dyDescent="0.3">
      <c r="BJ204" s="67" t="s">
        <v>201</v>
      </c>
      <c r="BK204" s="67" t="s">
        <v>243</v>
      </c>
      <c r="BL204">
        <v>6</v>
      </c>
    </row>
    <row r="205" spans="62:64" x14ac:dyDescent="0.3">
      <c r="BJ205" s="67" t="s">
        <v>201</v>
      </c>
      <c r="BK205" s="67" t="s">
        <v>244</v>
      </c>
      <c r="BL205">
        <v>9</v>
      </c>
    </row>
    <row r="206" spans="62:64" x14ac:dyDescent="0.3">
      <c r="BJ206" s="67" t="s">
        <v>201</v>
      </c>
      <c r="BK206" s="67" t="s">
        <v>245</v>
      </c>
      <c r="BL206">
        <v>9</v>
      </c>
    </row>
    <row r="207" spans="62:64" x14ac:dyDescent="0.3">
      <c r="BJ207" s="67" t="s">
        <v>201</v>
      </c>
      <c r="BK207" s="67" t="s">
        <v>246</v>
      </c>
      <c r="BL207">
        <v>10</v>
      </c>
    </row>
    <row r="208" spans="62:64" x14ac:dyDescent="0.3">
      <c r="BJ208" s="67" t="s">
        <v>201</v>
      </c>
      <c r="BK208" s="67" t="s">
        <v>247</v>
      </c>
      <c r="BL208">
        <v>10</v>
      </c>
    </row>
    <row r="209" spans="62:64" x14ac:dyDescent="0.3">
      <c r="BJ209" s="67" t="s">
        <v>201</v>
      </c>
      <c r="BK209" s="67" t="s">
        <v>248</v>
      </c>
      <c r="BL209">
        <v>2</v>
      </c>
    </row>
    <row r="210" spans="62:64" x14ac:dyDescent="0.3">
      <c r="BJ210" s="67" t="s">
        <v>201</v>
      </c>
      <c r="BK210" s="67" t="s">
        <v>249</v>
      </c>
      <c r="BL210">
        <v>2</v>
      </c>
    </row>
    <row r="211" spans="62:64" x14ac:dyDescent="0.3">
      <c r="BJ211" s="67" t="s">
        <v>201</v>
      </c>
      <c r="BK211" s="67" t="s">
        <v>250</v>
      </c>
      <c r="BL211">
        <v>2</v>
      </c>
    </row>
    <row r="212" spans="62:64" x14ac:dyDescent="0.3">
      <c r="BJ212" s="67" t="s">
        <v>201</v>
      </c>
      <c r="BK212" s="67" t="s">
        <v>251</v>
      </c>
      <c r="BL212">
        <v>7</v>
      </c>
    </row>
    <row r="213" spans="62:64" x14ac:dyDescent="0.3">
      <c r="BJ213" s="67" t="s">
        <v>201</v>
      </c>
      <c r="BK213" s="67" t="s">
        <v>252</v>
      </c>
      <c r="BL213">
        <v>8</v>
      </c>
    </row>
    <row r="214" spans="62:64" x14ac:dyDescent="0.3">
      <c r="BJ214" s="67" t="s">
        <v>201</v>
      </c>
      <c r="BK214" s="67" t="s">
        <v>253</v>
      </c>
      <c r="BL214">
        <v>1</v>
      </c>
    </row>
    <row r="215" spans="62:64" x14ac:dyDescent="0.3">
      <c r="BJ215" s="67" t="s">
        <v>201</v>
      </c>
      <c r="BK215" s="67" t="s">
        <v>254</v>
      </c>
      <c r="BL215">
        <v>9</v>
      </c>
    </row>
    <row r="216" spans="62:64" x14ac:dyDescent="0.3">
      <c r="BJ216" s="67" t="s">
        <v>201</v>
      </c>
      <c r="BK216" s="67" t="s">
        <v>255</v>
      </c>
      <c r="BL216">
        <v>10</v>
      </c>
    </row>
    <row r="217" spans="62:64" x14ac:dyDescent="0.3">
      <c r="BJ217" s="67" t="s">
        <v>201</v>
      </c>
      <c r="BK217" s="67" t="s">
        <v>256</v>
      </c>
      <c r="BL217">
        <v>10</v>
      </c>
    </row>
    <row r="218" spans="62:64" x14ac:dyDescent="0.3">
      <c r="BJ218" s="67" t="s">
        <v>201</v>
      </c>
      <c r="BK218" s="67" t="s">
        <v>257</v>
      </c>
      <c r="BL218">
        <v>2</v>
      </c>
    </row>
    <row r="219" spans="62:64" x14ac:dyDescent="0.3">
      <c r="BJ219" s="67" t="s">
        <v>201</v>
      </c>
      <c r="BK219" s="67" t="s">
        <v>258</v>
      </c>
      <c r="BL219">
        <v>1</v>
      </c>
    </row>
    <row r="220" spans="62:64" x14ac:dyDescent="0.3">
      <c r="BJ220" s="67" t="s">
        <v>201</v>
      </c>
      <c r="BK220" s="67" t="s">
        <v>259</v>
      </c>
      <c r="BL220">
        <v>0</v>
      </c>
    </row>
    <row r="221" spans="62:64" x14ac:dyDescent="0.3">
      <c r="BJ221" s="67" t="s">
        <v>201</v>
      </c>
      <c r="BK221" s="67" t="s">
        <v>260</v>
      </c>
      <c r="BL221">
        <v>9</v>
      </c>
    </row>
    <row r="222" spans="62:64" x14ac:dyDescent="0.3">
      <c r="BJ222" s="67" t="s">
        <v>201</v>
      </c>
      <c r="BK222" s="67" t="s">
        <v>261</v>
      </c>
      <c r="BL222">
        <v>3</v>
      </c>
    </row>
    <row r="223" spans="62:64" x14ac:dyDescent="0.3">
      <c r="BJ223" s="67" t="s">
        <v>201</v>
      </c>
      <c r="BK223" s="67" t="s">
        <v>262</v>
      </c>
      <c r="BL223">
        <v>8</v>
      </c>
    </row>
    <row r="224" spans="62:64" x14ac:dyDescent="0.3">
      <c r="BJ224" s="67" t="s">
        <v>201</v>
      </c>
      <c r="BK224" s="67" t="s">
        <v>263</v>
      </c>
      <c r="BL224">
        <v>10</v>
      </c>
    </row>
    <row r="225" spans="62:64" x14ac:dyDescent="0.3">
      <c r="BJ225" s="67" t="s">
        <v>201</v>
      </c>
      <c r="BK225" s="67" t="s">
        <v>264</v>
      </c>
      <c r="BL225">
        <v>6</v>
      </c>
    </row>
    <row r="226" spans="62:64" x14ac:dyDescent="0.3">
      <c r="BJ226" s="67" t="s">
        <v>201</v>
      </c>
      <c r="BK226" s="67" t="s">
        <v>265</v>
      </c>
      <c r="BL226">
        <v>2</v>
      </c>
    </row>
    <row r="227" spans="62:64" x14ac:dyDescent="0.3">
      <c r="BJ227" s="67" t="s">
        <v>201</v>
      </c>
      <c r="BK227" s="67" t="s">
        <v>266</v>
      </c>
      <c r="BL227">
        <v>9</v>
      </c>
    </row>
    <row r="228" spans="62:64" x14ac:dyDescent="0.3">
      <c r="BJ228" s="67" t="s">
        <v>201</v>
      </c>
      <c r="BK228" s="67" t="s">
        <v>267</v>
      </c>
      <c r="BL228">
        <v>1</v>
      </c>
    </row>
    <row r="229" spans="62:64" x14ac:dyDescent="0.3">
      <c r="BJ229" s="67" t="s">
        <v>201</v>
      </c>
      <c r="BK229" s="67" t="s">
        <v>268</v>
      </c>
      <c r="BL229">
        <v>1</v>
      </c>
    </row>
    <row r="230" spans="62:64" x14ac:dyDescent="0.3">
      <c r="BJ230" s="67" t="s">
        <v>201</v>
      </c>
      <c r="BK230" s="67" t="s">
        <v>269</v>
      </c>
      <c r="BL230">
        <v>10</v>
      </c>
    </row>
    <row r="231" spans="62:64" x14ac:dyDescent="0.3">
      <c r="BJ231" s="67" t="s">
        <v>201</v>
      </c>
      <c r="BK231" s="67" t="s">
        <v>270</v>
      </c>
      <c r="BL231">
        <v>2</v>
      </c>
    </row>
    <row r="232" spans="62:64" x14ac:dyDescent="0.3">
      <c r="BJ232" s="67" t="s">
        <v>201</v>
      </c>
      <c r="BK232" s="67" t="s">
        <v>271</v>
      </c>
      <c r="BL232">
        <v>2</v>
      </c>
    </row>
    <row r="233" spans="62:64" x14ac:dyDescent="0.3">
      <c r="BJ233" s="67" t="s">
        <v>201</v>
      </c>
      <c r="BK233" s="67" t="s">
        <v>272</v>
      </c>
      <c r="BL233">
        <v>4</v>
      </c>
    </row>
    <row r="234" spans="62:64" x14ac:dyDescent="0.3">
      <c r="BJ234" s="67" t="s">
        <v>201</v>
      </c>
      <c r="BK234" s="67" t="s">
        <v>273</v>
      </c>
      <c r="BL234">
        <v>8</v>
      </c>
    </row>
    <row r="235" spans="62:64" x14ac:dyDescent="0.3">
      <c r="BJ235" s="67" t="s">
        <v>201</v>
      </c>
      <c r="BK235" s="67" t="s">
        <v>274</v>
      </c>
      <c r="BL235">
        <v>6</v>
      </c>
    </row>
    <row r="236" spans="62:64" x14ac:dyDescent="0.3">
      <c r="BJ236" s="67" t="s">
        <v>201</v>
      </c>
      <c r="BK236" s="67" t="s">
        <v>275</v>
      </c>
      <c r="BL236">
        <v>10</v>
      </c>
    </row>
    <row r="237" spans="62:64" x14ac:dyDescent="0.3">
      <c r="BJ237" s="67" t="s">
        <v>201</v>
      </c>
      <c r="BK237" s="67" t="s">
        <v>276</v>
      </c>
      <c r="BL237">
        <v>8</v>
      </c>
    </row>
    <row r="238" spans="62:64" x14ac:dyDescent="0.3">
      <c r="BJ238" s="67" t="s">
        <v>201</v>
      </c>
      <c r="BK238" s="67" t="s">
        <v>277</v>
      </c>
      <c r="BL238">
        <v>5</v>
      </c>
    </row>
    <row r="239" spans="62:64" x14ac:dyDescent="0.3">
      <c r="BJ239" s="67" t="s">
        <v>201</v>
      </c>
      <c r="BK239" s="67" t="s">
        <v>278</v>
      </c>
      <c r="BL239">
        <v>9</v>
      </c>
    </row>
    <row r="240" spans="62:64" x14ac:dyDescent="0.3">
      <c r="BJ240" s="67" t="s">
        <v>201</v>
      </c>
      <c r="BK240" s="67" t="s">
        <v>279</v>
      </c>
      <c r="BL240">
        <v>4</v>
      </c>
    </row>
    <row r="241" spans="62:64" x14ac:dyDescent="0.3">
      <c r="BJ241" s="67" t="s">
        <v>200</v>
      </c>
      <c r="BK241" s="67" t="s">
        <v>221</v>
      </c>
      <c r="BL241">
        <v>10</v>
      </c>
    </row>
    <row r="242" spans="62:64" x14ac:dyDescent="0.3">
      <c r="BJ242" s="67" t="s">
        <v>200</v>
      </c>
      <c r="BK242" s="67" t="s">
        <v>222</v>
      </c>
      <c r="BL242">
        <v>0</v>
      </c>
    </row>
    <row r="243" spans="62:64" x14ac:dyDescent="0.3">
      <c r="BJ243" s="67" t="s">
        <v>200</v>
      </c>
      <c r="BK243" s="67" t="s">
        <v>223</v>
      </c>
      <c r="BL243">
        <v>5</v>
      </c>
    </row>
    <row r="244" spans="62:64" x14ac:dyDescent="0.3">
      <c r="BJ244" s="67" t="s">
        <v>200</v>
      </c>
      <c r="BK244" s="67" t="s">
        <v>224</v>
      </c>
      <c r="BL244">
        <v>8</v>
      </c>
    </row>
    <row r="245" spans="62:64" x14ac:dyDescent="0.3">
      <c r="BJ245" s="67" t="s">
        <v>200</v>
      </c>
      <c r="BK245" s="67" t="s">
        <v>225</v>
      </c>
      <c r="BL245">
        <v>3</v>
      </c>
    </row>
    <row r="246" spans="62:64" x14ac:dyDescent="0.3">
      <c r="BJ246" s="67" t="s">
        <v>200</v>
      </c>
      <c r="BK246" s="67" t="s">
        <v>226</v>
      </c>
      <c r="BL246">
        <v>7</v>
      </c>
    </row>
    <row r="247" spans="62:64" x14ac:dyDescent="0.3">
      <c r="BJ247" s="67" t="s">
        <v>200</v>
      </c>
      <c r="BK247" s="67" t="s">
        <v>227</v>
      </c>
      <c r="BL247">
        <v>9</v>
      </c>
    </row>
    <row r="248" spans="62:64" x14ac:dyDescent="0.3">
      <c r="BJ248" s="67" t="s">
        <v>200</v>
      </c>
      <c r="BK248" s="67" t="s">
        <v>228</v>
      </c>
      <c r="BL248">
        <v>6</v>
      </c>
    </row>
    <row r="249" spans="62:64" x14ac:dyDescent="0.3">
      <c r="BJ249" s="67" t="s">
        <v>200</v>
      </c>
      <c r="BK249" s="67" t="s">
        <v>229</v>
      </c>
      <c r="BL249">
        <v>5</v>
      </c>
    </row>
    <row r="250" spans="62:64" x14ac:dyDescent="0.3">
      <c r="BJ250" s="67" t="s">
        <v>200</v>
      </c>
      <c r="BK250" s="67" t="s">
        <v>230</v>
      </c>
      <c r="BL250">
        <v>1</v>
      </c>
    </row>
    <row r="251" spans="62:64" x14ac:dyDescent="0.3">
      <c r="BJ251" s="67" t="s">
        <v>200</v>
      </c>
      <c r="BK251" s="67" t="s">
        <v>231</v>
      </c>
      <c r="BL251">
        <v>3</v>
      </c>
    </row>
    <row r="252" spans="62:64" x14ac:dyDescent="0.3">
      <c r="BJ252" s="67" t="s">
        <v>200</v>
      </c>
      <c r="BK252" s="67" t="s">
        <v>232</v>
      </c>
      <c r="BL252">
        <v>10</v>
      </c>
    </row>
    <row r="253" spans="62:64" x14ac:dyDescent="0.3">
      <c r="BJ253" s="67" t="s">
        <v>200</v>
      </c>
      <c r="BK253" s="67" t="s">
        <v>233</v>
      </c>
      <c r="BL253">
        <v>2</v>
      </c>
    </row>
    <row r="254" spans="62:64" x14ac:dyDescent="0.3">
      <c r="BJ254" s="67" t="s">
        <v>200</v>
      </c>
      <c r="BK254" s="67" t="s">
        <v>234</v>
      </c>
      <c r="BL254">
        <v>3</v>
      </c>
    </row>
    <row r="255" spans="62:64" x14ac:dyDescent="0.3">
      <c r="BJ255" s="67" t="s">
        <v>200</v>
      </c>
      <c r="BK255" s="67" t="s">
        <v>235</v>
      </c>
      <c r="BL255">
        <v>2</v>
      </c>
    </row>
    <row r="256" spans="62:64" x14ac:dyDescent="0.3">
      <c r="BJ256" s="67" t="s">
        <v>200</v>
      </c>
      <c r="BK256" s="67" t="s">
        <v>236</v>
      </c>
      <c r="BL256">
        <v>9</v>
      </c>
    </row>
    <row r="257" spans="62:64" x14ac:dyDescent="0.3">
      <c r="BJ257" s="67" t="s">
        <v>200</v>
      </c>
      <c r="BK257" s="67" t="s">
        <v>237</v>
      </c>
      <c r="BL257">
        <v>4</v>
      </c>
    </row>
    <row r="258" spans="62:64" x14ac:dyDescent="0.3">
      <c r="BJ258" s="67" t="s">
        <v>200</v>
      </c>
      <c r="BK258" s="67" t="s">
        <v>238</v>
      </c>
      <c r="BL258">
        <v>2</v>
      </c>
    </row>
    <row r="259" spans="62:64" x14ac:dyDescent="0.3">
      <c r="BJ259" s="67" t="s">
        <v>200</v>
      </c>
      <c r="BK259" s="67" t="s">
        <v>239</v>
      </c>
      <c r="BL259">
        <v>1</v>
      </c>
    </row>
    <row r="260" spans="62:64" x14ac:dyDescent="0.3">
      <c r="BJ260" s="67" t="s">
        <v>200</v>
      </c>
      <c r="BK260" s="67" t="s">
        <v>240</v>
      </c>
      <c r="BL260">
        <v>8</v>
      </c>
    </row>
    <row r="261" spans="62:64" x14ac:dyDescent="0.3">
      <c r="BJ261" s="67" t="s">
        <v>200</v>
      </c>
      <c r="BK261" s="67" t="s">
        <v>241</v>
      </c>
      <c r="BL261">
        <v>6</v>
      </c>
    </row>
    <row r="262" spans="62:64" x14ac:dyDescent="0.3">
      <c r="BJ262" s="67" t="s">
        <v>200</v>
      </c>
      <c r="BK262" s="67" t="s">
        <v>242</v>
      </c>
      <c r="BL262">
        <v>2</v>
      </c>
    </row>
    <row r="263" spans="62:64" x14ac:dyDescent="0.3">
      <c r="BJ263" s="67" t="s">
        <v>200</v>
      </c>
      <c r="BK263" s="67" t="s">
        <v>243</v>
      </c>
      <c r="BL263">
        <v>0</v>
      </c>
    </row>
    <row r="264" spans="62:64" x14ac:dyDescent="0.3">
      <c r="BJ264" s="67" t="s">
        <v>200</v>
      </c>
      <c r="BK264" s="67" t="s">
        <v>244</v>
      </c>
      <c r="BL264">
        <v>4</v>
      </c>
    </row>
    <row r="265" spans="62:64" x14ac:dyDescent="0.3">
      <c r="BJ265" s="67" t="s">
        <v>200</v>
      </c>
      <c r="BK265" s="67" t="s">
        <v>245</v>
      </c>
      <c r="BL265">
        <v>6</v>
      </c>
    </row>
    <row r="266" spans="62:64" x14ac:dyDescent="0.3">
      <c r="BJ266" s="67" t="s">
        <v>200</v>
      </c>
      <c r="BK266" s="67" t="s">
        <v>246</v>
      </c>
      <c r="BL266">
        <v>5</v>
      </c>
    </row>
    <row r="267" spans="62:64" x14ac:dyDescent="0.3">
      <c r="BJ267" s="67" t="s">
        <v>200</v>
      </c>
      <c r="BK267" s="67" t="s">
        <v>247</v>
      </c>
      <c r="BL267">
        <v>6</v>
      </c>
    </row>
    <row r="268" spans="62:64" x14ac:dyDescent="0.3">
      <c r="BJ268" s="67" t="s">
        <v>200</v>
      </c>
      <c r="BK268" s="67" t="s">
        <v>248</v>
      </c>
      <c r="BL268">
        <v>10</v>
      </c>
    </row>
    <row r="269" spans="62:64" x14ac:dyDescent="0.3">
      <c r="BJ269" s="67" t="s">
        <v>200</v>
      </c>
      <c r="BK269" s="67" t="s">
        <v>249</v>
      </c>
      <c r="BL269">
        <v>9</v>
      </c>
    </row>
    <row r="270" spans="62:64" x14ac:dyDescent="0.3">
      <c r="BJ270" s="67" t="s">
        <v>200</v>
      </c>
      <c r="BK270" s="67" t="s">
        <v>250</v>
      </c>
      <c r="BL270">
        <v>3</v>
      </c>
    </row>
    <row r="271" spans="62:64" x14ac:dyDescent="0.3">
      <c r="BJ271" s="67" t="s">
        <v>200</v>
      </c>
      <c r="BK271" s="67" t="s">
        <v>251</v>
      </c>
      <c r="BL271">
        <v>2</v>
      </c>
    </row>
    <row r="272" spans="62:64" x14ac:dyDescent="0.3">
      <c r="BJ272" s="67" t="s">
        <v>200</v>
      </c>
      <c r="BK272" s="67" t="s">
        <v>252</v>
      </c>
      <c r="BL272">
        <v>0</v>
      </c>
    </row>
    <row r="273" spans="62:64" x14ac:dyDescent="0.3">
      <c r="BJ273" s="67" t="s">
        <v>200</v>
      </c>
      <c r="BK273" s="67" t="s">
        <v>253</v>
      </c>
      <c r="BL273">
        <v>5</v>
      </c>
    </row>
    <row r="274" spans="62:64" x14ac:dyDescent="0.3">
      <c r="BJ274" s="67" t="s">
        <v>200</v>
      </c>
      <c r="BK274" s="67" t="s">
        <v>254</v>
      </c>
      <c r="BL274">
        <v>3</v>
      </c>
    </row>
    <row r="275" spans="62:64" x14ac:dyDescent="0.3">
      <c r="BJ275" s="67" t="s">
        <v>200</v>
      </c>
      <c r="BK275" s="67" t="s">
        <v>255</v>
      </c>
      <c r="BL275">
        <v>6</v>
      </c>
    </row>
    <row r="276" spans="62:64" x14ac:dyDescent="0.3">
      <c r="BJ276" s="67" t="s">
        <v>200</v>
      </c>
      <c r="BK276" s="67" t="s">
        <v>256</v>
      </c>
      <c r="BL276">
        <v>2</v>
      </c>
    </row>
    <row r="277" spans="62:64" x14ac:dyDescent="0.3">
      <c r="BJ277" s="67" t="s">
        <v>200</v>
      </c>
      <c r="BK277" s="67" t="s">
        <v>257</v>
      </c>
      <c r="BL277">
        <v>10</v>
      </c>
    </row>
    <row r="278" spans="62:64" x14ac:dyDescent="0.3">
      <c r="BJ278" s="67" t="s">
        <v>200</v>
      </c>
      <c r="BK278" s="67" t="s">
        <v>258</v>
      </c>
      <c r="BL278">
        <v>8</v>
      </c>
    </row>
    <row r="279" spans="62:64" x14ac:dyDescent="0.3">
      <c r="BJ279" s="67" t="s">
        <v>200</v>
      </c>
      <c r="BK279" s="67" t="s">
        <v>259</v>
      </c>
      <c r="BL279">
        <v>3</v>
      </c>
    </row>
    <row r="280" spans="62:64" x14ac:dyDescent="0.3">
      <c r="BJ280" s="67" t="s">
        <v>200</v>
      </c>
      <c r="BK280" s="67" t="s">
        <v>260</v>
      </c>
      <c r="BL280">
        <v>8</v>
      </c>
    </row>
    <row r="281" spans="62:64" x14ac:dyDescent="0.3">
      <c r="BJ281" s="67" t="s">
        <v>200</v>
      </c>
      <c r="BK281" s="67" t="s">
        <v>261</v>
      </c>
      <c r="BL281">
        <v>6</v>
      </c>
    </row>
    <row r="282" spans="62:64" x14ac:dyDescent="0.3">
      <c r="BJ282" s="67" t="s">
        <v>200</v>
      </c>
      <c r="BK282" s="67" t="s">
        <v>262</v>
      </c>
      <c r="BL282">
        <v>0</v>
      </c>
    </row>
    <row r="283" spans="62:64" x14ac:dyDescent="0.3">
      <c r="BJ283" s="67" t="s">
        <v>200</v>
      </c>
      <c r="BK283" s="67" t="s">
        <v>263</v>
      </c>
      <c r="BL283">
        <v>6</v>
      </c>
    </row>
    <row r="284" spans="62:64" x14ac:dyDescent="0.3">
      <c r="BJ284" s="67" t="s">
        <v>200</v>
      </c>
      <c r="BK284" s="67" t="s">
        <v>264</v>
      </c>
      <c r="BL284">
        <v>7</v>
      </c>
    </row>
    <row r="285" spans="62:64" x14ac:dyDescent="0.3">
      <c r="BJ285" s="67" t="s">
        <v>200</v>
      </c>
      <c r="BK285" s="67" t="s">
        <v>265</v>
      </c>
      <c r="BL285">
        <v>10</v>
      </c>
    </row>
    <row r="286" spans="62:64" x14ac:dyDescent="0.3">
      <c r="BJ286" s="67" t="s">
        <v>200</v>
      </c>
      <c r="BK286" s="67" t="s">
        <v>266</v>
      </c>
      <c r="BL286">
        <v>5</v>
      </c>
    </row>
    <row r="287" spans="62:64" x14ac:dyDescent="0.3">
      <c r="BJ287" s="67" t="s">
        <v>200</v>
      </c>
      <c r="BK287" s="67" t="s">
        <v>267</v>
      </c>
      <c r="BL287">
        <v>7</v>
      </c>
    </row>
    <row r="288" spans="62:64" x14ac:dyDescent="0.3">
      <c r="BJ288" s="67" t="s">
        <v>200</v>
      </c>
      <c r="BK288" s="67" t="s">
        <v>268</v>
      </c>
      <c r="BL288">
        <v>2</v>
      </c>
    </row>
    <row r="289" spans="62:64" x14ac:dyDescent="0.3">
      <c r="BJ289" s="67" t="s">
        <v>200</v>
      </c>
      <c r="BK289" s="67" t="s">
        <v>269</v>
      </c>
      <c r="BL289">
        <v>7</v>
      </c>
    </row>
    <row r="290" spans="62:64" x14ac:dyDescent="0.3">
      <c r="BJ290" s="67" t="s">
        <v>200</v>
      </c>
      <c r="BK290" s="67" t="s">
        <v>270</v>
      </c>
      <c r="BL290">
        <v>8</v>
      </c>
    </row>
    <row r="291" spans="62:64" x14ac:dyDescent="0.3">
      <c r="BJ291" s="67" t="s">
        <v>200</v>
      </c>
      <c r="BK291" s="67" t="s">
        <v>271</v>
      </c>
      <c r="BL291">
        <v>0</v>
      </c>
    </row>
    <row r="292" spans="62:64" x14ac:dyDescent="0.3">
      <c r="BJ292" s="67" t="s">
        <v>200</v>
      </c>
      <c r="BK292" s="67" t="s">
        <v>272</v>
      </c>
      <c r="BL292">
        <v>0</v>
      </c>
    </row>
    <row r="293" spans="62:64" x14ac:dyDescent="0.3">
      <c r="BJ293" s="67" t="s">
        <v>200</v>
      </c>
      <c r="BK293" s="67" t="s">
        <v>273</v>
      </c>
      <c r="BL293">
        <v>7</v>
      </c>
    </row>
    <row r="294" spans="62:64" x14ac:dyDescent="0.3">
      <c r="BJ294" s="67" t="s">
        <v>200</v>
      </c>
      <c r="BK294" s="67" t="s">
        <v>274</v>
      </c>
      <c r="BL294">
        <v>6</v>
      </c>
    </row>
    <row r="295" spans="62:64" x14ac:dyDescent="0.3">
      <c r="BJ295" s="67" t="s">
        <v>200</v>
      </c>
      <c r="BK295" s="67" t="s">
        <v>275</v>
      </c>
      <c r="BL295">
        <v>8</v>
      </c>
    </row>
    <row r="296" spans="62:64" x14ac:dyDescent="0.3">
      <c r="BJ296" s="67" t="s">
        <v>200</v>
      </c>
      <c r="BK296" s="67" t="s">
        <v>276</v>
      </c>
      <c r="BL296">
        <v>9</v>
      </c>
    </row>
    <row r="297" spans="62:64" x14ac:dyDescent="0.3">
      <c r="BJ297" s="67" t="s">
        <v>200</v>
      </c>
      <c r="BK297" s="67" t="s">
        <v>277</v>
      </c>
      <c r="BL297">
        <v>9</v>
      </c>
    </row>
    <row r="298" spans="62:64" x14ac:dyDescent="0.3">
      <c r="BJ298" s="67" t="s">
        <v>200</v>
      </c>
      <c r="BK298" s="67" t="s">
        <v>278</v>
      </c>
      <c r="BL298">
        <v>1</v>
      </c>
    </row>
    <row r="299" spans="62:64" x14ac:dyDescent="0.3">
      <c r="BJ299" s="67" t="s">
        <v>200</v>
      </c>
      <c r="BK299" s="67" t="s">
        <v>279</v>
      </c>
      <c r="BL299">
        <v>4</v>
      </c>
    </row>
    <row r="300" spans="62:64" x14ac:dyDescent="0.3">
      <c r="BJ300" s="67" t="s">
        <v>199</v>
      </c>
      <c r="BK300" s="67" t="s">
        <v>221</v>
      </c>
      <c r="BL300">
        <v>0</v>
      </c>
    </row>
    <row r="301" spans="62:64" x14ac:dyDescent="0.3">
      <c r="BJ301" s="67" t="s">
        <v>199</v>
      </c>
      <c r="BK301" s="67" t="s">
        <v>222</v>
      </c>
      <c r="BL301">
        <v>1</v>
      </c>
    </row>
    <row r="302" spans="62:64" x14ac:dyDescent="0.3">
      <c r="BJ302" s="67" t="s">
        <v>199</v>
      </c>
      <c r="BK302" s="67" t="s">
        <v>223</v>
      </c>
      <c r="BL302">
        <v>9</v>
      </c>
    </row>
    <row r="303" spans="62:64" x14ac:dyDescent="0.3">
      <c r="BJ303" s="67" t="s">
        <v>199</v>
      </c>
      <c r="BK303" s="67" t="s">
        <v>224</v>
      </c>
      <c r="BL303">
        <v>5</v>
      </c>
    </row>
    <row r="304" spans="62:64" x14ac:dyDescent="0.3">
      <c r="BJ304" s="67" t="s">
        <v>199</v>
      </c>
      <c r="BK304" s="67" t="s">
        <v>225</v>
      </c>
      <c r="BL304">
        <v>3</v>
      </c>
    </row>
    <row r="305" spans="62:64" x14ac:dyDescent="0.3">
      <c r="BJ305" s="67" t="s">
        <v>199</v>
      </c>
      <c r="BK305" s="67" t="s">
        <v>226</v>
      </c>
      <c r="BL305">
        <v>9</v>
      </c>
    </row>
    <row r="306" spans="62:64" x14ac:dyDescent="0.3">
      <c r="BJ306" s="67" t="s">
        <v>199</v>
      </c>
      <c r="BK306" s="67" t="s">
        <v>227</v>
      </c>
      <c r="BL306">
        <v>10</v>
      </c>
    </row>
    <row r="307" spans="62:64" x14ac:dyDescent="0.3">
      <c r="BJ307" s="67" t="s">
        <v>199</v>
      </c>
      <c r="BK307" s="67" t="s">
        <v>228</v>
      </c>
      <c r="BL307">
        <v>2</v>
      </c>
    </row>
    <row r="308" spans="62:64" x14ac:dyDescent="0.3">
      <c r="BJ308" s="67" t="s">
        <v>199</v>
      </c>
      <c r="BK308" s="67" t="s">
        <v>229</v>
      </c>
      <c r="BL308">
        <v>2</v>
      </c>
    </row>
    <row r="309" spans="62:64" x14ac:dyDescent="0.3">
      <c r="BJ309" s="67" t="s">
        <v>199</v>
      </c>
      <c r="BK309" s="67" t="s">
        <v>230</v>
      </c>
      <c r="BL309">
        <v>5</v>
      </c>
    </row>
    <row r="310" spans="62:64" x14ac:dyDescent="0.3">
      <c r="BJ310" s="67" t="s">
        <v>199</v>
      </c>
      <c r="BK310" s="67" t="s">
        <v>231</v>
      </c>
      <c r="BL310">
        <v>1</v>
      </c>
    </row>
    <row r="311" spans="62:64" x14ac:dyDescent="0.3">
      <c r="BJ311" s="67" t="s">
        <v>199</v>
      </c>
      <c r="BK311" s="67" t="s">
        <v>232</v>
      </c>
      <c r="BL311">
        <v>2</v>
      </c>
    </row>
    <row r="312" spans="62:64" x14ac:dyDescent="0.3">
      <c r="BJ312" s="67" t="s">
        <v>199</v>
      </c>
      <c r="BK312" s="67" t="s">
        <v>233</v>
      </c>
      <c r="BL312">
        <v>9</v>
      </c>
    </row>
    <row r="313" spans="62:64" x14ac:dyDescent="0.3">
      <c r="BJ313" s="67" t="s">
        <v>199</v>
      </c>
      <c r="BK313" s="67" t="s">
        <v>234</v>
      </c>
      <c r="BL313">
        <v>4</v>
      </c>
    </row>
    <row r="314" spans="62:64" x14ac:dyDescent="0.3">
      <c r="BJ314" s="67" t="s">
        <v>199</v>
      </c>
      <c r="BK314" s="67" t="s">
        <v>235</v>
      </c>
      <c r="BL314">
        <v>8</v>
      </c>
    </row>
    <row r="315" spans="62:64" x14ac:dyDescent="0.3">
      <c r="BJ315" s="67" t="s">
        <v>199</v>
      </c>
      <c r="BK315" s="67" t="s">
        <v>236</v>
      </c>
      <c r="BL315">
        <v>1</v>
      </c>
    </row>
    <row r="316" spans="62:64" x14ac:dyDescent="0.3">
      <c r="BJ316" s="67" t="s">
        <v>199</v>
      </c>
      <c r="BK316" s="67" t="s">
        <v>237</v>
      </c>
      <c r="BL316">
        <v>9</v>
      </c>
    </row>
    <row r="317" spans="62:64" x14ac:dyDescent="0.3">
      <c r="BJ317" s="67" t="s">
        <v>199</v>
      </c>
      <c r="BK317" s="67" t="s">
        <v>238</v>
      </c>
      <c r="BL317">
        <v>1</v>
      </c>
    </row>
    <row r="318" spans="62:64" x14ac:dyDescent="0.3">
      <c r="BJ318" s="67" t="s">
        <v>199</v>
      </c>
      <c r="BK318" s="67" t="s">
        <v>239</v>
      </c>
      <c r="BL318">
        <v>9</v>
      </c>
    </row>
    <row r="319" spans="62:64" x14ac:dyDescent="0.3">
      <c r="BJ319" s="67" t="s">
        <v>199</v>
      </c>
      <c r="BK319" s="67" t="s">
        <v>240</v>
      </c>
      <c r="BL319">
        <v>0</v>
      </c>
    </row>
    <row r="320" spans="62:64" x14ac:dyDescent="0.3">
      <c r="BJ320" s="67" t="s">
        <v>199</v>
      </c>
      <c r="BK320" s="67" t="s">
        <v>241</v>
      </c>
      <c r="BL320">
        <v>5</v>
      </c>
    </row>
    <row r="321" spans="62:64" x14ac:dyDescent="0.3">
      <c r="BJ321" s="67" t="s">
        <v>199</v>
      </c>
      <c r="BK321" s="67" t="s">
        <v>242</v>
      </c>
      <c r="BL321">
        <v>0</v>
      </c>
    </row>
    <row r="322" spans="62:64" x14ac:dyDescent="0.3">
      <c r="BJ322" s="67" t="s">
        <v>199</v>
      </c>
      <c r="BK322" s="67" t="s">
        <v>243</v>
      </c>
      <c r="BL322">
        <v>1</v>
      </c>
    </row>
    <row r="323" spans="62:64" x14ac:dyDescent="0.3">
      <c r="BJ323" s="67" t="s">
        <v>199</v>
      </c>
      <c r="BK323" s="67" t="s">
        <v>244</v>
      </c>
      <c r="BL323">
        <v>10</v>
      </c>
    </row>
    <row r="324" spans="62:64" x14ac:dyDescent="0.3">
      <c r="BJ324" s="67" t="s">
        <v>199</v>
      </c>
      <c r="BK324" s="67" t="s">
        <v>245</v>
      </c>
      <c r="BL324">
        <v>1</v>
      </c>
    </row>
    <row r="325" spans="62:64" x14ac:dyDescent="0.3">
      <c r="BJ325" s="67" t="s">
        <v>199</v>
      </c>
      <c r="BK325" s="67" t="s">
        <v>246</v>
      </c>
      <c r="BL325">
        <v>2</v>
      </c>
    </row>
    <row r="326" spans="62:64" x14ac:dyDescent="0.3">
      <c r="BJ326" s="67" t="s">
        <v>199</v>
      </c>
      <c r="BK326" s="67" t="s">
        <v>247</v>
      </c>
      <c r="BL326">
        <v>7</v>
      </c>
    </row>
    <row r="327" spans="62:64" x14ac:dyDescent="0.3">
      <c r="BJ327" s="67" t="s">
        <v>199</v>
      </c>
      <c r="BK327" s="67" t="s">
        <v>248</v>
      </c>
      <c r="BL327">
        <v>8</v>
      </c>
    </row>
    <row r="328" spans="62:64" x14ac:dyDescent="0.3">
      <c r="BJ328" s="67" t="s">
        <v>199</v>
      </c>
      <c r="BK328" s="67" t="s">
        <v>249</v>
      </c>
      <c r="BL328">
        <v>0</v>
      </c>
    </row>
    <row r="329" spans="62:64" x14ac:dyDescent="0.3">
      <c r="BJ329" s="67" t="s">
        <v>199</v>
      </c>
      <c r="BK329" s="67" t="s">
        <v>250</v>
      </c>
      <c r="BL329">
        <v>9</v>
      </c>
    </row>
    <row r="330" spans="62:64" x14ac:dyDescent="0.3">
      <c r="BJ330" s="67" t="s">
        <v>199</v>
      </c>
      <c r="BK330" s="67" t="s">
        <v>251</v>
      </c>
      <c r="BL330">
        <v>10</v>
      </c>
    </row>
    <row r="331" spans="62:64" x14ac:dyDescent="0.3">
      <c r="BJ331" s="67" t="s">
        <v>199</v>
      </c>
      <c r="BK331" s="67" t="s">
        <v>252</v>
      </c>
      <c r="BL331">
        <v>10</v>
      </c>
    </row>
    <row r="332" spans="62:64" x14ac:dyDescent="0.3">
      <c r="BJ332" s="67" t="s">
        <v>199</v>
      </c>
      <c r="BK332" s="67" t="s">
        <v>253</v>
      </c>
      <c r="BL332">
        <v>8</v>
      </c>
    </row>
    <row r="333" spans="62:64" x14ac:dyDescent="0.3">
      <c r="BJ333" s="67" t="s">
        <v>199</v>
      </c>
      <c r="BK333" s="67" t="s">
        <v>254</v>
      </c>
      <c r="BL333">
        <v>3</v>
      </c>
    </row>
    <row r="334" spans="62:64" x14ac:dyDescent="0.3">
      <c r="BJ334" s="67" t="s">
        <v>199</v>
      </c>
      <c r="BK334" s="67" t="s">
        <v>255</v>
      </c>
      <c r="BL334">
        <v>4</v>
      </c>
    </row>
    <row r="335" spans="62:64" x14ac:dyDescent="0.3">
      <c r="BJ335" s="67" t="s">
        <v>199</v>
      </c>
      <c r="BK335" s="67" t="s">
        <v>256</v>
      </c>
      <c r="BL335">
        <v>4</v>
      </c>
    </row>
    <row r="336" spans="62:64" x14ac:dyDescent="0.3">
      <c r="BJ336" s="67" t="s">
        <v>199</v>
      </c>
      <c r="BK336" s="67" t="s">
        <v>257</v>
      </c>
      <c r="BL336">
        <v>2</v>
      </c>
    </row>
    <row r="337" spans="62:64" x14ac:dyDescent="0.3">
      <c r="BJ337" s="67" t="s">
        <v>199</v>
      </c>
      <c r="BK337" s="67" t="s">
        <v>258</v>
      </c>
      <c r="BL337">
        <v>8</v>
      </c>
    </row>
    <row r="338" spans="62:64" x14ac:dyDescent="0.3">
      <c r="BJ338" s="67" t="s">
        <v>199</v>
      </c>
      <c r="BK338" s="67" t="s">
        <v>259</v>
      </c>
      <c r="BL338">
        <v>9</v>
      </c>
    </row>
    <row r="339" spans="62:64" x14ac:dyDescent="0.3">
      <c r="BJ339" s="67" t="s">
        <v>199</v>
      </c>
      <c r="BK339" s="67" t="s">
        <v>260</v>
      </c>
      <c r="BL339">
        <v>2</v>
      </c>
    </row>
    <row r="340" spans="62:64" x14ac:dyDescent="0.3">
      <c r="BJ340" s="67" t="s">
        <v>199</v>
      </c>
      <c r="BK340" s="67" t="s">
        <v>261</v>
      </c>
      <c r="BL340">
        <v>7</v>
      </c>
    </row>
    <row r="341" spans="62:64" x14ac:dyDescent="0.3">
      <c r="BJ341" s="67" t="s">
        <v>199</v>
      </c>
      <c r="BK341" s="67" t="s">
        <v>262</v>
      </c>
      <c r="BL341">
        <v>1</v>
      </c>
    </row>
    <row r="342" spans="62:64" x14ac:dyDescent="0.3">
      <c r="BJ342" s="67" t="s">
        <v>199</v>
      </c>
      <c r="BK342" s="67" t="s">
        <v>263</v>
      </c>
      <c r="BL342">
        <v>4</v>
      </c>
    </row>
    <row r="343" spans="62:64" x14ac:dyDescent="0.3">
      <c r="BJ343" s="67" t="s">
        <v>199</v>
      </c>
      <c r="BK343" s="67" t="s">
        <v>264</v>
      </c>
      <c r="BL343">
        <v>10</v>
      </c>
    </row>
    <row r="344" spans="62:64" x14ac:dyDescent="0.3">
      <c r="BJ344" s="67" t="s">
        <v>199</v>
      </c>
      <c r="BK344" s="67" t="s">
        <v>265</v>
      </c>
      <c r="BL344">
        <v>1</v>
      </c>
    </row>
    <row r="345" spans="62:64" x14ac:dyDescent="0.3">
      <c r="BJ345" s="67" t="s">
        <v>199</v>
      </c>
      <c r="BK345" s="67" t="s">
        <v>266</v>
      </c>
      <c r="BL345">
        <v>5</v>
      </c>
    </row>
    <row r="346" spans="62:64" x14ac:dyDescent="0.3">
      <c r="BJ346" s="67" t="s">
        <v>199</v>
      </c>
      <c r="BK346" s="67" t="s">
        <v>267</v>
      </c>
      <c r="BL346">
        <v>6</v>
      </c>
    </row>
    <row r="347" spans="62:64" x14ac:dyDescent="0.3">
      <c r="BJ347" s="67" t="s">
        <v>199</v>
      </c>
      <c r="BK347" s="67" t="s">
        <v>268</v>
      </c>
      <c r="BL347">
        <v>10</v>
      </c>
    </row>
    <row r="348" spans="62:64" x14ac:dyDescent="0.3">
      <c r="BJ348" s="67" t="s">
        <v>199</v>
      </c>
      <c r="BK348" s="67" t="s">
        <v>269</v>
      </c>
      <c r="BL348">
        <v>0</v>
      </c>
    </row>
    <row r="349" spans="62:64" x14ac:dyDescent="0.3">
      <c r="BJ349" s="67" t="s">
        <v>199</v>
      </c>
      <c r="BK349" s="67" t="s">
        <v>270</v>
      </c>
      <c r="BL349">
        <v>8</v>
      </c>
    </row>
    <row r="350" spans="62:64" x14ac:dyDescent="0.3">
      <c r="BJ350" s="67" t="s">
        <v>199</v>
      </c>
      <c r="BK350" s="67" t="s">
        <v>271</v>
      </c>
      <c r="BL350">
        <v>2</v>
      </c>
    </row>
    <row r="351" spans="62:64" x14ac:dyDescent="0.3">
      <c r="BJ351" s="67" t="s">
        <v>199</v>
      </c>
      <c r="BK351" s="67" t="s">
        <v>272</v>
      </c>
      <c r="BL351">
        <v>3</v>
      </c>
    </row>
    <row r="352" spans="62:64" x14ac:dyDescent="0.3">
      <c r="BJ352" s="67" t="s">
        <v>199</v>
      </c>
      <c r="BK352" s="67" t="s">
        <v>273</v>
      </c>
      <c r="BL352">
        <v>5</v>
      </c>
    </row>
    <row r="353" spans="62:64" x14ac:dyDescent="0.3">
      <c r="BJ353" s="67" t="s">
        <v>199</v>
      </c>
      <c r="BK353" s="67" t="s">
        <v>274</v>
      </c>
      <c r="BL353">
        <v>4</v>
      </c>
    </row>
    <row r="354" spans="62:64" x14ac:dyDescent="0.3">
      <c r="BJ354" s="67" t="s">
        <v>199</v>
      </c>
      <c r="BK354" s="67" t="s">
        <v>275</v>
      </c>
      <c r="BL354">
        <v>1</v>
      </c>
    </row>
    <row r="355" spans="62:64" x14ac:dyDescent="0.3">
      <c r="BJ355" s="67" t="s">
        <v>199</v>
      </c>
      <c r="BK355" s="67" t="s">
        <v>276</v>
      </c>
      <c r="BL355">
        <v>5</v>
      </c>
    </row>
    <row r="356" spans="62:64" x14ac:dyDescent="0.3">
      <c r="BJ356" s="67" t="s">
        <v>199</v>
      </c>
      <c r="BK356" s="67" t="s">
        <v>277</v>
      </c>
      <c r="BL356">
        <v>0</v>
      </c>
    </row>
    <row r="357" spans="62:64" x14ac:dyDescent="0.3">
      <c r="BJ357" s="67" t="s">
        <v>199</v>
      </c>
      <c r="BK357" s="67" t="s">
        <v>278</v>
      </c>
      <c r="BL357">
        <v>10</v>
      </c>
    </row>
    <row r="358" spans="62:64" x14ac:dyDescent="0.3">
      <c r="BJ358" s="67" t="s">
        <v>199</v>
      </c>
      <c r="BK358" s="67" t="s">
        <v>279</v>
      </c>
      <c r="BL358">
        <v>5</v>
      </c>
    </row>
    <row r="359" spans="62:64" x14ac:dyDescent="0.3">
      <c r="BJ359" s="67" t="s">
        <v>198</v>
      </c>
      <c r="BK359" s="67" t="s">
        <v>221</v>
      </c>
      <c r="BL359">
        <v>8</v>
      </c>
    </row>
    <row r="360" spans="62:64" x14ac:dyDescent="0.3">
      <c r="BJ360" s="67" t="s">
        <v>198</v>
      </c>
      <c r="BK360" s="67" t="s">
        <v>222</v>
      </c>
      <c r="BL360">
        <v>1</v>
      </c>
    </row>
    <row r="361" spans="62:64" x14ac:dyDescent="0.3">
      <c r="BJ361" s="67" t="s">
        <v>198</v>
      </c>
      <c r="BK361" s="67" t="s">
        <v>223</v>
      </c>
      <c r="BL361">
        <v>1</v>
      </c>
    </row>
    <row r="362" spans="62:64" x14ac:dyDescent="0.3">
      <c r="BJ362" s="67" t="s">
        <v>198</v>
      </c>
      <c r="BK362" s="67" t="s">
        <v>224</v>
      </c>
      <c r="BL362">
        <v>9</v>
      </c>
    </row>
    <row r="363" spans="62:64" x14ac:dyDescent="0.3">
      <c r="BJ363" s="67" t="s">
        <v>198</v>
      </c>
      <c r="BK363" s="67" t="s">
        <v>225</v>
      </c>
      <c r="BL363">
        <v>2</v>
      </c>
    </row>
    <row r="364" spans="62:64" x14ac:dyDescent="0.3">
      <c r="BJ364" s="67" t="s">
        <v>198</v>
      </c>
      <c r="BK364" s="67" t="s">
        <v>226</v>
      </c>
      <c r="BL364">
        <v>6</v>
      </c>
    </row>
    <row r="365" spans="62:64" x14ac:dyDescent="0.3">
      <c r="BJ365" s="67" t="s">
        <v>198</v>
      </c>
      <c r="BK365" s="67" t="s">
        <v>227</v>
      </c>
      <c r="BL365">
        <v>0</v>
      </c>
    </row>
    <row r="366" spans="62:64" x14ac:dyDescent="0.3">
      <c r="BJ366" s="67" t="s">
        <v>198</v>
      </c>
      <c r="BK366" s="67" t="s">
        <v>228</v>
      </c>
      <c r="BL366">
        <v>8</v>
      </c>
    </row>
    <row r="367" spans="62:64" x14ac:dyDescent="0.3">
      <c r="BJ367" s="67" t="s">
        <v>198</v>
      </c>
      <c r="BK367" s="67" t="s">
        <v>229</v>
      </c>
      <c r="BL367">
        <v>8</v>
      </c>
    </row>
    <row r="368" spans="62:64" x14ac:dyDescent="0.3">
      <c r="BJ368" s="67" t="s">
        <v>198</v>
      </c>
      <c r="BK368" s="67" t="s">
        <v>230</v>
      </c>
      <c r="BL368">
        <v>10</v>
      </c>
    </row>
    <row r="369" spans="62:64" x14ac:dyDescent="0.3">
      <c r="BJ369" s="67" t="s">
        <v>198</v>
      </c>
      <c r="BK369" s="67" t="s">
        <v>231</v>
      </c>
      <c r="BL369">
        <v>5</v>
      </c>
    </row>
    <row r="370" spans="62:64" x14ac:dyDescent="0.3">
      <c r="BJ370" s="67" t="s">
        <v>198</v>
      </c>
      <c r="BK370" s="67" t="s">
        <v>232</v>
      </c>
      <c r="BL370">
        <v>8</v>
      </c>
    </row>
    <row r="371" spans="62:64" x14ac:dyDescent="0.3">
      <c r="BJ371" s="67" t="s">
        <v>198</v>
      </c>
      <c r="BK371" s="67" t="s">
        <v>233</v>
      </c>
      <c r="BL371">
        <v>0</v>
      </c>
    </row>
    <row r="372" spans="62:64" x14ac:dyDescent="0.3">
      <c r="BJ372" s="67" t="s">
        <v>198</v>
      </c>
      <c r="BK372" s="67" t="s">
        <v>234</v>
      </c>
      <c r="BL372">
        <v>10</v>
      </c>
    </row>
    <row r="373" spans="62:64" x14ac:dyDescent="0.3">
      <c r="BJ373" s="67" t="s">
        <v>198</v>
      </c>
      <c r="BK373" s="67" t="s">
        <v>235</v>
      </c>
      <c r="BL373">
        <v>4</v>
      </c>
    </row>
    <row r="374" spans="62:64" x14ac:dyDescent="0.3">
      <c r="BJ374" s="67" t="s">
        <v>198</v>
      </c>
      <c r="BK374" s="67" t="s">
        <v>236</v>
      </c>
      <c r="BL374">
        <v>7</v>
      </c>
    </row>
    <row r="375" spans="62:64" x14ac:dyDescent="0.3">
      <c r="BJ375" s="67" t="s">
        <v>198</v>
      </c>
      <c r="BK375" s="67" t="s">
        <v>237</v>
      </c>
      <c r="BL375">
        <v>0</v>
      </c>
    </row>
    <row r="376" spans="62:64" x14ac:dyDescent="0.3">
      <c r="BJ376" s="67" t="s">
        <v>198</v>
      </c>
      <c r="BK376" s="67" t="s">
        <v>238</v>
      </c>
      <c r="BL376">
        <v>5</v>
      </c>
    </row>
    <row r="377" spans="62:64" x14ac:dyDescent="0.3">
      <c r="BJ377" s="67" t="s">
        <v>198</v>
      </c>
      <c r="BK377" s="67" t="s">
        <v>239</v>
      </c>
      <c r="BL377">
        <v>10</v>
      </c>
    </row>
    <row r="378" spans="62:64" x14ac:dyDescent="0.3">
      <c r="BJ378" s="67" t="s">
        <v>198</v>
      </c>
      <c r="BK378" s="67" t="s">
        <v>240</v>
      </c>
      <c r="BL378">
        <v>9</v>
      </c>
    </row>
    <row r="379" spans="62:64" x14ac:dyDescent="0.3">
      <c r="BJ379" s="67" t="s">
        <v>198</v>
      </c>
      <c r="BK379" s="67" t="s">
        <v>241</v>
      </c>
      <c r="BL379">
        <v>3</v>
      </c>
    </row>
    <row r="380" spans="62:64" x14ac:dyDescent="0.3">
      <c r="BJ380" s="67" t="s">
        <v>198</v>
      </c>
      <c r="BK380" s="67" t="s">
        <v>242</v>
      </c>
      <c r="BL380">
        <v>8</v>
      </c>
    </row>
    <row r="381" spans="62:64" x14ac:dyDescent="0.3">
      <c r="BJ381" s="67" t="s">
        <v>198</v>
      </c>
      <c r="BK381" s="67" t="s">
        <v>243</v>
      </c>
      <c r="BL381">
        <v>8</v>
      </c>
    </row>
    <row r="382" spans="62:64" x14ac:dyDescent="0.3">
      <c r="BJ382" s="67" t="s">
        <v>198</v>
      </c>
      <c r="BK382" s="67" t="s">
        <v>244</v>
      </c>
      <c r="BL382">
        <v>0</v>
      </c>
    </row>
    <row r="383" spans="62:64" x14ac:dyDescent="0.3">
      <c r="BJ383" s="67" t="s">
        <v>198</v>
      </c>
      <c r="BK383" s="67" t="s">
        <v>245</v>
      </c>
      <c r="BL383">
        <v>1</v>
      </c>
    </row>
    <row r="384" spans="62:64" x14ac:dyDescent="0.3">
      <c r="BJ384" s="67" t="s">
        <v>198</v>
      </c>
      <c r="BK384" s="67" t="s">
        <v>246</v>
      </c>
      <c r="BL384">
        <v>9</v>
      </c>
    </row>
    <row r="385" spans="62:64" x14ac:dyDescent="0.3">
      <c r="BJ385" s="67" t="s">
        <v>198</v>
      </c>
      <c r="BK385" s="67" t="s">
        <v>247</v>
      </c>
      <c r="BL385">
        <v>10</v>
      </c>
    </row>
    <row r="386" spans="62:64" x14ac:dyDescent="0.3">
      <c r="BJ386" s="67" t="s">
        <v>198</v>
      </c>
      <c r="BK386" s="67" t="s">
        <v>248</v>
      </c>
      <c r="BL386">
        <v>2</v>
      </c>
    </row>
    <row r="387" spans="62:64" x14ac:dyDescent="0.3">
      <c r="BJ387" s="67" t="s">
        <v>198</v>
      </c>
      <c r="BK387" s="67" t="s">
        <v>249</v>
      </c>
      <c r="BL387">
        <v>9</v>
      </c>
    </row>
    <row r="388" spans="62:64" x14ac:dyDescent="0.3">
      <c r="BJ388" s="67" t="s">
        <v>198</v>
      </c>
      <c r="BK388" s="67" t="s">
        <v>250</v>
      </c>
      <c r="BL388">
        <v>8</v>
      </c>
    </row>
    <row r="389" spans="62:64" x14ac:dyDescent="0.3">
      <c r="BJ389" s="67" t="s">
        <v>198</v>
      </c>
      <c r="BK389" s="67" t="s">
        <v>251</v>
      </c>
      <c r="BL389">
        <v>6</v>
      </c>
    </row>
    <row r="390" spans="62:64" x14ac:dyDescent="0.3">
      <c r="BJ390" s="67" t="s">
        <v>198</v>
      </c>
      <c r="BK390" s="67" t="s">
        <v>252</v>
      </c>
      <c r="BL390">
        <v>4</v>
      </c>
    </row>
    <row r="391" spans="62:64" x14ac:dyDescent="0.3">
      <c r="BJ391" s="67" t="s">
        <v>198</v>
      </c>
      <c r="BK391" s="67" t="s">
        <v>253</v>
      </c>
      <c r="BL391">
        <v>8</v>
      </c>
    </row>
    <row r="392" spans="62:64" x14ac:dyDescent="0.3">
      <c r="BJ392" s="67" t="s">
        <v>198</v>
      </c>
      <c r="BK392" s="67" t="s">
        <v>254</v>
      </c>
      <c r="BL392">
        <v>10</v>
      </c>
    </row>
    <row r="393" spans="62:64" x14ac:dyDescent="0.3">
      <c r="BJ393" s="67" t="s">
        <v>198</v>
      </c>
      <c r="BK393" s="67" t="s">
        <v>255</v>
      </c>
      <c r="BL393">
        <v>5</v>
      </c>
    </row>
    <row r="394" spans="62:64" x14ac:dyDescent="0.3">
      <c r="BJ394" s="67" t="s">
        <v>198</v>
      </c>
      <c r="BK394" s="67" t="s">
        <v>256</v>
      </c>
      <c r="BL394">
        <v>5</v>
      </c>
    </row>
    <row r="395" spans="62:64" x14ac:dyDescent="0.3">
      <c r="BJ395" s="67" t="s">
        <v>198</v>
      </c>
      <c r="BK395" s="67" t="s">
        <v>257</v>
      </c>
      <c r="BL395">
        <v>1</v>
      </c>
    </row>
    <row r="396" spans="62:64" x14ac:dyDescent="0.3">
      <c r="BJ396" s="67" t="s">
        <v>198</v>
      </c>
      <c r="BK396" s="67" t="s">
        <v>258</v>
      </c>
      <c r="BL396">
        <v>4</v>
      </c>
    </row>
    <row r="397" spans="62:64" x14ac:dyDescent="0.3">
      <c r="BJ397" s="67" t="s">
        <v>198</v>
      </c>
      <c r="BK397" s="67" t="s">
        <v>259</v>
      </c>
      <c r="BL397">
        <v>6</v>
      </c>
    </row>
    <row r="398" spans="62:64" x14ac:dyDescent="0.3">
      <c r="BJ398" s="67" t="s">
        <v>198</v>
      </c>
      <c r="BK398" s="67" t="s">
        <v>260</v>
      </c>
      <c r="BL398">
        <v>2</v>
      </c>
    </row>
    <row r="399" spans="62:64" x14ac:dyDescent="0.3">
      <c r="BJ399" s="67" t="s">
        <v>198</v>
      </c>
      <c r="BK399" s="67" t="s">
        <v>261</v>
      </c>
      <c r="BL399">
        <v>0</v>
      </c>
    </row>
    <row r="400" spans="62:64" x14ac:dyDescent="0.3">
      <c r="BJ400" s="67" t="s">
        <v>198</v>
      </c>
      <c r="BK400" s="67" t="s">
        <v>262</v>
      </c>
      <c r="BL400">
        <v>9</v>
      </c>
    </row>
    <row r="401" spans="62:64" x14ac:dyDescent="0.3">
      <c r="BJ401" s="67" t="s">
        <v>198</v>
      </c>
      <c r="BK401" s="67" t="s">
        <v>263</v>
      </c>
      <c r="BL401">
        <v>2</v>
      </c>
    </row>
    <row r="402" spans="62:64" x14ac:dyDescent="0.3">
      <c r="BJ402" s="67" t="s">
        <v>198</v>
      </c>
      <c r="BK402" s="67" t="s">
        <v>264</v>
      </c>
      <c r="BL402">
        <v>9</v>
      </c>
    </row>
    <row r="403" spans="62:64" x14ac:dyDescent="0.3">
      <c r="BJ403" s="67" t="s">
        <v>198</v>
      </c>
      <c r="BK403" s="67" t="s">
        <v>265</v>
      </c>
      <c r="BL403">
        <v>1</v>
      </c>
    </row>
    <row r="404" spans="62:64" x14ac:dyDescent="0.3">
      <c r="BJ404" s="67" t="s">
        <v>198</v>
      </c>
      <c r="BK404" s="67" t="s">
        <v>266</v>
      </c>
      <c r="BL404">
        <v>5</v>
      </c>
    </row>
    <row r="405" spans="62:64" x14ac:dyDescent="0.3">
      <c r="BJ405" s="67" t="s">
        <v>198</v>
      </c>
      <c r="BK405" s="67" t="s">
        <v>267</v>
      </c>
      <c r="BL405">
        <v>0</v>
      </c>
    </row>
    <row r="406" spans="62:64" x14ac:dyDescent="0.3">
      <c r="BJ406" s="67" t="s">
        <v>198</v>
      </c>
      <c r="BK406" s="67" t="s">
        <v>268</v>
      </c>
      <c r="BL406">
        <v>7</v>
      </c>
    </row>
    <row r="407" spans="62:64" x14ac:dyDescent="0.3">
      <c r="BJ407" s="67" t="s">
        <v>198</v>
      </c>
      <c r="BK407" s="67" t="s">
        <v>269</v>
      </c>
      <c r="BL407">
        <v>7</v>
      </c>
    </row>
    <row r="408" spans="62:64" x14ac:dyDescent="0.3">
      <c r="BJ408" s="67" t="s">
        <v>198</v>
      </c>
      <c r="BK408" s="67" t="s">
        <v>270</v>
      </c>
      <c r="BL408">
        <v>3</v>
      </c>
    </row>
    <row r="409" spans="62:64" x14ac:dyDescent="0.3">
      <c r="BJ409" s="67" t="s">
        <v>198</v>
      </c>
      <c r="BK409" s="67" t="s">
        <v>271</v>
      </c>
      <c r="BL409">
        <v>8</v>
      </c>
    </row>
    <row r="410" spans="62:64" x14ac:dyDescent="0.3">
      <c r="BJ410" s="67" t="s">
        <v>198</v>
      </c>
      <c r="BK410" s="67" t="s">
        <v>272</v>
      </c>
      <c r="BL410">
        <v>7</v>
      </c>
    </row>
    <row r="411" spans="62:64" x14ac:dyDescent="0.3">
      <c r="BJ411" s="67" t="s">
        <v>198</v>
      </c>
      <c r="BK411" s="67" t="s">
        <v>273</v>
      </c>
      <c r="BL411">
        <v>9</v>
      </c>
    </row>
    <row r="412" spans="62:64" x14ac:dyDescent="0.3">
      <c r="BJ412" s="67" t="s">
        <v>198</v>
      </c>
      <c r="BK412" s="67" t="s">
        <v>274</v>
      </c>
      <c r="BL412">
        <v>3</v>
      </c>
    </row>
    <row r="413" spans="62:64" x14ac:dyDescent="0.3">
      <c r="BJ413" s="67" t="s">
        <v>198</v>
      </c>
      <c r="BK413" s="67" t="s">
        <v>275</v>
      </c>
      <c r="BL413">
        <v>0</v>
      </c>
    </row>
    <row r="414" spans="62:64" x14ac:dyDescent="0.3">
      <c r="BJ414" s="67" t="s">
        <v>198</v>
      </c>
      <c r="BK414" s="67" t="s">
        <v>276</v>
      </c>
      <c r="BL414">
        <v>2</v>
      </c>
    </row>
    <row r="415" spans="62:64" x14ac:dyDescent="0.3">
      <c r="BJ415" s="67" t="s">
        <v>198</v>
      </c>
      <c r="BK415" s="67" t="s">
        <v>277</v>
      </c>
      <c r="BL415">
        <v>10</v>
      </c>
    </row>
    <row r="416" spans="62:64" x14ac:dyDescent="0.3">
      <c r="BJ416" s="67" t="s">
        <v>198</v>
      </c>
      <c r="BK416" s="67" t="s">
        <v>278</v>
      </c>
      <c r="BL416">
        <v>2</v>
      </c>
    </row>
    <row r="417" spans="62:64" x14ac:dyDescent="0.3">
      <c r="BJ417" s="67" t="s">
        <v>198</v>
      </c>
      <c r="BK417" s="67" t="s">
        <v>279</v>
      </c>
      <c r="BL417">
        <v>3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16AF-8C9C-43F0-AB6D-0816B2E3C564}">
  <sheetPr>
    <tabColor theme="7" tint="-0.249977111117893"/>
  </sheetPr>
  <dimension ref="A1:D57"/>
  <sheetViews>
    <sheetView zoomScale="130" zoomScaleNormal="130" workbookViewId="0"/>
  </sheetViews>
  <sheetFormatPr defaultRowHeight="16.5" x14ac:dyDescent="0.3"/>
  <cols>
    <col min="1" max="1" width="25.375" customWidth="1"/>
    <col min="2" max="4" width="9.625" customWidth="1"/>
  </cols>
  <sheetData>
    <row r="1" spans="1:4" x14ac:dyDescent="0.3">
      <c r="A1" s="2" t="s">
        <v>86</v>
      </c>
    </row>
    <row r="2" spans="1:4" x14ac:dyDescent="0.3">
      <c r="A2" s="3" t="s">
        <v>88</v>
      </c>
      <c r="B2" s="3" t="s">
        <v>87</v>
      </c>
      <c r="C2" s="3" t="s">
        <v>12</v>
      </c>
      <c r="D2" s="3" t="s">
        <v>89</v>
      </c>
    </row>
    <row r="3" spans="1:4" x14ac:dyDescent="0.3">
      <c r="A3" t="s">
        <v>13</v>
      </c>
      <c r="B3" t="s">
        <v>1</v>
      </c>
      <c r="C3" s="1">
        <v>39600</v>
      </c>
    </row>
    <row r="4" spans="1:4" x14ac:dyDescent="0.3">
      <c r="A4" t="s">
        <v>14</v>
      </c>
      <c r="B4" t="s">
        <v>11</v>
      </c>
      <c r="C4" s="1">
        <v>37360</v>
      </c>
    </row>
    <row r="5" spans="1:4" x14ac:dyDescent="0.3">
      <c r="A5" t="s">
        <v>15</v>
      </c>
      <c r="B5" t="s">
        <v>9</v>
      </c>
      <c r="C5" s="1">
        <v>42460</v>
      </c>
    </row>
    <row r="6" spans="1:4" x14ac:dyDescent="0.3">
      <c r="A6" t="s">
        <v>16</v>
      </c>
      <c r="B6" t="s">
        <v>11</v>
      </c>
      <c r="C6" s="1">
        <v>35730</v>
      </c>
    </row>
    <row r="7" spans="1:4" x14ac:dyDescent="0.3">
      <c r="A7" t="s">
        <v>17</v>
      </c>
      <c r="B7" t="s">
        <v>6</v>
      </c>
      <c r="C7" s="1">
        <v>28030</v>
      </c>
    </row>
    <row r="8" spans="1:4" x14ac:dyDescent="0.3">
      <c r="A8" s="4"/>
      <c r="B8" s="4" t="s">
        <v>80</v>
      </c>
      <c r="C8" s="4" t="s">
        <v>79</v>
      </c>
      <c r="D8" s="5">
        <v>183180</v>
      </c>
    </row>
    <row r="9" spans="1:4" x14ac:dyDescent="0.3">
      <c r="C9" t="s">
        <v>85</v>
      </c>
      <c r="D9" s="1">
        <v>36636</v>
      </c>
    </row>
    <row r="10" spans="1:4" x14ac:dyDescent="0.3">
      <c r="A10" t="s">
        <v>18</v>
      </c>
      <c r="B10" t="s">
        <v>8</v>
      </c>
      <c r="C10" s="1">
        <v>40950</v>
      </c>
    </row>
    <row r="11" spans="1:4" x14ac:dyDescent="0.3">
      <c r="A11" t="s">
        <v>19</v>
      </c>
      <c r="B11" t="s">
        <v>0</v>
      </c>
      <c r="C11" s="1">
        <v>31100</v>
      </c>
    </row>
    <row r="12" spans="1:4" x14ac:dyDescent="0.3">
      <c r="A12" t="s">
        <v>20</v>
      </c>
      <c r="B12" t="s">
        <v>11</v>
      </c>
      <c r="C12" s="1">
        <v>47240</v>
      </c>
    </row>
    <row r="13" spans="1:4" x14ac:dyDescent="0.3">
      <c r="A13" t="s">
        <v>21</v>
      </c>
      <c r="B13" t="s">
        <v>2</v>
      </c>
      <c r="C13" s="1">
        <v>48840</v>
      </c>
    </row>
    <row r="14" spans="1:4" x14ac:dyDescent="0.3">
      <c r="A14" t="s">
        <v>22</v>
      </c>
      <c r="B14" t="s">
        <v>0</v>
      </c>
      <c r="C14" s="1">
        <v>28690</v>
      </c>
    </row>
    <row r="15" spans="1:4" x14ac:dyDescent="0.3">
      <c r="A15" t="s">
        <v>23</v>
      </c>
      <c r="B15" t="s">
        <v>2</v>
      </c>
      <c r="C15" s="1">
        <v>46060</v>
      </c>
    </row>
    <row r="16" spans="1:4" x14ac:dyDescent="0.3">
      <c r="A16" s="4"/>
      <c r="B16" s="4" t="s">
        <v>81</v>
      </c>
      <c r="C16" s="4" t="s">
        <v>79</v>
      </c>
      <c r="D16" s="5">
        <v>242880</v>
      </c>
    </row>
    <row r="17" spans="1:4" x14ac:dyDescent="0.3">
      <c r="C17" t="s">
        <v>85</v>
      </c>
      <c r="D17" s="1">
        <v>40480</v>
      </c>
    </row>
    <row r="18" spans="1:4" x14ac:dyDescent="0.3">
      <c r="A18" t="s">
        <v>24</v>
      </c>
      <c r="B18" t="s">
        <v>5</v>
      </c>
      <c r="C18" s="1">
        <v>45710</v>
      </c>
    </row>
    <row r="19" spans="1:4" x14ac:dyDescent="0.3">
      <c r="A19" t="s">
        <v>25</v>
      </c>
      <c r="B19" t="s">
        <v>5</v>
      </c>
      <c r="C19" s="1">
        <v>40560</v>
      </c>
    </row>
    <row r="20" spans="1:4" x14ac:dyDescent="0.3">
      <c r="A20" t="s">
        <v>26</v>
      </c>
      <c r="B20" t="s">
        <v>0</v>
      </c>
      <c r="C20" s="1">
        <v>39240</v>
      </c>
    </row>
    <row r="21" spans="1:4" x14ac:dyDescent="0.3">
      <c r="A21" t="s">
        <v>27</v>
      </c>
      <c r="B21" t="s">
        <v>0</v>
      </c>
      <c r="C21" s="1">
        <v>37720</v>
      </c>
    </row>
    <row r="22" spans="1:4" x14ac:dyDescent="0.3">
      <c r="A22" t="s">
        <v>28</v>
      </c>
      <c r="B22" t="s">
        <v>6</v>
      </c>
      <c r="C22" s="1">
        <v>34120</v>
      </c>
    </row>
    <row r="23" spans="1:4" x14ac:dyDescent="0.3">
      <c r="A23" t="s">
        <v>29</v>
      </c>
      <c r="B23" t="s">
        <v>7</v>
      </c>
      <c r="C23" s="1">
        <v>34790</v>
      </c>
    </row>
    <row r="24" spans="1:4" x14ac:dyDescent="0.3">
      <c r="A24" t="s">
        <v>30</v>
      </c>
      <c r="B24" t="s">
        <v>4</v>
      </c>
      <c r="C24" s="1">
        <v>40760</v>
      </c>
    </row>
    <row r="25" spans="1:4" x14ac:dyDescent="0.3">
      <c r="A25" s="4"/>
      <c r="B25" s="4" t="s">
        <v>82</v>
      </c>
      <c r="C25" s="4" t="s">
        <v>79</v>
      </c>
      <c r="D25" s="5">
        <v>272900</v>
      </c>
    </row>
    <row r="26" spans="1:4" x14ac:dyDescent="0.3">
      <c r="C26" t="s">
        <v>85</v>
      </c>
      <c r="D26" s="1">
        <v>38985.714285714283</v>
      </c>
    </row>
    <row r="27" spans="1:4" x14ac:dyDescent="0.3">
      <c r="A27" t="s">
        <v>31</v>
      </c>
      <c r="B27" t="s">
        <v>5</v>
      </c>
      <c r="C27" s="1">
        <v>36590</v>
      </c>
    </row>
    <row r="28" spans="1:4" x14ac:dyDescent="0.3">
      <c r="A28" t="s">
        <v>32</v>
      </c>
      <c r="B28" t="s">
        <v>5</v>
      </c>
      <c r="C28" s="1">
        <v>27490</v>
      </c>
    </row>
    <row r="29" spans="1:4" x14ac:dyDescent="0.3">
      <c r="A29" t="s">
        <v>33</v>
      </c>
      <c r="B29" t="s">
        <v>3</v>
      </c>
      <c r="C29" s="1">
        <v>36550</v>
      </c>
    </row>
    <row r="30" spans="1:4" x14ac:dyDescent="0.3">
      <c r="A30" t="s">
        <v>34</v>
      </c>
      <c r="B30" t="s">
        <v>7</v>
      </c>
      <c r="C30" s="1">
        <v>48490</v>
      </c>
    </row>
    <row r="31" spans="1:4" x14ac:dyDescent="0.3">
      <c r="A31" t="s">
        <v>35</v>
      </c>
      <c r="B31" t="s">
        <v>1</v>
      </c>
      <c r="C31" s="1">
        <v>26980</v>
      </c>
    </row>
    <row r="32" spans="1:4" x14ac:dyDescent="0.3">
      <c r="A32" t="s">
        <v>36</v>
      </c>
      <c r="B32" t="s">
        <v>6</v>
      </c>
      <c r="C32" s="1">
        <v>33830</v>
      </c>
    </row>
    <row r="33" spans="1:4" x14ac:dyDescent="0.3">
      <c r="A33" s="4"/>
      <c r="B33" s="4" t="s">
        <v>81</v>
      </c>
      <c r="C33" s="4" t="s">
        <v>79</v>
      </c>
      <c r="D33" s="5">
        <v>209930</v>
      </c>
    </row>
    <row r="34" spans="1:4" x14ac:dyDescent="0.3">
      <c r="C34" t="s">
        <v>85</v>
      </c>
      <c r="D34" s="1">
        <v>34988.333333333336</v>
      </c>
    </row>
    <row r="35" spans="1:4" x14ac:dyDescent="0.3">
      <c r="A35" t="s">
        <v>37</v>
      </c>
      <c r="B35" t="s">
        <v>5</v>
      </c>
      <c r="C35" s="1">
        <v>36850</v>
      </c>
    </row>
    <row r="36" spans="1:4" x14ac:dyDescent="0.3">
      <c r="A36" t="s">
        <v>38</v>
      </c>
      <c r="B36" t="s">
        <v>8</v>
      </c>
      <c r="C36" s="1">
        <v>34610</v>
      </c>
    </row>
    <row r="37" spans="1:4" x14ac:dyDescent="0.3">
      <c r="A37" t="s">
        <v>39</v>
      </c>
      <c r="B37" t="s">
        <v>8</v>
      </c>
      <c r="C37" s="1">
        <v>41600</v>
      </c>
    </row>
    <row r="38" spans="1:4" x14ac:dyDescent="0.3">
      <c r="A38" t="s">
        <v>40</v>
      </c>
      <c r="B38" t="s">
        <v>11</v>
      </c>
      <c r="C38" s="1">
        <v>48570</v>
      </c>
    </row>
    <row r="39" spans="1:4" x14ac:dyDescent="0.3">
      <c r="A39" t="s">
        <v>41</v>
      </c>
      <c r="B39" t="s">
        <v>11</v>
      </c>
      <c r="C39" s="1">
        <v>52620</v>
      </c>
    </row>
    <row r="40" spans="1:4" x14ac:dyDescent="0.3">
      <c r="A40" t="s">
        <v>42</v>
      </c>
      <c r="B40" t="s">
        <v>3</v>
      </c>
      <c r="C40" s="1">
        <v>31220</v>
      </c>
    </row>
    <row r="41" spans="1:4" x14ac:dyDescent="0.3">
      <c r="A41" t="s">
        <v>43</v>
      </c>
      <c r="B41" t="s">
        <v>9</v>
      </c>
      <c r="C41" s="1">
        <v>42210</v>
      </c>
    </row>
    <row r="42" spans="1:4" x14ac:dyDescent="0.3">
      <c r="A42" t="s">
        <v>44</v>
      </c>
      <c r="B42" t="s">
        <v>1</v>
      </c>
      <c r="C42" s="1">
        <v>35590</v>
      </c>
    </row>
    <row r="43" spans="1:4" x14ac:dyDescent="0.3">
      <c r="A43" t="s">
        <v>45</v>
      </c>
      <c r="B43" t="s">
        <v>8</v>
      </c>
      <c r="C43" s="1">
        <v>46720</v>
      </c>
    </row>
    <row r="44" spans="1:4" x14ac:dyDescent="0.3">
      <c r="A44" s="4"/>
      <c r="B44" s="4" t="s">
        <v>83</v>
      </c>
      <c r="C44" s="4" t="s">
        <v>79</v>
      </c>
      <c r="D44" s="5">
        <v>369990</v>
      </c>
    </row>
    <row r="45" spans="1:4" x14ac:dyDescent="0.3">
      <c r="C45" t="s">
        <v>85</v>
      </c>
      <c r="D45" s="1">
        <v>41110</v>
      </c>
    </row>
    <row r="46" spans="1:4" x14ac:dyDescent="0.3">
      <c r="A46" t="s">
        <v>46</v>
      </c>
      <c r="B46" t="s">
        <v>4</v>
      </c>
      <c r="C46" s="1">
        <v>27230</v>
      </c>
    </row>
    <row r="47" spans="1:4" x14ac:dyDescent="0.3">
      <c r="A47" t="s">
        <v>47</v>
      </c>
      <c r="B47" t="s">
        <v>11</v>
      </c>
      <c r="C47" s="1">
        <v>53750</v>
      </c>
    </row>
    <row r="48" spans="1:4" x14ac:dyDescent="0.3">
      <c r="A48" t="s">
        <v>48</v>
      </c>
      <c r="B48" t="s">
        <v>6</v>
      </c>
      <c r="C48" s="1">
        <v>40880</v>
      </c>
    </row>
    <row r="49" spans="1:4" x14ac:dyDescent="0.3">
      <c r="A49" t="s">
        <v>49</v>
      </c>
      <c r="B49" t="s">
        <v>5</v>
      </c>
      <c r="C49" s="1">
        <v>50950</v>
      </c>
    </row>
    <row r="50" spans="1:4" x14ac:dyDescent="0.3">
      <c r="A50" t="s">
        <v>50</v>
      </c>
      <c r="B50" t="s">
        <v>8</v>
      </c>
      <c r="C50" s="1">
        <v>42580</v>
      </c>
    </row>
    <row r="51" spans="1:4" x14ac:dyDescent="0.3">
      <c r="A51" t="s">
        <v>51</v>
      </c>
      <c r="B51" t="s">
        <v>8</v>
      </c>
      <c r="C51" s="1">
        <v>44670</v>
      </c>
    </row>
    <row r="52" spans="1:4" x14ac:dyDescent="0.3">
      <c r="A52" t="s">
        <v>52</v>
      </c>
      <c r="B52" t="s">
        <v>2</v>
      </c>
      <c r="C52" s="1">
        <v>40150</v>
      </c>
    </row>
    <row r="53" spans="1:4" x14ac:dyDescent="0.3">
      <c r="A53" t="s">
        <v>53</v>
      </c>
      <c r="B53" t="s">
        <v>1</v>
      </c>
      <c r="C53" s="1">
        <v>49300</v>
      </c>
    </row>
    <row r="54" spans="1:4" x14ac:dyDescent="0.3">
      <c r="A54" t="s">
        <v>54</v>
      </c>
      <c r="B54" t="s">
        <v>2</v>
      </c>
      <c r="C54" s="1">
        <v>50430</v>
      </c>
    </row>
    <row r="55" spans="1:4" x14ac:dyDescent="0.3">
      <c r="A55" t="s">
        <v>55</v>
      </c>
      <c r="B55" t="s">
        <v>8</v>
      </c>
      <c r="C55" s="1">
        <v>43810</v>
      </c>
    </row>
    <row r="56" spans="1:4" x14ac:dyDescent="0.3">
      <c r="A56" s="4"/>
      <c r="B56" s="4" t="s">
        <v>84</v>
      </c>
      <c r="C56" s="4" t="s">
        <v>79</v>
      </c>
      <c r="D56" s="5">
        <v>443750</v>
      </c>
    </row>
    <row r="57" spans="1:4" x14ac:dyDescent="0.3">
      <c r="C57" t="s">
        <v>85</v>
      </c>
      <c r="D57" s="1">
        <v>44375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81291-C2D0-4D46-9269-7DD7C1194DFF}">
  <sheetPr>
    <tabColor theme="7" tint="-0.249977111117893"/>
  </sheetPr>
  <dimension ref="A1:D30"/>
  <sheetViews>
    <sheetView zoomScale="130" zoomScaleNormal="130" workbookViewId="0"/>
  </sheetViews>
  <sheetFormatPr defaultRowHeight="16.5" x14ac:dyDescent="0.3"/>
  <cols>
    <col min="1" max="1" width="25.375" customWidth="1"/>
    <col min="2" max="4" width="9.625" customWidth="1"/>
  </cols>
  <sheetData>
    <row r="1" spans="1:4" x14ac:dyDescent="0.3">
      <c r="A1" s="3" t="s">
        <v>88</v>
      </c>
      <c r="B1" s="3" t="s">
        <v>87</v>
      </c>
      <c r="C1" s="3" t="s">
        <v>12</v>
      </c>
      <c r="D1" s="3" t="s">
        <v>89</v>
      </c>
    </row>
    <row r="2" spans="1:4" x14ac:dyDescent="0.3">
      <c r="A2" t="s">
        <v>56</v>
      </c>
      <c r="B2" t="s">
        <v>11</v>
      </c>
      <c r="C2" s="1">
        <v>27660</v>
      </c>
    </row>
    <row r="3" spans="1:4" x14ac:dyDescent="0.3">
      <c r="A3" t="s">
        <v>57</v>
      </c>
      <c r="B3" t="s">
        <v>0</v>
      </c>
      <c r="C3" s="1">
        <v>36070</v>
      </c>
    </row>
    <row r="4" spans="1:4" x14ac:dyDescent="0.3">
      <c r="A4" t="s">
        <v>58</v>
      </c>
      <c r="B4" t="s">
        <v>11</v>
      </c>
      <c r="C4" s="1">
        <v>49950</v>
      </c>
    </row>
    <row r="5" spans="1:4" x14ac:dyDescent="0.3">
      <c r="A5" t="s">
        <v>59</v>
      </c>
      <c r="B5" t="s">
        <v>11</v>
      </c>
      <c r="C5" s="1">
        <v>28300</v>
      </c>
    </row>
    <row r="6" spans="1:4" x14ac:dyDescent="0.3">
      <c r="A6" t="s">
        <v>60</v>
      </c>
      <c r="B6" t="s">
        <v>6</v>
      </c>
      <c r="C6" s="1">
        <v>42160</v>
      </c>
    </row>
    <row r="7" spans="1:4" x14ac:dyDescent="0.3">
      <c r="A7" t="s">
        <v>61</v>
      </c>
      <c r="B7" t="s">
        <v>1</v>
      </c>
      <c r="C7" s="1">
        <v>37290</v>
      </c>
    </row>
    <row r="8" spans="1:4" x14ac:dyDescent="0.3">
      <c r="A8" s="4"/>
      <c r="B8" s="4" t="s">
        <v>81</v>
      </c>
      <c r="C8" s="4" t="s">
        <v>79</v>
      </c>
      <c r="D8" s="5">
        <v>221430</v>
      </c>
    </row>
    <row r="9" spans="1:4" x14ac:dyDescent="0.3">
      <c r="C9" t="s">
        <v>85</v>
      </c>
      <c r="D9" s="1">
        <v>36905</v>
      </c>
    </row>
    <row r="10" spans="1:4" x14ac:dyDescent="0.3">
      <c r="A10" t="s">
        <v>62</v>
      </c>
      <c r="B10" t="s">
        <v>1</v>
      </c>
      <c r="C10" s="1">
        <v>38560</v>
      </c>
    </row>
    <row r="11" spans="1:4" x14ac:dyDescent="0.3">
      <c r="A11" t="s">
        <v>63</v>
      </c>
      <c r="B11" t="s">
        <v>4</v>
      </c>
      <c r="C11" s="1">
        <v>36900</v>
      </c>
    </row>
    <row r="12" spans="1:4" x14ac:dyDescent="0.3">
      <c r="A12" t="s">
        <v>64</v>
      </c>
      <c r="B12" t="s">
        <v>6</v>
      </c>
      <c r="C12" s="1">
        <v>28550</v>
      </c>
    </row>
    <row r="13" spans="1:4" x14ac:dyDescent="0.3">
      <c r="A13" t="s">
        <v>65</v>
      </c>
      <c r="B13" t="s">
        <v>7</v>
      </c>
      <c r="C13" s="1">
        <v>33190</v>
      </c>
    </row>
    <row r="14" spans="1:4" x14ac:dyDescent="0.3">
      <c r="A14" t="s">
        <v>66</v>
      </c>
      <c r="B14" t="s">
        <v>7</v>
      </c>
      <c r="C14" s="1">
        <v>28610</v>
      </c>
    </row>
    <row r="15" spans="1:4" x14ac:dyDescent="0.3">
      <c r="A15" t="s">
        <v>67</v>
      </c>
      <c r="B15" t="s">
        <v>6</v>
      </c>
      <c r="C15" s="1">
        <v>37930</v>
      </c>
    </row>
    <row r="16" spans="1:4" x14ac:dyDescent="0.3">
      <c r="A16" t="s">
        <v>68</v>
      </c>
      <c r="B16" t="s">
        <v>6</v>
      </c>
      <c r="C16" s="1">
        <v>32690</v>
      </c>
    </row>
    <row r="17" spans="1:4" x14ac:dyDescent="0.3">
      <c r="A17" t="s">
        <v>69</v>
      </c>
      <c r="B17" t="s">
        <v>11</v>
      </c>
      <c r="C17" s="1">
        <v>35550</v>
      </c>
    </row>
    <row r="18" spans="1:4" x14ac:dyDescent="0.3">
      <c r="A18" t="s">
        <v>70</v>
      </c>
      <c r="B18" t="s">
        <v>4</v>
      </c>
      <c r="C18" s="1">
        <v>36230</v>
      </c>
    </row>
    <row r="19" spans="1:4" x14ac:dyDescent="0.3">
      <c r="A19" t="s">
        <v>71</v>
      </c>
      <c r="B19" t="s">
        <v>6</v>
      </c>
      <c r="C19" s="1">
        <v>31010</v>
      </c>
    </row>
    <row r="20" spans="1:4" x14ac:dyDescent="0.3">
      <c r="A20" s="4"/>
      <c r="B20" s="4" t="s">
        <v>84</v>
      </c>
      <c r="C20" s="4" t="s">
        <v>79</v>
      </c>
      <c r="D20" s="5">
        <v>339220</v>
      </c>
    </row>
    <row r="21" spans="1:4" x14ac:dyDescent="0.3">
      <c r="C21" t="s">
        <v>85</v>
      </c>
      <c r="D21" s="1">
        <v>33922</v>
      </c>
    </row>
    <row r="22" spans="1:4" x14ac:dyDescent="0.3">
      <c r="A22" t="s">
        <v>72</v>
      </c>
      <c r="B22" t="s">
        <v>7</v>
      </c>
      <c r="C22" s="1">
        <v>40090</v>
      </c>
    </row>
    <row r="23" spans="1:4" x14ac:dyDescent="0.3">
      <c r="A23" t="s">
        <v>73</v>
      </c>
      <c r="B23" t="s">
        <v>7</v>
      </c>
      <c r="C23" s="1">
        <v>40520</v>
      </c>
    </row>
    <row r="24" spans="1:4" x14ac:dyDescent="0.3">
      <c r="A24" t="s">
        <v>74</v>
      </c>
      <c r="B24" t="s">
        <v>8</v>
      </c>
      <c r="C24" s="1">
        <v>48940</v>
      </c>
    </row>
    <row r="25" spans="1:4" x14ac:dyDescent="0.3">
      <c r="A25" t="s">
        <v>75</v>
      </c>
      <c r="B25" t="s">
        <v>11</v>
      </c>
      <c r="C25" s="1">
        <v>44020</v>
      </c>
    </row>
    <row r="26" spans="1:4" x14ac:dyDescent="0.3">
      <c r="A26" t="s">
        <v>76</v>
      </c>
      <c r="B26" t="s">
        <v>8</v>
      </c>
      <c r="C26" s="1">
        <v>34300</v>
      </c>
    </row>
    <row r="27" spans="1:4" x14ac:dyDescent="0.3">
      <c r="A27" t="s">
        <v>77</v>
      </c>
      <c r="B27" t="s">
        <v>7</v>
      </c>
      <c r="C27" s="1">
        <v>28820</v>
      </c>
    </row>
    <row r="28" spans="1:4" x14ac:dyDescent="0.3">
      <c r="A28" t="s">
        <v>78</v>
      </c>
      <c r="B28" t="s">
        <v>6</v>
      </c>
      <c r="C28" s="1">
        <v>43130</v>
      </c>
    </row>
    <row r="29" spans="1:4" x14ac:dyDescent="0.3">
      <c r="A29" s="4"/>
      <c r="B29" s="4" t="s">
        <v>82</v>
      </c>
      <c r="C29" s="4" t="s">
        <v>79</v>
      </c>
      <c r="D29" s="5">
        <v>403860</v>
      </c>
    </row>
    <row r="30" spans="1:4" x14ac:dyDescent="0.3">
      <c r="C30" t="s">
        <v>85</v>
      </c>
      <c r="D30" s="1">
        <v>39974.285714285717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9EFBF-4EFE-4208-8365-3F2785B62647}">
  <sheetPr>
    <tabColor theme="6" tint="-0.249977111117893"/>
  </sheetPr>
  <dimension ref="A1:BT70"/>
  <sheetViews>
    <sheetView zoomScale="85" zoomScaleNormal="85" workbookViewId="0">
      <selection sqref="A1:A3"/>
    </sheetView>
  </sheetViews>
  <sheetFormatPr defaultRowHeight="16.5" x14ac:dyDescent="0.3"/>
  <cols>
    <col min="1" max="1" width="9.75" customWidth="1"/>
    <col min="2" max="2" width="9.25" customWidth="1"/>
    <col min="3" max="3" width="8.875" bestFit="1" customWidth="1"/>
    <col min="4" max="4" width="10" bestFit="1" customWidth="1"/>
    <col min="5" max="5" width="8.875" bestFit="1" customWidth="1"/>
    <col min="6" max="6" width="10" bestFit="1" customWidth="1"/>
    <col min="7" max="7" width="8.875" bestFit="1" customWidth="1"/>
    <col min="8" max="8" width="10" bestFit="1" customWidth="1"/>
    <col min="9" max="9" width="8.875" bestFit="1" customWidth="1"/>
    <col min="10" max="10" width="10" bestFit="1" customWidth="1"/>
    <col min="11" max="11" width="8.875" bestFit="1" customWidth="1"/>
    <col min="12" max="12" width="10" bestFit="1" customWidth="1"/>
    <col min="13" max="13" width="8.875" bestFit="1" customWidth="1"/>
    <col min="14" max="14" width="10" bestFit="1" customWidth="1"/>
    <col min="15" max="15" width="8.875" bestFit="1" customWidth="1"/>
    <col min="16" max="16" width="10" bestFit="1" customWidth="1"/>
    <col min="17" max="17" width="8.875" bestFit="1" customWidth="1"/>
    <col min="18" max="18" width="10" bestFit="1" customWidth="1"/>
    <col min="19" max="19" width="8.875" bestFit="1" customWidth="1"/>
    <col min="20" max="20" width="10" bestFit="1" customWidth="1"/>
    <col min="21" max="21" width="8.875" bestFit="1" customWidth="1"/>
    <col min="22" max="22" width="10" bestFit="1" customWidth="1"/>
    <col min="23" max="23" width="8.875" bestFit="1" customWidth="1"/>
    <col min="24" max="24" width="10" bestFit="1" customWidth="1"/>
    <col min="25" max="25" width="8.875" bestFit="1" customWidth="1"/>
    <col min="26" max="26" width="10" bestFit="1" customWidth="1"/>
    <col min="27" max="27" width="8.875" bestFit="1" customWidth="1"/>
    <col min="28" max="28" width="10" bestFit="1" customWidth="1"/>
    <col min="29" max="29" width="8.875" bestFit="1" customWidth="1"/>
    <col min="30" max="30" width="10" bestFit="1" customWidth="1"/>
    <col min="31" max="31" width="8.875" bestFit="1" customWidth="1"/>
    <col min="32" max="32" width="10" bestFit="1" customWidth="1"/>
    <col min="33" max="33" width="8.875" bestFit="1" customWidth="1"/>
    <col min="34" max="34" width="10" bestFit="1" customWidth="1"/>
    <col min="35" max="35" width="8.875" bestFit="1" customWidth="1"/>
    <col min="36" max="36" width="10" bestFit="1" customWidth="1"/>
    <col min="37" max="37" width="8.875" bestFit="1" customWidth="1"/>
    <col min="38" max="38" width="10" bestFit="1" customWidth="1"/>
    <col min="39" max="39" width="8.875" bestFit="1" customWidth="1"/>
    <col min="40" max="40" width="10" bestFit="1" customWidth="1"/>
    <col min="41" max="41" width="8.875" bestFit="1" customWidth="1"/>
    <col min="42" max="42" width="10" bestFit="1" customWidth="1"/>
    <col min="43" max="43" width="8.875" bestFit="1" customWidth="1"/>
    <col min="44" max="44" width="10" bestFit="1" customWidth="1"/>
    <col min="45" max="45" width="8.875" bestFit="1" customWidth="1"/>
    <col min="46" max="46" width="11" bestFit="1" customWidth="1"/>
    <col min="47" max="47" width="8.875" bestFit="1" customWidth="1"/>
    <col min="48" max="48" width="11" bestFit="1" customWidth="1"/>
    <col min="49" max="49" width="8.875" bestFit="1" customWidth="1"/>
    <col min="50" max="50" width="11" bestFit="1" customWidth="1"/>
    <col min="51" max="51" width="8.875" bestFit="1" customWidth="1"/>
    <col min="52" max="52" width="11" bestFit="1" customWidth="1"/>
    <col min="53" max="53" width="8.875" bestFit="1" customWidth="1"/>
    <col min="54" max="54" width="11" bestFit="1" customWidth="1"/>
    <col min="55" max="55" width="8.875" bestFit="1" customWidth="1"/>
    <col min="56" max="56" width="11" bestFit="1" customWidth="1"/>
    <col min="57" max="57" width="8.875" bestFit="1" customWidth="1"/>
    <col min="58" max="58" width="11" bestFit="1" customWidth="1"/>
    <col min="59" max="59" width="8.875" bestFit="1" customWidth="1"/>
    <col min="60" max="60" width="10" bestFit="1" customWidth="1"/>
    <col min="61" max="61" width="8.875" bestFit="1" customWidth="1"/>
    <col min="62" max="62" width="10" bestFit="1" customWidth="1"/>
    <col min="63" max="63" width="8.875" bestFit="1" customWidth="1"/>
    <col min="64" max="64" width="10" bestFit="1" customWidth="1"/>
    <col min="65" max="65" width="8.875" bestFit="1" customWidth="1"/>
    <col min="66" max="66" width="10" bestFit="1" customWidth="1"/>
    <col min="67" max="67" width="8.875" bestFit="1" customWidth="1"/>
    <col min="68" max="68" width="10" bestFit="1" customWidth="1"/>
    <col min="69" max="69" width="8.875" bestFit="1" customWidth="1"/>
    <col min="70" max="70" width="10" bestFit="1" customWidth="1"/>
    <col min="71" max="71" width="8.875" bestFit="1" customWidth="1"/>
    <col min="72" max="72" width="10" bestFit="1" customWidth="1"/>
  </cols>
  <sheetData>
    <row r="1" spans="1:72" x14ac:dyDescent="0.3">
      <c r="A1" s="66" t="s">
        <v>210</v>
      </c>
      <c r="B1" s="66" t="s">
        <v>10</v>
      </c>
      <c r="C1" s="66" t="s">
        <v>209</v>
      </c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 t="s">
        <v>208</v>
      </c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 t="s">
        <v>207</v>
      </c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 t="s">
        <v>206</v>
      </c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 t="s">
        <v>205</v>
      </c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</row>
    <row r="2" spans="1:72" x14ac:dyDescent="0.3">
      <c r="A2" s="66"/>
      <c r="B2" s="66"/>
      <c r="C2" s="66" t="s">
        <v>204</v>
      </c>
      <c r="D2" s="66"/>
      <c r="E2" s="66" t="s">
        <v>203</v>
      </c>
      <c r="F2" s="66"/>
      <c r="G2" s="66" t="s">
        <v>202</v>
      </c>
      <c r="H2" s="66"/>
      <c r="I2" s="66" t="s">
        <v>201</v>
      </c>
      <c r="J2" s="66"/>
      <c r="K2" s="66" t="s">
        <v>200</v>
      </c>
      <c r="L2" s="66"/>
      <c r="M2" s="66" t="s">
        <v>199</v>
      </c>
      <c r="N2" s="66"/>
      <c r="O2" s="66" t="s">
        <v>198</v>
      </c>
      <c r="P2" s="66"/>
      <c r="Q2" s="66" t="s">
        <v>204</v>
      </c>
      <c r="R2" s="66"/>
      <c r="S2" s="66" t="s">
        <v>203</v>
      </c>
      <c r="T2" s="66"/>
      <c r="U2" s="66" t="s">
        <v>202</v>
      </c>
      <c r="V2" s="66"/>
      <c r="W2" s="66" t="s">
        <v>201</v>
      </c>
      <c r="X2" s="66"/>
      <c r="Y2" s="66" t="s">
        <v>200</v>
      </c>
      <c r="Z2" s="66"/>
      <c r="AA2" s="66" t="s">
        <v>199</v>
      </c>
      <c r="AB2" s="66"/>
      <c r="AC2" s="66" t="s">
        <v>198</v>
      </c>
      <c r="AD2" s="66"/>
      <c r="AE2" s="66" t="s">
        <v>204</v>
      </c>
      <c r="AF2" s="66"/>
      <c r="AG2" s="66" t="s">
        <v>203</v>
      </c>
      <c r="AH2" s="66"/>
      <c r="AI2" s="66" t="s">
        <v>202</v>
      </c>
      <c r="AJ2" s="66"/>
      <c r="AK2" s="66" t="s">
        <v>201</v>
      </c>
      <c r="AL2" s="66"/>
      <c r="AM2" s="66" t="s">
        <v>200</v>
      </c>
      <c r="AN2" s="66"/>
      <c r="AO2" s="66" t="s">
        <v>199</v>
      </c>
      <c r="AP2" s="66"/>
      <c r="AQ2" s="66" t="s">
        <v>198</v>
      </c>
      <c r="AR2" s="66"/>
      <c r="AS2" s="66" t="s">
        <v>204</v>
      </c>
      <c r="AT2" s="66"/>
      <c r="AU2" s="66" t="s">
        <v>203</v>
      </c>
      <c r="AV2" s="66"/>
      <c r="AW2" s="66" t="s">
        <v>202</v>
      </c>
      <c r="AX2" s="66"/>
      <c r="AY2" s="66" t="s">
        <v>201</v>
      </c>
      <c r="AZ2" s="66"/>
      <c r="BA2" s="66" t="s">
        <v>200</v>
      </c>
      <c r="BB2" s="66"/>
      <c r="BC2" s="66" t="s">
        <v>199</v>
      </c>
      <c r="BD2" s="66"/>
      <c r="BE2" s="66" t="s">
        <v>198</v>
      </c>
      <c r="BF2" s="66"/>
      <c r="BG2" s="66" t="s">
        <v>204</v>
      </c>
      <c r="BH2" s="66"/>
      <c r="BI2" s="66" t="s">
        <v>203</v>
      </c>
      <c r="BJ2" s="66"/>
      <c r="BK2" s="66" t="s">
        <v>202</v>
      </c>
      <c r="BL2" s="66"/>
      <c r="BM2" s="66" t="s">
        <v>201</v>
      </c>
      <c r="BN2" s="66"/>
      <c r="BO2" s="66" t="s">
        <v>200</v>
      </c>
      <c r="BP2" s="66"/>
      <c r="BQ2" s="66" t="s">
        <v>199</v>
      </c>
      <c r="BR2" s="66"/>
      <c r="BS2" s="66" t="s">
        <v>198</v>
      </c>
      <c r="BT2" s="66"/>
    </row>
    <row r="3" spans="1:72" x14ac:dyDescent="0.3">
      <c r="A3" s="66"/>
      <c r="B3" s="66"/>
      <c r="C3" s="37" t="s">
        <v>91</v>
      </c>
      <c r="D3" s="37" t="s">
        <v>90</v>
      </c>
      <c r="E3" s="37" t="s">
        <v>91</v>
      </c>
      <c r="F3" s="37" t="s">
        <v>90</v>
      </c>
      <c r="G3" s="37" t="s">
        <v>91</v>
      </c>
      <c r="H3" s="37" t="s">
        <v>90</v>
      </c>
      <c r="I3" s="37" t="s">
        <v>91</v>
      </c>
      <c r="J3" s="37" t="s">
        <v>90</v>
      </c>
      <c r="K3" s="37" t="s">
        <v>91</v>
      </c>
      <c r="L3" s="37" t="s">
        <v>90</v>
      </c>
      <c r="M3" s="37" t="s">
        <v>91</v>
      </c>
      <c r="N3" s="37" t="s">
        <v>90</v>
      </c>
      <c r="O3" s="37" t="s">
        <v>91</v>
      </c>
      <c r="P3" s="37" t="s">
        <v>90</v>
      </c>
      <c r="Q3" s="37" t="s">
        <v>91</v>
      </c>
      <c r="R3" s="37" t="s">
        <v>90</v>
      </c>
      <c r="S3" s="37" t="s">
        <v>91</v>
      </c>
      <c r="T3" s="37" t="s">
        <v>90</v>
      </c>
      <c r="U3" s="37" t="s">
        <v>91</v>
      </c>
      <c r="V3" s="37" t="s">
        <v>90</v>
      </c>
      <c r="W3" s="37" t="s">
        <v>91</v>
      </c>
      <c r="X3" s="37" t="s">
        <v>90</v>
      </c>
      <c r="Y3" s="37" t="s">
        <v>91</v>
      </c>
      <c r="Z3" s="37" t="s">
        <v>90</v>
      </c>
      <c r="AA3" s="37" t="s">
        <v>91</v>
      </c>
      <c r="AB3" s="37" t="s">
        <v>90</v>
      </c>
      <c r="AC3" s="37" t="s">
        <v>91</v>
      </c>
      <c r="AD3" s="37" t="s">
        <v>90</v>
      </c>
      <c r="AE3" s="37" t="s">
        <v>91</v>
      </c>
      <c r="AF3" s="37" t="s">
        <v>90</v>
      </c>
      <c r="AG3" s="37" t="s">
        <v>91</v>
      </c>
      <c r="AH3" s="37" t="s">
        <v>90</v>
      </c>
      <c r="AI3" s="37" t="s">
        <v>91</v>
      </c>
      <c r="AJ3" s="37" t="s">
        <v>90</v>
      </c>
      <c r="AK3" s="37" t="s">
        <v>91</v>
      </c>
      <c r="AL3" s="37" t="s">
        <v>90</v>
      </c>
      <c r="AM3" s="37" t="s">
        <v>91</v>
      </c>
      <c r="AN3" s="37" t="s">
        <v>90</v>
      </c>
      <c r="AO3" s="37" t="s">
        <v>91</v>
      </c>
      <c r="AP3" s="37" t="s">
        <v>90</v>
      </c>
      <c r="AQ3" s="37" t="s">
        <v>91</v>
      </c>
      <c r="AR3" s="37" t="s">
        <v>90</v>
      </c>
      <c r="AS3" s="37" t="s">
        <v>91</v>
      </c>
      <c r="AT3" s="37" t="s">
        <v>90</v>
      </c>
      <c r="AU3" s="37" t="s">
        <v>91</v>
      </c>
      <c r="AV3" s="37" t="s">
        <v>90</v>
      </c>
      <c r="AW3" s="37" t="s">
        <v>91</v>
      </c>
      <c r="AX3" s="37" t="s">
        <v>90</v>
      </c>
      <c r="AY3" s="37" t="s">
        <v>91</v>
      </c>
      <c r="AZ3" s="37" t="s">
        <v>90</v>
      </c>
      <c r="BA3" s="37" t="s">
        <v>91</v>
      </c>
      <c r="BB3" s="37" t="s">
        <v>90</v>
      </c>
      <c r="BC3" s="37" t="s">
        <v>91</v>
      </c>
      <c r="BD3" s="37" t="s">
        <v>90</v>
      </c>
      <c r="BE3" s="37" t="s">
        <v>91</v>
      </c>
      <c r="BF3" s="37" t="s">
        <v>90</v>
      </c>
      <c r="BG3" s="37" t="s">
        <v>91</v>
      </c>
      <c r="BH3" s="37" t="s">
        <v>90</v>
      </c>
      <c r="BI3" s="37" t="s">
        <v>91</v>
      </c>
      <c r="BJ3" s="37" t="s">
        <v>90</v>
      </c>
      <c r="BK3" s="37" t="s">
        <v>91</v>
      </c>
      <c r="BL3" s="37" t="s">
        <v>90</v>
      </c>
      <c r="BM3" s="37" t="s">
        <v>91</v>
      </c>
      <c r="BN3" s="37" t="s">
        <v>90</v>
      </c>
      <c r="BO3" s="37" t="s">
        <v>91</v>
      </c>
      <c r="BP3" s="37" t="s">
        <v>90</v>
      </c>
      <c r="BQ3" s="37" t="s">
        <v>91</v>
      </c>
      <c r="BR3" s="37" t="s">
        <v>90</v>
      </c>
      <c r="BS3" s="37" t="s">
        <v>91</v>
      </c>
      <c r="BT3" s="37" t="s">
        <v>90</v>
      </c>
    </row>
    <row r="4" spans="1:72" x14ac:dyDescent="0.3">
      <c r="A4" s="64" t="s">
        <v>197</v>
      </c>
      <c r="B4" s="1" t="s">
        <v>196</v>
      </c>
      <c r="C4" s="1">
        <v>3</v>
      </c>
      <c r="D4" s="1">
        <v>24000</v>
      </c>
      <c r="E4" s="1">
        <v>27</v>
      </c>
      <c r="F4" s="1">
        <v>243000</v>
      </c>
      <c r="G4" s="1">
        <v>18</v>
      </c>
      <c r="H4" s="1">
        <v>171000</v>
      </c>
      <c r="I4" s="1">
        <v>24</v>
      </c>
      <c r="J4" s="1">
        <v>204000</v>
      </c>
      <c r="K4" s="1">
        <v>0</v>
      </c>
      <c r="L4" s="1">
        <v>0</v>
      </c>
      <c r="M4" s="1">
        <v>9</v>
      </c>
      <c r="N4" s="1">
        <v>72000</v>
      </c>
      <c r="O4" s="1">
        <v>24</v>
      </c>
      <c r="P4" s="1">
        <v>228000</v>
      </c>
      <c r="Q4" s="1">
        <v>3</v>
      </c>
      <c r="R4" s="1">
        <v>24000</v>
      </c>
      <c r="S4" s="1">
        <v>2</v>
      </c>
      <c r="T4" s="1">
        <v>13500</v>
      </c>
      <c r="U4" s="1">
        <v>6</v>
      </c>
      <c r="V4" s="1">
        <v>57000</v>
      </c>
      <c r="W4" s="1">
        <v>3</v>
      </c>
      <c r="X4" s="1">
        <v>25500</v>
      </c>
      <c r="Y4" s="1">
        <v>0</v>
      </c>
      <c r="Z4" s="1">
        <v>0</v>
      </c>
      <c r="AA4" s="1">
        <v>14</v>
      </c>
      <c r="AB4" s="1">
        <v>108000</v>
      </c>
      <c r="AC4" s="1">
        <v>8</v>
      </c>
      <c r="AD4" s="1">
        <v>71250</v>
      </c>
      <c r="AE4" s="1">
        <v>18</v>
      </c>
      <c r="AF4" s="1">
        <v>144000</v>
      </c>
      <c r="AG4" s="1">
        <v>14</v>
      </c>
      <c r="AH4" s="1">
        <v>129600</v>
      </c>
      <c r="AI4" s="1">
        <v>18</v>
      </c>
      <c r="AJ4" s="1">
        <v>171000</v>
      </c>
      <c r="AK4" s="1">
        <v>7</v>
      </c>
      <c r="AL4" s="1">
        <v>61200</v>
      </c>
      <c r="AM4" s="1">
        <v>0</v>
      </c>
      <c r="AN4" s="1">
        <v>0</v>
      </c>
      <c r="AO4" s="1">
        <v>29</v>
      </c>
      <c r="AP4" s="1">
        <v>230400</v>
      </c>
      <c r="AQ4" s="1">
        <v>29</v>
      </c>
      <c r="AR4" s="1">
        <v>273600</v>
      </c>
      <c r="AS4" s="1">
        <v>81</v>
      </c>
      <c r="AT4" s="1">
        <v>648000</v>
      </c>
      <c r="AU4" s="1">
        <v>45</v>
      </c>
      <c r="AV4" s="1">
        <v>405000</v>
      </c>
      <c r="AW4" s="1">
        <v>36</v>
      </c>
      <c r="AX4" s="1">
        <v>342000</v>
      </c>
      <c r="AY4" s="1">
        <v>72</v>
      </c>
      <c r="AZ4" s="1">
        <v>612000</v>
      </c>
      <c r="BA4" s="1">
        <v>0</v>
      </c>
      <c r="BB4" s="1">
        <v>0</v>
      </c>
      <c r="BC4" s="1">
        <v>27</v>
      </c>
      <c r="BD4" s="1">
        <v>216000</v>
      </c>
      <c r="BE4" s="1">
        <v>9</v>
      </c>
      <c r="BF4" s="1">
        <v>85500</v>
      </c>
      <c r="BG4" s="1">
        <v>7</v>
      </c>
      <c r="BH4" s="1">
        <v>57600</v>
      </c>
      <c r="BI4" s="1">
        <v>11</v>
      </c>
      <c r="BJ4" s="1">
        <v>97200</v>
      </c>
      <c r="BK4" s="1">
        <v>2</v>
      </c>
      <c r="BL4" s="1">
        <v>17100</v>
      </c>
      <c r="BM4" s="1">
        <v>14</v>
      </c>
      <c r="BN4" s="1">
        <v>122400</v>
      </c>
      <c r="BO4" s="1">
        <v>0</v>
      </c>
      <c r="BP4" s="1">
        <v>0</v>
      </c>
      <c r="BQ4" s="1">
        <v>9</v>
      </c>
      <c r="BR4" s="1">
        <v>72000</v>
      </c>
      <c r="BS4" s="1">
        <v>5</v>
      </c>
      <c r="BT4" s="1">
        <v>51300</v>
      </c>
    </row>
    <row r="5" spans="1:72" x14ac:dyDescent="0.3">
      <c r="A5" s="64"/>
      <c r="B5" s="1" t="s">
        <v>195</v>
      </c>
      <c r="C5" s="1">
        <v>12</v>
      </c>
      <c r="D5" s="1">
        <v>96000</v>
      </c>
      <c r="E5" s="1">
        <v>9</v>
      </c>
      <c r="F5" s="1">
        <v>81000</v>
      </c>
      <c r="G5" s="1">
        <v>30</v>
      </c>
      <c r="H5" s="1">
        <v>285000</v>
      </c>
      <c r="I5" s="1">
        <v>21</v>
      </c>
      <c r="J5" s="1">
        <v>178500</v>
      </c>
      <c r="K5" s="1">
        <v>3</v>
      </c>
      <c r="L5" s="1">
        <v>25500</v>
      </c>
      <c r="M5" s="1">
        <v>15</v>
      </c>
      <c r="N5" s="1">
        <v>120000</v>
      </c>
      <c r="O5" s="1">
        <v>21</v>
      </c>
      <c r="P5" s="1">
        <v>199500</v>
      </c>
      <c r="Q5" s="1">
        <v>15</v>
      </c>
      <c r="R5" s="1">
        <v>120000</v>
      </c>
      <c r="S5" s="1">
        <v>9</v>
      </c>
      <c r="T5" s="1">
        <v>81000</v>
      </c>
      <c r="U5" s="1">
        <v>15</v>
      </c>
      <c r="V5" s="1">
        <v>142500</v>
      </c>
      <c r="W5" s="1">
        <v>3</v>
      </c>
      <c r="X5" s="1">
        <v>25500</v>
      </c>
      <c r="Y5" s="1">
        <v>12</v>
      </c>
      <c r="Z5" s="1">
        <v>102000</v>
      </c>
      <c r="AA5" s="1">
        <v>3</v>
      </c>
      <c r="AB5" s="1">
        <v>24000</v>
      </c>
      <c r="AC5" s="1">
        <v>6</v>
      </c>
      <c r="AD5" s="1">
        <v>57000</v>
      </c>
      <c r="AE5" s="1">
        <v>7</v>
      </c>
      <c r="AF5" s="1">
        <v>57600</v>
      </c>
      <c r="AG5" s="1">
        <v>18</v>
      </c>
      <c r="AH5" s="1">
        <v>162000</v>
      </c>
      <c r="AI5" s="1">
        <v>22</v>
      </c>
      <c r="AJ5" s="1">
        <v>205200</v>
      </c>
      <c r="AK5" s="1">
        <v>7</v>
      </c>
      <c r="AL5" s="1">
        <v>61200</v>
      </c>
      <c r="AM5" s="1">
        <v>22</v>
      </c>
      <c r="AN5" s="1">
        <v>183600</v>
      </c>
      <c r="AO5" s="1">
        <v>32</v>
      </c>
      <c r="AP5" s="1">
        <v>259200</v>
      </c>
      <c r="AQ5" s="1">
        <v>36</v>
      </c>
      <c r="AR5" s="1">
        <v>342000</v>
      </c>
      <c r="AS5" s="1">
        <v>90</v>
      </c>
      <c r="AT5" s="1">
        <v>720000</v>
      </c>
      <c r="AU5" s="1">
        <v>63</v>
      </c>
      <c r="AV5" s="1">
        <v>567000</v>
      </c>
      <c r="AW5" s="1">
        <v>18</v>
      </c>
      <c r="AX5" s="1">
        <v>171000</v>
      </c>
      <c r="AY5" s="1">
        <v>27</v>
      </c>
      <c r="AZ5" s="1">
        <v>229500</v>
      </c>
      <c r="BA5" s="1">
        <v>36</v>
      </c>
      <c r="BB5" s="1">
        <v>306000</v>
      </c>
      <c r="BC5" s="1">
        <v>54</v>
      </c>
      <c r="BD5" s="1">
        <v>432000</v>
      </c>
      <c r="BE5" s="1">
        <v>63</v>
      </c>
      <c r="BF5" s="1">
        <v>598500</v>
      </c>
      <c r="BG5" s="1">
        <v>18</v>
      </c>
      <c r="BH5" s="1">
        <v>144000</v>
      </c>
      <c r="BI5" s="1">
        <v>9</v>
      </c>
      <c r="BJ5" s="1">
        <v>81000</v>
      </c>
      <c r="BK5" s="1">
        <v>9</v>
      </c>
      <c r="BL5" s="1">
        <v>85500</v>
      </c>
      <c r="BM5" s="1">
        <v>9</v>
      </c>
      <c r="BN5" s="1">
        <v>76500</v>
      </c>
      <c r="BO5" s="1">
        <v>11</v>
      </c>
      <c r="BP5" s="1">
        <v>91800</v>
      </c>
      <c r="BQ5" s="1">
        <v>4</v>
      </c>
      <c r="BR5" s="1">
        <v>28800</v>
      </c>
      <c r="BS5" s="1">
        <v>7</v>
      </c>
      <c r="BT5" s="1">
        <v>68400</v>
      </c>
    </row>
    <row r="6" spans="1:72" x14ac:dyDescent="0.3">
      <c r="A6" s="64"/>
      <c r="B6" s="1" t="s">
        <v>194</v>
      </c>
      <c r="C6" s="1">
        <v>0</v>
      </c>
      <c r="D6" s="1">
        <v>0</v>
      </c>
      <c r="E6" s="1">
        <v>30</v>
      </c>
      <c r="F6" s="1">
        <v>270000</v>
      </c>
      <c r="G6" s="1">
        <v>18</v>
      </c>
      <c r="H6" s="1">
        <v>171000</v>
      </c>
      <c r="I6" s="1">
        <v>0</v>
      </c>
      <c r="J6" s="1">
        <v>0</v>
      </c>
      <c r="K6" s="1">
        <v>24</v>
      </c>
      <c r="L6" s="1">
        <v>204000</v>
      </c>
      <c r="M6" s="1">
        <v>24</v>
      </c>
      <c r="N6" s="1">
        <v>192000</v>
      </c>
      <c r="O6" s="1">
        <v>9</v>
      </c>
      <c r="P6" s="1">
        <v>85500</v>
      </c>
      <c r="Q6" s="1">
        <v>0</v>
      </c>
      <c r="R6" s="1">
        <v>0</v>
      </c>
      <c r="S6" s="1">
        <v>8</v>
      </c>
      <c r="T6" s="1">
        <v>67500</v>
      </c>
      <c r="U6" s="1">
        <v>3</v>
      </c>
      <c r="V6" s="1">
        <v>28500</v>
      </c>
      <c r="W6" s="1">
        <v>0</v>
      </c>
      <c r="X6" s="1">
        <v>0</v>
      </c>
      <c r="Y6" s="1">
        <v>6</v>
      </c>
      <c r="Z6" s="1">
        <v>51000</v>
      </c>
      <c r="AA6" s="1">
        <v>9</v>
      </c>
      <c r="AB6" s="1">
        <v>72000</v>
      </c>
      <c r="AC6" s="1">
        <v>15</v>
      </c>
      <c r="AD6" s="1">
        <v>142500</v>
      </c>
      <c r="AE6" s="1">
        <v>0</v>
      </c>
      <c r="AF6" s="1">
        <v>0</v>
      </c>
      <c r="AG6" s="1">
        <v>29</v>
      </c>
      <c r="AH6" s="1">
        <v>259200</v>
      </c>
      <c r="AI6" s="1">
        <v>4</v>
      </c>
      <c r="AJ6" s="1">
        <v>34200</v>
      </c>
      <c r="AK6" s="1">
        <v>0</v>
      </c>
      <c r="AL6" s="1">
        <v>0</v>
      </c>
      <c r="AM6" s="1">
        <v>22</v>
      </c>
      <c r="AN6" s="1">
        <v>183600</v>
      </c>
      <c r="AO6" s="1">
        <v>36</v>
      </c>
      <c r="AP6" s="1">
        <v>288000</v>
      </c>
      <c r="AQ6" s="1">
        <v>36</v>
      </c>
      <c r="AR6" s="1">
        <v>342000</v>
      </c>
      <c r="AS6" s="1">
        <v>0</v>
      </c>
      <c r="AT6" s="1">
        <v>0</v>
      </c>
      <c r="AU6" s="1">
        <v>9</v>
      </c>
      <c r="AV6" s="1">
        <v>81000</v>
      </c>
      <c r="AW6" s="1">
        <v>27</v>
      </c>
      <c r="AX6" s="1">
        <v>256500</v>
      </c>
      <c r="AY6" s="1">
        <v>0</v>
      </c>
      <c r="AZ6" s="1">
        <v>0</v>
      </c>
      <c r="BA6" s="1">
        <v>27</v>
      </c>
      <c r="BB6" s="1">
        <v>229500</v>
      </c>
      <c r="BC6" s="1">
        <v>81</v>
      </c>
      <c r="BD6" s="1">
        <v>648000</v>
      </c>
      <c r="BE6" s="1">
        <v>9</v>
      </c>
      <c r="BF6" s="1">
        <v>85500</v>
      </c>
      <c r="BG6" s="1">
        <v>0</v>
      </c>
      <c r="BH6" s="1">
        <v>0</v>
      </c>
      <c r="BI6" s="1">
        <v>14</v>
      </c>
      <c r="BJ6" s="1">
        <v>129600</v>
      </c>
      <c r="BK6" s="1">
        <v>4</v>
      </c>
      <c r="BL6" s="1">
        <v>34200</v>
      </c>
      <c r="BM6" s="1">
        <v>0</v>
      </c>
      <c r="BN6" s="1">
        <v>0</v>
      </c>
      <c r="BO6" s="1">
        <v>5</v>
      </c>
      <c r="BP6" s="1">
        <v>45900</v>
      </c>
      <c r="BQ6" s="1">
        <v>2</v>
      </c>
      <c r="BR6" s="1">
        <v>14400</v>
      </c>
      <c r="BS6" s="1">
        <v>5</v>
      </c>
      <c r="BT6" s="1">
        <v>51300</v>
      </c>
    </row>
    <row r="7" spans="1:72" x14ac:dyDescent="0.3">
      <c r="A7" s="64"/>
      <c r="B7" s="1" t="s">
        <v>193</v>
      </c>
      <c r="C7" s="1">
        <v>0</v>
      </c>
      <c r="D7" s="1">
        <v>0</v>
      </c>
      <c r="E7" s="1">
        <v>21</v>
      </c>
      <c r="F7" s="1">
        <v>189000</v>
      </c>
      <c r="G7" s="1">
        <v>0</v>
      </c>
      <c r="H7" s="1">
        <v>0</v>
      </c>
      <c r="I7" s="1">
        <v>27</v>
      </c>
      <c r="J7" s="1">
        <v>229500</v>
      </c>
      <c r="K7" s="1">
        <v>0</v>
      </c>
      <c r="L7" s="1">
        <v>0</v>
      </c>
      <c r="M7" s="1">
        <v>24</v>
      </c>
      <c r="N7" s="1">
        <v>192000</v>
      </c>
      <c r="O7" s="1">
        <v>18</v>
      </c>
      <c r="P7" s="1">
        <v>171000</v>
      </c>
      <c r="Q7" s="1">
        <v>0</v>
      </c>
      <c r="R7" s="1">
        <v>0</v>
      </c>
      <c r="S7" s="1">
        <v>2</v>
      </c>
      <c r="T7" s="1">
        <v>13500</v>
      </c>
      <c r="U7" s="1">
        <v>0</v>
      </c>
      <c r="V7" s="1">
        <v>0</v>
      </c>
      <c r="W7" s="1">
        <v>3</v>
      </c>
      <c r="X7" s="1">
        <v>25500</v>
      </c>
      <c r="Y7" s="1">
        <v>0</v>
      </c>
      <c r="Z7" s="1">
        <v>0</v>
      </c>
      <c r="AA7" s="1">
        <v>11</v>
      </c>
      <c r="AB7" s="1">
        <v>84000</v>
      </c>
      <c r="AC7" s="1">
        <v>15</v>
      </c>
      <c r="AD7" s="1">
        <v>142500</v>
      </c>
      <c r="AE7" s="1">
        <v>0</v>
      </c>
      <c r="AF7" s="1">
        <v>0</v>
      </c>
      <c r="AG7" s="1">
        <v>22</v>
      </c>
      <c r="AH7" s="1">
        <v>194400</v>
      </c>
      <c r="AI7" s="1">
        <v>0</v>
      </c>
      <c r="AJ7" s="1">
        <v>0</v>
      </c>
      <c r="AK7" s="1">
        <v>18</v>
      </c>
      <c r="AL7" s="1">
        <v>153000</v>
      </c>
      <c r="AM7" s="1">
        <v>0</v>
      </c>
      <c r="AN7" s="1">
        <v>0</v>
      </c>
      <c r="AO7" s="1">
        <v>18</v>
      </c>
      <c r="AP7" s="1">
        <v>144000</v>
      </c>
      <c r="AQ7" s="1">
        <v>36</v>
      </c>
      <c r="AR7" s="1">
        <v>342000</v>
      </c>
      <c r="AS7" s="1">
        <v>0</v>
      </c>
      <c r="AT7" s="1">
        <v>0</v>
      </c>
      <c r="AU7" s="1">
        <v>72</v>
      </c>
      <c r="AV7" s="1">
        <v>648000</v>
      </c>
      <c r="AW7" s="1">
        <v>0</v>
      </c>
      <c r="AX7" s="1">
        <v>0</v>
      </c>
      <c r="AY7" s="1">
        <v>81</v>
      </c>
      <c r="AZ7" s="1">
        <v>688500</v>
      </c>
      <c r="BA7" s="1">
        <v>0</v>
      </c>
      <c r="BB7" s="1">
        <v>0</v>
      </c>
      <c r="BC7" s="1">
        <v>90</v>
      </c>
      <c r="BD7" s="1">
        <v>720000</v>
      </c>
      <c r="BE7" s="1">
        <v>72</v>
      </c>
      <c r="BF7" s="1">
        <v>684000</v>
      </c>
      <c r="BG7" s="1">
        <v>0</v>
      </c>
      <c r="BH7" s="1">
        <v>0</v>
      </c>
      <c r="BI7" s="1">
        <v>2</v>
      </c>
      <c r="BJ7" s="1">
        <v>16200</v>
      </c>
      <c r="BK7" s="1">
        <v>0</v>
      </c>
      <c r="BL7" s="1">
        <v>0</v>
      </c>
      <c r="BM7" s="1">
        <v>4</v>
      </c>
      <c r="BN7" s="1">
        <v>30600</v>
      </c>
      <c r="BO7" s="1">
        <v>0</v>
      </c>
      <c r="BP7" s="1">
        <v>0</v>
      </c>
      <c r="BQ7" s="1">
        <v>2</v>
      </c>
      <c r="BR7" s="1">
        <v>14400</v>
      </c>
      <c r="BS7" s="1">
        <v>9</v>
      </c>
      <c r="BT7" s="1">
        <v>85500</v>
      </c>
    </row>
    <row r="8" spans="1:72" x14ac:dyDescent="0.3">
      <c r="A8" s="64"/>
      <c r="B8" s="1" t="s">
        <v>192</v>
      </c>
      <c r="C8" s="1">
        <v>9</v>
      </c>
      <c r="D8" s="1">
        <v>72000</v>
      </c>
      <c r="E8" s="1">
        <v>15</v>
      </c>
      <c r="F8" s="1">
        <v>135000</v>
      </c>
      <c r="G8" s="1">
        <v>12</v>
      </c>
      <c r="H8" s="1">
        <v>114000</v>
      </c>
      <c r="I8" s="1">
        <v>24</v>
      </c>
      <c r="J8" s="1">
        <v>204000</v>
      </c>
      <c r="K8" s="1">
        <v>12</v>
      </c>
      <c r="L8" s="1">
        <v>102000</v>
      </c>
      <c r="M8" s="1">
        <v>24</v>
      </c>
      <c r="N8" s="1">
        <v>192000</v>
      </c>
      <c r="O8" s="1">
        <v>18</v>
      </c>
      <c r="P8" s="1">
        <v>171000</v>
      </c>
      <c r="Q8" s="1">
        <v>14</v>
      </c>
      <c r="R8" s="1">
        <v>108000</v>
      </c>
      <c r="S8" s="1">
        <v>9</v>
      </c>
      <c r="T8" s="1">
        <v>81000</v>
      </c>
      <c r="U8" s="1">
        <v>6</v>
      </c>
      <c r="V8" s="1">
        <v>57000</v>
      </c>
      <c r="W8" s="1">
        <v>15</v>
      </c>
      <c r="X8" s="1">
        <v>127500</v>
      </c>
      <c r="Y8" s="1">
        <v>8</v>
      </c>
      <c r="Z8" s="1">
        <v>63750</v>
      </c>
      <c r="AA8" s="1">
        <v>3</v>
      </c>
      <c r="AB8" s="1">
        <v>24000</v>
      </c>
      <c r="AC8" s="1">
        <v>12</v>
      </c>
      <c r="AD8" s="1">
        <v>114000</v>
      </c>
      <c r="AE8" s="1">
        <v>7</v>
      </c>
      <c r="AF8" s="1">
        <v>57600</v>
      </c>
      <c r="AG8" s="1">
        <v>29</v>
      </c>
      <c r="AH8" s="1">
        <v>259200</v>
      </c>
      <c r="AI8" s="1">
        <v>29</v>
      </c>
      <c r="AJ8" s="1">
        <v>273600</v>
      </c>
      <c r="AK8" s="1">
        <v>25</v>
      </c>
      <c r="AL8" s="1">
        <v>214200</v>
      </c>
      <c r="AM8" s="1">
        <v>18</v>
      </c>
      <c r="AN8" s="1">
        <v>153000</v>
      </c>
      <c r="AO8" s="1">
        <v>25</v>
      </c>
      <c r="AP8" s="1">
        <v>201600</v>
      </c>
      <c r="AQ8" s="1">
        <v>14</v>
      </c>
      <c r="AR8" s="1">
        <v>136800</v>
      </c>
      <c r="AS8" s="1">
        <v>72</v>
      </c>
      <c r="AT8" s="1">
        <v>576000</v>
      </c>
      <c r="AU8" s="1">
        <v>9</v>
      </c>
      <c r="AV8" s="1">
        <v>81000</v>
      </c>
      <c r="AW8" s="1">
        <v>72</v>
      </c>
      <c r="AX8" s="1">
        <v>684000</v>
      </c>
      <c r="AY8" s="1">
        <v>81</v>
      </c>
      <c r="AZ8" s="1">
        <v>688500</v>
      </c>
      <c r="BA8" s="1">
        <v>72</v>
      </c>
      <c r="BB8" s="1">
        <v>612000</v>
      </c>
      <c r="BC8" s="1">
        <v>63</v>
      </c>
      <c r="BD8" s="1">
        <v>504000</v>
      </c>
      <c r="BE8" s="1">
        <v>18</v>
      </c>
      <c r="BF8" s="1">
        <v>171000</v>
      </c>
      <c r="BG8" s="1">
        <v>5</v>
      </c>
      <c r="BH8" s="1">
        <v>43200</v>
      </c>
      <c r="BI8" s="1">
        <v>7</v>
      </c>
      <c r="BJ8" s="1">
        <v>64800</v>
      </c>
      <c r="BK8" s="1">
        <v>11</v>
      </c>
      <c r="BL8" s="1">
        <v>102600</v>
      </c>
      <c r="BM8" s="1">
        <v>18</v>
      </c>
      <c r="BN8" s="1">
        <v>153000</v>
      </c>
      <c r="BO8" s="1">
        <v>7</v>
      </c>
      <c r="BP8" s="1">
        <v>61200</v>
      </c>
      <c r="BQ8" s="1">
        <v>9</v>
      </c>
      <c r="BR8" s="1">
        <v>72000</v>
      </c>
      <c r="BS8" s="1">
        <v>16</v>
      </c>
      <c r="BT8" s="1">
        <v>153900</v>
      </c>
    </row>
    <row r="9" spans="1:72" x14ac:dyDescent="0.3">
      <c r="A9" s="64"/>
      <c r="B9" s="1" t="s">
        <v>191</v>
      </c>
      <c r="C9" s="1">
        <v>27</v>
      </c>
      <c r="D9" s="1">
        <v>216000</v>
      </c>
      <c r="E9" s="1">
        <v>12</v>
      </c>
      <c r="F9" s="1">
        <v>108000</v>
      </c>
      <c r="G9" s="1">
        <v>15</v>
      </c>
      <c r="H9" s="1">
        <v>142500</v>
      </c>
      <c r="I9" s="1">
        <v>21</v>
      </c>
      <c r="J9" s="1">
        <v>178500</v>
      </c>
      <c r="K9" s="1">
        <v>24</v>
      </c>
      <c r="L9" s="1">
        <v>204000</v>
      </c>
      <c r="M9" s="1">
        <v>9</v>
      </c>
      <c r="N9" s="1">
        <v>72000</v>
      </c>
      <c r="O9" s="1">
        <v>6</v>
      </c>
      <c r="P9" s="1">
        <v>57000</v>
      </c>
      <c r="Q9" s="1">
        <v>5</v>
      </c>
      <c r="R9" s="1">
        <v>36000</v>
      </c>
      <c r="S9" s="1">
        <v>5</v>
      </c>
      <c r="T9" s="1">
        <v>40500</v>
      </c>
      <c r="U9" s="1">
        <v>8</v>
      </c>
      <c r="V9" s="1">
        <v>71250</v>
      </c>
      <c r="W9" s="1">
        <v>8</v>
      </c>
      <c r="X9" s="1">
        <v>63750</v>
      </c>
      <c r="Y9" s="1">
        <v>14</v>
      </c>
      <c r="Z9" s="1">
        <v>114750</v>
      </c>
      <c r="AA9" s="1">
        <v>8</v>
      </c>
      <c r="AB9" s="1">
        <v>60000</v>
      </c>
      <c r="AC9" s="1">
        <v>15</v>
      </c>
      <c r="AD9" s="1">
        <v>142500</v>
      </c>
      <c r="AE9" s="1">
        <v>29</v>
      </c>
      <c r="AF9" s="1">
        <v>230400</v>
      </c>
      <c r="AG9" s="1">
        <v>22</v>
      </c>
      <c r="AH9" s="1">
        <v>194400</v>
      </c>
      <c r="AI9" s="1">
        <v>25</v>
      </c>
      <c r="AJ9" s="1">
        <v>239400</v>
      </c>
      <c r="AK9" s="1">
        <v>18</v>
      </c>
      <c r="AL9" s="1">
        <v>153000</v>
      </c>
      <c r="AM9" s="1">
        <v>29</v>
      </c>
      <c r="AN9" s="1">
        <v>244800</v>
      </c>
      <c r="AO9" s="1">
        <v>14</v>
      </c>
      <c r="AP9" s="1">
        <v>115200</v>
      </c>
      <c r="AQ9" s="1">
        <v>11</v>
      </c>
      <c r="AR9" s="1">
        <v>102600</v>
      </c>
      <c r="AS9" s="1">
        <v>63</v>
      </c>
      <c r="AT9" s="1">
        <v>504000</v>
      </c>
      <c r="AU9" s="1">
        <v>18</v>
      </c>
      <c r="AV9" s="1">
        <v>162000</v>
      </c>
      <c r="AW9" s="1">
        <v>9</v>
      </c>
      <c r="AX9" s="1">
        <v>85500</v>
      </c>
      <c r="AY9" s="1">
        <v>72</v>
      </c>
      <c r="AZ9" s="1">
        <v>612000</v>
      </c>
      <c r="BA9" s="1">
        <v>36</v>
      </c>
      <c r="BB9" s="1">
        <v>306000</v>
      </c>
      <c r="BC9" s="1">
        <v>90</v>
      </c>
      <c r="BD9" s="1">
        <v>720000</v>
      </c>
      <c r="BE9" s="1">
        <v>90</v>
      </c>
      <c r="BF9" s="1">
        <v>855000</v>
      </c>
      <c r="BG9" s="1">
        <v>18</v>
      </c>
      <c r="BH9" s="1">
        <v>144000</v>
      </c>
      <c r="BI9" s="1">
        <v>4</v>
      </c>
      <c r="BJ9" s="1">
        <v>32400</v>
      </c>
      <c r="BK9" s="1">
        <v>5</v>
      </c>
      <c r="BL9" s="1">
        <v>51300</v>
      </c>
      <c r="BM9" s="1">
        <v>7</v>
      </c>
      <c r="BN9" s="1">
        <v>61200</v>
      </c>
      <c r="BO9" s="1">
        <v>7</v>
      </c>
      <c r="BP9" s="1">
        <v>61200</v>
      </c>
      <c r="BQ9" s="1">
        <v>14</v>
      </c>
      <c r="BR9" s="1">
        <v>115200</v>
      </c>
      <c r="BS9" s="1">
        <v>4</v>
      </c>
      <c r="BT9" s="1">
        <v>34200</v>
      </c>
    </row>
    <row r="10" spans="1:72" x14ac:dyDescent="0.3">
      <c r="A10" s="64"/>
      <c r="B10" s="1" t="s">
        <v>190</v>
      </c>
      <c r="C10" s="1">
        <v>6</v>
      </c>
      <c r="D10" s="1">
        <v>48000</v>
      </c>
      <c r="E10" s="1">
        <v>24</v>
      </c>
      <c r="F10" s="1">
        <v>216000</v>
      </c>
      <c r="G10" s="1">
        <v>6</v>
      </c>
      <c r="H10" s="1">
        <v>57000</v>
      </c>
      <c r="I10" s="1">
        <v>24</v>
      </c>
      <c r="J10" s="1">
        <v>204000</v>
      </c>
      <c r="K10" s="1">
        <v>15</v>
      </c>
      <c r="L10" s="1">
        <v>127500</v>
      </c>
      <c r="M10" s="1">
        <v>27</v>
      </c>
      <c r="N10" s="1">
        <v>216000</v>
      </c>
      <c r="O10" s="1">
        <v>3</v>
      </c>
      <c r="P10" s="1">
        <v>28500</v>
      </c>
      <c r="Q10" s="1">
        <v>15</v>
      </c>
      <c r="R10" s="1">
        <v>120000</v>
      </c>
      <c r="S10" s="1">
        <v>11</v>
      </c>
      <c r="T10" s="1">
        <v>94500</v>
      </c>
      <c r="U10" s="1">
        <v>3</v>
      </c>
      <c r="V10" s="1">
        <v>28500</v>
      </c>
      <c r="W10" s="1">
        <v>14</v>
      </c>
      <c r="X10" s="1">
        <v>114750</v>
      </c>
      <c r="Y10" s="1">
        <v>8</v>
      </c>
      <c r="Z10" s="1">
        <v>63750</v>
      </c>
      <c r="AA10" s="1">
        <v>3</v>
      </c>
      <c r="AB10" s="1">
        <v>24000</v>
      </c>
      <c r="AC10" s="1">
        <v>14</v>
      </c>
      <c r="AD10" s="1">
        <v>128250</v>
      </c>
      <c r="AE10" s="1">
        <v>29</v>
      </c>
      <c r="AF10" s="1">
        <v>230400</v>
      </c>
      <c r="AG10" s="1">
        <v>29</v>
      </c>
      <c r="AH10" s="1">
        <v>259200</v>
      </c>
      <c r="AI10" s="1">
        <v>4</v>
      </c>
      <c r="AJ10" s="1">
        <v>34200</v>
      </c>
      <c r="AK10" s="1">
        <v>25</v>
      </c>
      <c r="AL10" s="1">
        <v>214200</v>
      </c>
      <c r="AM10" s="1">
        <v>4</v>
      </c>
      <c r="AN10" s="1">
        <v>30600</v>
      </c>
      <c r="AO10" s="1">
        <v>22</v>
      </c>
      <c r="AP10" s="1">
        <v>172800</v>
      </c>
      <c r="AQ10" s="1">
        <v>36</v>
      </c>
      <c r="AR10" s="1">
        <v>342000</v>
      </c>
      <c r="AS10" s="1">
        <v>9</v>
      </c>
      <c r="AT10" s="1">
        <v>72000</v>
      </c>
      <c r="AU10" s="1">
        <v>54</v>
      </c>
      <c r="AV10" s="1">
        <v>486000</v>
      </c>
      <c r="AW10" s="1">
        <v>63</v>
      </c>
      <c r="AX10" s="1">
        <v>598500</v>
      </c>
      <c r="AY10" s="1">
        <v>36</v>
      </c>
      <c r="AZ10" s="1">
        <v>306000</v>
      </c>
      <c r="BA10" s="1">
        <v>81</v>
      </c>
      <c r="BB10" s="1">
        <v>688500</v>
      </c>
      <c r="BC10" s="1">
        <v>36</v>
      </c>
      <c r="BD10" s="1">
        <v>288000</v>
      </c>
      <c r="BE10" s="1">
        <v>54</v>
      </c>
      <c r="BF10" s="1">
        <v>513000</v>
      </c>
      <c r="BG10" s="1">
        <v>14</v>
      </c>
      <c r="BH10" s="1">
        <v>115200</v>
      </c>
      <c r="BI10" s="1">
        <v>14</v>
      </c>
      <c r="BJ10" s="1">
        <v>129600</v>
      </c>
      <c r="BK10" s="1">
        <v>9</v>
      </c>
      <c r="BL10" s="1">
        <v>85500</v>
      </c>
      <c r="BM10" s="1">
        <v>14</v>
      </c>
      <c r="BN10" s="1">
        <v>122400</v>
      </c>
      <c r="BO10" s="1">
        <v>5</v>
      </c>
      <c r="BP10" s="1">
        <v>45900</v>
      </c>
      <c r="BQ10" s="1">
        <v>4</v>
      </c>
      <c r="BR10" s="1">
        <v>28800</v>
      </c>
      <c r="BS10" s="1">
        <v>14</v>
      </c>
      <c r="BT10" s="1">
        <v>136800</v>
      </c>
    </row>
    <row r="11" spans="1:72" x14ac:dyDescent="0.3">
      <c r="A11" s="64"/>
      <c r="B11" s="1" t="s">
        <v>189</v>
      </c>
      <c r="C11" s="1">
        <v>21</v>
      </c>
      <c r="D11" s="1">
        <v>168000</v>
      </c>
      <c r="E11" s="1">
        <v>21</v>
      </c>
      <c r="F11" s="1">
        <v>189000</v>
      </c>
      <c r="G11" s="1">
        <v>12</v>
      </c>
      <c r="H11" s="1">
        <v>114000</v>
      </c>
      <c r="I11" s="1">
        <v>30</v>
      </c>
      <c r="J11" s="1">
        <v>255000</v>
      </c>
      <c r="K11" s="1">
        <v>0</v>
      </c>
      <c r="L11" s="1">
        <v>0</v>
      </c>
      <c r="M11" s="1">
        <v>24</v>
      </c>
      <c r="N11" s="1">
        <v>192000</v>
      </c>
      <c r="O11" s="1">
        <v>21</v>
      </c>
      <c r="P11" s="1">
        <v>199500</v>
      </c>
      <c r="Q11" s="1">
        <v>5</v>
      </c>
      <c r="R11" s="1">
        <v>36000</v>
      </c>
      <c r="S11" s="1">
        <v>2</v>
      </c>
      <c r="T11" s="1">
        <v>13500</v>
      </c>
      <c r="U11" s="1">
        <v>8</v>
      </c>
      <c r="V11" s="1">
        <v>71250</v>
      </c>
      <c r="W11" s="1">
        <v>12</v>
      </c>
      <c r="X11" s="1">
        <v>102000</v>
      </c>
      <c r="Y11" s="1">
        <v>0</v>
      </c>
      <c r="Z11" s="1">
        <v>0</v>
      </c>
      <c r="AA11" s="1">
        <v>9</v>
      </c>
      <c r="AB11" s="1">
        <v>72000</v>
      </c>
      <c r="AC11" s="1">
        <v>14</v>
      </c>
      <c r="AD11" s="1">
        <v>128250</v>
      </c>
      <c r="AE11" s="1">
        <v>29</v>
      </c>
      <c r="AF11" s="1">
        <v>230400</v>
      </c>
      <c r="AG11" s="1">
        <v>22</v>
      </c>
      <c r="AH11" s="1">
        <v>194400</v>
      </c>
      <c r="AI11" s="1">
        <v>29</v>
      </c>
      <c r="AJ11" s="1">
        <v>273600</v>
      </c>
      <c r="AK11" s="1">
        <v>36</v>
      </c>
      <c r="AL11" s="1">
        <v>306000</v>
      </c>
      <c r="AM11" s="1">
        <v>0</v>
      </c>
      <c r="AN11" s="1">
        <v>0</v>
      </c>
      <c r="AO11" s="1">
        <v>29</v>
      </c>
      <c r="AP11" s="1">
        <v>230400</v>
      </c>
      <c r="AQ11" s="1">
        <v>7</v>
      </c>
      <c r="AR11" s="1">
        <v>68400</v>
      </c>
      <c r="AS11" s="1">
        <v>27</v>
      </c>
      <c r="AT11" s="1">
        <v>216000</v>
      </c>
      <c r="AU11" s="1">
        <v>81</v>
      </c>
      <c r="AV11" s="1">
        <v>729000</v>
      </c>
      <c r="AW11" s="1">
        <v>81</v>
      </c>
      <c r="AX11" s="1">
        <v>769500</v>
      </c>
      <c r="AY11" s="1">
        <v>18</v>
      </c>
      <c r="AZ11" s="1">
        <v>153000</v>
      </c>
      <c r="BA11" s="1">
        <v>0</v>
      </c>
      <c r="BB11" s="1">
        <v>0</v>
      </c>
      <c r="BC11" s="1">
        <v>9</v>
      </c>
      <c r="BD11" s="1">
        <v>72000</v>
      </c>
      <c r="BE11" s="1">
        <v>36</v>
      </c>
      <c r="BF11" s="1">
        <v>342000</v>
      </c>
      <c r="BG11" s="1">
        <v>4</v>
      </c>
      <c r="BH11" s="1">
        <v>28800</v>
      </c>
      <c r="BI11" s="1">
        <v>14</v>
      </c>
      <c r="BJ11" s="1">
        <v>129600</v>
      </c>
      <c r="BK11" s="1">
        <v>18</v>
      </c>
      <c r="BL11" s="1">
        <v>171000</v>
      </c>
      <c r="BM11" s="1">
        <v>4</v>
      </c>
      <c r="BN11" s="1">
        <v>30600</v>
      </c>
      <c r="BO11" s="1">
        <v>0</v>
      </c>
      <c r="BP11" s="1">
        <v>0</v>
      </c>
      <c r="BQ11" s="1">
        <v>7</v>
      </c>
      <c r="BR11" s="1">
        <v>57600</v>
      </c>
      <c r="BS11" s="1">
        <v>18</v>
      </c>
      <c r="BT11" s="1">
        <v>171000</v>
      </c>
    </row>
    <row r="12" spans="1:72" x14ac:dyDescent="0.3">
      <c r="A12" s="64"/>
      <c r="B12" s="1" t="s">
        <v>188</v>
      </c>
      <c r="C12" s="1">
        <v>9</v>
      </c>
      <c r="D12" s="1">
        <v>72000</v>
      </c>
      <c r="E12" s="1">
        <v>12</v>
      </c>
      <c r="F12" s="1">
        <v>108000</v>
      </c>
      <c r="G12" s="1">
        <v>21</v>
      </c>
      <c r="H12" s="1">
        <v>199500</v>
      </c>
      <c r="I12" s="1">
        <v>6</v>
      </c>
      <c r="J12" s="1">
        <v>51000</v>
      </c>
      <c r="K12" s="1">
        <v>24</v>
      </c>
      <c r="L12" s="1">
        <v>204000</v>
      </c>
      <c r="M12" s="1">
        <v>15</v>
      </c>
      <c r="N12" s="1">
        <v>120000</v>
      </c>
      <c r="O12" s="1">
        <v>24</v>
      </c>
      <c r="P12" s="1">
        <v>228000</v>
      </c>
      <c r="Q12" s="1">
        <v>11</v>
      </c>
      <c r="R12" s="1">
        <v>84000</v>
      </c>
      <c r="S12" s="1">
        <v>12</v>
      </c>
      <c r="T12" s="1">
        <v>108000</v>
      </c>
      <c r="U12" s="1">
        <v>6</v>
      </c>
      <c r="V12" s="1">
        <v>57000</v>
      </c>
      <c r="W12" s="1">
        <v>3</v>
      </c>
      <c r="X12" s="1">
        <v>25500</v>
      </c>
      <c r="Y12" s="1">
        <v>3</v>
      </c>
      <c r="Z12" s="1">
        <v>25500</v>
      </c>
      <c r="AA12" s="1">
        <v>6</v>
      </c>
      <c r="AB12" s="1">
        <v>48000</v>
      </c>
      <c r="AC12" s="1">
        <v>3</v>
      </c>
      <c r="AD12" s="1">
        <v>28500</v>
      </c>
      <c r="AE12" s="1">
        <v>22</v>
      </c>
      <c r="AF12" s="1">
        <v>172800</v>
      </c>
      <c r="AG12" s="1">
        <v>4</v>
      </c>
      <c r="AH12" s="1">
        <v>32400</v>
      </c>
      <c r="AI12" s="1">
        <v>22</v>
      </c>
      <c r="AJ12" s="1">
        <v>205200</v>
      </c>
      <c r="AK12" s="1">
        <v>32</v>
      </c>
      <c r="AL12" s="1">
        <v>275400</v>
      </c>
      <c r="AM12" s="1">
        <v>22</v>
      </c>
      <c r="AN12" s="1">
        <v>183600</v>
      </c>
      <c r="AO12" s="1">
        <v>29</v>
      </c>
      <c r="AP12" s="1">
        <v>230400</v>
      </c>
      <c r="AQ12" s="1">
        <v>18</v>
      </c>
      <c r="AR12" s="1">
        <v>171000</v>
      </c>
      <c r="AS12" s="1">
        <v>45</v>
      </c>
      <c r="AT12" s="1">
        <v>360000</v>
      </c>
      <c r="AU12" s="1">
        <v>27</v>
      </c>
      <c r="AV12" s="1">
        <v>243000</v>
      </c>
      <c r="AW12" s="1">
        <v>81</v>
      </c>
      <c r="AX12" s="1">
        <v>769500</v>
      </c>
      <c r="AY12" s="1">
        <v>45</v>
      </c>
      <c r="AZ12" s="1">
        <v>382500</v>
      </c>
      <c r="BA12" s="1">
        <v>54</v>
      </c>
      <c r="BB12" s="1">
        <v>459000</v>
      </c>
      <c r="BC12" s="1">
        <v>18</v>
      </c>
      <c r="BD12" s="1">
        <v>144000</v>
      </c>
      <c r="BE12" s="1">
        <v>72</v>
      </c>
      <c r="BF12" s="1">
        <v>684000</v>
      </c>
      <c r="BG12" s="1">
        <v>5</v>
      </c>
      <c r="BH12" s="1">
        <v>43200</v>
      </c>
      <c r="BI12" s="1">
        <v>9</v>
      </c>
      <c r="BJ12" s="1">
        <v>81000</v>
      </c>
      <c r="BK12" s="1">
        <v>7</v>
      </c>
      <c r="BL12" s="1">
        <v>68400</v>
      </c>
      <c r="BM12" s="1">
        <v>11</v>
      </c>
      <c r="BN12" s="1">
        <v>91800</v>
      </c>
      <c r="BO12" s="1">
        <v>11</v>
      </c>
      <c r="BP12" s="1">
        <v>91800</v>
      </c>
      <c r="BQ12" s="1">
        <v>9</v>
      </c>
      <c r="BR12" s="1">
        <v>72000</v>
      </c>
      <c r="BS12" s="1">
        <v>2</v>
      </c>
      <c r="BT12" s="1">
        <v>17100</v>
      </c>
    </row>
    <row r="13" spans="1:72" s="2" customFormat="1" x14ac:dyDescent="0.3">
      <c r="A13" s="63" t="s">
        <v>187</v>
      </c>
      <c r="B13" s="63"/>
      <c r="C13" s="36">
        <v>87</v>
      </c>
      <c r="D13" s="36">
        <v>696000</v>
      </c>
      <c r="E13" s="36">
        <v>171</v>
      </c>
      <c r="F13" s="36">
        <v>1539000</v>
      </c>
      <c r="G13" s="36">
        <v>132</v>
      </c>
      <c r="H13" s="36">
        <v>1254000</v>
      </c>
      <c r="I13" s="36">
        <v>177</v>
      </c>
      <c r="J13" s="36">
        <v>1504500</v>
      </c>
      <c r="K13" s="36">
        <v>102</v>
      </c>
      <c r="L13" s="36">
        <v>867000</v>
      </c>
      <c r="M13" s="36">
        <v>171</v>
      </c>
      <c r="N13" s="36">
        <v>1368000</v>
      </c>
      <c r="O13" s="36">
        <v>144</v>
      </c>
      <c r="P13" s="36">
        <v>1368000</v>
      </c>
      <c r="Q13" s="36">
        <v>66</v>
      </c>
      <c r="R13" s="36">
        <v>528000</v>
      </c>
      <c r="S13" s="36">
        <v>57</v>
      </c>
      <c r="T13" s="36">
        <v>513000</v>
      </c>
      <c r="U13" s="36">
        <v>54</v>
      </c>
      <c r="V13" s="36">
        <v>513000</v>
      </c>
      <c r="W13" s="36">
        <v>60</v>
      </c>
      <c r="X13" s="36">
        <v>510000</v>
      </c>
      <c r="Y13" s="36">
        <v>50</v>
      </c>
      <c r="Z13" s="36">
        <v>420750</v>
      </c>
      <c r="AA13" s="36">
        <v>65</v>
      </c>
      <c r="AB13" s="36">
        <v>516000</v>
      </c>
      <c r="AC13" s="36">
        <v>101</v>
      </c>
      <c r="AD13" s="36">
        <v>954750</v>
      </c>
      <c r="AE13" s="36">
        <v>140</v>
      </c>
      <c r="AF13" s="36">
        <v>1123200</v>
      </c>
      <c r="AG13" s="36">
        <v>187</v>
      </c>
      <c r="AH13" s="36">
        <v>1684800</v>
      </c>
      <c r="AI13" s="36">
        <v>151</v>
      </c>
      <c r="AJ13" s="36">
        <v>1436400</v>
      </c>
      <c r="AK13" s="36">
        <v>169</v>
      </c>
      <c r="AL13" s="36">
        <v>1438200</v>
      </c>
      <c r="AM13" s="36">
        <v>115</v>
      </c>
      <c r="AN13" s="36">
        <v>979200</v>
      </c>
      <c r="AO13" s="36">
        <v>234</v>
      </c>
      <c r="AP13" s="36">
        <v>1872000</v>
      </c>
      <c r="AQ13" s="36">
        <v>223</v>
      </c>
      <c r="AR13" s="36">
        <v>2120400</v>
      </c>
      <c r="AS13" s="36">
        <v>387</v>
      </c>
      <c r="AT13" s="36">
        <v>3096000</v>
      </c>
      <c r="AU13" s="36">
        <v>378</v>
      </c>
      <c r="AV13" s="36">
        <v>3402000</v>
      </c>
      <c r="AW13" s="36">
        <v>387</v>
      </c>
      <c r="AX13" s="36">
        <v>3676500</v>
      </c>
      <c r="AY13" s="36">
        <v>432</v>
      </c>
      <c r="AZ13" s="36">
        <v>3672000</v>
      </c>
      <c r="BA13" s="36">
        <v>306</v>
      </c>
      <c r="BB13" s="36">
        <v>2601000</v>
      </c>
      <c r="BC13" s="36">
        <v>468</v>
      </c>
      <c r="BD13" s="36">
        <v>3744000</v>
      </c>
      <c r="BE13" s="36">
        <v>423</v>
      </c>
      <c r="BF13" s="36">
        <v>4018500</v>
      </c>
      <c r="BG13" s="36">
        <v>72</v>
      </c>
      <c r="BH13" s="36">
        <v>576000</v>
      </c>
      <c r="BI13" s="36">
        <v>85</v>
      </c>
      <c r="BJ13" s="36">
        <v>761400</v>
      </c>
      <c r="BK13" s="36">
        <v>65</v>
      </c>
      <c r="BL13" s="36">
        <v>615600</v>
      </c>
      <c r="BM13" s="36">
        <v>81</v>
      </c>
      <c r="BN13" s="36">
        <v>688500</v>
      </c>
      <c r="BO13" s="36">
        <v>47</v>
      </c>
      <c r="BP13" s="36">
        <v>397800</v>
      </c>
      <c r="BQ13" s="36">
        <v>59</v>
      </c>
      <c r="BR13" s="36">
        <v>475200</v>
      </c>
      <c r="BS13" s="36">
        <v>81</v>
      </c>
      <c r="BT13" s="36">
        <v>769500</v>
      </c>
    </row>
    <row r="14" spans="1:72" x14ac:dyDescent="0.3">
      <c r="A14" s="64" t="s">
        <v>186</v>
      </c>
      <c r="B14" s="1" t="s">
        <v>185</v>
      </c>
      <c r="C14" s="1">
        <v>3</v>
      </c>
      <c r="D14" s="1">
        <v>21600</v>
      </c>
      <c r="E14" s="1">
        <v>13</v>
      </c>
      <c r="F14" s="1">
        <v>113400</v>
      </c>
      <c r="G14" s="1">
        <v>20</v>
      </c>
      <c r="H14" s="1">
        <v>189525</v>
      </c>
      <c r="I14" s="1">
        <v>15</v>
      </c>
      <c r="J14" s="1">
        <v>127500</v>
      </c>
      <c r="K14" s="1">
        <v>13</v>
      </c>
      <c r="L14" s="1">
        <v>107100</v>
      </c>
      <c r="M14" s="1">
        <v>2</v>
      </c>
      <c r="N14" s="1">
        <v>19200</v>
      </c>
      <c r="O14" s="1">
        <v>2</v>
      </c>
      <c r="P14" s="1">
        <v>22800</v>
      </c>
      <c r="Q14" s="1">
        <v>4</v>
      </c>
      <c r="R14" s="1">
        <v>32400</v>
      </c>
      <c r="S14" s="1">
        <v>8</v>
      </c>
      <c r="T14" s="1">
        <v>72900</v>
      </c>
      <c r="U14" s="1">
        <v>1</v>
      </c>
      <c r="V14" s="1">
        <v>13538</v>
      </c>
      <c r="W14" s="1">
        <v>15</v>
      </c>
      <c r="X14" s="1">
        <v>127500</v>
      </c>
      <c r="Y14" s="1">
        <v>1</v>
      </c>
      <c r="Z14" s="1">
        <v>8925</v>
      </c>
      <c r="AA14" s="1">
        <v>2</v>
      </c>
      <c r="AB14" s="1">
        <v>19200</v>
      </c>
      <c r="AC14" s="1">
        <v>11</v>
      </c>
      <c r="AD14" s="1">
        <v>102600</v>
      </c>
      <c r="AE14" s="1">
        <v>6</v>
      </c>
      <c r="AF14" s="1">
        <v>51840</v>
      </c>
      <c r="AG14" s="1">
        <v>13</v>
      </c>
      <c r="AH14" s="1">
        <v>116640</v>
      </c>
      <c r="AI14" s="1">
        <v>31</v>
      </c>
      <c r="AJ14" s="1">
        <v>292410</v>
      </c>
      <c r="AK14" s="1">
        <v>7</v>
      </c>
      <c r="AL14" s="1">
        <v>61200</v>
      </c>
      <c r="AM14" s="1">
        <v>15</v>
      </c>
      <c r="AN14" s="1">
        <v>128520</v>
      </c>
      <c r="AO14" s="1">
        <v>26</v>
      </c>
      <c r="AP14" s="1">
        <v>207360</v>
      </c>
      <c r="AQ14" s="1">
        <v>17</v>
      </c>
      <c r="AR14" s="1">
        <v>164160</v>
      </c>
      <c r="AS14" s="1">
        <v>41</v>
      </c>
      <c r="AT14" s="1">
        <v>324000</v>
      </c>
      <c r="AU14" s="1">
        <v>16</v>
      </c>
      <c r="AV14" s="1">
        <v>145800</v>
      </c>
      <c r="AW14" s="1">
        <v>34</v>
      </c>
      <c r="AX14" s="1">
        <v>324900</v>
      </c>
      <c r="AY14" s="1">
        <v>9</v>
      </c>
      <c r="AZ14" s="1">
        <v>76500</v>
      </c>
      <c r="BA14" s="1">
        <v>6</v>
      </c>
      <c r="BB14" s="1">
        <v>53550</v>
      </c>
      <c r="BC14" s="1">
        <v>14</v>
      </c>
      <c r="BD14" s="1">
        <v>115200</v>
      </c>
      <c r="BE14" s="1">
        <v>50</v>
      </c>
      <c r="BF14" s="1">
        <v>478800</v>
      </c>
      <c r="BG14" s="1">
        <v>16</v>
      </c>
      <c r="BH14" s="1">
        <v>129600</v>
      </c>
      <c r="BI14" s="1">
        <v>2</v>
      </c>
      <c r="BJ14" s="1">
        <v>19440</v>
      </c>
      <c r="BK14" s="1">
        <v>5</v>
      </c>
      <c r="BL14" s="1">
        <v>48735</v>
      </c>
      <c r="BM14" s="1">
        <v>5</v>
      </c>
      <c r="BN14" s="1">
        <v>45900</v>
      </c>
      <c r="BO14" s="1">
        <v>1</v>
      </c>
      <c r="BP14" s="1">
        <v>10710</v>
      </c>
      <c r="BQ14" s="1">
        <v>7</v>
      </c>
      <c r="BR14" s="1">
        <v>57600</v>
      </c>
      <c r="BS14" s="1">
        <v>13</v>
      </c>
      <c r="BT14" s="1">
        <v>123120</v>
      </c>
    </row>
    <row r="15" spans="1:72" x14ac:dyDescent="0.3">
      <c r="A15" s="64"/>
      <c r="B15" s="1" t="s">
        <v>184</v>
      </c>
      <c r="C15" s="1">
        <v>8</v>
      </c>
      <c r="D15" s="1">
        <v>64800</v>
      </c>
      <c r="E15" s="1">
        <v>0</v>
      </c>
      <c r="F15" s="1">
        <v>0</v>
      </c>
      <c r="G15" s="1">
        <v>17</v>
      </c>
      <c r="H15" s="1">
        <v>162450</v>
      </c>
      <c r="I15" s="1">
        <v>9</v>
      </c>
      <c r="J15" s="1">
        <v>76500</v>
      </c>
      <c r="K15" s="1">
        <v>19</v>
      </c>
      <c r="L15" s="1">
        <v>160650</v>
      </c>
      <c r="M15" s="1">
        <v>14</v>
      </c>
      <c r="N15" s="1">
        <v>115200</v>
      </c>
      <c r="O15" s="1">
        <v>10</v>
      </c>
      <c r="P15" s="1">
        <v>91200</v>
      </c>
      <c r="Q15" s="1">
        <v>9</v>
      </c>
      <c r="R15" s="1">
        <v>75600</v>
      </c>
      <c r="S15" s="1">
        <v>0</v>
      </c>
      <c r="T15" s="1">
        <v>0</v>
      </c>
      <c r="U15" s="1">
        <v>1</v>
      </c>
      <c r="V15" s="1">
        <v>13538</v>
      </c>
      <c r="W15" s="1">
        <v>15</v>
      </c>
      <c r="X15" s="1">
        <v>127500</v>
      </c>
      <c r="Y15" s="1">
        <v>3</v>
      </c>
      <c r="Z15" s="1">
        <v>26775</v>
      </c>
      <c r="AA15" s="1">
        <v>12</v>
      </c>
      <c r="AB15" s="1">
        <v>96000</v>
      </c>
      <c r="AC15" s="1">
        <v>8</v>
      </c>
      <c r="AD15" s="1">
        <v>79800</v>
      </c>
      <c r="AE15" s="1">
        <v>19</v>
      </c>
      <c r="AF15" s="1">
        <v>155520</v>
      </c>
      <c r="AG15" s="1">
        <v>0</v>
      </c>
      <c r="AH15" s="1">
        <v>0</v>
      </c>
      <c r="AI15" s="1">
        <v>14</v>
      </c>
      <c r="AJ15" s="1">
        <v>129960</v>
      </c>
      <c r="AK15" s="1">
        <v>25</v>
      </c>
      <c r="AL15" s="1">
        <v>214200</v>
      </c>
      <c r="AM15" s="1">
        <v>15</v>
      </c>
      <c r="AN15" s="1">
        <v>128520</v>
      </c>
      <c r="AO15" s="1">
        <v>26</v>
      </c>
      <c r="AP15" s="1">
        <v>207360</v>
      </c>
      <c r="AQ15" s="1">
        <v>23</v>
      </c>
      <c r="AR15" s="1">
        <v>218880</v>
      </c>
      <c r="AS15" s="1">
        <v>49</v>
      </c>
      <c r="AT15" s="1">
        <v>388800</v>
      </c>
      <c r="AU15" s="1">
        <v>0</v>
      </c>
      <c r="AV15" s="1">
        <v>0</v>
      </c>
      <c r="AW15" s="1">
        <v>17</v>
      </c>
      <c r="AX15" s="1">
        <v>162450</v>
      </c>
      <c r="AY15" s="1">
        <v>54</v>
      </c>
      <c r="AZ15" s="1">
        <v>459000</v>
      </c>
      <c r="BA15" s="1">
        <v>6</v>
      </c>
      <c r="BB15" s="1">
        <v>53550</v>
      </c>
      <c r="BC15" s="1">
        <v>65</v>
      </c>
      <c r="BD15" s="1">
        <v>518400</v>
      </c>
      <c r="BE15" s="1">
        <v>58</v>
      </c>
      <c r="BF15" s="1">
        <v>547200</v>
      </c>
      <c r="BG15" s="1">
        <v>13</v>
      </c>
      <c r="BH15" s="1">
        <v>103680</v>
      </c>
      <c r="BI15" s="1">
        <v>0</v>
      </c>
      <c r="BJ15" s="1">
        <v>0</v>
      </c>
      <c r="BK15" s="1">
        <v>9</v>
      </c>
      <c r="BL15" s="1">
        <v>81225</v>
      </c>
      <c r="BM15" s="1">
        <v>9</v>
      </c>
      <c r="BN15" s="1">
        <v>76500</v>
      </c>
      <c r="BO15" s="1">
        <v>6</v>
      </c>
      <c r="BP15" s="1">
        <v>53550</v>
      </c>
      <c r="BQ15" s="1">
        <v>12</v>
      </c>
      <c r="BR15" s="1">
        <v>92160</v>
      </c>
      <c r="BS15" s="1">
        <v>13</v>
      </c>
      <c r="BT15" s="1">
        <v>123120</v>
      </c>
    </row>
    <row r="16" spans="1:72" x14ac:dyDescent="0.3">
      <c r="A16" s="64"/>
      <c r="B16" s="1" t="s">
        <v>183</v>
      </c>
      <c r="C16" s="1">
        <v>24</v>
      </c>
      <c r="D16" s="1">
        <v>194400</v>
      </c>
      <c r="E16" s="1">
        <v>5</v>
      </c>
      <c r="F16" s="1">
        <v>48600</v>
      </c>
      <c r="G16" s="1">
        <v>23</v>
      </c>
      <c r="H16" s="1">
        <v>216600</v>
      </c>
      <c r="I16" s="1">
        <v>3</v>
      </c>
      <c r="J16" s="1">
        <v>25500</v>
      </c>
      <c r="K16" s="1">
        <v>6</v>
      </c>
      <c r="L16" s="1">
        <v>53550</v>
      </c>
      <c r="M16" s="1">
        <v>14</v>
      </c>
      <c r="N16" s="1">
        <v>115200</v>
      </c>
      <c r="O16" s="1">
        <v>0</v>
      </c>
      <c r="P16" s="1">
        <v>0</v>
      </c>
      <c r="Q16" s="1">
        <v>12</v>
      </c>
      <c r="R16" s="1">
        <v>97200</v>
      </c>
      <c r="S16" s="1">
        <v>5</v>
      </c>
      <c r="T16" s="1">
        <v>40500</v>
      </c>
      <c r="U16" s="1">
        <v>4</v>
      </c>
      <c r="V16" s="1">
        <v>40613</v>
      </c>
      <c r="W16" s="1">
        <v>14</v>
      </c>
      <c r="X16" s="1">
        <v>114750</v>
      </c>
      <c r="Y16" s="1">
        <v>1</v>
      </c>
      <c r="Z16" s="1">
        <v>8925</v>
      </c>
      <c r="AA16" s="1">
        <v>4</v>
      </c>
      <c r="AB16" s="1">
        <v>28800</v>
      </c>
      <c r="AC16" s="1">
        <v>0</v>
      </c>
      <c r="AD16" s="1">
        <v>0</v>
      </c>
      <c r="AE16" s="1">
        <v>29</v>
      </c>
      <c r="AF16" s="1">
        <v>233280</v>
      </c>
      <c r="AG16" s="1">
        <v>15</v>
      </c>
      <c r="AH16" s="1">
        <v>136080</v>
      </c>
      <c r="AI16" s="1">
        <v>17</v>
      </c>
      <c r="AJ16" s="1">
        <v>162450</v>
      </c>
      <c r="AK16" s="1">
        <v>4</v>
      </c>
      <c r="AL16" s="1">
        <v>30600</v>
      </c>
      <c r="AM16" s="1">
        <v>20</v>
      </c>
      <c r="AN16" s="1">
        <v>171360</v>
      </c>
      <c r="AO16" s="1">
        <v>6</v>
      </c>
      <c r="AP16" s="1">
        <v>46080</v>
      </c>
      <c r="AQ16" s="1">
        <v>0</v>
      </c>
      <c r="AR16" s="1">
        <v>0</v>
      </c>
      <c r="AS16" s="1">
        <v>16</v>
      </c>
      <c r="AT16" s="1">
        <v>129600</v>
      </c>
      <c r="AU16" s="1">
        <v>32</v>
      </c>
      <c r="AV16" s="1">
        <v>291600</v>
      </c>
      <c r="AW16" s="1">
        <v>17</v>
      </c>
      <c r="AX16" s="1">
        <v>162450</v>
      </c>
      <c r="AY16" s="1">
        <v>81</v>
      </c>
      <c r="AZ16" s="1">
        <v>688500</v>
      </c>
      <c r="BA16" s="1">
        <v>50</v>
      </c>
      <c r="BB16" s="1">
        <v>428400</v>
      </c>
      <c r="BC16" s="1">
        <v>43</v>
      </c>
      <c r="BD16" s="1">
        <v>345600</v>
      </c>
      <c r="BE16" s="1">
        <v>0</v>
      </c>
      <c r="BF16" s="1">
        <v>0</v>
      </c>
      <c r="BG16" s="1">
        <v>15</v>
      </c>
      <c r="BH16" s="1">
        <v>116640</v>
      </c>
      <c r="BI16" s="1">
        <v>8</v>
      </c>
      <c r="BJ16" s="1">
        <v>68040</v>
      </c>
      <c r="BK16" s="1">
        <v>2</v>
      </c>
      <c r="BL16" s="1">
        <v>16245</v>
      </c>
      <c r="BM16" s="1">
        <v>9</v>
      </c>
      <c r="BN16" s="1">
        <v>76500</v>
      </c>
      <c r="BO16" s="1">
        <v>4</v>
      </c>
      <c r="BP16" s="1">
        <v>32130</v>
      </c>
      <c r="BQ16" s="1">
        <v>3</v>
      </c>
      <c r="BR16" s="1">
        <v>23040</v>
      </c>
      <c r="BS16" s="1">
        <v>0</v>
      </c>
      <c r="BT16" s="1">
        <v>0</v>
      </c>
    </row>
    <row r="17" spans="1:72" x14ac:dyDescent="0.3">
      <c r="A17" s="64"/>
      <c r="B17" s="1" t="s">
        <v>182</v>
      </c>
      <c r="C17" s="1">
        <v>3</v>
      </c>
      <c r="D17" s="1">
        <v>21600</v>
      </c>
      <c r="E17" s="1">
        <v>16</v>
      </c>
      <c r="F17" s="1">
        <v>145800</v>
      </c>
      <c r="G17" s="1">
        <v>29</v>
      </c>
      <c r="H17" s="1">
        <v>270750</v>
      </c>
      <c r="I17" s="1">
        <v>6</v>
      </c>
      <c r="J17" s="1">
        <v>51000</v>
      </c>
      <c r="K17" s="1">
        <v>15</v>
      </c>
      <c r="L17" s="1">
        <v>124950</v>
      </c>
      <c r="M17" s="1">
        <v>24</v>
      </c>
      <c r="N17" s="1">
        <v>192000</v>
      </c>
      <c r="O17" s="1">
        <v>0</v>
      </c>
      <c r="P17" s="1">
        <v>0</v>
      </c>
      <c r="Q17" s="1">
        <v>1</v>
      </c>
      <c r="R17" s="1">
        <v>10800</v>
      </c>
      <c r="S17" s="1">
        <v>1</v>
      </c>
      <c r="T17" s="1">
        <v>8100</v>
      </c>
      <c r="U17" s="1">
        <v>13</v>
      </c>
      <c r="V17" s="1">
        <v>121838</v>
      </c>
      <c r="W17" s="1">
        <v>8</v>
      </c>
      <c r="X17" s="1">
        <v>63750</v>
      </c>
      <c r="Y17" s="1">
        <v>4</v>
      </c>
      <c r="Z17" s="1">
        <v>35700</v>
      </c>
      <c r="AA17" s="1">
        <v>4</v>
      </c>
      <c r="AB17" s="1">
        <v>28800</v>
      </c>
      <c r="AC17" s="1">
        <v>0</v>
      </c>
      <c r="AD17" s="1">
        <v>0</v>
      </c>
      <c r="AE17" s="1">
        <v>19</v>
      </c>
      <c r="AF17" s="1">
        <v>155520</v>
      </c>
      <c r="AG17" s="1">
        <v>17</v>
      </c>
      <c r="AH17" s="1">
        <v>155520</v>
      </c>
      <c r="AI17" s="1">
        <v>10</v>
      </c>
      <c r="AJ17" s="1">
        <v>97470</v>
      </c>
      <c r="AK17" s="1">
        <v>4</v>
      </c>
      <c r="AL17" s="1">
        <v>30600</v>
      </c>
      <c r="AM17" s="1">
        <v>5</v>
      </c>
      <c r="AN17" s="1">
        <v>42840</v>
      </c>
      <c r="AO17" s="1">
        <v>23</v>
      </c>
      <c r="AP17" s="1">
        <v>184320</v>
      </c>
      <c r="AQ17" s="1">
        <v>0</v>
      </c>
      <c r="AR17" s="1">
        <v>0</v>
      </c>
      <c r="AS17" s="1">
        <v>16</v>
      </c>
      <c r="AT17" s="1">
        <v>129600</v>
      </c>
      <c r="AU17" s="1">
        <v>49</v>
      </c>
      <c r="AV17" s="1">
        <v>437400</v>
      </c>
      <c r="AW17" s="1">
        <v>26</v>
      </c>
      <c r="AX17" s="1">
        <v>243675</v>
      </c>
      <c r="AY17" s="1">
        <v>90</v>
      </c>
      <c r="AZ17" s="1">
        <v>765000</v>
      </c>
      <c r="BA17" s="1">
        <v>44</v>
      </c>
      <c r="BB17" s="1">
        <v>374850</v>
      </c>
      <c r="BC17" s="1">
        <v>50</v>
      </c>
      <c r="BD17" s="1">
        <v>403200</v>
      </c>
      <c r="BE17" s="1">
        <v>0</v>
      </c>
      <c r="BF17" s="1">
        <v>0</v>
      </c>
      <c r="BG17" s="1">
        <v>10</v>
      </c>
      <c r="BH17" s="1">
        <v>77760</v>
      </c>
      <c r="BI17" s="1">
        <v>2</v>
      </c>
      <c r="BJ17" s="1">
        <v>19440</v>
      </c>
      <c r="BK17" s="1">
        <v>5</v>
      </c>
      <c r="BL17" s="1">
        <v>48735</v>
      </c>
      <c r="BM17" s="1">
        <v>11</v>
      </c>
      <c r="BN17" s="1">
        <v>91800</v>
      </c>
      <c r="BO17" s="1">
        <v>1</v>
      </c>
      <c r="BP17" s="1">
        <v>10710</v>
      </c>
      <c r="BQ17" s="1">
        <v>12</v>
      </c>
      <c r="BR17" s="1">
        <v>92160</v>
      </c>
      <c r="BS17" s="1">
        <v>0</v>
      </c>
      <c r="BT17" s="1">
        <v>0</v>
      </c>
    </row>
    <row r="18" spans="1:72" x14ac:dyDescent="0.3">
      <c r="A18" s="64"/>
      <c r="B18" s="1" t="s">
        <v>181</v>
      </c>
      <c r="C18" s="1">
        <v>3</v>
      </c>
      <c r="D18" s="1">
        <v>21600</v>
      </c>
      <c r="E18" s="1">
        <v>9</v>
      </c>
      <c r="F18" s="1">
        <v>81000</v>
      </c>
      <c r="G18" s="1">
        <v>20</v>
      </c>
      <c r="H18" s="1">
        <v>189525</v>
      </c>
      <c r="I18" s="1">
        <v>9</v>
      </c>
      <c r="J18" s="1">
        <v>76500</v>
      </c>
      <c r="K18" s="1">
        <v>21</v>
      </c>
      <c r="L18" s="1">
        <v>178500</v>
      </c>
      <c r="M18" s="1">
        <v>12</v>
      </c>
      <c r="N18" s="1">
        <v>96000</v>
      </c>
      <c r="O18" s="1">
        <v>5</v>
      </c>
      <c r="P18" s="1">
        <v>45600</v>
      </c>
      <c r="Q18" s="1">
        <v>8</v>
      </c>
      <c r="R18" s="1">
        <v>64800</v>
      </c>
      <c r="S18" s="1">
        <v>6</v>
      </c>
      <c r="T18" s="1">
        <v>56700</v>
      </c>
      <c r="U18" s="1">
        <v>3</v>
      </c>
      <c r="V18" s="1">
        <v>27075</v>
      </c>
      <c r="W18" s="1">
        <v>15</v>
      </c>
      <c r="X18" s="1">
        <v>127500</v>
      </c>
      <c r="Y18" s="1">
        <v>4</v>
      </c>
      <c r="Z18" s="1">
        <v>35700</v>
      </c>
      <c r="AA18" s="1">
        <v>8</v>
      </c>
      <c r="AB18" s="1">
        <v>67200</v>
      </c>
      <c r="AC18" s="1">
        <v>10</v>
      </c>
      <c r="AD18" s="1">
        <v>91200</v>
      </c>
      <c r="AE18" s="1">
        <v>3</v>
      </c>
      <c r="AF18" s="1">
        <v>25920</v>
      </c>
      <c r="AG18" s="1">
        <v>11</v>
      </c>
      <c r="AH18" s="1">
        <v>97200</v>
      </c>
      <c r="AI18" s="1">
        <v>27</v>
      </c>
      <c r="AJ18" s="1">
        <v>259920</v>
      </c>
      <c r="AK18" s="1">
        <v>4</v>
      </c>
      <c r="AL18" s="1">
        <v>30600</v>
      </c>
      <c r="AM18" s="1">
        <v>18</v>
      </c>
      <c r="AN18" s="1">
        <v>149940</v>
      </c>
      <c r="AO18" s="1">
        <v>20</v>
      </c>
      <c r="AP18" s="1">
        <v>161280</v>
      </c>
      <c r="AQ18" s="1">
        <v>26</v>
      </c>
      <c r="AR18" s="1">
        <v>246240</v>
      </c>
      <c r="AS18" s="1">
        <v>24</v>
      </c>
      <c r="AT18" s="1">
        <v>194400</v>
      </c>
      <c r="AU18" s="1">
        <v>49</v>
      </c>
      <c r="AV18" s="1">
        <v>437400</v>
      </c>
      <c r="AW18" s="1">
        <v>34</v>
      </c>
      <c r="AX18" s="1">
        <v>324900</v>
      </c>
      <c r="AY18" s="1">
        <v>27</v>
      </c>
      <c r="AZ18" s="1">
        <v>229500</v>
      </c>
      <c r="BA18" s="1">
        <v>38</v>
      </c>
      <c r="BB18" s="1">
        <v>321300</v>
      </c>
      <c r="BC18" s="1">
        <v>58</v>
      </c>
      <c r="BD18" s="1">
        <v>460800</v>
      </c>
      <c r="BE18" s="1">
        <v>14</v>
      </c>
      <c r="BF18" s="1">
        <v>136800</v>
      </c>
      <c r="BG18" s="1">
        <v>10</v>
      </c>
      <c r="BH18" s="1">
        <v>77760</v>
      </c>
      <c r="BI18" s="1">
        <v>6</v>
      </c>
      <c r="BJ18" s="1">
        <v>58320</v>
      </c>
      <c r="BK18" s="1">
        <v>3</v>
      </c>
      <c r="BL18" s="1">
        <v>32490</v>
      </c>
      <c r="BM18" s="1">
        <v>16</v>
      </c>
      <c r="BN18" s="1">
        <v>137700</v>
      </c>
      <c r="BO18" s="1">
        <v>5</v>
      </c>
      <c r="BP18" s="1">
        <v>42840</v>
      </c>
      <c r="BQ18" s="1">
        <v>9</v>
      </c>
      <c r="BR18" s="1">
        <v>69120</v>
      </c>
      <c r="BS18" s="1">
        <v>6</v>
      </c>
      <c r="BT18" s="1">
        <v>54720</v>
      </c>
    </row>
    <row r="19" spans="1:72" x14ac:dyDescent="0.3">
      <c r="A19" s="64"/>
      <c r="B19" s="1" t="s">
        <v>180</v>
      </c>
      <c r="C19" s="1">
        <v>22</v>
      </c>
      <c r="D19" s="1">
        <v>172800</v>
      </c>
      <c r="E19" s="1">
        <v>4</v>
      </c>
      <c r="F19" s="1">
        <v>32400</v>
      </c>
      <c r="G19" s="1">
        <v>11</v>
      </c>
      <c r="H19" s="1">
        <v>108300</v>
      </c>
      <c r="I19" s="1">
        <v>3</v>
      </c>
      <c r="J19" s="1">
        <v>25500</v>
      </c>
      <c r="K19" s="1">
        <v>21</v>
      </c>
      <c r="L19" s="1">
        <v>178500</v>
      </c>
      <c r="M19" s="1">
        <v>7</v>
      </c>
      <c r="N19" s="1">
        <v>57600</v>
      </c>
      <c r="O19" s="1">
        <v>24</v>
      </c>
      <c r="P19" s="1">
        <v>228000</v>
      </c>
      <c r="Q19" s="1">
        <v>8</v>
      </c>
      <c r="R19" s="1">
        <v>64800</v>
      </c>
      <c r="S19" s="1">
        <v>2</v>
      </c>
      <c r="T19" s="1">
        <v>16200</v>
      </c>
      <c r="U19" s="1">
        <v>6</v>
      </c>
      <c r="V19" s="1">
        <v>54150</v>
      </c>
      <c r="W19" s="1">
        <v>14</v>
      </c>
      <c r="X19" s="1">
        <v>114750</v>
      </c>
      <c r="Y19" s="1">
        <v>3</v>
      </c>
      <c r="Z19" s="1">
        <v>26775</v>
      </c>
      <c r="AA19" s="1">
        <v>8</v>
      </c>
      <c r="AB19" s="1">
        <v>67200</v>
      </c>
      <c r="AC19" s="1">
        <v>11</v>
      </c>
      <c r="AD19" s="1">
        <v>102600</v>
      </c>
      <c r="AE19" s="1">
        <v>19</v>
      </c>
      <c r="AF19" s="1">
        <v>155520</v>
      </c>
      <c r="AG19" s="1">
        <v>22</v>
      </c>
      <c r="AH19" s="1">
        <v>194400</v>
      </c>
      <c r="AI19" s="1">
        <v>34</v>
      </c>
      <c r="AJ19" s="1">
        <v>324900</v>
      </c>
      <c r="AK19" s="1">
        <v>7</v>
      </c>
      <c r="AL19" s="1">
        <v>61200</v>
      </c>
      <c r="AM19" s="1">
        <v>8</v>
      </c>
      <c r="AN19" s="1">
        <v>64260</v>
      </c>
      <c r="AO19" s="1">
        <v>3</v>
      </c>
      <c r="AP19" s="1">
        <v>23040</v>
      </c>
      <c r="AQ19" s="1">
        <v>6</v>
      </c>
      <c r="AR19" s="1">
        <v>54720</v>
      </c>
      <c r="AS19" s="1">
        <v>57</v>
      </c>
      <c r="AT19" s="1">
        <v>453600</v>
      </c>
      <c r="AU19" s="1">
        <v>54</v>
      </c>
      <c r="AV19" s="1">
        <v>486000</v>
      </c>
      <c r="AW19" s="1">
        <v>60</v>
      </c>
      <c r="AX19" s="1">
        <v>568575</v>
      </c>
      <c r="AY19" s="1">
        <v>27</v>
      </c>
      <c r="AZ19" s="1">
        <v>229500</v>
      </c>
      <c r="BA19" s="1">
        <v>44</v>
      </c>
      <c r="BB19" s="1">
        <v>374850</v>
      </c>
      <c r="BC19" s="1">
        <v>43</v>
      </c>
      <c r="BD19" s="1">
        <v>345600</v>
      </c>
      <c r="BE19" s="1">
        <v>65</v>
      </c>
      <c r="BF19" s="1">
        <v>615600</v>
      </c>
      <c r="BG19" s="1">
        <v>16</v>
      </c>
      <c r="BH19" s="1">
        <v>129600</v>
      </c>
      <c r="BI19" s="1">
        <v>9</v>
      </c>
      <c r="BJ19" s="1">
        <v>77760</v>
      </c>
      <c r="BK19" s="1">
        <v>9</v>
      </c>
      <c r="BL19" s="1">
        <v>81225</v>
      </c>
      <c r="BM19" s="1">
        <v>18</v>
      </c>
      <c r="BN19" s="1">
        <v>153000</v>
      </c>
      <c r="BO19" s="1">
        <v>5</v>
      </c>
      <c r="BP19" s="1">
        <v>42840</v>
      </c>
      <c r="BQ19" s="1">
        <v>10</v>
      </c>
      <c r="BR19" s="1">
        <v>80640</v>
      </c>
      <c r="BS19" s="1">
        <v>7</v>
      </c>
      <c r="BT19" s="1">
        <v>68400</v>
      </c>
    </row>
    <row r="20" spans="1:72" x14ac:dyDescent="0.3">
      <c r="A20" s="64"/>
      <c r="B20" s="1" t="s">
        <v>179</v>
      </c>
      <c r="C20" s="1">
        <v>8</v>
      </c>
      <c r="D20" s="1">
        <v>64800</v>
      </c>
      <c r="E20" s="1">
        <v>4</v>
      </c>
      <c r="F20" s="1">
        <v>32400</v>
      </c>
      <c r="G20" s="1">
        <v>14</v>
      </c>
      <c r="H20" s="1">
        <v>135375</v>
      </c>
      <c r="I20" s="1">
        <v>15</v>
      </c>
      <c r="J20" s="1">
        <v>127500</v>
      </c>
      <c r="K20" s="1">
        <v>6</v>
      </c>
      <c r="L20" s="1">
        <v>53550</v>
      </c>
      <c r="M20" s="1">
        <v>14</v>
      </c>
      <c r="N20" s="1">
        <v>115200</v>
      </c>
      <c r="O20" s="1">
        <v>2</v>
      </c>
      <c r="P20" s="1">
        <v>22800</v>
      </c>
      <c r="Q20" s="1">
        <v>9</v>
      </c>
      <c r="R20" s="1">
        <v>75600</v>
      </c>
      <c r="S20" s="1">
        <v>5</v>
      </c>
      <c r="T20" s="1">
        <v>48600</v>
      </c>
      <c r="U20" s="1">
        <v>10</v>
      </c>
      <c r="V20" s="1">
        <v>94763</v>
      </c>
      <c r="W20" s="1">
        <v>8</v>
      </c>
      <c r="X20" s="1">
        <v>63750</v>
      </c>
      <c r="Y20" s="1">
        <v>8</v>
      </c>
      <c r="Z20" s="1">
        <v>71400</v>
      </c>
      <c r="AA20" s="1">
        <v>8</v>
      </c>
      <c r="AB20" s="1">
        <v>67200</v>
      </c>
      <c r="AC20" s="1">
        <v>5</v>
      </c>
      <c r="AD20" s="1">
        <v>45600</v>
      </c>
      <c r="AE20" s="1">
        <v>10</v>
      </c>
      <c r="AF20" s="1">
        <v>77760</v>
      </c>
      <c r="AG20" s="1">
        <v>6</v>
      </c>
      <c r="AH20" s="1">
        <v>58320</v>
      </c>
      <c r="AI20" s="1">
        <v>17</v>
      </c>
      <c r="AJ20" s="1">
        <v>162450</v>
      </c>
      <c r="AK20" s="1">
        <v>14</v>
      </c>
      <c r="AL20" s="1">
        <v>122400</v>
      </c>
      <c r="AM20" s="1">
        <v>5</v>
      </c>
      <c r="AN20" s="1">
        <v>42840</v>
      </c>
      <c r="AO20" s="1">
        <v>9</v>
      </c>
      <c r="AP20" s="1">
        <v>69120</v>
      </c>
      <c r="AQ20" s="1">
        <v>17</v>
      </c>
      <c r="AR20" s="1">
        <v>164160</v>
      </c>
      <c r="AS20" s="1">
        <v>73</v>
      </c>
      <c r="AT20" s="1">
        <v>583200</v>
      </c>
      <c r="AU20" s="1">
        <v>16</v>
      </c>
      <c r="AV20" s="1">
        <v>145800</v>
      </c>
      <c r="AW20" s="1">
        <v>43</v>
      </c>
      <c r="AX20" s="1">
        <v>406125</v>
      </c>
      <c r="AY20" s="1">
        <v>9</v>
      </c>
      <c r="AZ20" s="1">
        <v>76500</v>
      </c>
      <c r="BA20" s="1">
        <v>38</v>
      </c>
      <c r="BB20" s="1">
        <v>321300</v>
      </c>
      <c r="BC20" s="1">
        <v>36</v>
      </c>
      <c r="BD20" s="1">
        <v>288000</v>
      </c>
      <c r="BE20" s="1">
        <v>36</v>
      </c>
      <c r="BF20" s="1">
        <v>342000</v>
      </c>
      <c r="BG20" s="1">
        <v>2</v>
      </c>
      <c r="BH20" s="1">
        <v>12960</v>
      </c>
      <c r="BI20" s="1">
        <v>6</v>
      </c>
      <c r="BJ20" s="1">
        <v>58320</v>
      </c>
      <c r="BK20" s="1">
        <v>3</v>
      </c>
      <c r="BL20" s="1">
        <v>32490</v>
      </c>
      <c r="BM20" s="1">
        <v>14</v>
      </c>
      <c r="BN20" s="1">
        <v>122400</v>
      </c>
      <c r="BO20" s="1">
        <v>1</v>
      </c>
      <c r="BP20" s="1">
        <v>10710</v>
      </c>
      <c r="BQ20" s="1">
        <v>7</v>
      </c>
      <c r="BR20" s="1">
        <v>57600</v>
      </c>
      <c r="BS20" s="1">
        <v>12</v>
      </c>
      <c r="BT20" s="1">
        <v>109440</v>
      </c>
    </row>
    <row r="21" spans="1:72" x14ac:dyDescent="0.3">
      <c r="A21" s="64"/>
      <c r="B21" s="1" t="s">
        <v>178</v>
      </c>
      <c r="C21" s="1">
        <v>11</v>
      </c>
      <c r="D21" s="1">
        <v>86400</v>
      </c>
      <c r="E21" s="1">
        <v>4</v>
      </c>
      <c r="F21" s="1">
        <v>32400</v>
      </c>
      <c r="G21" s="1">
        <v>17</v>
      </c>
      <c r="H21" s="1">
        <v>162450</v>
      </c>
      <c r="I21" s="1">
        <v>12</v>
      </c>
      <c r="J21" s="1">
        <v>102000</v>
      </c>
      <c r="K21" s="1">
        <v>0</v>
      </c>
      <c r="L21" s="1">
        <v>0</v>
      </c>
      <c r="M21" s="1">
        <v>2</v>
      </c>
      <c r="N21" s="1">
        <v>19200</v>
      </c>
      <c r="O21" s="1">
        <v>19</v>
      </c>
      <c r="P21" s="1">
        <v>182400</v>
      </c>
      <c r="Q21" s="1">
        <v>7</v>
      </c>
      <c r="R21" s="1">
        <v>54000</v>
      </c>
      <c r="S21" s="1">
        <v>8</v>
      </c>
      <c r="T21" s="1">
        <v>72900</v>
      </c>
      <c r="U21" s="1">
        <v>3</v>
      </c>
      <c r="V21" s="1">
        <v>27075</v>
      </c>
      <c r="W21" s="1">
        <v>12</v>
      </c>
      <c r="X21" s="1">
        <v>102000</v>
      </c>
      <c r="Y21" s="1">
        <v>0</v>
      </c>
      <c r="Z21" s="1">
        <v>0</v>
      </c>
      <c r="AA21" s="1">
        <v>11</v>
      </c>
      <c r="AB21" s="1">
        <v>86400</v>
      </c>
      <c r="AC21" s="1">
        <v>12</v>
      </c>
      <c r="AD21" s="1">
        <v>114000</v>
      </c>
      <c r="AE21" s="1">
        <v>26</v>
      </c>
      <c r="AF21" s="1">
        <v>207360</v>
      </c>
      <c r="AG21" s="1">
        <v>9</v>
      </c>
      <c r="AH21" s="1">
        <v>77760</v>
      </c>
      <c r="AI21" s="1">
        <v>3</v>
      </c>
      <c r="AJ21" s="1">
        <v>32490</v>
      </c>
      <c r="AK21" s="1">
        <v>18</v>
      </c>
      <c r="AL21" s="1">
        <v>153000</v>
      </c>
      <c r="AM21" s="1">
        <v>0</v>
      </c>
      <c r="AN21" s="1">
        <v>0</v>
      </c>
      <c r="AO21" s="1">
        <v>12</v>
      </c>
      <c r="AP21" s="1">
        <v>92160</v>
      </c>
      <c r="AQ21" s="1">
        <v>6</v>
      </c>
      <c r="AR21" s="1">
        <v>54720</v>
      </c>
      <c r="AS21" s="1">
        <v>81</v>
      </c>
      <c r="AT21" s="1">
        <v>648000</v>
      </c>
      <c r="AU21" s="1">
        <v>32</v>
      </c>
      <c r="AV21" s="1">
        <v>291600</v>
      </c>
      <c r="AW21" s="1">
        <v>43</v>
      </c>
      <c r="AX21" s="1">
        <v>406125</v>
      </c>
      <c r="AY21" s="1">
        <v>18</v>
      </c>
      <c r="AZ21" s="1">
        <v>153000</v>
      </c>
      <c r="BA21" s="1">
        <v>0</v>
      </c>
      <c r="BB21" s="1">
        <v>0</v>
      </c>
      <c r="BC21" s="1">
        <v>22</v>
      </c>
      <c r="BD21" s="1">
        <v>172800</v>
      </c>
      <c r="BE21" s="1">
        <v>29</v>
      </c>
      <c r="BF21" s="1">
        <v>273600</v>
      </c>
      <c r="BG21" s="1">
        <v>11</v>
      </c>
      <c r="BH21" s="1">
        <v>90720</v>
      </c>
      <c r="BI21" s="1">
        <v>3</v>
      </c>
      <c r="BJ21" s="1">
        <v>29160</v>
      </c>
      <c r="BK21" s="1">
        <v>15</v>
      </c>
      <c r="BL21" s="1">
        <v>146205</v>
      </c>
      <c r="BM21" s="1">
        <v>4</v>
      </c>
      <c r="BN21" s="1">
        <v>30600</v>
      </c>
      <c r="BO21" s="1">
        <v>0</v>
      </c>
      <c r="BP21" s="1">
        <v>0</v>
      </c>
      <c r="BQ21" s="1">
        <v>10</v>
      </c>
      <c r="BR21" s="1">
        <v>80640</v>
      </c>
      <c r="BS21" s="1">
        <v>4</v>
      </c>
      <c r="BT21" s="1">
        <v>41040</v>
      </c>
    </row>
    <row r="22" spans="1:72" x14ac:dyDescent="0.3">
      <c r="A22" s="64"/>
      <c r="B22" s="1" t="s">
        <v>177</v>
      </c>
      <c r="C22" s="1">
        <v>11</v>
      </c>
      <c r="D22" s="1">
        <v>86400</v>
      </c>
      <c r="E22" s="1">
        <v>4</v>
      </c>
      <c r="F22" s="1">
        <v>32400</v>
      </c>
      <c r="G22" s="1">
        <v>11</v>
      </c>
      <c r="H22" s="1">
        <v>108300</v>
      </c>
      <c r="I22" s="1">
        <v>6</v>
      </c>
      <c r="J22" s="1">
        <v>51000</v>
      </c>
      <c r="K22" s="1">
        <v>15</v>
      </c>
      <c r="L22" s="1">
        <v>124950</v>
      </c>
      <c r="M22" s="1">
        <v>10</v>
      </c>
      <c r="N22" s="1">
        <v>76800</v>
      </c>
      <c r="O22" s="1">
        <v>10</v>
      </c>
      <c r="P22" s="1">
        <v>91200</v>
      </c>
      <c r="Q22" s="1">
        <v>11</v>
      </c>
      <c r="R22" s="1">
        <v>86400</v>
      </c>
      <c r="S22" s="1">
        <v>3</v>
      </c>
      <c r="T22" s="1">
        <v>24300</v>
      </c>
      <c r="U22" s="1">
        <v>13</v>
      </c>
      <c r="V22" s="1">
        <v>121838</v>
      </c>
      <c r="W22" s="1">
        <v>14</v>
      </c>
      <c r="X22" s="1">
        <v>114750</v>
      </c>
      <c r="Y22" s="1">
        <v>5</v>
      </c>
      <c r="Z22" s="1">
        <v>44625</v>
      </c>
      <c r="AA22" s="1">
        <v>4</v>
      </c>
      <c r="AB22" s="1">
        <v>28800</v>
      </c>
      <c r="AC22" s="1">
        <v>11</v>
      </c>
      <c r="AD22" s="1">
        <v>102600</v>
      </c>
      <c r="AE22" s="1">
        <v>23</v>
      </c>
      <c r="AF22" s="1">
        <v>181440</v>
      </c>
      <c r="AG22" s="1">
        <v>11</v>
      </c>
      <c r="AH22" s="1">
        <v>97200</v>
      </c>
      <c r="AI22" s="1">
        <v>7</v>
      </c>
      <c r="AJ22" s="1">
        <v>64980</v>
      </c>
      <c r="AK22" s="1">
        <v>22</v>
      </c>
      <c r="AL22" s="1">
        <v>183600</v>
      </c>
      <c r="AM22" s="1">
        <v>18</v>
      </c>
      <c r="AN22" s="1">
        <v>149940</v>
      </c>
      <c r="AO22" s="1">
        <v>26</v>
      </c>
      <c r="AP22" s="1">
        <v>207360</v>
      </c>
      <c r="AQ22" s="1">
        <v>9</v>
      </c>
      <c r="AR22" s="1">
        <v>82080</v>
      </c>
      <c r="AS22" s="1">
        <v>41</v>
      </c>
      <c r="AT22" s="1">
        <v>324000</v>
      </c>
      <c r="AU22" s="1">
        <v>22</v>
      </c>
      <c r="AV22" s="1">
        <v>194400</v>
      </c>
      <c r="AW22" s="1">
        <v>34</v>
      </c>
      <c r="AX22" s="1">
        <v>324900</v>
      </c>
      <c r="AY22" s="1">
        <v>27</v>
      </c>
      <c r="AZ22" s="1">
        <v>229500</v>
      </c>
      <c r="BA22" s="1">
        <v>50</v>
      </c>
      <c r="BB22" s="1">
        <v>428400</v>
      </c>
      <c r="BC22" s="1">
        <v>65</v>
      </c>
      <c r="BD22" s="1">
        <v>518400</v>
      </c>
      <c r="BE22" s="1">
        <v>43</v>
      </c>
      <c r="BF22" s="1">
        <v>410400</v>
      </c>
      <c r="BG22" s="1">
        <v>15</v>
      </c>
      <c r="BH22" s="1">
        <v>116640</v>
      </c>
      <c r="BI22" s="1">
        <v>4</v>
      </c>
      <c r="BJ22" s="1">
        <v>38880</v>
      </c>
      <c r="BK22" s="1">
        <v>2</v>
      </c>
      <c r="BL22" s="1">
        <v>16245</v>
      </c>
      <c r="BM22" s="1">
        <v>16</v>
      </c>
      <c r="BN22" s="1">
        <v>137700</v>
      </c>
      <c r="BO22" s="1">
        <v>13</v>
      </c>
      <c r="BP22" s="1">
        <v>107100</v>
      </c>
      <c r="BQ22" s="1">
        <v>4</v>
      </c>
      <c r="BR22" s="1">
        <v>34560</v>
      </c>
      <c r="BS22" s="1">
        <v>6</v>
      </c>
      <c r="BT22" s="1">
        <v>54720</v>
      </c>
    </row>
    <row r="23" spans="1:72" s="2" customFormat="1" x14ac:dyDescent="0.3">
      <c r="A23" s="63" t="s">
        <v>176</v>
      </c>
      <c r="B23" s="63"/>
      <c r="C23" s="36">
        <v>92</v>
      </c>
      <c r="D23" s="36">
        <v>734400</v>
      </c>
      <c r="E23" s="36">
        <v>58</v>
      </c>
      <c r="F23" s="36">
        <v>518400</v>
      </c>
      <c r="G23" s="36">
        <v>162</v>
      </c>
      <c r="H23" s="36">
        <v>1543275</v>
      </c>
      <c r="I23" s="36">
        <v>78</v>
      </c>
      <c r="J23" s="36">
        <v>663000</v>
      </c>
      <c r="K23" s="36">
        <v>116</v>
      </c>
      <c r="L23" s="36">
        <v>981750</v>
      </c>
      <c r="M23" s="36">
        <v>101</v>
      </c>
      <c r="N23" s="36">
        <v>806400</v>
      </c>
      <c r="O23" s="36">
        <v>72</v>
      </c>
      <c r="P23" s="36">
        <v>684000</v>
      </c>
      <c r="Q23" s="36">
        <v>70</v>
      </c>
      <c r="R23" s="36">
        <v>561600</v>
      </c>
      <c r="S23" s="36">
        <v>38</v>
      </c>
      <c r="T23" s="36">
        <v>340200</v>
      </c>
      <c r="U23" s="36">
        <v>54</v>
      </c>
      <c r="V23" s="36">
        <v>514425</v>
      </c>
      <c r="W23" s="36">
        <v>113</v>
      </c>
      <c r="X23" s="36">
        <v>956250</v>
      </c>
      <c r="Y23" s="36">
        <v>30</v>
      </c>
      <c r="Z23" s="36">
        <v>258825</v>
      </c>
      <c r="AA23" s="36">
        <v>61</v>
      </c>
      <c r="AB23" s="36">
        <v>489600</v>
      </c>
      <c r="AC23" s="36">
        <v>67</v>
      </c>
      <c r="AD23" s="36">
        <v>638400</v>
      </c>
      <c r="AE23" s="36">
        <v>156</v>
      </c>
      <c r="AF23" s="36">
        <v>1244160</v>
      </c>
      <c r="AG23" s="36">
        <v>104</v>
      </c>
      <c r="AH23" s="36">
        <v>933120</v>
      </c>
      <c r="AI23" s="36">
        <v>161</v>
      </c>
      <c r="AJ23" s="36">
        <v>1527030</v>
      </c>
      <c r="AK23" s="36">
        <v>104</v>
      </c>
      <c r="AL23" s="36">
        <v>887400</v>
      </c>
      <c r="AM23" s="36">
        <v>103</v>
      </c>
      <c r="AN23" s="36">
        <v>878220</v>
      </c>
      <c r="AO23" s="36">
        <v>150</v>
      </c>
      <c r="AP23" s="36">
        <v>1198080</v>
      </c>
      <c r="AQ23" s="36">
        <v>104</v>
      </c>
      <c r="AR23" s="36">
        <v>984960</v>
      </c>
      <c r="AS23" s="36">
        <v>397</v>
      </c>
      <c r="AT23" s="36">
        <v>3175200</v>
      </c>
      <c r="AU23" s="36">
        <v>270</v>
      </c>
      <c r="AV23" s="36">
        <v>2430000</v>
      </c>
      <c r="AW23" s="36">
        <v>308</v>
      </c>
      <c r="AX23" s="36">
        <v>2924100</v>
      </c>
      <c r="AY23" s="36">
        <v>342</v>
      </c>
      <c r="AZ23" s="36">
        <v>2907000</v>
      </c>
      <c r="BA23" s="36">
        <v>277</v>
      </c>
      <c r="BB23" s="36">
        <v>2356200</v>
      </c>
      <c r="BC23" s="36">
        <v>396</v>
      </c>
      <c r="BD23" s="36">
        <v>3168000</v>
      </c>
      <c r="BE23" s="36">
        <v>295</v>
      </c>
      <c r="BF23" s="36">
        <v>2804400</v>
      </c>
      <c r="BG23" s="36">
        <v>107</v>
      </c>
      <c r="BH23" s="36">
        <v>855360</v>
      </c>
      <c r="BI23" s="36">
        <v>41</v>
      </c>
      <c r="BJ23" s="36">
        <v>369360</v>
      </c>
      <c r="BK23" s="36">
        <v>53</v>
      </c>
      <c r="BL23" s="36">
        <v>503595</v>
      </c>
      <c r="BM23" s="36">
        <v>103</v>
      </c>
      <c r="BN23" s="36">
        <v>872100</v>
      </c>
      <c r="BO23" s="36">
        <v>37</v>
      </c>
      <c r="BP23" s="36">
        <v>310590</v>
      </c>
      <c r="BQ23" s="36">
        <v>73</v>
      </c>
      <c r="BR23" s="36">
        <v>587520</v>
      </c>
      <c r="BS23" s="36">
        <v>60</v>
      </c>
      <c r="BT23" s="36">
        <v>574560</v>
      </c>
    </row>
    <row r="24" spans="1:72" x14ac:dyDescent="0.3">
      <c r="A24" s="64" t="s">
        <v>175</v>
      </c>
      <c r="B24" s="1" t="s">
        <v>174</v>
      </c>
      <c r="C24" s="1">
        <v>12</v>
      </c>
      <c r="D24" s="1">
        <v>96000</v>
      </c>
      <c r="E24" s="1">
        <v>30</v>
      </c>
      <c r="F24" s="1">
        <v>270000</v>
      </c>
      <c r="G24" s="1">
        <v>27</v>
      </c>
      <c r="H24" s="1">
        <v>256500</v>
      </c>
      <c r="I24" s="1">
        <v>21</v>
      </c>
      <c r="J24" s="1">
        <v>178500</v>
      </c>
      <c r="K24" s="1">
        <v>27</v>
      </c>
      <c r="L24" s="1">
        <v>229500</v>
      </c>
      <c r="M24" s="1">
        <v>24</v>
      </c>
      <c r="N24" s="1">
        <v>192000</v>
      </c>
      <c r="O24" s="1">
        <v>27</v>
      </c>
      <c r="P24" s="1">
        <v>256500</v>
      </c>
      <c r="Q24" s="1">
        <v>3</v>
      </c>
      <c r="R24" s="1">
        <v>24000</v>
      </c>
      <c r="S24" s="1">
        <v>5</v>
      </c>
      <c r="T24" s="1">
        <v>40500</v>
      </c>
      <c r="U24" s="1">
        <v>6</v>
      </c>
      <c r="V24" s="1">
        <v>57000</v>
      </c>
      <c r="W24" s="1">
        <v>15</v>
      </c>
      <c r="X24" s="1">
        <v>127500</v>
      </c>
      <c r="Y24" s="1">
        <v>9</v>
      </c>
      <c r="Z24" s="1">
        <v>76500</v>
      </c>
      <c r="AA24" s="1">
        <v>3</v>
      </c>
      <c r="AB24" s="1">
        <v>24000</v>
      </c>
      <c r="AC24" s="1">
        <v>3</v>
      </c>
      <c r="AD24" s="1">
        <v>28500</v>
      </c>
      <c r="AE24" s="1">
        <v>32</v>
      </c>
      <c r="AF24" s="1">
        <v>259200</v>
      </c>
      <c r="AG24" s="1">
        <v>11</v>
      </c>
      <c r="AH24" s="1">
        <v>97200</v>
      </c>
      <c r="AI24" s="1">
        <v>29</v>
      </c>
      <c r="AJ24" s="1">
        <v>273600</v>
      </c>
      <c r="AK24" s="1">
        <v>22</v>
      </c>
      <c r="AL24" s="1">
        <v>183600</v>
      </c>
      <c r="AM24" s="1">
        <v>22</v>
      </c>
      <c r="AN24" s="1">
        <v>183600</v>
      </c>
      <c r="AO24" s="1">
        <v>29</v>
      </c>
      <c r="AP24" s="1">
        <v>230400</v>
      </c>
      <c r="AQ24" s="1">
        <v>11</v>
      </c>
      <c r="AR24" s="1">
        <v>102600</v>
      </c>
      <c r="AS24" s="1">
        <v>90</v>
      </c>
      <c r="AT24" s="1">
        <v>720000</v>
      </c>
      <c r="AU24" s="1">
        <v>9</v>
      </c>
      <c r="AV24" s="1">
        <v>81000</v>
      </c>
      <c r="AW24" s="1">
        <v>9</v>
      </c>
      <c r="AX24" s="1">
        <v>85500</v>
      </c>
      <c r="AY24" s="1">
        <v>54</v>
      </c>
      <c r="AZ24" s="1">
        <v>459000</v>
      </c>
      <c r="BA24" s="1">
        <v>36</v>
      </c>
      <c r="BB24" s="1">
        <v>306000</v>
      </c>
      <c r="BC24" s="1">
        <v>72</v>
      </c>
      <c r="BD24" s="1">
        <v>576000</v>
      </c>
      <c r="BE24" s="1">
        <v>27</v>
      </c>
      <c r="BF24" s="1">
        <v>256500</v>
      </c>
      <c r="BG24" s="1">
        <v>11</v>
      </c>
      <c r="BH24" s="1">
        <v>86400</v>
      </c>
      <c r="BI24" s="1">
        <v>5</v>
      </c>
      <c r="BJ24" s="1">
        <v>48600</v>
      </c>
      <c r="BK24" s="1">
        <v>2</v>
      </c>
      <c r="BL24" s="1">
        <v>17100</v>
      </c>
      <c r="BM24" s="1">
        <v>16</v>
      </c>
      <c r="BN24" s="1">
        <v>137700</v>
      </c>
      <c r="BO24" s="1">
        <v>5</v>
      </c>
      <c r="BP24" s="1">
        <v>45900</v>
      </c>
      <c r="BQ24" s="1">
        <v>9</v>
      </c>
      <c r="BR24" s="1">
        <v>72000</v>
      </c>
      <c r="BS24" s="1">
        <v>11</v>
      </c>
      <c r="BT24" s="1">
        <v>102600</v>
      </c>
    </row>
    <row r="25" spans="1:72" x14ac:dyDescent="0.3">
      <c r="A25" s="64"/>
      <c r="B25" s="1" t="s">
        <v>173</v>
      </c>
      <c r="C25" s="1">
        <v>18</v>
      </c>
      <c r="D25" s="1">
        <v>144000</v>
      </c>
      <c r="E25" s="1">
        <v>27</v>
      </c>
      <c r="F25" s="1">
        <v>243000</v>
      </c>
      <c r="G25" s="1">
        <v>27</v>
      </c>
      <c r="H25" s="1">
        <v>256500</v>
      </c>
      <c r="I25" s="1">
        <v>27</v>
      </c>
      <c r="J25" s="1">
        <v>229500</v>
      </c>
      <c r="K25" s="1">
        <v>18</v>
      </c>
      <c r="L25" s="1">
        <v>153000</v>
      </c>
      <c r="M25" s="1">
        <v>3</v>
      </c>
      <c r="N25" s="1">
        <v>24000</v>
      </c>
      <c r="O25" s="1">
        <v>24</v>
      </c>
      <c r="P25" s="1">
        <v>228000</v>
      </c>
      <c r="Q25" s="1">
        <v>2</v>
      </c>
      <c r="R25" s="1">
        <v>12000</v>
      </c>
      <c r="S25" s="1">
        <v>5</v>
      </c>
      <c r="T25" s="1">
        <v>40500</v>
      </c>
      <c r="U25" s="1">
        <v>2</v>
      </c>
      <c r="V25" s="1">
        <v>14250</v>
      </c>
      <c r="W25" s="1">
        <v>3</v>
      </c>
      <c r="X25" s="1">
        <v>25500</v>
      </c>
      <c r="Y25" s="1">
        <v>11</v>
      </c>
      <c r="Z25" s="1">
        <v>89250</v>
      </c>
      <c r="AA25" s="1">
        <v>3</v>
      </c>
      <c r="AB25" s="1">
        <v>24000</v>
      </c>
      <c r="AC25" s="1">
        <v>9</v>
      </c>
      <c r="AD25" s="1">
        <v>85500</v>
      </c>
      <c r="AE25" s="1">
        <v>14</v>
      </c>
      <c r="AF25" s="1">
        <v>115200</v>
      </c>
      <c r="AG25" s="1">
        <v>32</v>
      </c>
      <c r="AH25" s="1">
        <v>291600</v>
      </c>
      <c r="AI25" s="1">
        <v>36</v>
      </c>
      <c r="AJ25" s="1">
        <v>342000</v>
      </c>
      <c r="AK25" s="1">
        <v>36</v>
      </c>
      <c r="AL25" s="1">
        <v>306000</v>
      </c>
      <c r="AM25" s="1">
        <v>14</v>
      </c>
      <c r="AN25" s="1">
        <v>122400</v>
      </c>
      <c r="AO25" s="1">
        <v>11</v>
      </c>
      <c r="AP25" s="1">
        <v>86400</v>
      </c>
      <c r="AQ25" s="1">
        <v>25</v>
      </c>
      <c r="AR25" s="1">
        <v>239400</v>
      </c>
      <c r="AS25" s="1">
        <v>27</v>
      </c>
      <c r="AT25" s="1">
        <v>216000</v>
      </c>
      <c r="AU25" s="1">
        <v>36</v>
      </c>
      <c r="AV25" s="1">
        <v>324000</v>
      </c>
      <c r="AW25" s="1">
        <v>18</v>
      </c>
      <c r="AX25" s="1">
        <v>171000</v>
      </c>
      <c r="AY25" s="1">
        <v>27</v>
      </c>
      <c r="AZ25" s="1">
        <v>229500</v>
      </c>
      <c r="BA25" s="1">
        <v>18</v>
      </c>
      <c r="BB25" s="1">
        <v>153000</v>
      </c>
      <c r="BC25" s="1">
        <v>81</v>
      </c>
      <c r="BD25" s="1">
        <v>648000</v>
      </c>
      <c r="BE25" s="1">
        <v>27</v>
      </c>
      <c r="BF25" s="1">
        <v>256500</v>
      </c>
      <c r="BG25" s="1">
        <v>13</v>
      </c>
      <c r="BH25" s="1">
        <v>100800</v>
      </c>
      <c r="BI25" s="1">
        <v>16</v>
      </c>
      <c r="BJ25" s="1">
        <v>145800</v>
      </c>
      <c r="BK25" s="1">
        <v>14</v>
      </c>
      <c r="BL25" s="1">
        <v>136800</v>
      </c>
      <c r="BM25" s="1">
        <v>18</v>
      </c>
      <c r="BN25" s="1">
        <v>153000</v>
      </c>
      <c r="BO25" s="1">
        <v>13</v>
      </c>
      <c r="BP25" s="1">
        <v>107100</v>
      </c>
      <c r="BQ25" s="1">
        <v>16</v>
      </c>
      <c r="BR25" s="1">
        <v>129600</v>
      </c>
      <c r="BS25" s="1">
        <v>9</v>
      </c>
      <c r="BT25" s="1">
        <v>85500</v>
      </c>
    </row>
    <row r="26" spans="1:72" x14ac:dyDescent="0.3">
      <c r="A26" s="64"/>
      <c r="B26" s="1" t="s">
        <v>172</v>
      </c>
      <c r="C26" s="1">
        <v>30</v>
      </c>
      <c r="D26" s="1">
        <v>240000</v>
      </c>
      <c r="E26" s="1">
        <v>18</v>
      </c>
      <c r="F26" s="1">
        <v>162000</v>
      </c>
      <c r="G26" s="1">
        <v>24</v>
      </c>
      <c r="H26" s="1">
        <v>228000</v>
      </c>
      <c r="I26" s="1">
        <v>21</v>
      </c>
      <c r="J26" s="1">
        <v>178500</v>
      </c>
      <c r="K26" s="1">
        <v>24</v>
      </c>
      <c r="L26" s="1">
        <v>204000</v>
      </c>
      <c r="M26" s="1">
        <v>9</v>
      </c>
      <c r="N26" s="1">
        <v>72000</v>
      </c>
      <c r="O26" s="1">
        <v>27</v>
      </c>
      <c r="P26" s="1">
        <v>256500</v>
      </c>
      <c r="Q26" s="1">
        <v>12</v>
      </c>
      <c r="R26" s="1">
        <v>96000</v>
      </c>
      <c r="S26" s="1">
        <v>11</v>
      </c>
      <c r="T26" s="1">
        <v>94500</v>
      </c>
      <c r="U26" s="1">
        <v>5</v>
      </c>
      <c r="V26" s="1">
        <v>42750</v>
      </c>
      <c r="W26" s="1">
        <v>5</v>
      </c>
      <c r="X26" s="1">
        <v>38250</v>
      </c>
      <c r="Y26" s="1">
        <v>6</v>
      </c>
      <c r="Z26" s="1">
        <v>51000</v>
      </c>
      <c r="AA26" s="1">
        <v>14</v>
      </c>
      <c r="AB26" s="1">
        <v>108000</v>
      </c>
      <c r="AC26" s="1">
        <v>12</v>
      </c>
      <c r="AD26" s="1">
        <v>114000</v>
      </c>
      <c r="AE26" s="1">
        <v>22</v>
      </c>
      <c r="AF26" s="1">
        <v>172800</v>
      </c>
      <c r="AG26" s="1">
        <v>7</v>
      </c>
      <c r="AH26" s="1">
        <v>64800</v>
      </c>
      <c r="AI26" s="1">
        <v>22</v>
      </c>
      <c r="AJ26" s="1">
        <v>205200</v>
      </c>
      <c r="AK26" s="1">
        <v>29</v>
      </c>
      <c r="AL26" s="1">
        <v>244800</v>
      </c>
      <c r="AM26" s="1">
        <v>25</v>
      </c>
      <c r="AN26" s="1">
        <v>214200</v>
      </c>
      <c r="AO26" s="1">
        <v>32</v>
      </c>
      <c r="AP26" s="1">
        <v>259200</v>
      </c>
      <c r="AQ26" s="1">
        <v>7</v>
      </c>
      <c r="AR26" s="1">
        <v>68400</v>
      </c>
      <c r="AS26" s="1">
        <v>45</v>
      </c>
      <c r="AT26" s="1">
        <v>360000</v>
      </c>
      <c r="AU26" s="1">
        <v>9</v>
      </c>
      <c r="AV26" s="1">
        <v>81000</v>
      </c>
      <c r="AW26" s="1">
        <v>90</v>
      </c>
      <c r="AX26" s="1">
        <v>855000</v>
      </c>
      <c r="AY26" s="1">
        <v>90</v>
      </c>
      <c r="AZ26" s="1">
        <v>765000</v>
      </c>
      <c r="BA26" s="1">
        <v>72</v>
      </c>
      <c r="BB26" s="1">
        <v>612000</v>
      </c>
      <c r="BC26" s="1">
        <v>36</v>
      </c>
      <c r="BD26" s="1">
        <v>288000</v>
      </c>
      <c r="BE26" s="1">
        <v>36</v>
      </c>
      <c r="BF26" s="1">
        <v>342000</v>
      </c>
      <c r="BG26" s="1">
        <v>11</v>
      </c>
      <c r="BH26" s="1">
        <v>86400</v>
      </c>
      <c r="BI26" s="1">
        <v>4</v>
      </c>
      <c r="BJ26" s="1">
        <v>32400</v>
      </c>
      <c r="BK26" s="1">
        <v>4</v>
      </c>
      <c r="BL26" s="1">
        <v>34200</v>
      </c>
      <c r="BM26" s="1">
        <v>9</v>
      </c>
      <c r="BN26" s="1">
        <v>76500</v>
      </c>
      <c r="BO26" s="1">
        <v>14</v>
      </c>
      <c r="BP26" s="1">
        <v>122400</v>
      </c>
      <c r="BQ26" s="1">
        <v>18</v>
      </c>
      <c r="BR26" s="1">
        <v>144000</v>
      </c>
      <c r="BS26" s="1">
        <v>13</v>
      </c>
      <c r="BT26" s="1">
        <v>119700</v>
      </c>
    </row>
    <row r="27" spans="1:72" x14ac:dyDescent="0.3">
      <c r="A27" s="64"/>
      <c r="B27" s="1" t="s">
        <v>171</v>
      </c>
      <c r="C27" s="1">
        <v>30</v>
      </c>
      <c r="D27" s="1">
        <v>240000</v>
      </c>
      <c r="E27" s="1">
        <v>12</v>
      </c>
      <c r="F27" s="1">
        <v>108000</v>
      </c>
      <c r="G27" s="1">
        <v>18</v>
      </c>
      <c r="H27" s="1">
        <v>171000</v>
      </c>
      <c r="I27" s="1">
        <v>21</v>
      </c>
      <c r="J27" s="1">
        <v>178500</v>
      </c>
      <c r="K27" s="1">
        <v>24</v>
      </c>
      <c r="L27" s="1">
        <v>204000</v>
      </c>
      <c r="M27" s="1">
        <v>24</v>
      </c>
      <c r="N27" s="1">
        <v>192000</v>
      </c>
      <c r="O27" s="1">
        <v>9</v>
      </c>
      <c r="P27" s="1">
        <v>85500</v>
      </c>
      <c r="Q27" s="1">
        <v>2</v>
      </c>
      <c r="R27" s="1">
        <v>12000</v>
      </c>
      <c r="S27" s="1">
        <v>2</v>
      </c>
      <c r="T27" s="1">
        <v>13500</v>
      </c>
      <c r="U27" s="1">
        <v>5</v>
      </c>
      <c r="V27" s="1">
        <v>42750</v>
      </c>
      <c r="W27" s="1">
        <v>2</v>
      </c>
      <c r="X27" s="1">
        <v>12750</v>
      </c>
      <c r="Y27" s="1">
        <v>14</v>
      </c>
      <c r="Z27" s="1">
        <v>114750</v>
      </c>
      <c r="AA27" s="1">
        <v>2</v>
      </c>
      <c r="AB27" s="1">
        <v>12000</v>
      </c>
      <c r="AC27" s="1">
        <v>2</v>
      </c>
      <c r="AD27" s="1">
        <v>14250</v>
      </c>
      <c r="AE27" s="1">
        <v>14</v>
      </c>
      <c r="AF27" s="1">
        <v>115200</v>
      </c>
      <c r="AG27" s="1">
        <v>14</v>
      </c>
      <c r="AH27" s="1">
        <v>129600</v>
      </c>
      <c r="AI27" s="1">
        <v>4</v>
      </c>
      <c r="AJ27" s="1">
        <v>34200</v>
      </c>
      <c r="AK27" s="1">
        <v>29</v>
      </c>
      <c r="AL27" s="1">
        <v>244800</v>
      </c>
      <c r="AM27" s="1">
        <v>11</v>
      </c>
      <c r="AN27" s="1">
        <v>91800</v>
      </c>
      <c r="AO27" s="1">
        <v>36</v>
      </c>
      <c r="AP27" s="1">
        <v>288000</v>
      </c>
      <c r="AQ27" s="1">
        <v>7</v>
      </c>
      <c r="AR27" s="1">
        <v>68400</v>
      </c>
      <c r="AS27" s="1">
        <v>63</v>
      </c>
      <c r="AT27" s="1">
        <v>504000</v>
      </c>
      <c r="AU27" s="1">
        <v>72</v>
      </c>
      <c r="AV27" s="1">
        <v>648000</v>
      </c>
      <c r="AW27" s="1">
        <v>9</v>
      </c>
      <c r="AX27" s="1">
        <v>85500</v>
      </c>
      <c r="AY27" s="1">
        <v>18</v>
      </c>
      <c r="AZ27" s="1">
        <v>153000</v>
      </c>
      <c r="BA27" s="1">
        <v>54</v>
      </c>
      <c r="BB27" s="1">
        <v>459000</v>
      </c>
      <c r="BC27" s="1">
        <v>54</v>
      </c>
      <c r="BD27" s="1">
        <v>432000</v>
      </c>
      <c r="BE27" s="1">
        <v>27</v>
      </c>
      <c r="BF27" s="1">
        <v>256500</v>
      </c>
      <c r="BG27" s="1">
        <v>16</v>
      </c>
      <c r="BH27" s="1">
        <v>129600</v>
      </c>
      <c r="BI27" s="1">
        <v>9</v>
      </c>
      <c r="BJ27" s="1">
        <v>81000</v>
      </c>
      <c r="BK27" s="1">
        <v>18</v>
      </c>
      <c r="BL27" s="1">
        <v>171000</v>
      </c>
      <c r="BM27" s="1">
        <v>4</v>
      </c>
      <c r="BN27" s="1">
        <v>30600</v>
      </c>
      <c r="BO27" s="1">
        <v>11</v>
      </c>
      <c r="BP27" s="1">
        <v>91800</v>
      </c>
      <c r="BQ27" s="1">
        <v>7</v>
      </c>
      <c r="BR27" s="1">
        <v>57600</v>
      </c>
      <c r="BS27" s="1">
        <v>18</v>
      </c>
      <c r="BT27" s="1">
        <v>171000</v>
      </c>
    </row>
    <row r="28" spans="1:72" x14ac:dyDescent="0.3">
      <c r="A28" s="64"/>
      <c r="B28" s="1" t="s">
        <v>170</v>
      </c>
      <c r="C28" s="1">
        <v>27</v>
      </c>
      <c r="D28" s="1">
        <v>216000</v>
      </c>
      <c r="E28" s="1">
        <v>3</v>
      </c>
      <c r="F28" s="1">
        <v>27000</v>
      </c>
      <c r="G28" s="1">
        <v>0</v>
      </c>
      <c r="H28" s="1">
        <v>0</v>
      </c>
      <c r="I28" s="1">
        <v>18</v>
      </c>
      <c r="J28" s="1">
        <v>153000</v>
      </c>
      <c r="K28" s="1">
        <v>0</v>
      </c>
      <c r="L28" s="1">
        <v>0</v>
      </c>
      <c r="M28" s="1">
        <v>24</v>
      </c>
      <c r="N28" s="1">
        <v>192000</v>
      </c>
      <c r="O28" s="1">
        <v>12</v>
      </c>
      <c r="P28" s="1">
        <v>114000</v>
      </c>
      <c r="Q28" s="1">
        <v>8</v>
      </c>
      <c r="R28" s="1">
        <v>60000</v>
      </c>
      <c r="S28" s="1">
        <v>12</v>
      </c>
      <c r="T28" s="1">
        <v>108000</v>
      </c>
      <c r="U28" s="1">
        <v>0</v>
      </c>
      <c r="V28" s="1">
        <v>0</v>
      </c>
      <c r="W28" s="1">
        <v>11</v>
      </c>
      <c r="X28" s="1">
        <v>89250</v>
      </c>
      <c r="Y28" s="1">
        <v>0</v>
      </c>
      <c r="Z28" s="1">
        <v>0</v>
      </c>
      <c r="AA28" s="1">
        <v>9</v>
      </c>
      <c r="AB28" s="1">
        <v>72000</v>
      </c>
      <c r="AC28" s="1">
        <v>15</v>
      </c>
      <c r="AD28" s="1">
        <v>142500</v>
      </c>
      <c r="AE28" s="1">
        <v>25</v>
      </c>
      <c r="AF28" s="1">
        <v>201600</v>
      </c>
      <c r="AG28" s="1">
        <v>4</v>
      </c>
      <c r="AH28" s="1">
        <v>32400</v>
      </c>
      <c r="AI28" s="1">
        <v>0</v>
      </c>
      <c r="AJ28" s="1">
        <v>0</v>
      </c>
      <c r="AK28" s="1">
        <v>32</v>
      </c>
      <c r="AL28" s="1">
        <v>275400</v>
      </c>
      <c r="AM28" s="1">
        <v>0</v>
      </c>
      <c r="AN28" s="1">
        <v>0</v>
      </c>
      <c r="AO28" s="1">
        <v>11</v>
      </c>
      <c r="AP28" s="1">
        <v>86400</v>
      </c>
      <c r="AQ28" s="1">
        <v>14</v>
      </c>
      <c r="AR28" s="1">
        <v>136800</v>
      </c>
      <c r="AS28" s="1">
        <v>36</v>
      </c>
      <c r="AT28" s="1">
        <v>288000</v>
      </c>
      <c r="AU28" s="1">
        <v>36</v>
      </c>
      <c r="AV28" s="1">
        <v>324000</v>
      </c>
      <c r="AW28" s="1">
        <v>0</v>
      </c>
      <c r="AX28" s="1">
        <v>0</v>
      </c>
      <c r="AY28" s="1">
        <v>81</v>
      </c>
      <c r="AZ28" s="1">
        <v>688500</v>
      </c>
      <c r="BA28" s="1">
        <v>0</v>
      </c>
      <c r="BB28" s="1">
        <v>0</v>
      </c>
      <c r="BC28" s="1">
        <v>9</v>
      </c>
      <c r="BD28" s="1">
        <v>72000</v>
      </c>
      <c r="BE28" s="1">
        <v>90</v>
      </c>
      <c r="BF28" s="1">
        <v>855000</v>
      </c>
      <c r="BG28" s="1">
        <v>13</v>
      </c>
      <c r="BH28" s="1">
        <v>100800</v>
      </c>
      <c r="BI28" s="1">
        <v>2</v>
      </c>
      <c r="BJ28" s="1">
        <v>16200</v>
      </c>
      <c r="BK28" s="1">
        <v>0</v>
      </c>
      <c r="BL28" s="1">
        <v>0</v>
      </c>
      <c r="BM28" s="1">
        <v>18</v>
      </c>
      <c r="BN28" s="1">
        <v>153000</v>
      </c>
      <c r="BO28" s="1">
        <v>0</v>
      </c>
      <c r="BP28" s="1">
        <v>0</v>
      </c>
      <c r="BQ28" s="1">
        <v>5</v>
      </c>
      <c r="BR28" s="1">
        <v>43200</v>
      </c>
      <c r="BS28" s="1">
        <v>13</v>
      </c>
      <c r="BT28" s="1">
        <v>119700</v>
      </c>
    </row>
    <row r="29" spans="1:72" x14ac:dyDescent="0.3">
      <c r="A29" s="64"/>
      <c r="B29" s="1" t="s">
        <v>169</v>
      </c>
      <c r="C29" s="1">
        <v>30</v>
      </c>
      <c r="D29" s="1">
        <v>240000</v>
      </c>
      <c r="E29" s="1">
        <v>24</v>
      </c>
      <c r="F29" s="1">
        <v>216000</v>
      </c>
      <c r="G29" s="1">
        <v>18</v>
      </c>
      <c r="H29" s="1">
        <v>171000</v>
      </c>
      <c r="I29" s="1">
        <v>0</v>
      </c>
      <c r="J29" s="1">
        <v>0</v>
      </c>
      <c r="K29" s="1">
        <v>21</v>
      </c>
      <c r="L29" s="1">
        <v>178500</v>
      </c>
      <c r="M29" s="1">
        <v>21</v>
      </c>
      <c r="N29" s="1">
        <v>168000</v>
      </c>
      <c r="O29" s="1">
        <v>3</v>
      </c>
      <c r="P29" s="1">
        <v>28500</v>
      </c>
      <c r="Q29" s="1">
        <v>6</v>
      </c>
      <c r="R29" s="1">
        <v>48000</v>
      </c>
      <c r="S29" s="1">
        <v>6</v>
      </c>
      <c r="T29" s="1">
        <v>54000</v>
      </c>
      <c r="U29" s="1">
        <v>14</v>
      </c>
      <c r="V29" s="1">
        <v>128250</v>
      </c>
      <c r="W29" s="1">
        <v>0</v>
      </c>
      <c r="X29" s="1">
        <v>0</v>
      </c>
      <c r="Y29" s="1">
        <v>3</v>
      </c>
      <c r="Z29" s="1">
        <v>25500</v>
      </c>
      <c r="AA29" s="1">
        <v>12</v>
      </c>
      <c r="AB29" s="1">
        <v>96000</v>
      </c>
      <c r="AC29" s="1">
        <v>5</v>
      </c>
      <c r="AD29" s="1">
        <v>42750</v>
      </c>
      <c r="AE29" s="1">
        <v>18</v>
      </c>
      <c r="AF29" s="1">
        <v>144000</v>
      </c>
      <c r="AG29" s="1">
        <v>11</v>
      </c>
      <c r="AH29" s="1">
        <v>97200</v>
      </c>
      <c r="AI29" s="1">
        <v>29</v>
      </c>
      <c r="AJ29" s="1">
        <v>273600</v>
      </c>
      <c r="AK29" s="1">
        <v>0</v>
      </c>
      <c r="AL29" s="1">
        <v>0</v>
      </c>
      <c r="AM29" s="1">
        <v>32</v>
      </c>
      <c r="AN29" s="1">
        <v>275400</v>
      </c>
      <c r="AO29" s="1">
        <v>36</v>
      </c>
      <c r="AP29" s="1">
        <v>288000</v>
      </c>
      <c r="AQ29" s="1">
        <v>32</v>
      </c>
      <c r="AR29" s="1">
        <v>307800</v>
      </c>
      <c r="AS29" s="1">
        <v>72</v>
      </c>
      <c r="AT29" s="1">
        <v>576000</v>
      </c>
      <c r="AU29" s="1">
        <v>54</v>
      </c>
      <c r="AV29" s="1">
        <v>486000</v>
      </c>
      <c r="AW29" s="1">
        <v>18</v>
      </c>
      <c r="AX29" s="1">
        <v>171000</v>
      </c>
      <c r="AY29" s="1">
        <v>0</v>
      </c>
      <c r="AZ29" s="1">
        <v>0</v>
      </c>
      <c r="BA29" s="1">
        <v>27</v>
      </c>
      <c r="BB29" s="1">
        <v>229500</v>
      </c>
      <c r="BC29" s="1">
        <v>63</v>
      </c>
      <c r="BD29" s="1">
        <v>504000</v>
      </c>
      <c r="BE29" s="1">
        <v>81</v>
      </c>
      <c r="BF29" s="1">
        <v>769500</v>
      </c>
      <c r="BG29" s="1">
        <v>2</v>
      </c>
      <c r="BH29" s="1">
        <v>14400</v>
      </c>
      <c r="BI29" s="1">
        <v>5</v>
      </c>
      <c r="BJ29" s="1">
        <v>48600</v>
      </c>
      <c r="BK29" s="1">
        <v>13</v>
      </c>
      <c r="BL29" s="1">
        <v>119700</v>
      </c>
      <c r="BM29" s="1">
        <v>0</v>
      </c>
      <c r="BN29" s="1">
        <v>0</v>
      </c>
      <c r="BO29" s="1">
        <v>18</v>
      </c>
      <c r="BP29" s="1">
        <v>153000</v>
      </c>
      <c r="BQ29" s="1">
        <v>16</v>
      </c>
      <c r="BR29" s="1">
        <v>129600</v>
      </c>
      <c r="BS29" s="1">
        <v>2</v>
      </c>
      <c r="BT29" s="1">
        <v>17100</v>
      </c>
    </row>
    <row r="30" spans="1:72" x14ac:dyDescent="0.3">
      <c r="A30" s="64"/>
      <c r="B30" s="1" t="s">
        <v>168</v>
      </c>
      <c r="C30" s="1">
        <v>21</v>
      </c>
      <c r="D30" s="1">
        <v>168000</v>
      </c>
      <c r="E30" s="1">
        <v>12</v>
      </c>
      <c r="F30" s="1">
        <v>108000</v>
      </c>
      <c r="G30" s="1">
        <v>24</v>
      </c>
      <c r="H30" s="1">
        <v>228000</v>
      </c>
      <c r="I30" s="1">
        <v>9</v>
      </c>
      <c r="J30" s="1">
        <v>76500</v>
      </c>
      <c r="K30" s="1">
        <v>27</v>
      </c>
      <c r="L30" s="1">
        <v>229500</v>
      </c>
      <c r="M30" s="1">
        <v>27</v>
      </c>
      <c r="N30" s="1">
        <v>216000</v>
      </c>
      <c r="O30" s="1">
        <v>6</v>
      </c>
      <c r="P30" s="1">
        <v>57000</v>
      </c>
      <c r="Q30" s="1">
        <v>9</v>
      </c>
      <c r="R30" s="1">
        <v>72000</v>
      </c>
      <c r="S30" s="1">
        <v>2</v>
      </c>
      <c r="T30" s="1">
        <v>13500</v>
      </c>
      <c r="U30" s="1">
        <v>5</v>
      </c>
      <c r="V30" s="1">
        <v>42750</v>
      </c>
      <c r="W30" s="1">
        <v>2</v>
      </c>
      <c r="X30" s="1">
        <v>12750</v>
      </c>
      <c r="Y30" s="1">
        <v>3</v>
      </c>
      <c r="Z30" s="1">
        <v>25500</v>
      </c>
      <c r="AA30" s="1">
        <v>3</v>
      </c>
      <c r="AB30" s="1">
        <v>24000</v>
      </c>
      <c r="AC30" s="1">
        <v>5</v>
      </c>
      <c r="AD30" s="1">
        <v>42750</v>
      </c>
      <c r="AE30" s="1">
        <v>25</v>
      </c>
      <c r="AF30" s="1">
        <v>201600</v>
      </c>
      <c r="AG30" s="1">
        <v>11</v>
      </c>
      <c r="AH30" s="1">
        <v>97200</v>
      </c>
      <c r="AI30" s="1">
        <v>32</v>
      </c>
      <c r="AJ30" s="1">
        <v>307800</v>
      </c>
      <c r="AK30" s="1">
        <v>4</v>
      </c>
      <c r="AL30" s="1">
        <v>30600</v>
      </c>
      <c r="AM30" s="1">
        <v>14</v>
      </c>
      <c r="AN30" s="1">
        <v>122400</v>
      </c>
      <c r="AO30" s="1">
        <v>22</v>
      </c>
      <c r="AP30" s="1">
        <v>172800</v>
      </c>
      <c r="AQ30" s="1">
        <v>32</v>
      </c>
      <c r="AR30" s="1">
        <v>307800</v>
      </c>
      <c r="AS30" s="1">
        <v>81</v>
      </c>
      <c r="AT30" s="1">
        <v>648000</v>
      </c>
      <c r="AU30" s="1">
        <v>27</v>
      </c>
      <c r="AV30" s="1">
        <v>243000</v>
      </c>
      <c r="AW30" s="1">
        <v>90</v>
      </c>
      <c r="AX30" s="1">
        <v>855000</v>
      </c>
      <c r="AY30" s="1">
        <v>81</v>
      </c>
      <c r="AZ30" s="1">
        <v>688500</v>
      </c>
      <c r="BA30" s="1">
        <v>81</v>
      </c>
      <c r="BB30" s="1">
        <v>688500</v>
      </c>
      <c r="BC30" s="1">
        <v>27</v>
      </c>
      <c r="BD30" s="1">
        <v>216000</v>
      </c>
      <c r="BE30" s="1">
        <v>27</v>
      </c>
      <c r="BF30" s="1">
        <v>256500</v>
      </c>
      <c r="BG30" s="1">
        <v>11</v>
      </c>
      <c r="BH30" s="1">
        <v>86400</v>
      </c>
      <c r="BI30" s="1">
        <v>13</v>
      </c>
      <c r="BJ30" s="1">
        <v>113400</v>
      </c>
      <c r="BK30" s="1">
        <v>9</v>
      </c>
      <c r="BL30" s="1">
        <v>85500</v>
      </c>
      <c r="BM30" s="1">
        <v>2</v>
      </c>
      <c r="BN30" s="1">
        <v>15300</v>
      </c>
      <c r="BO30" s="1">
        <v>13</v>
      </c>
      <c r="BP30" s="1">
        <v>107100</v>
      </c>
      <c r="BQ30" s="1">
        <v>16</v>
      </c>
      <c r="BR30" s="1">
        <v>129600</v>
      </c>
      <c r="BS30" s="1">
        <v>7</v>
      </c>
      <c r="BT30" s="1">
        <v>68400</v>
      </c>
    </row>
    <row r="31" spans="1:72" x14ac:dyDescent="0.3">
      <c r="A31" s="64"/>
      <c r="B31" s="1" t="s">
        <v>167</v>
      </c>
      <c r="C31" s="1">
        <v>24</v>
      </c>
      <c r="D31" s="1">
        <v>192000</v>
      </c>
      <c r="E31" s="1">
        <v>18</v>
      </c>
      <c r="F31" s="1">
        <v>162000</v>
      </c>
      <c r="G31" s="1">
        <v>6</v>
      </c>
      <c r="H31" s="1">
        <v>57000</v>
      </c>
      <c r="I31" s="1">
        <v>30</v>
      </c>
      <c r="J31" s="1">
        <v>255000</v>
      </c>
      <c r="K31" s="1">
        <v>30</v>
      </c>
      <c r="L31" s="1">
        <v>255000</v>
      </c>
      <c r="M31" s="1">
        <v>24</v>
      </c>
      <c r="N31" s="1">
        <v>192000</v>
      </c>
      <c r="O31" s="1">
        <v>24</v>
      </c>
      <c r="P31" s="1">
        <v>228000</v>
      </c>
      <c r="Q31" s="1">
        <v>14</v>
      </c>
      <c r="R31" s="1">
        <v>108000</v>
      </c>
      <c r="S31" s="1">
        <v>6</v>
      </c>
      <c r="T31" s="1">
        <v>54000</v>
      </c>
      <c r="U31" s="1">
        <v>14</v>
      </c>
      <c r="V31" s="1">
        <v>128250</v>
      </c>
      <c r="W31" s="1">
        <v>6</v>
      </c>
      <c r="X31" s="1">
        <v>51000</v>
      </c>
      <c r="Y31" s="1">
        <v>9</v>
      </c>
      <c r="Z31" s="1">
        <v>76500</v>
      </c>
      <c r="AA31" s="1">
        <v>6</v>
      </c>
      <c r="AB31" s="1">
        <v>48000</v>
      </c>
      <c r="AC31" s="1">
        <v>2</v>
      </c>
      <c r="AD31" s="1">
        <v>14250</v>
      </c>
      <c r="AE31" s="1">
        <v>36</v>
      </c>
      <c r="AF31" s="1">
        <v>288000</v>
      </c>
      <c r="AG31" s="1">
        <v>4</v>
      </c>
      <c r="AH31" s="1">
        <v>32400</v>
      </c>
      <c r="AI31" s="1">
        <v>29</v>
      </c>
      <c r="AJ31" s="1">
        <v>273600</v>
      </c>
      <c r="AK31" s="1">
        <v>7</v>
      </c>
      <c r="AL31" s="1">
        <v>61200</v>
      </c>
      <c r="AM31" s="1">
        <v>4</v>
      </c>
      <c r="AN31" s="1">
        <v>30600</v>
      </c>
      <c r="AO31" s="1">
        <v>18</v>
      </c>
      <c r="AP31" s="1">
        <v>144000</v>
      </c>
      <c r="AQ31" s="1">
        <v>11</v>
      </c>
      <c r="AR31" s="1">
        <v>102600</v>
      </c>
      <c r="AS31" s="1">
        <v>18</v>
      </c>
      <c r="AT31" s="1">
        <v>144000</v>
      </c>
      <c r="AU31" s="1">
        <v>72</v>
      </c>
      <c r="AV31" s="1">
        <v>648000</v>
      </c>
      <c r="AW31" s="1">
        <v>9</v>
      </c>
      <c r="AX31" s="1">
        <v>85500</v>
      </c>
      <c r="AY31" s="1">
        <v>18</v>
      </c>
      <c r="AZ31" s="1">
        <v>153000</v>
      </c>
      <c r="BA31" s="1">
        <v>18</v>
      </c>
      <c r="BB31" s="1">
        <v>153000</v>
      </c>
      <c r="BC31" s="1">
        <v>36</v>
      </c>
      <c r="BD31" s="1">
        <v>288000</v>
      </c>
      <c r="BE31" s="1">
        <v>45</v>
      </c>
      <c r="BF31" s="1">
        <v>427500</v>
      </c>
      <c r="BG31" s="1">
        <v>2</v>
      </c>
      <c r="BH31" s="1">
        <v>14400</v>
      </c>
      <c r="BI31" s="1">
        <v>18</v>
      </c>
      <c r="BJ31" s="1">
        <v>162000</v>
      </c>
      <c r="BK31" s="1">
        <v>18</v>
      </c>
      <c r="BL31" s="1">
        <v>171000</v>
      </c>
      <c r="BM31" s="1">
        <v>5</v>
      </c>
      <c r="BN31" s="1">
        <v>45900</v>
      </c>
      <c r="BO31" s="1">
        <v>2</v>
      </c>
      <c r="BP31" s="1">
        <v>15300</v>
      </c>
      <c r="BQ31" s="1">
        <v>7</v>
      </c>
      <c r="BR31" s="1">
        <v>57600</v>
      </c>
      <c r="BS31" s="1">
        <v>11</v>
      </c>
      <c r="BT31" s="1">
        <v>102600</v>
      </c>
    </row>
    <row r="32" spans="1:72" s="2" customFormat="1" x14ac:dyDescent="0.3">
      <c r="A32" s="63" t="s">
        <v>166</v>
      </c>
      <c r="B32" s="63"/>
      <c r="C32" s="36">
        <v>192</v>
      </c>
      <c r="D32" s="36">
        <v>1536000</v>
      </c>
      <c r="E32" s="36">
        <v>144</v>
      </c>
      <c r="F32" s="36">
        <v>1296000</v>
      </c>
      <c r="G32" s="36">
        <v>144</v>
      </c>
      <c r="H32" s="36">
        <v>1368000</v>
      </c>
      <c r="I32" s="36">
        <v>147</v>
      </c>
      <c r="J32" s="36">
        <v>1249500</v>
      </c>
      <c r="K32" s="36">
        <v>171</v>
      </c>
      <c r="L32" s="36">
        <v>1453500</v>
      </c>
      <c r="M32" s="36">
        <v>156</v>
      </c>
      <c r="N32" s="36">
        <v>1248000</v>
      </c>
      <c r="O32" s="36">
        <v>132</v>
      </c>
      <c r="P32" s="36">
        <v>1254000</v>
      </c>
      <c r="Q32" s="36">
        <v>54</v>
      </c>
      <c r="R32" s="36">
        <v>432000</v>
      </c>
      <c r="S32" s="36">
        <v>47</v>
      </c>
      <c r="T32" s="36">
        <v>418500</v>
      </c>
      <c r="U32" s="36">
        <v>48</v>
      </c>
      <c r="V32" s="36">
        <v>456000</v>
      </c>
      <c r="W32" s="36">
        <v>42</v>
      </c>
      <c r="X32" s="36">
        <v>357000</v>
      </c>
      <c r="Y32" s="36">
        <v>54</v>
      </c>
      <c r="Z32" s="36">
        <v>459000</v>
      </c>
      <c r="AA32" s="36">
        <v>51</v>
      </c>
      <c r="AB32" s="36">
        <v>408000</v>
      </c>
      <c r="AC32" s="36">
        <v>51</v>
      </c>
      <c r="AD32" s="36">
        <v>484500</v>
      </c>
      <c r="AE32" s="36">
        <v>187</v>
      </c>
      <c r="AF32" s="36">
        <v>1497600</v>
      </c>
      <c r="AG32" s="36">
        <v>94</v>
      </c>
      <c r="AH32" s="36">
        <v>842400</v>
      </c>
      <c r="AI32" s="36">
        <v>180</v>
      </c>
      <c r="AJ32" s="36">
        <v>1710000</v>
      </c>
      <c r="AK32" s="36">
        <v>158</v>
      </c>
      <c r="AL32" s="36">
        <v>1346400</v>
      </c>
      <c r="AM32" s="36">
        <v>122</v>
      </c>
      <c r="AN32" s="36">
        <v>1040400</v>
      </c>
      <c r="AO32" s="36">
        <v>194</v>
      </c>
      <c r="AP32" s="36">
        <v>1555200</v>
      </c>
      <c r="AQ32" s="36">
        <v>140</v>
      </c>
      <c r="AR32" s="36">
        <v>1333800</v>
      </c>
      <c r="AS32" s="36">
        <v>432</v>
      </c>
      <c r="AT32" s="36">
        <v>3456000</v>
      </c>
      <c r="AU32" s="36">
        <v>315</v>
      </c>
      <c r="AV32" s="36">
        <v>2835000</v>
      </c>
      <c r="AW32" s="36">
        <v>243</v>
      </c>
      <c r="AX32" s="36">
        <v>2308500</v>
      </c>
      <c r="AY32" s="36">
        <v>369</v>
      </c>
      <c r="AZ32" s="36">
        <v>3136500</v>
      </c>
      <c r="BA32" s="36">
        <v>306</v>
      </c>
      <c r="BB32" s="36">
        <v>2601000</v>
      </c>
      <c r="BC32" s="36">
        <v>378</v>
      </c>
      <c r="BD32" s="36">
        <v>3024000</v>
      </c>
      <c r="BE32" s="36">
        <v>360</v>
      </c>
      <c r="BF32" s="36">
        <v>3420000</v>
      </c>
      <c r="BG32" s="36">
        <v>77</v>
      </c>
      <c r="BH32" s="36">
        <v>619200</v>
      </c>
      <c r="BI32" s="36">
        <v>72</v>
      </c>
      <c r="BJ32" s="36">
        <v>648000</v>
      </c>
      <c r="BK32" s="36">
        <v>77</v>
      </c>
      <c r="BL32" s="36">
        <v>735300</v>
      </c>
      <c r="BM32" s="36">
        <v>72</v>
      </c>
      <c r="BN32" s="36">
        <v>612000</v>
      </c>
      <c r="BO32" s="36">
        <v>76</v>
      </c>
      <c r="BP32" s="36">
        <v>642600</v>
      </c>
      <c r="BQ32" s="36">
        <v>95</v>
      </c>
      <c r="BR32" s="36">
        <v>763200</v>
      </c>
      <c r="BS32" s="36">
        <v>83</v>
      </c>
      <c r="BT32" s="36">
        <v>786600</v>
      </c>
    </row>
    <row r="33" spans="1:72" x14ac:dyDescent="0.3">
      <c r="A33" s="64" t="s">
        <v>165</v>
      </c>
      <c r="B33" s="1" t="s">
        <v>164</v>
      </c>
      <c r="C33" s="1">
        <v>2</v>
      </c>
      <c r="D33" s="1">
        <v>16800</v>
      </c>
      <c r="E33" s="1">
        <v>7</v>
      </c>
      <c r="F33" s="1">
        <v>59400</v>
      </c>
      <c r="G33" s="1">
        <v>21</v>
      </c>
      <c r="H33" s="1">
        <v>199500</v>
      </c>
      <c r="I33" s="1">
        <v>12</v>
      </c>
      <c r="J33" s="1">
        <v>102000</v>
      </c>
      <c r="K33" s="1">
        <v>15</v>
      </c>
      <c r="L33" s="1">
        <v>127500</v>
      </c>
      <c r="M33" s="1">
        <v>10</v>
      </c>
      <c r="N33" s="1">
        <v>80640</v>
      </c>
      <c r="O33" s="1">
        <v>8</v>
      </c>
      <c r="P33" s="1">
        <v>76950</v>
      </c>
      <c r="Q33" s="1">
        <v>5</v>
      </c>
      <c r="R33" s="1">
        <v>42000</v>
      </c>
      <c r="S33" s="1">
        <v>17</v>
      </c>
      <c r="T33" s="1">
        <v>148500</v>
      </c>
      <c r="U33" s="1">
        <v>5</v>
      </c>
      <c r="V33" s="1">
        <v>42750</v>
      </c>
      <c r="W33" s="1">
        <v>1</v>
      </c>
      <c r="X33" s="1">
        <v>10200</v>
      </c>
      <c r="Y33" s="1">
        <v>15</v>
      </c>
      <c r="Z33" s="1">
        <v>127500</v>
      </c>
      <c r="AA33" s="1">
        <v>12</v>
      </c>
      <c r="AB33" s="1">
        <v>94080</v>
      </c>
      <c r="AC33" s="1">
        <v>7</v>
      </c>
      <c r="AD33" s="1">
        <v>64125</v>
      </c>
      <c r="AE33" s="1">
        <v>15</v>
      </c>
      <c r="AF33" s="1">
        <v>120960</v>
      </c>
      <c r="AG33" s="1">
        <v>24</v>
      </c>
      <c r="AH33" s="1">
        <v>213840</v>
      </c>
      <c r="AI33" s="1">
        <v>7</v>
      </c>
      <c r="AJ33" s="1">
        <v>68400</v>
      </c>
      <c r="AK33" s="1">
        <v>26</v>
      </c>
      <c r="AL33" s="1">
        <v>220320</v>
      </c>
      <c r="AM33" s="1">
        <v>11</v>
      </c>
      <c r="AN33" s="1">
        <v>91800</v>
      </c>
      <c r="AO33" s="1">
        <v>16</v>
      </c>
      <c r="AP33" s="1">
        <v>129024</v>
      </c>
      <c r="AQ33" s="1">
        <v>19</v>
      </c>
      <c r="AR33" s="1">
        <v>184680</v>
      </c>
      <c r="AS33" s="1">
        <v>25</v>
      </c>
      <c r="AT33" s="1">
        <v>201600</v>
      </c>
      <c r="AU33" s="1">
        <v>99</v>
      </c>
      <c r="AV33" s="1">
        <v>891000</v>
      </c>
      <c r="AW33" s="1">
        <v>18</v>
      </c>
      <c r="AX33" s="1">
        <v>171000</v>
      </c>
      <c r="AY33" s="1">
        <v>29</v>
      </c>
      <c r="AZ33" s="1">
        <v>244800</v>
      </c>
      <c r="BA33" s="1">
        <v>45</v>
      </c>
      <c r="BB33" s="1">
        <v>382500</v>
      </c>
      <c r="BC33" s="1">
        <v>101</v>
      </c>
      <c r="BD33" s="1">
        <v>806400</v>
      </c>
      <c r="BE33" s="1">
        <v>65</v>
      </c>
      <c r="BF33" s="1">
        <v>615600</v>
      </c>
      <c r="BG33" s="1">
        <v>13</v>
      </c>
      <c r="BH33" s="1">
        <v>100800</v>
      </c>
      <c r="BI33" s="1">
        <v>8</v>
      </c>
      <c r="BJ33" s="1">
        <v>71280</v>
      </c>
      <c r="BK33" s="1">
        <v>11</v>
      </c>
      <c r="BL33" s="1">
        <v>102600</v>
      </c>
      <c r="BM33" s="1">
        <v>3</v>
      </c>
      <c r="BN33" s="1">
        <v>24480</v>
      </c>
      <c r="BO33" s="1">
        <v>16</v>
      </c>
      <c r="BP33" s="1">
        <v>137700</v>
      </c>
      <c r="BQ33" s="1">
        <v>16</v>
      </c>
      <c r="BR33" s="1">
        <v>129024</v>
      </c>
      <c r="BS33" s="1">
        <v>2</v>
      </c>
      <c r="BT33" s="1">
        <v>15390</v>
      </c>
    </row>
    <row r="34" spans="1:72" x14ac:dyDescent="0.3">
      <c r="A34" s="64"/>
      <c r="B34" s="1" t="s">
        <v>163</v>
      </c>
      <c r="C34" s="1">
        <v>0</v>
      </c>
      <c r="D34" s="1">
        <v>0</v>
      </c>
      <c r="E34" s="1">
        <v>17</v>
      </c>
      <c r="F34" s="1">
        <v>148500</v>
      </c>
      <c r="G34" s="1">
        <v>12</v>
      </c>
      <c r="H34" s="1">
        <v>114000</v>
      </c>
      <c r="I34" s="1">
        <v>12</v>
      </c>
      <c r="J34" s="1">
        <v>102000</v>
      </c>
      <c r="K34" s="1">
        <v>30</v>
      </c>
      <c r="L34" s="1">
        <v>255000</v>
      </c>
      <c r="M34" s="1">
        <v>24</v>
      </c>
      <c r="N34" s="1">
        <v>188160</v>
      </c>
      <c r="O34" s="1">
        <v>11</v>
      </c>
      <c r="P34" s="1">
        <v>102600</v>
      </c>
      <c r="Q34" s="1">
        <v>0</v>
      </c>
      <c r="R34" s="1">
        <v>0</v>
      </c>
      <c r="S34" s="1">
        <v>12</v>
      </c>
      <c r="T34" s="1">
        <v>103950</v>
      </c>
      <c r="U34" s="1">
        <v>9</v>
      </c>
      <c r="V34" s="1">
        <v>85500</v>
      </c>
      <c r="W34" s="1">
        <v>4</v>
      </c>
      <c r="X34" s="1">
        <v>30600</v>
      </c>
      <c r="Y34" s="1">
        <v>9</v>
      </c>
      <c r="Z34" s="1">
        <v>76500</v>
      </c>
      <c r="AA34" s="1">
        <v>8</v>
      </c>
      <c r="AB34" s="1">
        <v>67200</v>
      </c>
      <c r="AC34" s="1">
        <v>11</v>
      </c>
      <c r="AD34" s="1">
        <v>102600</v>
      </c>
      <c r="AE34" s="1">
        <v>0</v>
      </c>
      <c r="AF34" s="1">
        <v>0</v>
      </c>
      <c r="AG34" s="1">
        <v>28</v>
      </c>
      <c r="AH34" s="1">
        <v>249480</v>
      </c>
      <c r="AI34" s="1">
        <v>36</v>
      </c>
      <c r="AJ34" s="1">
        <v>342000</v>
      </c>
      <c r="AK34" s="1">
        <v>12</v>
      </c>
      <c r="AL34" s="1">
        <v>97920</v>
      </c>
      <c r="AM34" s="1">
        <v>22</v>
      </c>
      <c r="AN34" s="1">
        <v>183600</v>
      </c>
      <c r="AO34" s="1">
        <v>40</v>
      </c>
      <c r="AP34" s="1">
        <v>322560</v>
      </c>
      <c r="AQ34" s="1">
        <v>10</v>
      </c>
      <c r="AR34" s="1">
        <v>92340</v>
      </c>
      <c r="AS34" s="1">
        <v>0</v>
      </c>
      <c r="AT34" s="1">
        <v>0</v>
      </c>
      <c r="AU34" s="1">
        <v>30</v>
      </c>
      <c r="AV34" s="1">
        <v>267300</v>
      </c>
      <c r="AW34" s="1">
        <v>81</v>
      </c>
      <c r="AX34" s="1">
        <v>769500</v>
      </c>
      <c r="AY34" s="1">
        <v>7</v>
      </c>
      <c r="AZ34" s="1">
        <v>61200</v>
      </c>
      <c r="BA34" s="1">
        <v>63</v>
      </c>
      <c r="BB34" s="1">
        <v>535500</v>
      </c>
      <c r="BC34" s="1">
        <v>50</v>
      </c>
      <c r="BD34" s="1">
        <v>403200</v>
      </c>
      <c r="BE34" s="1">
        <v>41</v>
      </c>
      <c r="BF34" s="1">
        <v>384750</v>
      </c>
      <c r="BG34" s="1">
        <v>0</v>
      </c>
      <c r="BH34" s="1">
        <v>0</v>
      </c>
      <c r="BI34" s="1">
        <v>18</v>
      </c>
      <c r="BJ34" s="1">
        <v>160380</v>
      </c>
      <c r="BK34" s="1">
        <v>11</v>
      </c>
      <c r="BL34" s="1">
        <v>102600</v>
      </c>
      <c r="BM34" s="1">
        <v>7</v>
      </c>
      <c r="BN34" s="1">
        <v>61200</v>
      </c>
      <c r="BO34" s="1">
        <v>11</v>
      </c>
      <c r="BP34" s="1">
        <v>91800</v>
      </c>
      <c r="BQ34" s="1">
        <v>16</v>
      </c>
      <c r="BR34" s="1">
        <v>129024</v>
      </c>
      <c r="BS34" s="1">
        <v>6</v>
      </c>
      <c r="BT34" s="1">
        <v>61560</v>
      </c>
    </row>
    <row r="35" spans="1:72" x14ac:dyDescent="0.3">
      <c r="A35" s="64"/>
      <c r="B35" s="1" t="s">
        <v>162</v>
      </c>
      <c r="C35" s="1">
        <v>13</v>
      </c>
      <c r="D35" s="1">
        <v>100800</v>
      </c>
      <c r="E35" s="1">
        <v>10</v>
      </c>
      <c r="F35" s="1">
        <v>89100</v>
      </c>
      <c r="G35" s="1">
        <v>21</v>
      </c>
      <c r="H35" s="1">
        <v>199500</v>
      </c>
      <c r="I35" s="1">
        <v>5</v>
      </c>
      <c r="J35" s="1">
        <v>40800</v>
      </c>
      <c r="K35" s="1">
        <v>24</v>
      </c>
      <c r="L35" s="1">
        <v>204000</v>
      </c>
      <c r="M35" s="1">
        <v>30</v>
      </c>
      <c r="N35" s="1">
        <v>241920</v>
      </c>
      <c r="O35" s="1">
        <v>5</v>
      </c>
      <c r="P35" s="1">
        <v>51300</v>
      </c>
      <c r="Q35" s="1">
        <v>5</v>
      </c>
      <c r="R35" s="1">
        <v>42000</v>
      </c>
      <c r="S35" s="1">
        <v>10</v>
      </c>
      <c r="T35" s="1">
        <v>89100</v>
      </c>
      <c r="U35" s="1">
        <v>12</v>
      </c>
      <c r="V35" s="1">
        <v>114000</v>
      </c>
      <c r="W35" s="1">
        <v>4</v>
      </c>
      <c r="X35" s="1">
        <v>30600</v>
      </c>
      <c r="Y35" s="1">
        <v>6</v>
      </c>
      <c r="Z35" s="1">
        <v>51000</v>
      </c>
      <c r="AA35" s="1">
        <v>3</v>
      </c>
      <c r="AB35" s="1">
        <v>26880</v>
      </c>
      <c r="AC35" s="1">
        <v>3</v>
      </c>
      <c r="AD35" s="1">
        <v>25650</v>
      </c>
      <c r="AE35" s="1">
        <v>10</v>
      </c>
      <c r="AF35" s="1">
        <v>80640</v>
      </c>
      <c r="AG35" s="1">
        <v>40</v>
      </c>
      <c r="AH35" s="1">
        <v>356400</v>
      </c>
      <c r="AI35" s="1">
        <v>11</v>
      </c>
      <c r="AJ35" s="1">
        <v>102600</v>
      </c>
      <c r="AK35" s="1">
        <v>29</v>
      </c>
      <c r="AL35" s="1">
        <v>244800</v>
      </c>
      <c r="AM35" s="1">
        <v>14</v>
      </c>
      <c r="AN35" s="1">
        <v>122400</v>
      </c>
      <c r="AO35" s="1">
        <v>28</v>
      </c>
      <c r="AP35" s="1">
        <v>225792</v>
      </c>
      <c r="AQ35" s="1">
        <v>19</v>
      </c>
      <c r="AR35" s="1">
        <v>184680</v>
      </c>
      <c r="AS35" s="1">
        <v>63</v>
      </c>
      <c r="AT35" s="1">
        <v>504000</v>
      </c>
      <c r="AU35" s="1">
        <v>50</v>
      </c>
      <c r="AV35" s="1">
        <v>445500</v>
      </c>
      <c r="AW35" s="1">
        <v>18</v>
      </c>
      <c r="AX35" s="1">
        <v>171000</v>
      </c>
      <c r="AY35" s="1">
        <v>7</v>
      </c>
      <c r="AZ35" s="1">
        <v>61200</v>
      </c>
      <c r="BA35" s="1">
        <v>36</v>
      </c>
      <c r="BB35" s="1">
        <v>306000</v>
      </c>
      <c r="BC35" s="1">
        <v>50</v>
      </c>
      <c r="BD35" s="1">
        <v>403200</v>
      </c>
      <c r="BE35" s="1">
        <v>49</v>
      </c>
      <c r="BF35" s="1">
        <v>461700</v>
      </c>
      <c r="BG35" s="1">
        <v>13</v>
      </c>
      <c r="BH35" s="1">
        <v>100800</v>
      </c>
      <c r="BI35" s="1">
        <v>2</v>
      </c>
      <c r="BJ35" s="1">
        <v>17820</v>
      </c>
      <c r="BK35" s="1">
        <v>18</v>
      </c>
      <c r="BL35" s="1">
        <v>171000</v>
      </c>
      <c r="BM35" s="1">
        <v>13</v>
      </c>
      <c r="BN35" s="1">
        <v>110160</v>
      </c>
      <c r="BO35" s="1">
        <v>4</v>
      </c>
      <c r="BP35" s="1">
        <v>30600</v>
      </c>
      <c r="BQ35" s="1">
        <v>8</v>
      </c>
      <c r="BR35" s="1">
        <v>64512</v>
      </c>
      <c r="BS35" s="1">
        <v>8</v>
      </c>
      <c r="BT35" s="1">
        <v>76950</v>
      </c>
    </row>
    <row r="36" spans="1:72" x14ac:dyDescent="0.3">
      <c r="A36" s="64"/>
      <c r="B36" s="1" t="s">
        <v>161</v>
      </c>
      <c r="C36" s="1">
        <v>17</v>
      </c>
      <c r="D36" s="1">
        <v>134400</v>
      </c>
      <c r="E36" s="1">
        <v>20</v>
      </c>
      <c r="F36" s="1">
        <v>178200</v>
      </c>
      <c r="G36" s="1">
        <v>6</v>
      </c>
      <c r="H36" s="1">
        <v>57000</v>
      </c>
      <c r="I36" s="1">
        <v>19</v>
      </c>
      <c r="J36" s="1">
        <v>163200</v>
      </c>
      <c r="K36" s="1">
        <v>21</v>
      </c>
      <c r="L36" s="1">
        <v>178500</v>
      </c>
      <c r="M36" s="1">
        <v>17</v>
      </c>
      <c r="N36" s="1">
        <v>134400</v>
      </c>
      <c r="O36" s="1">
        <v>14</v>
      </c>
      <c r="P36" s="1">
        <v>128250</v>
      </c>
      <c r="Q36" s="1">
        <v>8</v>
      </c>
      <c r="R36" s="1">
        <v>67200</v>
      </c>
      <c r="S36" s="1">
        <v>10</v>
      </c>
      <c r="T36" s="1">
        <v>89100</v>
      </c>
      <c r="U36" s="1">
        <v>5</v>
      </c>
      <c r="V36" s="1">
        <v>42750</v>
      </c>
      <c r="W36" s="1">
        <v>2</v>
      </c>
      <c r="X36" s="1">
        <v>20400</v>
      </c>
      <c r="Y36" s="1">
        <v>6</v>
      </c>
      <c r="Z36" s="1">
        <v>51000</v>
      </c>
      <c r="AA36" s="1">
        <v>13</v>
      </c>
      <c r="AB36" s="1">
        <v>107520</v>
      </c>
      <c r="AC36" s="1">
        <v>9</v>
      </c>
      <c r="AD36" s="1">
        <v>89775</v>
      </c>
      <c r="AE36" s="1">
        <v>8</v>
      </c>
      <c r="AF36" s="1">
        <v>60480</v>
      </c>
      <c r="AG36" s="1">
        <v>24</v>
      </c>
      <c r="AH36" s="1">
        <v>213840</v>
      </c>
      <c r="AI36" s="1">
        <v>36</v>
      </c>
      <c r="AJ36" s="1">
        <v>342000</v>
      </c>
      <c r="AK36" s="1">
        <v>26</v>
      </c>
      <c r="AL36" s="1">
        <v>220320</v>
      </c>
      <c r="AM36" s="1">
        <v>29</v>
      </c>
      <c r="AN36" s="1">
        <v>244800</v>
      </c>
      <c r="AO36" s="1">
        <v>8</v>
      </c>
      <c r="AP36" s="1">
        <v>64512</v>
      </c>
      <c r="AQ36" s="1">
        <v>26</v>
      </c>
      <c r="AR36" s="1">
        <v>246240</v>
      </c>
      <c r="AS36" s="1">
        <v>63</v>
      </c>
      <c r="AT36" s="1">
        <v>504000</v>
      </c>
      <c r="AU36" s="1">
        <v>30</v>
      </c>
      <c r="AV36" s="1">
        <v>267300</v>
      </c>
      <c r="AW36" s="1">
        <v>45</v>
      </c>
      <c r="AX36" s="1">
        <v>427500</v>
      </c>
      <c r="AY36" s="1">
        <v>58</v>
      </c>
      <c r="AZ36" s="1">
        <v>489600</v>
      </c>
      <c r="BA36" s="1">
        <v>72</v>
      </c>
      <c r="BB36" s="1">
        <v>612000</v>
      </c>
      <c r="BC36" s="1">
        <v>91</v>
      </c>
      <c r="BD36" s="1">
        <v>725760</v>
      </c>
      <c r="BE36" s="1">
        <v>8</v>
      </c>
      <c r="BF36" s="1">
        <v>76950</v>
      </c>
      <c r="BG36" s="1">
        <v>9</v>
      </c>
      <c r="BH36" s="1">
        <v>70560</v>
      </c>
      <c r="BI36" s="1">
        <v>16</v>
      </c>
      <c r="BJ36" s="1">
        <v>142560</v>
      </c>
      <c r="BK36" s="1">
        <v>18</v>
      </c>
      <c r="BL36" s="1">
        <v>171000</v>
      </c>
      <c r="BM36" s="1">
        <v>3</v>
      </c>
      <c r="BN36" s="1">
        <v>24480</v>
      </c>
      <c r="BO36" s="1">
        <v>7</v>
      </c>
      <c r="BP36" s="1">
        <v>61200</v>
      </c>
      <c r="BQ36" s="1">
        <v>8</v>
      </c>
      <c r="BR36" s="1">
        <v>64512</v>
      </c>
      <c r="BS36" s="1">
        <v>13</v>
      </c>
      <c r="BT36" s="1">
        <v>123120</v>
      </c>
    </row>
    <row r="37" spans="1:72" x14ac:dyDescent="0.3">
      <c r="A37" s="64"/>
      <c r="B37" s="1" t="s">
        <v>160</v>
      </c>
      <c r="C37" s="1">
        <v>17</v>
      </c>
      <c r="D37" s="1">
        <v>134400</v>
      </c>
      <c r="E37" s="1">
        <v>7</v>
      </c>
      <c r="F37" s="1">
        <v>59400</v>
      </c>
      <c r="G37" s="1">
        <v>3</v>
      </c>
      <c r="H37" s="1">
        <v>28500</v>
      </c>
      <c r="I37" s="1">
        <v>17</v>
      </c>
      <c r="J37" s="1">
        <v>142800</v>
      </c>
      <c r="K37" s="1">
        <v>30</v>
      </c>
      <c r="L37" s="1">
        <v>255000</v>
      </c>
      <c r="M37" s="1">
        <v>3</v>
      </c>
      <c r="N37" s="1">
        <v>26880</v>
      </c>
      <c r="O37" s="1">
        <v>27</v>
      </c>
      <c r="P37" s="1">
        <v>256500</v>
      </c>
      <c r="Q37" s="1">
        <v>8</v>
      </c>
      <c r="R37" s="1">
        <v>67200</v>
      </c>
      <c r="S37" s="1">
        <v>17</v>
      </c>
      <c r="T37" s="1">
        <v>148500</v>
      </c>
      <c r="U37" s="1">
        <v>14</v>
      </c>
      <c r="V37" s="1">
        <v>128250</v>
      </c>
      <c r="W37" s="1">
        <v>1</v>
      </c>
      <c r="X37" s="1">
        <v>10200</v>
      </c>
      <c r="Y37" s="1">
        <v>12</v>
      </c>
      <c r="Z37" s="1">
        <v>102000</v>
      </c>
      <c r="AA37" s="1">
        <v>15</v>
      </c>
      <c r="AB37" s="1">
        <v>120960</v>
      </c>
      <c r="AC37" s="1">
        <v>5</v>
      </c>
      <c r="AD37" s="1">
        <v>51300</v>
      </c>
      <c r="AE37" s="1">
        <v>23</v>
      </c>
      <c r="AF37" s="1">
        <v>181440</v>
      </c>
      <c r="AG37" s="1">
        <v>16</v>
      </c>
      <c r="AH37" s="1">
        <v>142560</v>
      </c>
      <c r="AI37" s="1">
        <v>7</v>
      </c>
      <c r="AJ37" s="1">
        <v>68400</v>
      </c>
      <c r="AK37" s="1">
        <v>20</v>
      </c>
      <c r="AL37" s="1">
        <v>171360</v>
      </c>
      <c r="AM37" s="1">
        <v>22</v>
      </c>
      <c r="AN37" s="1">
        <v>183600</v>
      </c>
      <c r="AO37" s="1">
        <v>28</v>
      </c>
      <c r="AP37" s="1">
        <v>225792</v>
      </c>
      <c r="AQ37" s="1">
        <v>13</v>
      </c>
      <c r="AR37" s="1">
        <v>123120</v>
      </c>
      <c r="AS37" s="1">
        <v>50</v>
      </c>
      <c r="AT37" s="1">
        <v>403200</v>
      </c>
      <c r="AU37" s="1">
        <v>30</v>
      </c>
      <c r="AV37" s="1">
        <v>267300</v>
      </c>
      <c r="AW37" s="1">
        <v>72</v>
      </c>
      <c r="AX37" s="1">
        <v>684000</v>
      </c>
      <c r="AY37" s="1">
        <v>36</v>
      </c>
      <c r="AZ37" s="1">
        <v>306000</v>
      </c>
      <c r="BA37" s="1">
        <v>54</v>
      </c>
      <c r="BB37" s="1">
        <v>459000</v>
      </c>
      <c r="BC37" s="1">
        <v>81</v>
      </c>
      <c r="BD37" s="1">
        <v>645120</v>
      </c>
      <c r="BE37" s="1">
        <v>65</v>
      </c>
      <c r="BF37" s="1">
        <v>615600</v>
      </c>
      <c r="BG37" s="1">
        <v>11</v>
      </c>
      <c r="BH37" s="1">
        <v>90720</v>
      </c>
      <c r="BI37" s="1">
        <v>8</v>
      </c>
      <c r="BJ37" s="1">
        <v>71280</v>
      </c>
      <c r="BK37" s="1">
        <v>9</v>
      </c>
      <c r="BL37" s="1">
        <v>85500</v>
      </c>
      <c r="BM37" s="1">
        <v>7</v>
      </c>
      <c r="BN37" s="1">
        <v>61200</v>
      </c>
      <c r="BO37" s="1">
        <v>7</v>
      </c>
      <c r="BP37" s="1">
        <v>61200</v>
      </c>
      <c r="BQ37" s="1">
        <v>2</v>
      </c>
      <c r="BR37" s="1">
        <v>16128</v>
      </c>
      <c r="BS37" s="1">
        <v>6</v>
      </c>
      <c r="BT37" s="1">
        <v>61560</v>
      </c>
    </row>
    <row r="38" spans="1:72" x14ac:dyDescent="0.3">
      <c r="A38" s="64"/>
      <c r="B38" s="1" t="s">
        <v>159</v>
      </c>
      <c r="C38" s="1">
        <v>13</v>
      </c>
      <c r="D38" s="1">
        <v>100800</v>
      </c>
      <c r="E38" s="1">
        <v>10</v>
      </c>
      <c r="F38" s="1">
        <v>89100</v>
      </c>
      <c r="G38" s="1">
        <v>9</v>
      </c>
      <c r="H38" s="1">
        <v>85500</v>
      </c>
      <c r="I38" s="1">
        <v>17</v>
      </c>
      <c r="J38" s="1">
        <v>142800</v>
      </c>
      <c r="K38" s="1">
        <v>30</v>
      </c>
      <c r="L38" s="1">
        <v>255000</v>
      </c>
      <c r="M38" s="1">
        <v>34</v>
      </c>
      <c r="N38" s="1">
        <v>268800</v>
      </c>
      <c r="O38" s="1">
        <v>5</v>
      </c>
      <c r="P38" s="1">
        <v>51300</v>
      </c>
      <c r="Q38" s="1">
        <v>7</v>
      </c>
      <c r="R38" s="1">
        <v>58800</v>
      </c>
      <c r="S38" s="1">
        <v>12</v>
      </c>
      <c r="T38" s="1">
        <v>103950</v>
      </c>
      <c r="U38" s="1">
        <v>6</v>
      </c>
      <c r="V38" s="1">
        <v>57000</v>
      </c>
      <c r="W38" s="1">
        <v>11</v>
      </c>
      <c r="X38" s="1">
        <v>91800</v>
      </c>
      <c r="Y38" s="1">
        <v>12</v>
      </c>
      <c r="Z38" s="1">
        <v>102000</v>
      </c>
      <c r="AA38" s="1">
        <v>3</v>
      </c>
      <c r="AB38" s="1">
        <v>26880</v>
      </c>
      <c r="AC38" s="1">
        <v>4</v>
      </c>
      <c r="AD38" s="1">
        <v>38475</v>
      </c>
      <c r="AE38" s="1">
        <v>18</v>
      </c>
      <c r="AF38" s="1">
        <v>141120</v>
      </c>
      <c r="AG38" s="1">
        <v>24</v>
      </c>
      <c r="AH38" s="1">
        <v>213840</v>
      </c>
      <c r="AI38" s="1">
        <v>14</v>
      </c>
      <c r="AJ38" s="1">
        <v>136800</v>
      </c>
      <c r="AK38" s="1">
        <v>20</v>
      </c>
      <c r="AL38" s="1">
        <v>171360</v>
      </c>
      <c r="AM38" s="1">
        <v>36</v>
      </c>
      <c r="AN38" s="1">
        <v>306000</v>
      </c>
      <c r="AO38" s="1">
        <v>36</v>
      </c>
      <c r="AP38" s="1">
        <v>290304</v>
      </c>
      <c r="AQ38" s="1">
        <v>10</v>
      </c>
      <c r="AR38" s="1">
        <v>92340</v>
      </c>
      <c r="AS38" s="1">
        <v>63</v>
      </c>
      <c r="AT38" s="1">
        <v>504000</v>
      </c>
      <c r="AU38" s="1">
        <v>30</v>
      </c>
      <c r="AV38" s="1">
        <v>267300</v>
      </c>
      <c r="AW38" s="1">
        <v>18</v>
      </c>
      <c r="AX38" s="1">
        <v>171000</v>
      </c>
      <c r="AY38" s="1">
        <v>72</v>
      </c>
      <c r="AZ38" s="1">
        <v>612000</v>
      </c>
      <c r="BA38" s="1">
        <v>27</v>
      </c>
      <c r="BB38" s="1">
        <v>229500</v>
      </c>
      <c r="BC38" s="1">
        <v>91</v>
      </c>
      <c r="BD38" s="1">
        <v>725760</v>
      </c>
      <c r="BE38" s="1">
        <v>81</v>
      </c>
      <c r="BF38" s="1">
        <v>769500</v>
      </c>
      <c r="BG38" s="1">
        <v>9</v>
      </c>
      <c r="BH38" s="1">
        <v>70560</v>
      </c>
      <c r="BI38" s="1">
        <v>8</v>
      </c>
      <c r="BJ38" s="1">
        <v>71280</v>
      </c>
      <c r="BK38" s="1">
        <v>18</v>
      </c>
      <c r="BL38" s="1">
        <v>171000</v>
      </c>
      <c r="BM38" s="1">
        <v>4</v>
      </c>
      <c r="BN38" s="1">
        <v>36720</v>
      </c>
      <c r="BO38" s="1">
        <v>4</v>
      </c>
      <c r="BP38" s="1">
        <v>30600</v>
      </c>
      <c r="BQ38" s="1">
        <v>4</v>
      </c>
      <c r="BR38" s="1">
        <v>32256</v>
      </c>
      <c r="BS38" s="1">
        <v>11</v>
      </c>
      <c r="BT38" s="1">
        <v>107730</v>
      </c>
    </row>
    <row r="39" spans="1:72" x14ac:dyDescent="0.3">
      <c r="A39" s="64"/>
      <c r="B39" s="1" t="s">
        <v>158</v>
      </c>
      <c r="C39" s="1">
        <v>11</v>
      </c>
      <c r="D39" s="1">
        <v>84000</v>
      </c>
      <c r="E39" s="1">
        <v>7</v>
      </c>
      <c r="F39" s="1">
        <v>59400</v>
      </c>
      <c r="G39" s="1">
        <v>3</v>
      </c>
      <c r="H39" s="1">
        <v>28500</v>
      </c>
      <c r="I39" s="1">
        <v>7</v>
      </c>
      <c r="J39" s="1">
        <v>61200</v>
      </c>
      <c r="K39" s="1">
        <v>18</v>
      </c>
      <c r="L39" s="1">
        <v>153000</v>
      </c>
      <c r="M39" s="1">
        <v>7</v>
      </c>
      <c r="N39" s="1">
        <v>53760</v>
      </c>
      <c r="O39" s="1">
        <v>0</v>
      </c>
      <c r="P39" s="1">
        <v>0</v>
      </c>
      <c r="Q39" s="1">
        <v>9</v>
      </c>
      <c r="R39" s="1">
        <v>75600</v>
      </c>
      <c r="S39" s="1">
        <v>2</v>
      </c>
      <c r="T39" s="1">
        <v>14850</v>
      </c>
      <c r="U39" s="1">
        <v>11</v>
      </c>
      <c r="V39" s="1">
        <v>99750</v>
      </c>
      <c r="W39" s="1">
        <v>12</v>
      </c>
      <c r="X39" s="1">
        <v>102000</v>
      </c>
      <c r="Y39" s="1">
        <v>8</v>
      </c>
      <c r="Z39" s="1">
        <v>63750</v>
      </c>
      <c r="AA39" s="1">
        <v>8</v>
      </c>
      <c r="AB39" s="1">
        <v>67200</v>
      </c>
      <c r="AC39" s="1">
        <v>0</v>
      </c>
      <c r="AD39" s="1">
        <v>0</v>
      </c>
      <c r="AE39" s="1">
        <v>3</v>
      </c>
      <c r="AF39" s="1">
        <v>20160</v>
      </c>
      <c r="AG39" s="1">
        <v>4</v>
      </c>
      <c r="AH39" s="1">
        <v>35640</v>
      </c>
      <c r="AI39" s="1">
        <v>4</v>
      </c>
      <c r="AJ39" s="1">
        <v>34200</v>
      </c>
      <c r="AK39" s="1">
        <v>12</v>
      </c>
      <c r="AL39" s="1">
        <v>97920</v>
      </c>
      <c r="AM39" s="1">
        <v>14</v>
      </c>
      <c r="AN39" s="1">
        <v>122400</v>
      </c>
      <c r="AO39" s="1">
        <v>4</v>
      </c>
      <c r="AP39" s="1">
        <v>32256</v>
      </c>
      <c r="AQ39" s="1">
        <v>0</v>
      </c>
      <c r="AR39" s="1">
        <v>0</v>
      </c>
      <c r="AS39" s="1">
        <v>63</v>
      </c>
      <c r="AT39" s="1">
        <v>504000</v>
      </c>
      <c r="AU39" s="1">
        <v>79</v>
      </c>
      <c r="AV39" s="1">
        <v>712800</v>
      </c>
      <c r="AW39" s="1">
        <v>9</v>
      </c>
      <c r="AX39" s="1">
        <v>85500</v>
      </c>
      <c r="AY39" s="1">
        <v>43</v>
      </c>
      <c r="AZ39" s="1">
        <v>367200</v>
      </c>
      <c r="BA39" s="1">
        <v>54</v>
      </c>
      <c r="BB39" s="1">
        <v>459000</v>
      </c>
      <c r="BC39" s="1">
        <v>91</v>
      </c>
      <c r="BD39" s="1">
        <v>725760</v>
      </c>
      <c r="BE39" s="1">
        <v>0</v>
      </c>
      <c r="BF39" s="1">
        <v>0</v>
      </c>
      <c r="BG39" s="1">
        <v>13</v>
      </c>
      <c r="BH39" s="1">
        <v>100800</v>
      </c>
      <c r="BI39" s="1">
        <v>8</v>
      </c>
      <c r="BJ39" s="1">
        <v>71280</v>
      </c>
      <c r="BK39" s="1">
        <v>2</v>
      </c>
      <c r="BL39" s="1">
        <v>17100</v>
      </c>
      <c r="BM39" s="1">
        <v>10</v>
      </c>
      <c r="BN39" s="1">
        <v>85680</v>
      </c>
      <c r="BO39" s="1">
        <v>11</v>
      </c>
      <c r="BP39" s="1">
        <v>91800</v>
      </c>
      <c r="BQ39" s="1">
        <v>2</v>
      </c>
      <c r="BR39" s="1">
        <v>16128</v>
      </c>
      <c r="BS39" s="1">
        <v>0</v>
      </c>
      <c r="BT39" s="1">
        <v>0</v>
      </c>
    </row>
    <row r="40" spans="1:72" x14ac:dyDescent="0.3">
      <c r="A40" s="64"/>
      <c r="B40" s="1" t="s">
        <v>157</v>
      </c>
      <c r="C40" s="1">
        <v>0</v>
      </c>
      <c r="D40" s="1">
        <v>0</v>
      </c>
      <c r="E40" s="1">
        <v>23</v>
      </c>
      <c r="F40" s="1">
        <v>207900</v>
      </c>
      <c r="G40" s="1">
        <v>30</v>
      </c>
      <c r="H40" s="1">
        <v>285000</v>
      </c>
      <c r="I40" s="1">
        <v>5</v>
      </c>
      <c r="J40" s="1">
        <v>40800</v>
      </c>
      <c r="K40" s="1">
        <v>12</v>
      </c>
      <c r="L40" s="1">
        <v>102000</v>
      </c>
      <c r="M40" s="1">
        <v>3</v>
      </c>
      <c r="N40" s="1">
        <v>26880</v>
      </c>
      <c r="O40" s="1">
        <v>11</v>
      </c>
      <c r="P40" s="1">
        <v>102600</v>
      </c>
      <c r="Q40" s="1">
        <v>0</v>
      </c>
      <c r="R40" s="1">
        <v>0</v>
      </c>
      <c r="S40" s="1">
        <v>2</v>
      </c>
      <c r="T40" s="1">
        <v>14850</v>
      </c>
      <c r="U40" s="1">
        <v>2</v>
      </c>
      <c r="V40" s="1">
        <v>14250</v>
      </c>
      <c r="W40" s="1">
        <v>4</v>
      </c>
      <c r="X40" s="1">
        <v>30600</v>
      </c>
      <c r="Y40" s="1">
        <v>12</v>
      </c>
      <c r="Z40" s="1">
        <v>102000</v>
      </c>
      <c r="AA40" s="1">
        <v>3</v>
      </c>
      <c r="AB40" s="1">
        <v>26880</v>
      </c>
      <c r="AC40" s="1">
        <v>14</v>
      </c>
      <c r="AD40" s="1">
        <v>128250</v>
      </c>
      <c r="AE40" s="1">
        <v>0</v>
      </c>
      <c r="AF40" s="1">
        <v>0</v>
      </c>
      <c r="AG40" s="1">
        <v>20</v>
      </c>
      <c r="AH40" s="1">
        <v>178200</v>
      </c>
      <c r="AI40" s="1">
        <v>29</v>
      </c>
      <c r="AJ40" s="1">
        <v>273600</v>
      </c>
      <c r="AK40" s="1">
        <v>20</v>
      </c>
      <c r="AL40" s="1">
        <v>171360</v>
      </c>
      <c r="AM40" s="1">
        <v>22</v>
      </c>
      <c r="AN40" s="1">
        <v>183600</v>
      </c>
      <c r="AO40" s="1">
        <v>4</v>
      </c>
      <c r="AP40" s="1">
        <v>32256</v>
      </c>
      <c r="AQ40" s="1">
        <v>29</v>
      </c>
      <c r="AR40" s="1">
        <v>277020</v>
      </c>
      <c r="AS40" s="1">
        <v>0</v>
      </c>
      <c r="AT40" s="1">
        <v>0</v>
      </c>
      <c r="AU40" s="1">
        <v>79</v>
      </c>
      <c r="AV40" s="1">
        <v>712800</v>
      </c>
      <c r="AW40" s="1">
        <v>90</v>
      </c>
      <c r="AX40" s="1">
        <v>855000</v>
      </c>
      <c r="AY40" s="1">
        <v>50</v>
      </c>
      <c r="AZ40" s="1">
        <v>428400</v>
      </c>
      <c r="BA40" s="1">
        <v>90</v>
      </c>
      <c r="BB40" s="1">
        <v>765000</v>
      </c>
      <c r="BC40" s="1">
        <v>10</v>
      </c>
      <c r="BD40" s="1">
        <v>80640</v>
      </c>
      <c r="BE40" s="1">
        <v>16</v>
      </c>
      <c r="BF40" s="1">
        <v>153900</v>
      </c>
      <c r="BG40" s="1">
        <v>0</v>
      </c>
      <c r="BH40" s="1">
        <v>0</v>
      </c>
      <c r="BI40" s="1">
        <v>8</v>
      </c>
      <c r="BJ40" s="1">
        <v>71280</v>
      </c>
      <c r="BK40" s="1">
        <v>14</v>
      </c>
      <c r="BL40" s="1">
        <v>136800</v>
      </c>
      <c r="BM40" s="1">
        <v>6</v>
      </c>
      <c r="BN40" s="1">
        <v>48960</v>
      </c>
      <c r="BO40" s="1">
        <v>13</v>
      </c>
      <c r="BP40" s="1">
        <v>107100</v>
      </c>
      <c r="BQ40" s="1">
        <v>18</v>
      </c>
      <c r="BR40" s="1">
        <v>145152</v>
      </c>
      <c r="BS40" s="1">
        <v>2</v>
      </c>
      <c r="BT40" s="1">
        <v>15390</v>
      </c>
    </row>
    <row r="41" spans="1:72" s="2" customFormat="1" x14ac:dyDescent="0.3">
      <c r="A41" s="63" t="s">
        <v>156</v>
      </c>
      <c r="B41" s="63"/>
      <c r="C41" s="36">
        <v>71</v>
      </c>
      <c r="D41" s="36">
        <v>571200</v>
      </c>
      <c r="E41" s="36">
        <v>99</v>
      </c>
      <c r="F41" s="36">
        <v>891000</v>
      </c>
      <c r="G41" s="36">
        <v>105</v>
      </c>
      <c r="H41" s="36">
        <v>997500</v>
      </c>
      <c r="I41" s="36">
        <v>94</v>
      </c>
      <c r="J41" s="36">
        <v>795600</v>
      </c>
      <c r="K41" s="36">
        <v>180</v>
      </c>
      <c r="L41" s="36">
        <v>1530000</v>
      </c>
      <c r="M41" s="36">
        <v>128</v>
      </c>
      <c r="N41" s="36">
        <v>1021440</v>
      </c>
      <c r="O41" s="36">
        <v>81</v>
      </c>
      <c r="P41" s="36">
        <v>769500</v>
      </c>
      <c r="Q41" s="36">
        <v>44</v>
      </c>
      <c r="R41" s="36">
        <v>352800</v>
      </c>
      <c r="S41" s="36">
        <v>79</v>
      </c>
      <c r="T41" s="36">
        <v>712800</v>
      </c>
      <c r="U41" s="36">
        <v>62</v>
      </c>
      <c r="V41" s="36">
        <v>584250</v>
      </c>
      <c r="W41" s="36">
        <v>38</v>
      </c>
      <c r="X41" s="36">
        <v>326400</v>
      </c>
      <c r="Y41" s="36">
        <v>80</v>
      </c>
      <c r="Z41" s="36">
        <v>675750</v>
      </c>
      <c r="AA41" s="36">
        <v>67</v>
      </c>
      <c r="AB41" s="36">
        <v>537600</v>
      </c>
      <c r="AC41" s="36">
        <v>53</v>
      </c>
      <c r="AD41" s="36">
        <v>500175</v>
      </c>
      <c r="AE41" s="36">
        <v>76</v>
      </c>
      <c r="AF41" s="36">
        <v>604800</v>
      </c>
      <c r="AG41" s="36">
        <v>178</v>
      </c>
      <c r="AH41" s="36">
        <v>1603800</v>
      </c>
      <c r="AI41" s="36">
        <v>144</v>
      </c>
      <c r="AJ41" s="36">
        <v>1368000</v>
      </c>
      <c r="AK41" s="36">
        <v>164</v>
      </c>
      <c r="AL41" s="36">
        <v>1395360</v>
      </c>
      <c r="AM41" s="36">
        <v>169</v>
      </c>
      <c r="AN41" s="36">
        <v>1438200</v>
      </c>
      <c r="AO41" s="36">
        <v>165</v>
      </c>
      <c r="AP41" s="36">
        <v>1322496</v>
      </c>
      <c r="AQ41" s="36">
        <v>126</v>
      </c>
      <c r="AR41" s="36">
        <v>1200420</v>
      </c>
      <c r="AS41" s="36">
        <v>328</v>
      </c>
      <c r="AT41" s="36">
        <v>2620800</v>
      </c>
      <c r="AU41" s="36">
        <v>426</v>
      </c>
      <c r="AV41" s="36">
        <v>3831300</v>
      </c>
      <c r="AW41" s="36">
        <v>351</v>
      </c>
      <c r="AX41" s="36">
        <v>3334500</v>
      </c>
      <c r="AY41" s="36">
        <v>302</v>
      </c>
      <c r="AZ41" s="36">
        <v>2570400</v>
      </c>
      <c r="BA41" s="36">
        <v>441</v>
      </c>
      <c r="BB41" s="36">
        <v>3748500</v>
      </c>
      <c r="BC41" s="36">
        <v>564</v>
      </c>
      <c r="BD41" s="36">
        <v>4515840</v>
      </c>
      <c r="BE41" s="36">
        <v>324</v>
      </c>
      <c r="BF41" s="36">
        <v>3078000</v>
      </c>
      <c r="BG41" s="36">
        <v>67</v>
      </c>
      <c r="BH41" s="36">
        <v>534240</v>
      </c>
      <c r="BI41" s="36">
        <v>75</v>
      </c>
      <c r="BJ41" s="36">
        <v>677160</v>
      </c>
      <c r="BK41" s="36">
        <v>101</v>
      </c>
      <c r="BL41" s="36">
        <v>957600</v>
      </c>
      <c r="BM41" s="36">
        <v>53</v>
      </c>
      <c r="BN41" s="36">
        <v>452880</v>
      </c>
      <c r="BO41" s="36">
        <v>72</v>
      </c>
      <c r="BP41" s="36">
        <v>612000</v>
      </c>
      <c r="BQ41" s="36">
        <v>75</v>
      </c>
      <c r="BR41" s="36">
        <v>596736</v>
      </c>
      <c r="BS41" s="36">
        <v>49</v>
      </c>
      <c r="BT41" s="36">
        <v>461700</v>
      </c>
    </row>
    <row r="42" spans="1:72" x14ac:dyDescent="0.3">
      <c r="A42" s="64" t="s">
        <v>155</v>
      </c>
      <c r="B42" s="1" t="s">
        <v>154</v>
      </c>
      <c r="C42" s="1">
        <v>31</v>
      </c>
      <c r="D42" s="1">
        <v>249600</v>
      </c>
      <c r="E42" s="1">
        <v>12</v>
      </c>
      <c r="F42" s="1">
        <v>110700</v>
      </c>
      <c r="G42" s="1">
        <v>13</v>
      </c>
      <c r="H42" s="1">
        <v>119700</v>
      </c>
      <c r="I42" s="1">
        <v>5</v>
      </c>
      <c r="J42" s="1">
        <v>40800</v>
      </c>
      <c r="K42" s="1">
        <v>11</v>
      </c>
      <c r="L42" s="1">
        <v>95625</v>
      </c>
      <c r="M42" s="1">
        <v>22</v>
      </c>
      <c r="N42" s="1">
        <v>172800</v>
      </c>
      <c r="O42" s="1">
        <v>8</v>
      </c>
      <c r="P42" s="1">
        <v>77805</v>
      </c>
      <c r="Q42" s="1">
        <v>4</v>
      </c>
      <c r="R42" s="1">
        <v>31200</v>
      </c>
      <c r="S42" s="1">
        <v>9</v>
      </c>
      <c r="T42" s="1">
        <v>77490</v>
      </c>
      <c r="U42" s="1">
        <v>5</v>
      </c>
      <c r="V42" s="1">
        <v>49875</v>
      </c>
      <c r="W42" s="1">
        <v>11</v>
      </c>
      <c r="X42" s="1">
        <v>91800</v>
      </c>
      <c r="Y42" s="1">
        <v>9</v>
      </c>
      <c r="Z42" s="1">
        <v>76500</v>
      </c>
      <c r="AA42" s="1">
        <v>7</v>
      </c>
      <c r="AB42" s="1">
        <v>57600</v>
      </c>
      <c r="AC42" s="1">
        <v>3</v>
      </c>
      <c r="AD42" s="1">
        <v>25935</v>
      </c>
      <c r="AE42" s="1">
        <v>37</v>
      </c>
      <c r="AF42" s="1">
        <v>299520</v>
      </c>
      <c r="AG42" s="1">
        <v>18</v>
      </c>
      <c r="AH42" s="1">
        <v>159408</v>
      </c>
      <c r="AI42" s="1">
        <v>15</v>
      </c>
      <c r="AJ42" s="1">
        <v>143640</v>
      </c>
      <c r="AK42" s="1">
        <v>23</v>
      </c>
      <c r="AL42" s="1">
        <v>195840</v>
      </c>
      <c r="AM42" s="1">
        <v>27</v>
      </c>
      <c r="AN42" s="1">
        <v>229500</v>
      </c>
      <c r="AO42" s="1">
        <v>9</v>
      </c>
      <c r="AP42" s="1">
        <v>69120</v>
      </c>
      <c r="AQ42" s="1">
        <v>10</v>
      </c>
      <c r="AR42" s="1">
        <v>93366</v>
      </c>
      <c r="AS42" s="1">
        <v>82</v>
      </c>
      <c r="AT42" s="1">
        <v>655200</v>
      </c>
      <c r="AU42" s="1">
        <v>44</v>
      </c>
      <c r="AV42" s="1">
        <v>398520</v>
      </c>
      <c r="AW42" s="1">
        <v>63</v>
      </c>
      <c r="AX42" s="1">
        <v>598500</v>
      </c>
      <c r="AY42" s="1">
        <v>29</v>
      </c>
      <c r="AZ42" s="1">
        <v>244800</v>
      </c>
      <c r="BA42" s="1">
        <v>27</v>
      </c>
      <c r="BB42" s="1">
        <v>229500</v>
      </c>
      <c r="BC42" s="1">
        <v>36</v>
      </c>
      <c r="BD42" s="1">
        <v>288000</v>
      </c>
      <c r="BE42" s="1">
        <v>74</v>
      </c>
      <c r="BF42" s="1">
        <v>700245</v>
      </c>
      <c r="BG42" s="1">
        <v>12</v>
      </c>
      <c r="BH42" s="1">
        <v>93600</v>
      </c>
      <c r="BI42" s="1">
        <v>6</v>
      </c>
      <c r="BJ42" s="1">
        <v>53136</v>
      </c>
      <c r="BK42" s="1">
        <v>3</v>
      </c>
      <c r="BL42" s="1">
        <v>23940</v>
      </c>
      <c r="BM42" s="1">
        <v>3</v>
      </c>
      <c r="BN42" s="1">
        <v>24480</v>
      </c>
      <c r="BO42" s="1">
        <v>5</v>
      </c>
      <c r="BP42" s="1">
        <v>45900</v>
      </c>
      <c r="BQ42" s="1">
        <v>4</v>
      </c>
      <c r="BR42" s="1">
        <v>34560</v>
      </c>
      <c r="BS42" s="1">
        <v>7</v>
      </c>
      <c r="BT42" s="1">
        <v>62244</v>
      </c>
    </row>
    <row r="43" spans="1:72" x14ac:dyDescent="0.3">
      <c r="A43" s="64"/>
      <c r="B43" s="1" t="s">
        <v>153</v>
      </c>
      <c r="C43" s="1">
        <v>20</v>
      </c>
      <c r="D43" s="1">
        <v>156000</v>
      </c>
      <c r="E43" s="1">
        <v>25</v>
      </c>
      <c r="F43" s="1">
        <v>221400</v>
      </c>
      <c r="G43" s="1">
        <v>6</v>
      </c>
      <c r="H43" s="1">
        <v>59850</v>
      </c>
      <c r="I43" s="1">
        <v>22</v>
      </c>
      <c r="J43" s="1">
        <v>183600</v>
      </c>
      <c r="K43" s="1">
        <v>14</v>
      </c>
      <c r="L43" s="1">
        <v>114750</v>
      </c>
      <c r="M43" s="1">
        <v>12</v>
      </c>
      <c r="N43" s="1">
        <v>96000</v>
      </c>
      <c r="O43" s="1">
        <v>0</v>
      </c>
      <c r="P43" s="1">
        <v>0</v>
      </c>
      <c r="Q43" s="1">
        <v>6</v>
      </c>
      <c r="R43" s="1">
        <v>46800</v>
      </c>
      <c r="S43" s="1">
        <v>4</v>
      </c>
      <c r="T43" s="1">
        <v>33210</v>
      </c>
      <c r="U43" s="1">
        <v>9</v>
      </c>
      <c r="V43" s="1">
        <v>89775</v>
      </c>
      <c r="W43" s="1">
        <v>12</v>
      </c>
      <c r="X43" s="1">
        <v>102000</v>
      </c>
      <c r="Y43" s="1">
        <v>11</v>
      </c>
      <c r="Z43" s="1">
        <v>95625</v>
      </c>
      <c r="AA43" s="1">
        <v>11</v>
      </c>
      <c r="AB43" s="1">
        <v>86400</v>
      </c>
      <c r="AC43" s="1">
        <v>0</v>
      </c>
      <c r="AD43" s="1">
        <v>0</v>
      </c>
      <c r="AE43" s="1">
        <v>42</v>
      </c>
      <c r="AF43" s="1">
        <v>336960</v>
      </c>
      <c r="AG43" s="1">
        <v>21</v>
      </c>
      <c r="AH43" s="1">
        <v>185976</v>
      </c>
      <c r="AI43" s="1">
        <v>8</v>
      </c>
      <c r="AJ43" s="1">
        <v>71820</v>
      </c>
      <c r="AK43" s="1">
        <v>12</v>
      </c>
      <c r="AL43" s="1">
        <v>97920</v>
      </c>
      <c r="AM43" s="1">
        <v>24</v>
      </c>
      <c r="AN43" s="1">
        <v>206550</v>
      </c>
      <c r="AO43" s="1">
        <v>26</v>
      </c>
      <c r="AP43" s="1">
        <v>207360</v>
      </c>
      <c r="AQ43" s="1">
        <v>0</v>
      </c>
      <c r="AR43" s="1">
        <v>0</v>
      </c>
      <c r="AS43" s="1">
        <v>23</v>
      </c>
      <c r="AT43" s="1">
        <v>187200</v>
      </c>
      <c r="AU43" s="1">
        <v>52</v>
      </c>
      <c r="AV43" s="1">
        <v>464940</v>
      </c>
      <c r="AW43" s="1">
        <v>44</v>
      </c>
      <c r="AX43" s="1">
        <v>418950</v>
      </c>
      <c r="AY43" s="1">
        <v>29</v>
      </c>
      <c r="AZ43" s="1">
        <v>244800</v>
      </c>
      <c r="BA43" s="1">
        <v>41</v>
      </c>
      <c r="BB43" s="1">
        <v>344250</v>
      </c>
      <c r="BC43" s="1">
        <v>29</v>
      </c>
      <c r="BD43" s="1">
        <v>230400</v>
      </c>
      <c r="BE43" s="1">
        <v>0</v>
      </c>
      <c r="BF43" s="1">
        <v>0</v>
      </c>
      <c r="BG43" s="1">
        <v>2</v>
      </c>
      <c r="BH43" s="1">
        <v>18720</v>
      </c>
      <c r="BI43" s="1">
        <v>4</v>
      </c>
      <c r="BJ43" s="1">
        <v>39852</v>
      </c>
      <c r="BK43" s="1">
        <v>8</v>
      </c>
      <c r="BL43" s="1">
        <v>71820</v>
      </c>
      <c r="BM43" s="1">
        <v>14</v>
      </c>
      <c r="BN43" s="1">
        <v>122400</v>
      </c>
      <c r="BO43" s="1">
        <v>9</v>
      </c>
      <c r="BP43" s="1">
        <v>80325</v>
      </c>
      <c r="BQ43" s="1">
        <v>9</v>
      </c>
      <c r="BR43" s="1">
        <v>69120</v>
      </c>
      <c r="BS43" s="1">
        <v>0</v>
      </c>
      <c r="BT43" s="1">
        <v>0</v>
      </c>
    </row>
    <row r="44" spans="1:72" x14ac:dyDescent="0.3">
      <c r="A44" s="64"/>
      <c r="B44" s="1" t="s">
        <v>152</v>
      </c>
      <c r="C44" s="1">
        <v>12</v>
      </c>
      <c r="D44" s="1">
        <v>93600</v>
      </c>
      <c r="E44" s="1">
        <v>0</v>
      </c>
      <c r="F44" s="1">
        <v>0</v>
      </c>
      <c r="G44" s="1">
        <v>19</v>
      </c>
      <c r="H44" s="1">
        <v>179550</v>
      </c>
      <c r="I44" s="1">
        <v>14</v>
      </c>
      <c r="J44" s="1">
        <v>122400</v>
      </c>
      <c r="K44" s="1">
        <v>18</v>
      </c>
      <c r="L44" s="1">
        <v>153000</v>
      </c>
      <c r="M44" s="1">
        <v>0</v>
      </c>
      <c r="N44" s="1">
        <v>0</v>
      </c>
      <c r="O44" s="1">
        <v>3</v>
      </c>
      <c r="P44" s="1">
        <v>25935</v>
      </c>
      <c r="Q44" s="1">
        <v>10</v>
      </c>
      <c r="R44" s="1">
        <v>78000</v>
      </c>
      <c r="S44" s="1">
        <v>0</v>
      </c>
      <c r="T44" s="1">
        <v>0</v>
      </c>
      <c r="U44" s="1">
        <v>9</v>
      </c>
      <c r="V44" s="1">
        <v>89775</v>
      </c>
      <c r="W44" s="1">
        <v>5</v>
      </c>
      <c r="X44" s="1">
        <v>40800</v>
      </c>
      <c r="Y44" s="1">
        <v>11</v>
      </c>
      <c r="Z44" s="1">
        <v>95625</v>
      </c>
      <c r="AA44" s="1">
        <v>0</v>
      </c>
      <c r="AB44" s="1">
        <v>0</v>
      </c>
      <c r="AC44" s="1">
        <v>1</v>
      </c>
      <c r="AD44" s="1">
        <v>12968</v>
      </c>
      <c r="AE44" s="1">
        <v>33</v>
      </c>
      <c r="AF44" s="1">
        <v>262080</v>
      </c>
      <c r="AG44" s="1">
        <v>0</v>
      </c>
      <c r="AH44" s="1">
        <v>0</v>
      </c>
      <c r="AI44" s="1">
        <v>20</v>
      </c>
      <c r="AJ44" s="1">
        <v>191520</v>
      </c>
      <c r="AK44" s="1">
        <v>12</v>
      </c>
      <c r="AL44" s="1">
        <v>97920</v>
      </c>
      <c r="AM44" s="1">
        <v>8</v>
      </c>
      <c r="AN44" s="1">
        <v>68850</v>
      </c>
      <c r="AO44" s="1">
        <v>0</v>
      </c>
      <c r="AP44" s="1">
        <v>0</v>
      </c>
      <c r="AQ44" s="1">
        <v>13</v>
      </c>
      <c r="AR44" s="1">
        <v>124488</v>
      </c>
      <c r="AS44" s="1">
        <v>94</v>
      </c>
      <c r="AT44" s="1">
        <v>748800</v>
      </c>
      <c r="AU44" s="1">
        <v>0</v>
      </c>
      <c r="AV44" s="1">
        <v>0</v>
      </c>
      <c r="AW44" s="1">
        <v>44</v>
      </c>
      <c r="AX44" s="1">
        <v>418950</v>
      </c>
      <c r="AY44" s="1">
        <v>50</v>
      </c>
      <c r="AZ44" s="1">
        <v>428400</v>
      </c>
      <c r="BA44" s="1">
        <v>61</v>
      </c>
      <c r="BB44" s="1">
        <v>516375</v>
      </c>
      <c r="BC44" s="1">
        <v>0</v>
      </c>
      <c r="BD44" s="1">
        <v>0</v>
      </c>
      <c r="BE44" s="1">
        <v>16</v>
      </c>
      <c r="BF44" s="1">
        <v>155610</v>
      </c>
      <c r="BG44" s="1">
        <v>7</v>
      </c>
      <c r="BH44" s="1">
        <v>56160</v>
      </c>
      <c r="BI44" s="1">
        <v>0</v>
      </c>
      <c r="BJ44" s="1">
        <v>0</v>
      </c>
      <c r="BK44" s="1">
        <v>9</v>
      </c>
      <c r="BL44" s="1">
        <v>83790</v>
      </c>
      <c r="BM44" s="1">
        <v>10</v>
      </c>
      <c r="BN44" s="1">
        <v>85680</v>
      </c>
      <c r="BO44" s="1">
        <v>8</v>
      </c>
      <c r="BP44" s="1">
        <v>68850</v>
      </c>
      <c r="BQ44" s="1">
        <v>0</v>
      </c>
      <c r="BR44" s="1">
        <v>0</v>
      </c>
      <c r="BS44" s="1">
        <v>8</v>
      </c>
      <c r="BT44" s="1">
        <v>77805</v>
      </c>
    </row>
    <row r="45" spans="1:72" x14ac:dyDescent="0.3">
      <c r="A45" s="64"/>
      <c r="B45" s="1" t="s">
        <v>151</v>
      </c>
      <c r="C45" s="1">
        <v>16</v>
      </c>
      <c r="D45" s="1">
        <v>124800</v>
      </c>
      <c r="E45" s="1">
        <v>7</v>
      </c>
      <c r="F45" s="1">
        <v>66420</v>
      </c>
      <c r="G45" s="1">
        <v>8</v>
      </c>
      <c r="H45" s="1">
        <v>79800</v>
      </c>
      <c r="I45" s="1">
        <v>7</v>
      </c>
      <c r="J45" s="1">
        <v>61200</v>
      </c>
      <c r="K45" s="1">
        <v>2</v>
      </c>
      <c r="L45" s="1">
        <v>19125</v>
      </c>
      <c r="M45" s="1">
        <v>17</v>
      </c>
      <c r="N45" s="1">
        <v>134400</v>
      </c>
      <c r="O45" s="1">
        <v>19</v>
      </c>
      <c r="P45" s="1">
        <v>181545</v>
      </c>
      <c r="Q45" s="1">
        <v>20</v>
      </c>
      <c r="R45" s="1">
        <v>156000</v>
      </c>
      <c r="S45" s="1">
        <v>6</v>
      </c>
      <c r="T45" s="1">
        <v>55350</v>
      </c>
      <c r="U45" s="1">
        <v>9</v>
      </c>
      <c r="V45" s="1">
        <v>89775</v>
      </c>
      <c r="W45" s="1">
        <v>4</v>
      </c>
      <c r="X45" s="1">
        <v>30600</v>
      </c>
      <c r="Y45" s="1">
        <v>2</v>
      </c>
      <c r="Z45" s="1">
        <v>19125</v>
      </c>
      <c r="AA45" s="1">
        <v>10</v>
      </c>
      <c r="AB45" s="1">
        <v>76800</v>
      </c>
      <c r="AC45" s="1">
        <v>8</v>
      </c>
      <c r="AD45" s="1">
        <v>77805</v>
      </c>
      <c r="AE45" s="1">
        <v>5</v>
      </c>
      <c r="AF45" s="1">
        <v>37440</v>
      </c>
      <c r="AG45" s="1">
        <v>6</v>
      </c>
      <c r="AH45" s="1">
        <v>53136</v>
      </c>
      <c r="AI45" s="1">
        <v>10</v>
      </c>
      <c r="AJ45" s="1">
        <v>95760</v>
      </c>
      <c r="AK45" s="1">
        <v>3</v>
      </c>
      <c r="AL45" s="1">
        <v>24480</v>
      </c>
      <c r="AM45" s="1">
        <v>8</v>
      </c>
      <c r="AN45" s="1">
        <v>68850</v>
      </c>
      <c r="AO45" s="1">
        <v>14</v>
      </c>
      <c r="AP45" s="1">
        <v>115200</v>
      </c>
      <c r="AQ45" s="1">
        <v>3</v>
      </c>
      <c r="AR45" s="1">
        <v>31122</v>
      </c>
      <c r="AS45" s="1">
        <v>47</v>
      </c>
      <c r="AT45" s="1">
        <v>374400</v>
      </c>
      <c r="AU45" s="1">
        <v>59</v>
      </c>
      <c r="AV45" s="1">
        <v>531360</v>
      </c>
      <c r="AW45" s="1">
        <v>13</v>
      </c>
      <c r="AX45" s="1">
        <v>119700</v>
      </c>
      <c r="AY45" s="1">
        <v>43</v>
      </c>
      <c r="AZ45" s="1">
        <v>367200</v>
      </c>
      <c r="BA45" s="1">
        <v>54</v>
      </c>
      <c r="BB45" s="1">
        <v>459000</v>
      </c>
      <c r="BC45" s="1">
        <v>7</v>
      </c>
      <c r="BD45" s="1">
        <v>57600</v>
      </c>
      <c r="BE45" s="1">
        <v>57</v>
      </c>
      <c r="BF45" s="1">
        <v>544635</v>
      </c>
      <c r="BG45" s="1">
        <v>7</v>
      </c>
      <c r="BH45" s="1">
        <v>56160</v>
      </c>
      <c r="BI45" s="1">
        <v>13</v>
      </c>
      <c r="BJ45" s="1">
        <v>119556</v>
      </c>
      <c r="BK45" s="1">
        <v>9</v>
      </c>
      <c r="BL45" s="1">
        <v>83790</v>
      </c>
      <c r="BM45" s="1">
        <v>14</v>
      </c>
      <c r="BN45" s="1">
        <v>122400</v>
      </c>
      <c r="BO45" s="1">
        <v>3</v>
      </c>
      <c r="BP45" s="1">
        <v>22950</v>
      </c>
      <c r="BQ45" s="1">
        <v>9</v>
      </c>
      <c r="BR45" s="1">
        <v>69120</v>
      </c>
      <c r="BS45" s="1">
        <v>8</v>
      </c>
      <c r="BT45" s="1">
        <v>77805</v>
      </c>
    </row>
    <row r="46" spans="1:72" x14ac:dyDescent="0.3">
      <c r="A46" s="64"/>
      <c r="B46" s="1" t="s">
        <v>150</v>
      </c>
      <c r="C46" s="1">
        <v>27</v>
      </c>
      <c r="D46" s="1">
        <v>218400</v>
      </c>
      <c r="E46" s="1">
        <v>25</v>
      </c>
      <c r="F46" s="1">
        <v>221400</v>
      </c>
      <c r="G46" s="1">
        <v>21</v>
      </c>
      <c r="H46" s="1">
        <v>199500</v>
      </c>
      <c r="I46" s="1">
        <v>22</v>
      </c>
      <c r="J46" s="1">
        <v>183600</v>
      </c>
      <c r="K46" s="1">
        <v>2</v>
      </c>
      <c r="L46" s="1">
        <v>19125</v>
      </c>
      <c r="M46" s="1">
        <v>14</v>
      </c>
      <c r="N46" s="1">
        <v>115200</v>
      </c>
      <c r="O46" s="1">
        <v>25</v>
      </c>
      <c r="P46" s="1">
        <v>233415</v>
      </c>
      <c r="Q46" s="1">
        <v>10</v>
      </c>
      <c r="R46" s="1">
        <v>78000</v>
      </c>
      <c r="S46" s="1">
        <v>12</v>
      </c>
      <c r="T46" s="1">
        <v>110700</v>
      </c>
      <c r="U46" s="1">
        <v>11</v>
      </c>
      <c r="V46" s="1">
        <v>99750</v>
      </c>
      <c r="W46" s="1">
        <v>4</v>
      </c>
      <c r="X46" s="1">
        <v>30600</v>
      </c>
      <c r="Y46" s="1">
        <v>10</v>
      </c>
      <c r="Z46" s="1">
        <v>86063</v>
      </c>
      <c r="AA46" s="1">
        <v>2</v>
      </c>
      <c r="AB46" s="1">
        <v>19200</v>
      </c>
      <c r="AC46" s="1">
        <v>4</v>
      </c>
      <c r="AD46" s="1">
        <v>38903</v>
      </c>
      <c r="AE46" s="1">
        <v>37</v>
      </c>
      <c r="AF46" s="1">
        <v>299520</v>
      </c>
      <c r="AG46" s="1">
        <v>6</v>
      </c>
      <c r="AH46" s="1">
        <v>53136</v>
      </c>
      <c r="AI46" s="1">
        <v>25</v>
      </c>
      <c r="AJ46" s="1">
        <v>239400</v>
      </c>
      <c r="AK46" s="1">
        <v>6</v>
      </c>
      <c r="AL46" s="1">
        <v>48960</v>
      </c>
      <c r="AM46" s="1">
        <v>27</v>
      </c>
      <c r="AN46" s="1">
        <v>229500</v>
      </c>
      <c r="AO46" s="1">
        <v>6</v>
      </c>
      <c r="AP46" s="1">
        <v>46080</v>
      </c>
      <c r="AQ46" s="1">
        <v>33</v>
      </c>
      <c r="AR46" s="1">
        <v>311220</v>
      </c>
      <c r="AS46" s="1">
        <v>117</v>
      </c>
      <c r="AT46" s="1">
        <v>936000</v>
      </c>
      <c r="AU46" s="1">
        <v>37</v>
      </c>
      <c r="AV46" s="1">
        <v>332100</v>
      </c>
      <c r="AW46" s="1">
        <v>38</v>
      </c>
      <c r="AX46" s="1">
        <v>359100</v>
      </c>
      <c r="AY46" s="1">
        <v>50</v>
      </c>
      <c r="AZ46" s="1">
        <v>428400</v>
      </c>
      <c r="BA46" s="1">
        <v>7</v>
      </c>
      <c r="BB46" s="1">
        <v>57375</v>
      </c>
      <c r="BC46" s="1">
        <v>29</v>
      </c>
      <c r="BD46" s="1">
        <v>230400</v>
      </c>
      <c r="BE46" s="1">
        <v>82</v>
      </c>
      <c r="BF46" s="1">
        <v>778050</v>
      </c>
      <c r="BG46" s="1">
        <v>16</v>
      </c>
      <c r="BH46" s="1">
        <v>131040</v>
      </c>
      <c r="BI46" s="1">
        <v>3</v>
      </c>
      <c r="BJ46" s="1">
        <v>26568</v>
      </c>
      <c r="BK46" s="1">
        <v>13</v>
      </c>
      <c r="BL46" s="1">
        <v>119700</v>
      </c>
      <c r="BM46" s="1">
        <v>14</v>
      </c>
      <c r="BN46" s="1">
        <v>122400</v>
      </c>
      <c r="BO46" s="1">
        <v>7</v>
      </c>
      <c r="BP46" s="1">
        <v>57375</v>
      </c>
      <c r="BQ46" s="1">
        <v>7</v>
      </c>
      <c r="BR46" s="1">
        <v>57600</v>
      </c>
      <c r="BS46" s="1">
        <v>10</v>
      </c>
      <c r="BT46" s="1">
        <v>93366</v>
      </c>
    </row>
    <row r="47" spans="1:72" x14ac:dyDescent="0.3">
      <c r="A47" s="64"/>
      <c r="B47" s="1" t="s">
        <v>149</v>
      </c>
      <c r="C47" s="1">
        <v>16</v>
      </c>
      <c r="D47" s="1">
        <v>124800</v>
      </c>
      <c r="E47" s="1">
        <v>22</v>
      </c>
      <c r="F47" s="1">
        <v>199260</v>
      </c>
      <c r="G47" s="1">
        <v>13</v>
      </c>
      <c r="H47" s="1">
        <v>119700</v>
      </c>
      <c r="I47" s="1">
        <v>22</v>
      </c>
      <c r="J47" s="1">
        <v>183600</v>
      </c>
      <c r="K47" s="1">
        <v>23</v>
      </c>
      <c r="L47" s="1">
        <v>191250</v>
      </c>
      <c r="M47" s="1">
        <v>7</v>
      </c>
      <c r="N47" s="1">
        <v>57600</v>
      </c>
      <c r="O47" s="1">
        <v>0</v>
      </c>
      <c r="P47" s="1">
        <v>0</v>
      </c>
      <c r="Q47" s="1">
        <v>20</v>
      </c>
      <c r="R47" s="1">
        <v>156000</v>
      </c>
      <c r="S47" s="1">
        <v>9</v>
      </c>
      <c r="T47" s="1">
        <v>77490</v>
      </c>
      <c r="U47" s="1">
        <v>4</v>
      </c>
      <c r="V47" s="1">
        <v>39900</v>
      </c>
      <c r="W47" s="1">
        <v>12</v>
      </c>
      <c r="X47" s="1">
        <v>102000</v>
      </c>
      <c r="Y47" s="1">
        <v>2</v>
      </c>
      <c r="Z47" s="1">
        <v>19125</v>
      </c>
      <c r="AA47" s="1">
        <v>2</v>
      </c>
      <c r="AB47" s="1">
        <v>19200</v>
      </c>
      <c r="AC47" s="1">
        <v>0</v>
      </c>
      <c r="AD47" s="1">
        <v>0</v>
      </c>
      <c r="AE47" s="1">
        <v>37</v>
      </c>
      <c r="AF47" s="1">
        <v>299520</v>
      </c>
      <c r="AG47" s="1">
        <v>12</v>
      </c>
      <c r="AH47" s="1">
        <v>106272</v>
      </c>
      <c r="AI47" s="1">
        <v>13</v>
      </c>
      <c r="AJ47" s="1">
        <v>119700</v>
      </c>
      <c r="AK47" s="1">
        <v>20</v>
      </c>
      <c r="AL47" s="1">
        <v>171360</v>
      </c>
      <c r="AM47" s="1">
        <v>19</v>
      </c>
      <c r="AN47" s="1">
        <v>160650</v>
      </c>
      <c r="AO47" s="1">
        <v>12</v>
      </c>
      <c r="AP47" s="1">
        <v>92160</v>
      </c>
      <c r="AQ47" s="1">
        <v>0</v>
      </c>
      <c r="AR47" s="1">
        <v>0</v>
      </c>
      <c r="AS47" s="1">
        <v>35</v>
      </c>
      <c r="AT47" s="1">
        <v>280800</v>
      </c>
      <c r="AU47" s="1">
        <v>7</v>
      </c>
      <c r="AV47" s="1">
        <v>66420</v>
      </c>
      <c r="AW47" s="1">
        <v>19</v>
      </c>
      <c r="AX47" s="1">
        <v>179550</v>
      </c>
      <c r="AY47" s="1">
        <v>58</v>
      </c>
      <c r="AZ47" s="1">
        <v>489600</v>
      </c>
      <c r="BA47" s="1">
        <v>61</v>
      </c>
      <c r="BB47" s="1">
        <v>516375</v>
      </c>
      <c r="BC47" s="1">
        <v>72</v>
      </c>
      <c r="BD47" s="1">
        <v>576000</v>
      </c>
      <c r="BE47" s="1">
        <v>0</v>
      </c>
      <c r="BF47" s="1">
        <v>0</v>
      </c>
      <c r="BG47" s="1">
        <v>12</v>
      </c>
      <c r="BH47" s="1">
        <v>93600</v>
      </c>
      <c r="BI47" s="1">
        <v>10</v>
      </c>
      <c r="BJ47" s="1">
        <v>92988</v>
      </c>
      <c r="BK47" s="1">
        <v>4</v>
      </c>
      <c r="BL47" s="1">
        <v>35910</v>
      </c>
      <c r="BM47" s="1">
        <v>13</v>
      </c>
      <c r="BN47" s="1">
        <v>110160</v>
      </c>
      <c r="BO47" s="1">
        <v>4</v>
      </c>
      <c r="BP47" s="1">
        <v>34425</v>
      </c>
      <c r="BQ47" s="1">
        <v>6</v>
      </c>
      <c r="BR47" s="1">
        <v>46080</v>
      </c>
      <c r="BS47" s="1">
        <v>0</v>
      </c>
      <c r="BT47" s="1">
        <v>0</v>
      </c>
    </row>
    <row r="48" spans="1:72" x14ac:dyDescent="0.3">
      <c r="A48" s="64"/>
      <c r="B48" s="1" t="s">
        <v>148</v>
      </c>
      <c r="C48" s="1">
        <v>0</v>
      </c>
      <c r="D48" s="1">
        <v>0</v>
      </c>
      <c r="E48" s="1">
        <v>5</v>
      </c>
      <c r="F48" s="1">
        <v>44280</v>
      </c>
      <c r="G48" s="1">
        <v>13</v>
      </c>
      <c r="H48" s="1">
        <v>119700</v>
      </c>
      <c r="I48" s="1">
        <v>5</v>
      </c>
      <c r="J48" s="1">
        <v>40800</v>
      </c>
      <c r="K48" s="1">
        <v>23</v>
      </c>
      <c r="L48" s="1">
        <v>191250</v>
      </c>
      <c r="M48" s="1">
        <v>12</v>
      </c>
      <c r="N48" s="1">
        <v>96000</v>
      </c>
      <c r="O48" s="1">
        <v>5</v>
      </c>
      <c r="P48" s="1">
        <v>51870</v>
      </c>
      <c r="Q48" s="1">
        <v>0</v>
      </c>
      <c r="R48" s="1">
        <v>0</v>
      </c>
      <c r="S48" s="1">
        <v>2</v>
      </c>
      <c r="T48" s="1">
        <v>22140</v>
      </c>
      <c r="U48" s="1">
        <v>7</v>
      </c>
      <c r="V48" s="1">
        <v>69825</v>
      </c>
      <c r="W48" s="1">
        <v>8</v>
      </c>
      <c r="X48" s="1">
        <v>71400</v>
      </c>
      <c r="Y48" s="1">
        <v>9</v>
      </c>
      <c r="Z48" s="1">
        <v>76500</v>
      </c>
      <c r="AA48" s="1">
        <v>8</v>
      </c>
      <c r="AB48" s="1">
        <v>67200</v>
      </c>
      <c r="AC48" s="1">
        <v>5</v>
      </c>
      <c r="AD48" s="1">
        <v>51870</v>
      </c>
      <c r="AE48" s="1">
        <v>0</v>
      </c>
      <c r="AF48" s="1">
        <v>0</v>
      </c>
      <c r="AG48" s="1">
        <v>12</v>
      </c>
      <c r="AH48" s="1">
        <v>106272</v>
      </c>
      <c r="AI48" s="1">
        <v>15</v>
      </c>
      <c r="AJ48" s="1">
        <v>143640</v>
      </c>
      <c r="AK48" s="1">
        <v>26</v>
      </c>
      <c r="AL48" s="1">
        <v>220320</v>
      </c>
      <c r="AM48" s="1">
        <v>3</v>
      </c>
      <c r="AN48" s="1">
        <v>22950</v>
      </c>
      <c r="AO48" s="1">
        <v>9</v>
      </c>
      <c r="AP48" s="1">
        <v>69120</v>
      </c>
      <c r="AQ48" s="1">
        <v>3</v>
      </c>
      <c r="AR48" s="1">
        <v>31122</v>
      </c>
      <c r="AS48" s="1">
        <v>0</v>
      </c>
      <c r="AT48" s="1">
        <v>0</v>
      </c>
      <c r="AU48" s="1">
        <v>52</v>
      </c>
      <c r="AV48" s="1">
        <v>464940</v>
      </c>
      <c r="AW48" s="1">
        <v>50</v>
      </c>
      <c r="AX48" s="1">
        <v>478800</v>
      </c>
      <c r="AY48" s="1">
        <v>72</v>
      </c>
      <c r="AZ48" s="1">
        <v>612000</v>
      </c>
      <c r="BA48" s="1">
        <v>68</v>
      </c>
      <c r="BB48" s="1">
        <v>573750</v>
      </c>
      <c r="BC48" s="1">
        <v>29</v>
      </c>
      <c r="BD48" s="1">
        <v>230400</v>
      </c>
      <c r="BE48" s="1">
        <v>25</v>
      </c>
      <c r="BF48" s="1">
        <v>233415</v>
      </c>
      <c r="BG48" s="1">
        <v>0</v>
      </c>
      <c r="BH48" s="1">
        <v>0</v>
      </c>
      <c r="BI48" s="1">
        <v>6</v>
      </c>
      <c r="BJ48" s="1">
        <v>53136</v>
      </c>
      <c r="BK48" s="1">
        <v>13</v>
      </c>
      <c r="BL48" s="1">
        <v>119700</v>
      </c>
      <c r="BM48" s="1">
        <v>4</v>
      </c>
      <c r="BN48" s="1">
        <v>36720</v>
      </c>
      <c r="BO48" s="1">
        <v>3</v>
      </c>
      <c r="BP48" s="1">
        <v>22950</v>
      </c>
      <c r="BQ48" s="1">
        <v>13</v>
      </c>
      <c r="BR48" s="1">
        <v>103680</v>
      </c>
      <c r="BS48" s="1">
        <v>16</v>
      </c>
      <c r="BT48" s="1">
        <v>155610</v>
      </c>
    </row>
    <row r="49" spans="1:72" x14ac:dyDescent="0.3">
      <c r="A49" s="64"/>
      <c r="B49" s="1" t="s">
        <v>147</v>
      </c>
      <c r="C49" s="1">
        <v>16</v>
      </c>
      <c r="D49" s="1">
        <v>124800</v>
      </c>
      <c r="E49" s="1">
        <v>12</v>
      </c>
      <c r="F49" s="1">
        <v>110700</v>
      </c>
      <c r="G49" s="1">
        <v>17</v>
      </c>
      <c r="H49" s="1">
        <v>159600</v>
      </c>
      <c r="I49" s="1">
        <v>12</v>
      </c>
      <c r="J49" s="1">
        <v>102000</v>
      </c>
      <c r="K49" s="1">
        <v>2</v>
      </c>
      <c r="L49" s="1">
        <v>19125</v>
      </c>
      <c r="M49" s="1">
        <v>14</v>
      </c>
      <c r="N49" s="1">
        <v>115200</v>
      </c>
      <c r="O49" s="1">
        <v>0</v>
      </c>
      <c r="P49" s="1">
        <v>0</v>
      </c>
      <c r="Q49" s="1">
        <v>6</v>
      </c>
      <c r="R49" s="1">
        <v>46800</v>
      </c>
      <c r="S49" s="1">
        <v>10</v>
      </c>
      <c r="T49" s="1">
        <v>88560</v>
      </c>
      <c r="U49" s="1">
        <v>1</v>
      </c>
      <c r="V49" s="1">
        <v>9975</v>
      </c>
      <c r="W49" s="1">
        <v>5</v>
      </c>
      <c r="X49" s="1">
        <v>40800</v>
      </c>
      <c r="Y49" s="1">
        <v>1</v>
      </c>
      <c r="Z49" s="1">
        <v>9563</v>
      </c>
      <c r="AA49" s="1">
        <v>5</v>
      </c>
      <c r="AB49" s="1">
        <v>38400</v>
      </c>
      <c r="AC49" s="1">
        <v>0</v>
      </c>
      <c r="AD49" s="1">
        <v>0</v>
      </c>
      <c r="AE49" s="1">
        <v>9</v>
      </c>
      <c r="AF49" s="1">
        <v>74880</v>
      </c>
      <c r="AG49" s="1">
        <v>21</v>
      </c>
      <c r="AH49" s="1">
        <v>185976</v>
      </c>
      <c r="AI49" s="1">
        <v>15</v>
      </c>
      <c r="AJ49" s="1">
        <v>143640</v>
      </c>
      <c r="AK49" s="1">
        <v>14</v>
      </c>
      <c r="AL49" s="1">
        <v>122400</v>
      </c>
      <c r="AM49" s="1">
        <v>19</v>
      </c>
      <c r="AN49" s="1">
        <v>160650</v>
      </c>
      <c r="AO49" s="1">
        <v>6</v>
      </c>
      <c r="AP49" s="1">
        <v>46080</v>
      </c>
      <c r="AQ49" s="1">
        <v>0</v>
      </c>
      <c r="AR49" s="1">
        <v>0</v>
      </c>
      <c r="AS49" s="1">
        <v>94</v>
      </c>
      <c r="AT49" s="1">
        <v>748800</v>
      </c>
      <c r="AU49" s="1">
        <v>52</v>
      </c>
      <c r="AV49" s="1">
        <v>464940</v>
      </c>
      <c r="AW49" s="1">
        <v>57</v>
      </c>
      <c r="AX49" s="1">
        <v>538650</v>
      </c>
      <c r="AY49" s="1">
        <v>50</v>
      </c>
      <c r="AZ49" s="1">
        <v>428400</v>
      </c>
      <c r="BA49" s="1">
        <v>20</v>
      </c>
      <c r="BB49" s="1">
        <v>172125</v>
      </c>
      <c r="BC49" s="1">
        <v>36</v>
      </c>
      <c r="BD49" s="1">
        <v>288000</v>
      </c>
      <c r="BE49" s="1">
        <v>0</v>
      </c>
      <c r="BF49" s="1">
        <v>0</v>
      </c>
      <c r="BG49" s="1">
        <v>14</v>
      </c>
      <c r="BH49" s="1">
        <v>112320</v>
      </c>
      <c r="BI49" s="1">
        <v>10</v>
      </c>
      <c r="BJ49" s="1">
        <v>92988</v>
      </c>
      <c r="BK49" s="1">
        <v>6</v>
      </c>
      <c r="BL49" s="1">
        <v>59850</v>
      </c>
      <c r="BM49" s="1">
        <v>10</v>
      </c>
      <c r="BN49" s="1">
        <v>85680</v>
      </c>
      <c r="BO49" s="1">
        <v>7</v>
      </c>
      <c r="BP49" s="1">
        <v>57375</v>
      </c>
      <c r="BQ49" s="1">
        <v>7</v>
      </c>
      <c r="BR49" s="1">
        <v>57600</v>
      </c>
      <c r="BS49" s="1">
        <v>0</v>
      </c>
      <c r="BT49" s="1">
        <v>0</v>
      </c>
    </row>
    <row r="50" spans="1:72" s="2" customFormat="1" x14ac:dyDescent="0.3">
      <c r="A50" s="63" t="s">
        <v>146</v>
      </c>
      <c r="B50" s="63"/>
      <c r="C50" s="36">
        <v>137</v>
      </c>
      <c r="D50" s="36">
        <v>1092000</v>
      </c>
      <c r="E50" s="36">
        <v>108</v>
      </c>
      <c r="F50" s="36">
        <v>974160</v>
      </c>
      <c r="G50" s="36">
        <v>109</v>
      </c>
      <c r="H50" s="36">
        <v>1037400</v>
      </c>
      <c r="I50" s="36">
        <v>108</v>
      </c>
      <c r="J50" s="36">
        <v>918000</v>
      </c>
      <c r="K50" s="36">
        <v>95</v>
      </c>
      <c r="L50" s="36">
        <v>803250</v>
      </c>
      <c r="M50" s="36">
        <v>98</v>
      </c>
      <c r="N50" s="36">
        <v>787200</v>
      </c>
      <c r="O50" s="36">
        <v>60</v>
      </c>
      <c r="P50" s="36">
        <v>570570</v>
      </c>
      <c r="Q50" s="36">
        <v>74</v>
      </c>
      <c r="R50" s="36">
        <v>592800</v>
      </c>
      <c r="S50" s="36">
        <v>52</v>
      </c>
      <c r="T50" s="36">
        <v>464940</v>
      </c>
      <c r="U50" s="36">
        <v>57</v>
      </c>
      <c r="V50" s="36">
        <v>538650</v>
      </c>
      <c r="W50" s="36">
        <v>60</v>
      </c>
      <c r="X50" s="36">
        <v>510000</v>
      </c>
      <c r="Y50" s="36">
        <v>56</v>
      </c>
      <c r="Z50" s="36">
        <v>478125</v>
      </c>
      <c r="AA50" s="36">
        <v>46</v>
      </c>
      <c r="AB50" s="36">
        <v>364800</v>
      </c>
      <c r="AC50" s="36">
        <v>22</v>
      </c>
      <c r="AD50" s="36">
        <v>207480</v>
      </c>
      <c r="AE50" s="36">
        <v>201</v>
      </c>
      <c r="AF50" s="36">
        <v>1609920</v>
      </c>
      <c r="AG50" s="36">
        <v>94</v>
      </c>
      <c r="AH50" s="36">
        <v>850176</v>
      </c>
      <c r="AI50" s="36">
        <v>121</v>
      </c>
      <c r="AJ50" s="36">
        <v>1149120</v>
      </c>
      <c r="AK50" s="36">
        <v>115</v>
      </c>
      <c r="AL50" s="36">
        <v>979200</v>
      </c>
      <c r="AM50" s="36">
        <v>135</v>
      </c>
      <c r="AN50" s="36">
        <v>1147500</v>
      </c>
      <c r="AO50" s="36">
        <v>81</v>
      </c>
      <c r="AP50" s="36">
        <v>645120</v>
      </c>
      <c r="AQ50" s="36">
        <v>62</v>
      </c>
      <c r="AR50" s="36">
        <v>591318</v>
      </c>
      <c r="AS50" s="36">
        <v>491</v>
      </c>
      <c r="AT50" s="36">
        <v>3931200</v>
      </c>
      <c r="AU50" s="36">
        <v>303</v>
      </c>
      <c r="AV50" s="36">
        <v>2723220</v>
      </c>
      <c r="AW50" s="36">
        <v>328</v>
      </c>
      <c r="AX50" s="36">
        <v>3112200</v>
      </c>
      <c r="AY50" s="36">
        <v>382</v>
      </c>
      <c r="AZ50" s="36">
        <v>3243600</v>
      </c>
      <c r="BA50" s="36">
        <v>338</v>
      </c>
      <c r="BB50" s="36">
        <v>2868750</v>
      </c>
      <c r="BC50" s="36">
        <v>238</v>
      </c>
      <c r="BD50" s="36">
        <v>1900800</v>
      </c>
      <c r="BE50" s="36">
        <v>254</v>
      </c>
      <c r="BF50" s="36">
        <v>2411955</v>
      </c>
      <c r="BG50" s="36">
        <v>70</v>
      </c>
      <c r="BH50" s="36">
        <v>561600</v>
      </c>
      <c r="BI50" s="36">
        <v>53</v>
      </c>
      <c r="BJ50" s="36">
        <v>478224</v>
      </c>
      <c r="BK50" s="36">
        <v>63</v>
      </c>
      <c r="BL50" s="36">
        <v>598500</v>
      </c>
      <c r="BM50" s="36">
        <v>84</v>
      </c>
      <c r="BN50" s="36">
        <v>709920</v>
      </c>
      <c r="BO50" s="36">
        <v>46</v>
      </c>
      <c r="BP50" s="36">
        <v>390150</v>
      </c>
      <c r="BQ50" s="36">
        <v>55</v>
      </c>
      <c r="BR50" s="36">
        <v>437760</v>
      </c>
      <c r="BS50" s="36">
        <v>49</v>
      </c>
      <c r="BT50" s="36">
        <v>466830</v>
      </c>
    </row>
    <row r="51" spans="1:72" x14ac:dyDescent="0.3">
      <c r="A51" s="64" t="s">
        <v>145</v>
      </c>
      <c r="B51" s="1" t="s">
        <v>144</v>
      </c>
      <c r="C51" s="1">
        <v>3</v>
      </c>
      <c r="D51" s="1">
        <v>24000</v>
      </c>
      <c r="E51" s="1">
        <v>21</v>
      </c>
      <c r="F51" s="1">
        <v>189000</v>
      </c>
      <c r="G51" s="1">
        <v>5</v>
      </c>
      <c r="H51" s="1">
        <v>51300</v>
      </c>
      <c r="I51" s="1">
        <v>27</v>
      </c>
      <c r="J51" s="1">
        <v>229500</v>
      </c>
      <c r="K51" s="1">
        <v>8</v>
      </c>
      <c r="L51" s="1">
        <v>71400</v>
      </c>
      <c r="M51" s="1">
        <v>33</v>
      </c>
      <c r="N51" s="1">
        <v>264000</v>
      </c>
      <c r="O51" s="1">
        <v>0</v>
      </c>
      <c r="P51" s="1">
        <v>0</v>
      </c>
      <c r="Q51" s="1">
        <v>6</v>
      </c>
      <c r="R51" s="1">
        <v>48000</v>
      </c>
      <c r="S51" s="1">
        <v>8</v>
      </c>
      <c r="T51" s="1">
        <v>67500</v>
      </c>
      <c r="U51" s="1">
        <v>3</v>
      </c>
      <c r="V51" s="1">
        <v>25650</v>
      </c>
      <c r="W51" s="1">
        <v>12</v>
      </c>
      <c r="X51" s="1">
        <v>102000</v>
      </c>
      <c r="Y51" s="1">
        <v>9</v>
      </c>
      <c r="Z51" s="1">
        <v>80325</v>
      </c>
      <c r="AA51" s="1">
        <v>3</v>
      </c>
      <c r="AB51" s="1">
        <v>26400</v>
      </c>
      <c r="AC51" s="1">
        <v>0</v>
      </c>
      <c r="AD51" s="1">
        <v>0</v>
      </c>
      <c r="AE51" s="1">
        <v>22</v>
      </c>
      <c r="AF51" s="1">
        <v>172800</v>
      </c>
      <c r="AG51" s="1">
        <v>11</v>
      </c>
      <c r="AH51" s="1">
        <v>97200</v>
      </c>
      <c r="AI51" s="1">
        <v>13</v>
      </c>
      <c r="AJ51" s="1">
        <v>123120</v>
      </c>
      <c r="AK51" s="1">
        <v>4</v>
      </c>
      <c r="AL51" s="1">
        <v>30600</v>
      </c>
      <c r="AM51" s="1">
        <v>23</v>
      </c>
      <c r="AN51" s="1">
        <v>192780</v>
      </c>
      <c r="AO51" s="1">
        <v>20</v>
      </c>
      <c r="AP51" s="1">
        <v>158400</v>
      </c>
      <c r="AQ51" s="1">
        <v>0</v>
      </c>
      <c r="AR51" s="1">
        <v>0</v>
      </c>
      <c r="AS51" s="1">
        <v>63</v>
      </c>
      <c r="AT51" s="1">
        <v>504000</v>
      </c>
      <c r="AU51" s="1">
        <v>54</v>
      </c>
      <c r="AV51" s="1">
        <v>486000</v>
      </c>
      <c r="AW51" s="1">
        <v>32</v>
      </c>
      <c r="AX51" s="1">
        <v>307800</v>
      </c>
      <c r="AY51" s="1">
        <v>63</v>
      </c>
      <c r="AZ51" s="1">
        <v>535500</v>
      </c>
      <c r="BA51" s="1">
        <v>57</v>
      </c>
      <c r="BB51" s="1">
        <v>481950</v>
      </c>
      <c r="BC51" s="1">
        <v>99</v>
      </c>
      <c r="BD51" s="1">
        <v>792000</v>
      </c>
      <c r="BE51" s="1">
        <v>0</v>
      </c>
      <c r="BF51" s="1">
        <v>0</v>
      </c>
      <c r="BG51" s="1">
        <v>18</v>
      </c>
      <c r="BH51" s="1">
        <v>144000</v>
      </c>
      <c r="BI51" s="1">
        <v>4</v>
      </c>
      <c r="BJ51" s="1">
        <v>32400</v>
      </c>
      <c r="BK51" s="1">
        <v>3</v>
      </c>
      <c r="BL51" s="1">
        <v>30780</v>
      </c>
      <c r="BM51" s="1">
        <v>18</v>
      </c>
      <c r="BN51" s="1">
        <v>153000</v>
      </c>
      <c r="BO51" s="1">
        <v>6</v>
      </c>
      <c r="BP51" s="1">
        <v>53550</v>
      </c>
      <c r="BQ51" s="1">
        <v>12</v>
      </c>
      <c r="BR51" s="1">
        <v>95040</v>
      </c>
      <c r="BS51" s="1">
        <v>0</v>
      </c>
      <c r="BT51" s="1">
        <v>0</v>
      </c>
    </row>
    <row r="52" spans="1:72" x14ac:dyDescent="0.3">
      <c r="A52" s="64"/>
      <c r="B52" s="1" t="s">
        <v>143</v>
      </c>
      <c r="C52" s="1">
        <v>9</v>
      </c>
      <c r="D52" s="1">
        <v>72000</v>
      </c>
      <c r="E52" s="1">
        <v>9</v>
      </c>
      <c r="F52" s="1">
        <v>81000</v>
      </c>
      <c r="G52" s="1">
        <v>14</v>
      </c>
      <c r="H52" s="1">
        <v>128250</v>
      </c>
      <c r="I52" s="1">
        <v>6</v>
      </c>
      <c r="J52" s="1">
        <v>51000</v>
      </c>
      <c r="K52" s="1">
        <v>8</v>
      </c>
      <c r="L52" s="1">
        <v>71400</v>
      </c>
      <c r="M52" s="1">
        <v>7</v>
      </c>
      <c r="N52" s="1">
        <v>52800</v>
      </c>
      <c r="O52" s="1">
        <v>6</v>
      </c>
      <c r="P52" s="1">
        <v>57000</v>
      </c>
      <c r="Q52" s="1">
        <v>2</v>
      </c>
      <c r="R52" s="1">
        <v>12000</v>
      </c>
      <c r="S52" s="1">
        <v>2</v>
      </c>
      <c r="T52" s="1">
        <v>13500</v>
      </c>
      <c r="U52" s="1">
        <v>9</v>
      </c>
      <c r="V52" s="1">
        <v>89775</v>
      </c>
      <c r="W52" s="1">
        <v>15</v>
      </c>
      <c r="X52" s="1">
        <v>127500</v>
      </c>
      <c r="Y52" s="1">
        <v>8</v>
      </c>
      <c r="Z52" s="1">
        <v>71400</v>
      </c>
      <c r="AA52" s="1">
        <v>5</v>
      </c>
      <c r="AB52" s="1">
        <v>39600</v>
      </c>
      <c r="AC52" s="1">
        <v>2</v>
      </c>
      <c r="AD52" s="1">
        <v>14250</v>
      </c>
      <c r="AE52" s="1">
        <v>14</v>
      </c>
      <c r="AF52" s="1">
        <v>115200</v>
      </c>
      <c r="AG52" s="1">
        <v>29</v>
      </c>
      <c r="AH52" s="1">
        <v>259200</v>
      </c>
      <c r="AI52" s="1">
        <v>3</v>
      </c>
      <c r="AJ52" s="1">
        <v>30780</v>
      </c>
      <c r="AK52" s="1">
        <v>11</v>
      </c>
      <c r="AL52" s="1">
        <v>91800</v>
      </c>
      <c r="AM52" s="1">
        <v>3</v>
      </c>
      <c r="AN52" s="1">
        <v>21420</v>
      </c>
      <c r="AO52" s="1">
        <v>28</v>
      </c>
      <c r="AP52" s="1">
        <v>221760</v>
      </c>
      <c r="AQ52" s="1">
        <v>14</v>
      </c>
      <c r="AR52" s="1">
        <v>136800</v>
      </c>
      <c r="AS52" s="1">
        <v>27</v>
      </c>
      <c r="AT52" s="1">
        <v>216000</v>
      </c>
      <c r="AU52" s="1">
        <v>27</v>
      </c>
      <c r="AV52" s="1">
        <v>243000</v>
      </c>
      <c r="AW52" s="1">
        <v>49</v>
      </c>
      <c r="AX52" s="1">
        <v>461700</v>
      </c>
      <c r="AY52" s="1">
        <v>90</v>
      </c>
      <c r="AZ52" s="1">
        <v>765000</v>
      </c>
      <c r="BA52" s="1">
        <v>63</v>
      </c>
      <c r="BB52" s="1">
        <v>535500</v>
      </c>
      <c r="BC52" s="1">
        <v>30</v>
      </c>
      <c r="BD52" s="1">
        <v>237600</v>
      </c>
      <c r="BE52" s="1">
        <v>36</v>
      </c>
      <c r="BF52" s="1">
        <v>342000</v>
      </c>
      <c r="BG52" s="1">
        <v>18</v>
      </c>
      <c r="BH52" s="1">
        <v>144000</v>
      </c>
      <c r="BI52" s="1">
        <v>5</v>
      </c>
      <c r="BJ52" s="1">
        <v>48600</v>
      </c>
      <c r="BK52" s="1">
        <v>5</v>
      </c>
      <c r="BL52" s="1">
        <v>46170</v>
      </c>
      <c r="BM52" s="1">
        <v>9</v>
      </c>
      <c r="BN52" s="1">
        <v>76500</v>
      </c>
      <c r="BO52" s="1">
        <v>10</v>
      </c>
      <c r="BP52" s="1">
        <v>85680</v>
      </c>
      <c r="BQ52" s="1">
        <v>6</v>
      </c>
      <c r="BR52" s="1">
        <v>47520</v>
      </c>
      <c r="BS52" s="1">
        <v>13</v>
      </c>
      <c r="BT52" s="1">
        <v>119700</v>
      </c>
    </row>
    <row r="53" spans="1:72" x14ac:dyDescent="0.3">
      <c r="A53" s="64"/>
      <c r="B53" s="1" t="s">
        <v>142</v>
      </c>
      <c r="C53" s="1">
        <v>0</v>
      </c>
      <c r="D53" s="1">
        <v>0</v>
      </c>
      <c r="E53" s="1">
        <v>24</v>
      </c>
      <c r="F53" s="1">
        <v>216000</v>
      </c>
      <c r="G53" s="1">
        <v>14</v>
      </c>
      <c r="H53" s="1">
        <v>128250</v>
      </c>
      <c r="I53" s="1">
        <v>21</v>
      </c>
      <c r="J53" s="1">
        <v>178500</v>
      </c>
      <c r="K53" s="1">
        <v>4</v>
      </c>
      <c r="L53" s="1">
        <v>35700</v>
      </c>
      <c r="M53" s="1">
        <v>20</v>
      </c>
      <c r="N53" s="1">
        <v>158400</v>
      </c>
      <c r="O53" s="1">
        <v>3</v>
      </c>
      <c r="P53" s="1">
        <v>28500</v>
      </c>
      <c r="Q53" s="1">
        <v>0</v>
      </c>
      <c r="R53" s="1">
        <v>0</v>
      </c>
      <c r="S53" s="1">
        <v>8</v>
      </c>
      <c r="T53" s="1">
        <v>67500</v>
      </c>
      <c r="U53" s="1">
        <v>9</v>
      </c>
      <c r="V53" s="1">
        <v>89775</v>
      </c>
      <c r="W53" s="1">
        <v>2</v>
      </c>
      <c r="X53" s="1">
        <v>12750</v>
      </c>
      <c r="Y53" s="1">
        <v>8</v>
      </c>
      <c r="Z53" s="1">
        <v>71400</v>
      </c>
      <c r="AA53" s="1">
        <v>3</v>
      </c>
      <c r="AB53" s="1">
        <v>26400</v>
      </c>
      <c r="AC53" s="1">
        <v>3</v>
      </c>
      <c r="AD53" s="1">
        <v>28500</v>
      </c>
      <c r="AE53" s="1">
        <v>0</v>
      </c>
      <c r="AF53" s="1">
        <v>0</v>
      </c>
      <c r="AG53" s="1">
        <v>4</v>
      </c>
      <c r="AH53" s="1">
        <v>32400</v>
      </c>
      <c r="AI53" s="1">
        <v>16</v>
      </c>
      <c r="AJ53" s="1">
        <v>153900</v>
      </c>
      <c r="AK53" s="1">
        <v>14</v>
      </c>
      <c r="AL53" s="1">
        <v>122400</v>
      </c>
      <c r="AM53" s="1">
        <v>10</v>
      </c>
      <c r="AN53" s="1">
        <v>85680</v>
      </c>
      <c r="AO53" s="1">
        <v>36</v>
      </c>
      <c r="AP53" s="1">
        <v>285120</v>
      </c>
      <c r="AQ53" s="1">
        <v>36</v>
      </c>
      <c r="AR53" s="1">
        <v>342000</v>
      </c>
      <c r="AS53" s="1">
        <v>0</v>
      </c>
      <c r="AT53" s="1">
        <v>0</v>
      </c>
      <c r="AU53" s="1">
        <v>18</v>
      </c>
      <c r="AV53" s="1">
        <v>162000</v>
      </c>
      <c r="AW53" s="1">
        <v>81</v>
      </c>
      <c r="AX53" s="1">
        <v>769500</v>
      </c>
      <c r="AY53" s="1">
        <v>72</v>
      </c>
      <c r="AZ53" s="1">
        <v>612000</v>
      </c>
      <c r="BA53" s="1">
        <v>19</v>
      </c>
      <c r="BB53" s="1">
        <v>160650</v>
      </c>
      <c r="BC53" s="1">
        <v>50</v>
      </c>
      <c r="BD53" s="1">
        <v>396000</v>
      </c>
      <c r="BE53" s="1">
        <v>27</v>
      </c>
      <c r="BF53" s="1">
        <v>256500</v>
      </c>
      <c r="BG53" s="1">
        <v>0</v>
      </c>
      <c r="BH53" s="1">
        <v>0</v>
      </c>
      <c r="BI53" s="1">
        <v>7</v>
      </c>
      <c r="BJ53" s="1">
        <v>64800</v>
      </c>
      <c r="BK53" s="1">
        <v>11</v>
      </c>
      <c r="BL53" s="1">
        <v>107730</v>
      </c>
      <c r="BM53" s="1">
        <v>13</v>
      </c>
      <c r="BN53" s="1">
        <v>107100</v>
      </c>
      <c r="BO53" s="1">
        <v>5</v>
      </c>
      <c r="BP53" s="1">
        <v>42840</v>
      </c>
      <c r="BQ53" s="1">
        <v>14</v>
      </c>
      <c r="BR53" s="1">
        <v>110880</v>
      </c>
      <c r="BS53" s="1">
        <v>4</v>
      </c>
      <c r="BT53" s="1">
        <v>34200</v>
      </c>
    </row>
    <row r="54" spans="1:72" x14ac:dyDescent="0.3">
      <c r="A54" s="64"/>
      <c r="B54" s="1" t="s">
        <v>141</v>
      </c>
      <c r="C54" s="1">
        <v>9</v>
      </c>
      <c r="D54" s="1">
        <v>72000</v>
      </c>
      <c r="E54" s="1">
        <v>15</v>
      </c>
      <c r="F54" s="1">
        <v>135000</v>
      </c>
      <c r="G54" s="1">
        <v>0</v>
      </c>
      <c r="H54" s="1">
        <v>0</v>
      </c>
      <c r="I54" s="1">
        <v>21</v>
      </c>
      <c r="J54" s="1">
        <v>178500</v>
      </c>
      <c r="K54" s="1">
        <v>17</v>
      </c>
      <c r="L54" s="1">
        <v>142800</v>
      </c>
      <c r="M54" s="1">
        <v>26</v>
      </c>
      <c r="N54" s="1">
        <v>211200</v>
      </c>
      <c r="O54" s="1">
        <v>24</v>
      </c>
      <c r="P54" s="1">
        <v>228000</v>
      </c>
      <c r="Q54" s="1">
        <v>14</v>
      </c>
      <c r="R54" s="1">
        <v>108000</v>
      </c>
      <c r="S54" s="1">
        <v>14</v>
      </c>
      <c r="T54" s="1">
        <v>121500</v>
      </c>
      <c r="U54" s="1">
        <v>0</v>
      </c>
      <c r="V54" s="1">
        <v>0</v>
      </c>
      <c r="W54" s="1">
        <v>15</v>
      </c>
      <c r="X54" s="1">
        <v>127500</v>
      </c>
      <c r="Y54" s="1">
        <v>6</v>
      </c>
      <c r="Z54" s="1">
        <v>53550</v>
      </c>
      <c r="AA54" s="1">
        <v>10</v>
      </c>
      <c r="AB54" s="1">
        <v>79200</v>
      </c>
      <c r="AC54" s="1">
        <v>2</v>
      </c>
      <c r="AD54" s="1">
        <v>14250</v>
      </c>
      <c r="AE54" s="1">
        <v>36</v>
      </c>
      <c r="AF54" s="1">
        <v>288000</v>
      </c>
      <c r="AG54" s="1">
        <v>18</v>
      </c>
      <c r="AH54" s="1">
        <v>162000</v>
      </c>
      <c r="AI54" s="1">
        <v>0</v>
      </c>
      <c r="AJ54" s="1">
        <v>0</v>
      </c>
      <c r="AK54" s="1">
        <v>11</v>
      </c>
      <c r="AL54" s="1">
        <v>91800</v>
      </c>
      <c r="AM54" s="1">
        <v>5</v>
      </c>
      <c r="AN54" s="1">
        <v>42840</v>
      </c>
      <c r="AO54" s="1">
        <v>24</v>
      </c>
      <c r="AP54" s="1">
        <v>190080</v>
      </c>
      <c r="AQ54" s="1">
        <v>18</v>
      </c>
      <c r="AR54" s="1">
        <v>171000</v>
      </c>
      <c r="AS54" s="1">
        <v>72</v>
      </c>
      <c r="AT54" s="1">
        <v>576000</v>
      </c>
      <c r="AU54" s="1">
        <v>9</v>
      </c>
      <c r="AV54" s="1">
        <v>81000</v>
      </c>
      <c r="AW54" s="1">
        <v>0</v>
      </c>
      <c r="AX54" s="1">
        <v>0</v>
      </c>
      <c r="AY54" s="1">
        <v>63</v>
      </c>
      <c r="AZ54" s="1">
        <v>535500</v>
      </c>
      <c r="BA54" s="1">
        <v>44</v>
      </c>
      <c r="BB54" s="1">
        <v>374850</v>
      </c>
      <c r="BC54" s="1">
        <v>59</v>
      </c>
      <c r="BD54" s="1">
        <v>475200</v>
      </c>
      <c r="BE54" s="1">
        <v>9</v>
      </c>
      <c r="BF54" s="1">
        <v>85500</v>
      </c>
      <c r="BG54" s="1">
        <v>14</v>
      </c>
      <c r="BH54" s="1">
        <v>115200</v>
      </c>
      <c r="BI54" s="1">
        <v>14</v>
      </c>
      <c r="BJ54" s="1">
        <v>129600</v>
      </c>
      <c r="BK54" s="1">
        <v>0</v>
      </c>
      <c r="BL54" s="1">
        <v>0</v>
      </c>
      <c r="BM54" s="1">
        <v>11</v>
      </c>
      <c r="BN54" s="1">
        <v>91800</v>
      </c>
      <c r="BO54" s="1">
        <v>10</v>
      </c>
      <c r="BP54" s="1">
        <v>85680</v>
      </c>
      <c r="BQ54" s="1">
        <v>16</v>
      </c>
      <c r="BR54" s="1">
        <v>126720</v>
      </c>
      <c r="BS54" s="1">
        <v>5</v>
      </c>
      <c r="BT54" s="1">
        <v>51300</v>
      </c>
    </row>
    <row r="55" spans="1:72" x14ac:dyDescent="0.3">
      <c r="A55" s="64"/>
      <c r="B55" s="1" t="s">
        <v>140</v>
      </c>
      <c r="C55" s="1">
        <v>24</v>
      </c>
      <c r="D55" s="1">
        <v>192000</v>
      </c>
      <c r="E55" s="1">
        <v>9</v>
      </c>
      <c r="F55" s="1">
        <v>81000</v>
      </c>
      <c r="G55" s="1">
        <v>8</v>
      </c>
      <c r="H55" s="1">
        <v>76950</v>
      </c>
      <c r="I55" s="1">
        <v>21</v>
      </c>
      <c r="J55" s="1">
        <v>178500</v>
      </c>
      <c r="K55" s="1">
        <v>21</v>
      </c>
      <c r="L55" s="1">
        <v>178500</v>
      </c>
      <c r="M55" s="1">
        <v>26</v>
      </c>
      <c r="N55" s="1">
        <v>211200</v>
      </c>
      <c r="O55" s="1">
        <v>27</v>
      </c>
      <c r="P55" s="1">
        <v>256500</v>
      </c>
      <c r="Q55" s="1">
        <v>3</v>
      </c>
      <c r="R55" s="1">
        <v>24000</v>
      </c>
      <c r="S55" s="1">
        <v>11</v>
      </c>
      <c r="T55" s="1">
        <v>94500</v>
      </c>
      <c r="U55" s="1">
        <v>7</v>
      </c>
      <c r="V55" s="1">
        <v>64125</v>
      </c>
      <c r="W55" s="1">
        <v>6</v>
      </c>
      <c r="X55" s="1">
        <v>51000</v>
      </c>
      <c r="Y55" s="1">
        <v>9</v>
      </c>
      <c r="Z55" s="1">
        <v>80325</v>
      </c>
      <c r="AA55" s="1">
        <v>12</v>
      </c>
      <c r="AB55" s="1">
        <v>92400</v>
      </c>
      <c r="AC55" s="1">
        <v>12</v>
      </c>
      <c r="AD55" s="1">
        <v>114000</v>
      </c>
      <c r="AE55" s="1">
        <v>36</v>
      </c>
      <c r="AF55" s="1">
        <v>288000</v>
      </c>
      <c r="AG55" s="1">
        <v>25</v>
      </c>
      <c r="AH55" s="1">
        <v>226800</v>
      </c>
      <c r="AI55" s="1">
        <v>19</v>
      </c>
      <c r="AJ55" s="1">
        <v>184680</v>
      </c>
      <c r="AK55" s="1">
        <v>14</v>
      </c>
      <c r="AL55" s="1">
        <v>122400</v>
      </c>
      <c r="AM55" s="1">
        <v>23</v>
      </c>
      <c r="AN55" s="1">
        <v>192780</v>
      </c>
      <c r="AO55" s="1">
        <v>8</v>
      </c>
      <c r="AP55" s="1">
        <v>63360</v>
      </c>
      <c r="AQ55" s="1">
        <v>36</v>
      </c>
      <c r="AR55" s="1">
        <v>342000</v>
      </c>
      <c r="AS55" s="1">
        <v>27</v>
      </c>
      <c r="AT55" s="1">
        <v>216000</v>
      </c>
      <c r="AU55" s="1">
        <v>9</v>
      </c>
      <c r="AV55" s="1">
        <v>81000</v>
      </c>
      <c r="AW55" s="1">
        <v>24</v>
      </c>
      <c r="AX55" s="1">
        <v>230850</v>
      </c>
      <c r="AY55" s="1">
        <v>18</v>
      </c>
      <c r="AZ55" s="1">
        <v>153000</v>
      </c>
      <c r="BA55" s="1">
        <v>6</v>
      </c>
      <c r="BB55" s="1">
        <v>53550</v>
      </c>
      <c r="BC55" s="1">
        <v>20</v>
      </c>
      <c r="BD55" s="1">
        <v>158400</v>
      </c>
      <c r="BE55" s="1">
        <v>63</v>
      </c>
      <c r="BF55" s="1">
        <v>598500</v>
      </c>
      <c r="BG55" s="1">
        <v>16</v>
      </c>
      <c r="BH55" s="1">
        <v>129600</v>
      </c>
      <c r="BI55" s="1">
        <v>2</v>
      </c>
      <c r="BJ55" s="1">
        <v>16200</v>
      </c>
      <c r="BK55" s="1">
        <v>6</v>
      </c>
      <c r="BL55" s="1">
        <v>61560</v>
      </c>
      <c r="BM55" s="1">
        <v>2</v>
      </c>
      <c r="BN55" s="1">
        <v>15300</v>
      </c>
      <c r="BO55" s="1">
        <v>9</v>
      </c>
      <c r="BP55" s="1">
        <v>74970</v>
      </c>
      <c r="BQ55" s="1">
        <v>20</v>
      </c>
      <c r="BR55" s="1">
        <v>158400</v>
      </c>
      <c r="BS55" s="1">
        <v>5</v>
      </c>
      <c r="BT55" s="1">
        <v>51300</v>
      </c>
    </row>
    <row r="56" spans="1:72" x14ac:dyDescent="0.3">
      <c r="A56" s="64"/>
      <c r="B56" s="1" t="s">
        <v>139</v>
      </c>
      <c r="C56" s="1">
        <v>27</v>
      </c>
      <c r="D56" s="1">
        <v>216000</v>
      </c>
      <c r="E56" s="1">
        <v>21</v>
      </c>
      <c r="F56" s="1">
        <v>189000</v>
      </c>
      <c r="G56" s="1">
        <v>19</v>
      </c>
      <c r="H56" s="1">
        <v>179550</v>
      </c>
      <c r="I56" s="1">
        <v>6</v>
      </c>
      <c r="J56" s="1">
        <v>51000</v>
      </c>
      <c r="K56" s="1">
        <v>0</v>
      </c>
      <c r="L56" s="1">
        <v>0</v>
      </c>
      <c r="M56" s="1">
        <v>17</v>
      </c>
      <c r="N56" s="1">
        <v>132000</v>
      </c>
      <c r="O56" s="1">
        <v>27</v>
      </c>
      <c r="P56" s="1">
        <v>256500</v>
      </c>
      <c r="Q56" s="1">
        <v>2</v>
      </c>
      <c r="R56" s="1">
        <v>12000</v>
      </c>
      <c r="S56" s="1">
        <v>12</v>
      </c>
      <c r="T56" s="1">
        <v>108000</v>
      </c>
      <c r="U56" s="1">
        <v>7</v>
      </c>
      <c r="V56" s="1">
        <v>64125</v>
      </c>
      <c r="W56" s="1">
        <v>9</v>
      </c>
      <c r="X56" s="1">
        <v>76500</v>
      </c>
      <c r="Y56" s="1">
        <v>0</v>
      </c>
      <c r="Z56" s="1">
        <v>0</v>
      </c>
      <c r="AA56" s="1">
        <v>2</v>
      </c>
      <c r="AB56" s="1">
        <v>13200</v>
      </c>
      <c r="AC56" s="1">
        <v>12</v>
      </c>
      <c r="AD56" s="1">
        <v>114000</v>
      </c>
      <c r="AE56" s="1">
        <v>4</v>
      </c>
      <c r="AF56" s="1">
        <v>28800</v>
      </c>
      <c r="AG56" s="1">
        <v>7</v>
      </c>
      <c r="AH56" s="1">
        <v>64800</v>
      </c>
      <c r="AI56" s="1">
        <v>29</v>
      </c>
      <c r="AJ56" s="1">
        <v>277020</v>
      </c>
      <c r="AK56" s="1">
        <v>32</v>
      </c>
      <c r="AL56" s="1">
        <v>275400</v>
      </c>
      <c r="AM56" s="1">
        <v>0</v>
      </c>
      <c r="AN56" s="1">
        <v>0</v>
      </c>
      <c r="AO56" s="1">
        <v>32</v>
      </c>
      <c r="AP56" s="1">
        <v>253440</v>
      </c>
      <c r="AQ56" s="1">
        <v>7</v>
      </c>
      <c r="AR56" s="1">
        <v>68400</v>
      </c>
      <c r="AS56" s="1">
        <v>36</v>
      </c>
      <c r="AT56" s="1">
        <v>288000</v>
      </c>
      <c r="AU56" s="1">
        <v>9</v>
      </c>
      <c r="AV56" s="1">
        <v>81000</v>
      </c>
      <c r="AW56" s="1">
        <v>24</v>
      </c>
      <c r="AX56" s="1">
        <v>230850</v>
      </c>
      <c r="AY56" s="1">
        <v>27</v>
      </c>
      <c r="AZ56" s="1">
        <v>229500</v>
      </c>
      <c r="BA56" s="1">
        <v>0</v>
      </c>
      <c r="BB56" s="1">
        <v>0</v>
      </c>
      <c r="BC56" s="1">
        <v>30</v>
      </c>
      <c r="BD56" s="1">
        <v>237600</v>
      </c>
      <c r="BE56" s="1">
        <v>90</v>
      </c>
      <c r="BF56" s="1">
        <v>855000</v>
      </c>
      <c r="BG56" s="1">
        <v>16</v>
      </c>
      <c r="BH56" s="1">
        <v>129600</v>
      </c>
      <c r="BI56" s="1">
        <v>14</v>
      </c>
      <c r="BJ56" s="1">
        <v>129600</v>
      </c>
      <c r="BK56" s="1">
        <v>8</v>
      </c>
      <c r="BL56" s="1">
        <v>76950</v>
      </c>
      <c r="BM56" s="1">
        <v>9</v>
      </c>
      <c r="BN56" s="1">
        <v>76500</v>
      </c>
      <c r="BO56" s="1">
        <v>0</v>
      </c>
      <c r="BP56" s="1">
        <v>0</v>
      </c>
      <c r="BQ56" s="1">
        <v>20</v>
      </c>
      <c r="BR56" s="1">
        <v>158400</v>
      </c>
      <c r="BS56" s="1">
        <v>18</v>
      </c>
      <c r="BT56" s="1">
        <v>171000</v>
      </c>
    </row>
    <row r="57" spans="1:72" x14ac:dyDescent="0.3">
      <c r="A57" s="64"/>
      <c r="B57" s="1" t="s">
        <v>138</v>
      </c>
      <c r="C57" s="1">
        <v>30</v>
      </c>
      <c r="D57" s="1">
        <v>240000</v>
      </c>
      <c r="E57" s="1">
        <v>27</v>
      </c>
      <c r="F57" s="1">
        <v>243000</v>
      </c>
      <c r="G57" s="1">
        <v>19</v>
      </c>
      <c r="H57" s="1">
        <v>179550</v>
      </c>
      <c r="I57" s="1">
        <v>3</v>
      </c>
      <c r="J57" s="1">
        <v>25500</v>
      </c>
      <c r="K57" s="1">
        <v>2</v>
      </c>
      <c r="L57" s="1">
        <v>17850</v>
      </c>
      <c r="M57" s="1">
        <v>0</v>
      </c>
      <c r="N57" s="1">
        <v>0</v>
      </c>
      <c r="O57" s="1">
        <v>30</v>
      </c>
      <c r="P57" s="1">
        <v>285000</v>
      </c>
      <c r="Q57" s="1">
        <v>14</v>
      </c>
      <c r="R57" s="1">
        <v>108000</v>
      </c>
      <c r="S57" s="1">
        <v>15</v>
      </c>
      <c r="T57" s="1">
        <v>135000</v>
      </c>
      <c r="U57" s="1">
        <v>11</v>
      </c>
      <c r="V57" s="1">
        <v>102600</v>
      </c>
      <c r="W57" s="1">
        <v>3</v>
      </c>
      <c r="X57" s="1">
        <v>25500</v>
      </c>
      <c r="Y57" s="1">
        <v>1</v>
      </c>
      <c r="Z57" s="1">
        <v>8925</v>
      </c>
      <c r="AA57" s="1">
        <v>0</v>
      </c>
      <c r="AB57" s="1">
        <v>0</v>
      </c>
      <c r="AC57" s="1">
        <v>3</v>
      </c>
      <c r="AD57" s="1">
        <v>28500</v>
      </c>
      <c r="AE57" s="1">
        <v>18</v>
      </c>
      <c r="AF57" s="1">
        <v>144000</v>
      </c>
      <c r="AG57" s="1">
        <v>4</v>
      </c>
      <c r="AH57" s="1">
        <v>32400</v>
      </c>
      <c r="AI57" s="1">
        <v>23</v>
      </c>
      <c r="AJ57" s="1">
        <v>215460</v>
      </c>
      <c r="AK57" s="1">
        <v>22</v>
      </c>
      <c r="AL57" s="1">
        <v>183600</v>
      </c>
      <c r="AM57" s="1">
        <v>25</v>
      </c>
      <c r="AN57" s="1">
        <v>214200</v>
      </c>
      <c r="AO57" s="1">
        <v>0</v>
      </c>
      <c r="AP57" s="1">
        <v>0</v>
      </c>
      <c r="AQ57" s="1">
        <v>36</v>
      </c>
      <c r="AR57" s="1">
        <v>342000</v>
      </c>
      <c r="AS57" s="1">
        <v>63</v>
      </c>
      <c r="AT57" s="1">
        <v>504000</v>
      </c>
      <c r="AU57" s="1">
        <v>54</v>
      </c>
      <c r="AV57" s="1">
        <v>486000</v>
      </c>
      <c r="AW57" s="1">
        <v>57</v>
      </c>
      <c r="AX57" s="1">
        <v>538650</v>
      </c>
      <c r="AY57" s="1">
        <v>90</v>
      </c>
      <c r="AZ57" s="1">
        <v>765000</v>
      </c>
      <c r="BA57" s="1">
        <v>44</v>
      </c>
      <c r="BB57" s="1">
        <v>374850</v>
      </c>
      <c r="BC57" s="1">
        <v>0</v>
      </c>
      <c r="BD57" s="1">
        <v>0</v>
      </c>
      <c r="BE57" s="1">
        <v>90</v>
      </c>
      <c r="BF57" s="1">
        <v>855000</v>
      </c>
      <c r="BG57" s="1">
        <v>2</v>
      </c>
      <c r="BH57" s="1">
        <v>14400</v>
      </c>
      <c r="BI57" s="1">
        <v>18</v>
      </c>
      <c r="BJ57" s="1">
        <v>162000</v>
      </c>
      <c r="BK57" s="1">
        <v>15</v>
      </c>
      <c r="BL57" s="1">
        <v>138510</v>
      </c>
      <c r="BM57" s="1">
        <v>16</v>
      </c>
      <c r="BN57" s="1">
        <v>137700</v>
      </c>
      <c r="BO57" s="1">
        <v>5</v>
      </c>
      <c r="BP57" s="1">
        <v>42840</v>
      </c>
      <c r="BQ57" s="1">
        <v>0</v>
      </c>
      <c r="BR57" s="1">
        <v>0</v>
      </c>
      <c r="BS57" s="1">
        <v>14</v>
      </c>
      <c r="BT57" s="1">
        <v>136800</v>
      </c>
    </row>
    <row r="58" spans="1:72" x14ac:dyDescent="0.3">
      <c r="A58" s="64"/>
      <c r="B58" s="1" t="s">
        <v>137</v>
      </c>
      <c r="C58" s="1">
        <v>3</v>
      </c>
      <c r="D58" s="1">
        <v>24000</v>
      </c>
      <c r="E58" s="1">
        <v>15</v>
      </c>
      <c r="F58" s="1">
        <v>135000</v>
      </c>
      <c r="G58" s="1">
        <v>14</v>
      </c>
      <c r="H58" s="1">
        <v>128250</v>
      </c>
      <c r="I58" s="1">
        <v>27</v>
      </c>
      <c r="J58" s="1">
        <v>229500</v>
      </c>
      <c r="K58" s="1">
        <v>21</v>
      </c>
      <c r="L58" s="1">
        <v>178500</v>
      </c>
      <c r="M58" s="1">
        <v>3</v>
      </c>
      <c r="N58" s="1">
        <v>26400</v>
      </c>
      <c r="O58" s="1">
        <v>27</v>
      </c>
      <c r="P58" s="1">
        <v>256500</v>
      </c>
      <c r="Q58" s="1">
        <v>6</v>
      </c>
      <c r="R58" s="1">
        <v>48000</v>
      </c>
      <c r="S58" s="1">
        <v>3</v>
      </c>
      <c r="T58" s="1">
        <v>27000</v>
      </c>
      <c r="U58" s="1">
        <v>8</v>
      </c>
      <c r="V58" s="1">
        <v>76950</v>
      </c>
      <c r="W58" s="1">
        <v>5</v>
      </c>
      <c r="X58" s="1">
        <v>38250</v>
      </c>
      <c r="Y58" s="1">
        <v>2</v>
      </c>
      <c r="Z58" s="1">
        <v>17850</v>
      </c>
      <c r="AA58" s="1">
        <v>7</v>
      </c>
      <c r="AB58" s="1">
        <v>52800</v>
      </c>
      <c r="AC58" s="1">
        <v>3</v>
      </c>
      <c r="AD58" s="1">
        <v>28500</v>
      </c>
      <c r="AE58" s="1">
        <v>32</v>
      </c>
      <c r="AF58" s="1">
        <v>259200</v>
      </c>
      <c r="AG58" s="1">
        <v>4</v>
      </c>
      <c r="AH58" s="1">
        <v>32400</v>
      </c>
      <c r="AI58" s="1">
        <v>3</v>
      </c>
      <c r="AJ58" s="1">
        <v>30780</v>
      </c>
      <c r="AK58" s="1">
        <v>25</v>
      </c>
      <c r="AL58" s="1">
        <v>214200</v>
      </c>
      <c r="AM58" s="1">
        <v>10</v>
      </c>
      <c r="AN58" s="1">
        <v>85680</v>
      </c>
      <c r="AO58" s="1">
        <v>24</v>
      </c>
      <c r="AP58" s="1">
        <v>190080</v>
      </c>
      <c r="AQ58" s="1">
        <v>25</v>
      </c>
      <c r="AR58" s="1">
        <v>239400</v>
      </c>
      <c r="AS58" s="1">
        <v>72</v>
      </c>
      <c r="AT58" s="1">
        <v>576000</v>
      </c>
      <c r="AU58" s="1">
        <v>81</v>
      </c>
      <c r="AV58" s="1">
        <v>729000</v>
      </c>
      <c r="AW58" s="1">
        <v>81</v>
      </c>
      <c r="AX58" s="1">
        <v>769500</v>
      </c>
      <c r="AY58" s="1">
        <v>36</v>
      </c>
      <c r="AZ58" s="1">
        <v>306000</v>
      </c>
      <c r="BA58" s="1">
        <v>63</v>
      </c>
      <c r="BB58" s="1">
        <v>535500</v>
      </c>
      <c r="BC58" s="1">
        <v>50</v>
      </c>
      <c r="BD58" s="1">
        <v>396000</v>
      </c>
      <c r="BE58" s="1">
        <v>45</v>
      </c>
      <c r="BF58" s="1">
        <v>427500</v>
      </c>
      <c r="BG58" s="1">
        <v>11</v>
      </c>
      <c r="BH58" s="1">
        <v>86400</v>
      </c>
      <c r="BI58" s="1">
        <v>11</v>
      </c>
      <c r="BJ58" s="1">
        <v>97200</v>
      </c>
      <c r="BK58" s="1">
        <v>10</v>
      </c>
      <c r="BL58" s="1">
        <v>92340</v>
      </c>
      <c r="BM58" s="1">
        <v>16</v>
      </c>
      <c r="BN58" s="1">
        <v>137700</v>
      </c>
      <c r="BO58" s="1">
        <v>11</v>
      </c>
      <c r="BP58" s="1">
        <v>96390</v>
      </c>
      <c r="BQ58" s="1">
        <v>10</v>
      </c>
      <c r="BR58" s="1">
        <v>79200</v>
      </c>
      <c r="BS58" s="1">
        <v>9</v>
      </c>
      <c r="BT58" s="1">
        <v>85500</v>
      </c>
    </row>
    <row r="59" spans="1:72" s="2" customFormat="1" x14ac:dyDescent="0.3">
      <c r="A59" s="63" t="s">
        <v>136</v>
      </c>
      <c r="B59" s="63"/>
      <c r="C59" s="36">
        <v>105</v>
      </c>
      <c r="D59" s="36">
        <v>840000</v>
      </c>
      <c r="E59" s="36">
        <v>141</v>
      </c>
      <c r="F59" s="36">
        <v>1269000</v>
      </c>
      <c r="G59" s="36">
        <v>92</v>
      </c>
      <c r="H59" s="36">
        <v>872100</v>
      </c>
      <c r="I59" s="36">
        <v>132</v>
      </c>
      <c r="J59" s="36">
        <v>1122000</v>
      </c>
      <c r="K59" s="36">
        <v>82</v>
      </c>
      <c r="L59" s="36">
        <v>696150</v>
      </c>
      <c r="M59" s="36">
        <v>132</v>
      </c>
      <c r="N59" s="36">
        <v>1056000</v>
      </c>
      <c r="O59" s="36">
        <v>144</v>
      </c>
      <c r="P59" s="36">
        <v>1368000</v>
      </c>
      <c r="Q59" s="36">
        <v>45</v>
      </c>
      <c r="R59" s="36">
        <v>360000</v>
      </c>
      <c r="S59" s="36">
        <v>71</v>
      </c>
      <c r="T59" s="36">
        <v>634500</v>
      </c>
      <c r="U59" s="36">
        <v>54</v>
      </c>
      <c r="V59" s="36">
        <v>513000</v>
      </c>
      <c r="W59" s="36">
        <v>66</v>
      </c>
      <c r="X59" s="36">
        <v>561000</v>
      </c>
      <c r="Y59" s="36">
        <v>45</v>
      </c>
      <c r="Z59" s="36">
        <v>383775</v>
      </c>
      <c r="AA59" s="36">
        <v>41</v>
      </c>
      <c r="AB59" s="36">
        <v>330000</v>
      </c>
      <c r="AC59" s="36">
        <v>36</v>
      </c>
      <c r="AD59" s="36">
        <v>342000</v>
      </c>
      <c r="AE59" s="36">
        <v>162</v>
      </c>
      <c r="AF59" s="36">
        <v>1296000</v>
      </c>
      <c r="AG59" s="36">
        <v>101</v>
      </c>
      <c r="AH59" s="36">
        <v>907200</v>
      </c>
      <c r="AI59" s="36">
        <v>107</v>
      </c>
      <c r="AJ59" s="36">
        <v>1015740</v>
      </c>
      <c r="AK59" s="36">
        <v>133</v>
      </c>
      <c r="AL59" s="36">
        <v>1132200</v>
      </c>
      <c r="AM59" s="36">
        <v>98</v>
      </c>
      <c r="AN59" s="36">
        <v>835380</v>
      </c>
      <c r="AO59" s="36">
        <v>170</v>
      </c>
      <c r="AP59" s="36">
        <v>1362240</v>
      </c>
      <c r="AQ59" s="36">
        <v>173</v>
      </c>
      <c r="AR59" s="36">
        <v>1641600</v>
      </c>
      <c r="AS59" s="36">
        <v>360</v>
      </c>
      <c r="AT59" s="36">
        <v>2880000</v>
      </c>
      <c r="AU59" s="36">
        <v>261</v>
      </c>
      <c r="AV59" s="36">
        <v>2349000</v>
      </c>
      <c r="AW59" s="36">
        <v>348</v>
      </c>
      <c r="AX59" s="36">
        <v>3308850</v>
      </c>
      <c r="AY59" s="36">
        <v>459</v>
      </c>
      <c r="AZ59" s="36">
        <v>3901500</v>
      </c>
      <c r="BA59" s="36">
        <v>296</v>
      </c>
      <c r="BB59" s="36">
        <v>2516850</v>
      </c>
      <c r="BC59" s="36">
        <v>337</v>
      </c>
      <c r="BD59" s="36">
        <v>2692800</v>
      </c>
      <c r="BE59" s="36">
        <v>360</v>
      </c>
      <c r="BF59" s="36">
        <v>3420000</v>
      </c>
      <c r="BG59" s="36">
        <v>95</v>
      </c>
      <c r="BH59" s="36">
        <v>763200</v>
      </c>
      <c r="BI59" s="36">
        <v>76</v>
      </c>
      <c r="BJ59" s="36">
        <v>680400</v>
      </c>
      <c r="BK59" s="36">
        <v>58</v>
      </c>
      <c r="BL59" s="36">
        <v>554040</v>
      </c>
      <c r="BM59" s="36">
        <v>94</v>
      </c>
      <c r="BN59" s="36">
        <v>795600</v>
      </c>
      <c r="BO59" s="36">
        <v>57</v>
      </c>
      <c r="BP59" s="36">
        <v>481950</v>
      </c>
      <c r="BQ59" s="36">
        <v>97</v>
      </c>
      <c r="BR59" s="36">
        <v>776160</v>
      </c>
      <c r="BS59" s="36">
        <v>68</v>
      </c>
      <c r="BT59" s="36">
        <v>649800</v>
      </c>
    </row>
    <row r="60" spans="1:72" x14ac:dyDescent="0.3">
      <c r="A60" s="64" t="s">
        <v>135</v>
      </c>
      <c r="B60" s="1" t="s">
        <v>134</v>
      </c>
      <c r="C60" s="1">
        <v>30</v>
      </c>
      <c r="D60" s="1">
        <v>240000</v>
      </c>
      <c r="E60" s="1">
        <v>15</v>
      </c>
      <c r="F60" s="1">
        <v>135000</v>
      </c>
      <c r="G60" s="1">
        <v>14</v>
      </c>
      <c r="H60" s="1">
        <v>136800</v>
      </c>
      <c r="I60" s="1">
        <v>7</v>
      </c>
      <c r="J60" s="1">
        <v>61200</v>
      </c>
      <c r="K60" s="1">
        <v>6</v>
      </c>
      <c r="L60" s="1">
        <v>51000</v>
      </c>
      <c r="M60" s="1">
        <v>0</v>
      </c>
      <c r="N60" s="1">
        <v>0</v>
      </c>
      <c r="O60" s="1">
        <v>3</v>
      </c>
      <c r="P60" s="1">
        <v>31350</v>
      </c>
      <c r="Q60" s="1">
        <v>8</v>
      </c>
      <c r="R60" s="1">
        <v>60000</v>
      </c>
      <c r="S60" s="1">
        <v>15</v>
      </c>
      <c r="T60" s="1">
        <v>135000</v>
      </c>
      <c r="U60" s="1">
        <v>4</v>
      </c>
      <c r="V60" s="1">
        <v>34200</v>
      </c>
      <c r="W60" s="1">
        <v>4</v>
      </c>
      <c r="X60" s="1">
        <v>30600</v>
      </c>
      <c r="Y60" s="1">
        <v>2</v>
      </c>
      <c r="Z60" s="1">
        <v>12750</v>
      </c>
      <c r="AA60" s="1">
        <v>0</v>
      </c>
      <c r="AB60" s="1">
        <v>0</v>
      </c>
      <c r="AC60" s="1">
        <v>15</v>
      </c>
      <c r="AD60" s="1">
        <v>141075</v>
      </c>
      <c r="AE60" s="1">
        <v>36</v>
      </c>
      <c r="AF60" s="1">
        <v>288000</v>
      </c>
      <c r="AG60" s="1">
        <v>22</v>
      </c>
      <c r="AH60" s="1">
        <v>194400</v>
      </c>
      <c r="AI60" s="1">
        <v>23</v>
      </c>
      <c r="AJ60" s="1">
        <v>218880</v>
      </c>
      <c r="AK60" s="1">
        <v>4</v>
      </c>
      <c r="AL60" s="1">
        <v>36720</v>
      </c>
      <c r="AM60" s="1">
        <v>25</v>
      </c>
      <c r="AN60" s="1">
        <v>214200</v>
      </c>
      <c r="AO60" s="1">
        <v>0</v>
      </c>
      <c r="AP60" s="1">
        <v>0</v>
      </c>
      <c r="AQ60" s="1">
        <v>4</v>
      </c>
      <c r="AR60" s="1">
        <v>37620</v>
      </c>
      <c r="AS60" s="1">
        <v>63</v>
      </c>
      <c r="AT60" s="1">
        <v>504000</v>
      </c>
      <c r="AU60" s="1">
        <v>90</v>
      </c>
      <c r="AV60" s="1">
        <v>810000</v>
      </c>
      <c r="AW60" s="1">
        <v>65</v>
      </c>
      <c r="AX60" s="1">
        <v>615600</v>
      </c>
      <c r="AY60" s="1">
        <v>54</v>
      </c>
      <c r="AZ60" s="1">
        <v>459000</v>
      </c>
      <c r="BA60" s="1">
        <v>72</v>
      </c>
      <c r="BB60" s="1">
        <v>612000</v>
      </c>
      <c r="BC60" s="1">
        <v>0</v>
      </c>
      <c r="BD60" s="1">
        <v>0</v>
      </c>
      <c r="BE60" s="1">
        <v>30</v>
      </c>
      <c r="BF60" s="1">
        <v>282150</v>
      </c>
      <c r="BG60" s="1">
        <v>5</v>
      </c>
      <c r="BH60" s="1">
        <v>43200</v>
      </c>
      <c r="BI60" s="1">
        <v>18</v>
      </c>
      <c r="BJ60" s="1">
        <v>162000</v>
      </c>
      <c r="BK60" s="1">
        <v>13</v>
      </c>
      <c r="BL60" s="1">
        <v>123120</v>
      </c>
      <c r="BM60" s="1">
        <v>19</v>
      </c>
      <c r="BN60" s="1">
        <v>165240</v>
      </c>
      <c r="BO60" s="1">
        <v>13</v>
      </c>
      <c r="BP60" s="1">
        <v>107100</v>
      </c>
      <c r="BQ60" s="1">
        <v>0</v>
      </c>
      <c r="BR60" s="1">
        <v>0</v>
      </c>
      <c r="BS60" s="1">
        <v>20</v>
      </c>
      <c r="BT60" s="1">
        <v>188100</v>
      </c>
    </row>
    <row r="61" spans="1:72" x14ac:dyDescent="0.3">
      <c r="A61" s="64"/>
      <c r="B61" s="1" t="s">
        <v>133</v>
      </c>
      <c r="C61" s="1">
        <v>3</v>
      </c>
      <c r="D61" s="1">
        <v>24000</v>
      </c>
      <c r="E61" s="1">
        <v>6</v>
      </c>
      <c r="F61" s="1">
        <v>54000</v>
      </c>
      <c r="G61" s="1">
        <v>19</v>
      </c>
      <c r="H61" s="1">
        <v>182400</v>
      </c>
      <c r="I61" s="1">
        <v>11</v>
      </c>
      <c r="J61" s="1">
        <v>91800</v>
      </c>
      <c r="K61" s="1">
        <v>9</v>
      </c>
      <c r="L61" s="1">
        <v>76500</v>
      </c>
      <c r="M61" s="1">
        <v>9</v>
      </c>
      <c r="N61" s="1">
        <v>72000</v>
      </c>
      <c r="O61" s="1">
        <v>17</v>
      </c>
      <c r="P61" s="1">
        <v>156750</v>
      </c>
      <c r="Q61" s="1">
        <v>12</v>
      </c>
      <c r="R61" s="1">
        <v>96000</v>
      </c>
      <c r="S61" s="1">
        <v>12</v>
      </c>
      <c r="T61" s="1">
        <v>108000</v>
      </c>
      <c r="U61" s="1">
        <v>8</v>
      </c>
      <c r="V61" s="1">
        <v>79800</v>
      </c>
      <c r="W61" s="1">
        <v>13</v>
      </c>
      <c r="X61" s="1">
        <v>107100</v>
      </c>
      <c r="Y61" s="1">
        <v>5</v>
      </c>
      <c r="Z61" s="1">
        <v>38250</v>
      </c>
      <c r="AA61" s="1">
        <v>5</v>
      </c>
      <c r="AB61" s="1">
        <v>36000</v>
      </c>
      <c r="AC61" s="1">
        <v>8</v>
      </c>
      <c r="AD61" s="1">
        <v>78375</v>
      </c>
      <c r="AE61" s="1">
        <v>22</v>
      </c>
      <c r="AF61" s="1">
        <v>172800</v>
      </c>
      <c r="AG61" s="1">
        <v>36</v>
      </c>
      <c r="AH61" s="1">
        <v>324000</v>
      </c>
      <c r="AI61" s="1">
        <v>20</v>
      </c>
      <c r="AJ61" s="1">
        <v>191520</v>
      </c>
      <c r="AK61" s="1">
        <v>17</v>
      </c>
      <c r="AL61" s="1">
        <v>146880</v>
      </c>
      <c r="AM61" s="1">
        <v>36</v>
      </c>
      <c r="AN61" s="1">
        <v>306000</v>
      </c>
      <c r="AO61" s="1">
        <v>25</v>
      </c>
      <c r="AP61" s="1">
        <v>201600</v>
      </c>
      <c r="AQ61" s="1">
        <v>32</v>
      </c>
      <c r="AR61" s="1">
        <v>300960</v>
      </c>
      <c r="AS61" s="1">
        <v>90</v>
      </c>
      <c r="AT61" s="1">
        <v>720000</v>
      </c>
      <c r="AU61" s="1">
        <v>63</v>
      </c>
      <c r="AV61" s="1">
        <v>567000</v>
      </c>
      <c r="AW61" s="1">
        <v>58</v>
      </c>
      <c r="AX61" s="1">
        <v>547200</v>
      </c>
      <c r="AY61" s="1">
        <v>76</v>
      </c>
      <c r="AZ61" s="1">
        <v>642600</v>
      </c>
      <c r="BA61" s="1">
        <v>18</v>
      </c>
      <c r="BB61" s="1">
        <v>153000</v>
      </c>
      <c r="BC61" s="1">
        <v>27</v>
      </c>
      <c r="BD61" s="1">
        <v>216000</v>
      </c>
      <c r="BE61" s="1">
        <v>89</v>
      </c>
      <c r="BF61" s="1">
        <v>846450</v>
      </c>
      <c r="BG61" s="1">
        <v>14</v>
      </c>
      <c r="BH61" s="1">
        <v>115200</v>
      </c>
      <c r="BI61" s="1">
        <v>2</v>
      </c>
      <c r="BJ61" s="1">
        <v>16200</v>
      </c>
      <c r="BK61" s="1">
        <v>14</v>
      </c>
      <c r="BL61" s="1">
        <v>136800</v>
      </c>
      <c r="BM61" s="1">
        <v>2</v>
      </c>
      <c r="BN61" s="1">
        <v>18360</v>
      </c>
      <c r="BO61" s="1">
        <v>2</v>
      </c>
      <c r="BP61" s="1">
        <v>15300</v>
      </c>
      <c r="BQ61" s="1">
        <v>14</v>
      </c>
      <c r="BR61" s="1">
        <v>115200</v>
      </c>
      <c r="BS61" s="1">
        <v>8</v>
      </c>
      <c r="BT61" s="1">
        <v>75240</v>
      </c>
    </row>
    <row r="62" spans="1:72" x14ac:dyDescent="0.3">
      <c r="A62" s="64"/>
      <c r="B62" s="1" t="s">
        <v>132</v>
      </c>
      <c r="C62" s="1">
        <v>27</v>
      </c>
      <c r="D62" s="1">
        <v>216000</v>
      </c>
      <c r="E62" s="1">
        <v>0</v>
      </c>
      <c r="F62" s="1">
        <v>0</v>
      </c>
      <c r="G62" s="1">
        <v>17</v>
      </c>
      <c r="H62" s="1">
        <v>159600</v>
      </c>
      <c r="I62" s="1">
        <v>0</v>
      </c>
      <c r="J62" s="1">
        <v>0</v>
      </c>
      <c r="K62" s="1">
        <v>21</v>
      </c>
      <c r="L62" s="1">
        <v>178500</v>
      </c>
      <c r="M62" s="1">
        <v>18</v>
      </c>
      <c r="N62" s="1">
        <v>144000</v>
      </c>
      <c r="O62" s="1">
        <v>33</v>
      </c>
      <c r="P62" s="1">
        <v>313500</v>
      </c>
      <c r="Q62" s="1">
        <v>6</v>
      </c>
      <c r="R62" s="1">
        <v>48000</v>
      </c>
      <c r="S62" s="1">
        <v>0</v>
      </c>
      <c r="T62" s="1">
        <v>0</v>
      </c>
      <c r="U62" s="1">
        <v>8</v>
      </c>
      <c r="V62" s="1">
        <v>79800</v>
      </c>
      <c r="W62" s="1">
        <v>0</v>
      </c>
      <c r="X62" s="1">
        <v>0</v>
      </c>
      <c r="Y62" s="1">
        <v>6</v>
      </c>
      <c r="Z62" s="1">
        <v>51000</v>
      </c>
      <c r="AA62" s="1">
        <v>15</v>
      </c>
      <c r="AB62" s="1">
        <v>120000</v>
      </c>
      <c r="AC62" s="1">
        <v>3</v>
      </c>
      <c r="AD62" s="1">
        <v>31350</v>
      </c>
      <c r="AE62" s="1">
        <v>7</v>
      </c>
      <c r="AF62" s="1">
        <v>57600</v>
      </c>
      <c r="AG62" s="1">
        <v>0</v>
      </c>
      <c r="AH62" s="1">
        <v>0</v>
      </c>
      <c r="AI62" s="1">
        <v>14</v>
      </c>
      <c r="AJ62" s="1">
        <v>136800</v>
      </c>
      <c r="AK62" s="1">
        <v>0</v>
      </c>
      <c r="AL62" s="1">
        <v>0</v>
      </c>
      <c r="AM62" s="1">
        <v>4</v>
      </c>
      <c r="AN62" s="1">
        <v>30600</v>
      </c>
      <c r="AO62" s="1">
        <v>18</v>
      </c>
      <c r="AP62" s="1">
        <v>144000</v>
      </c>
      <c r="AQ62" s="1">
        <v>28</v>
      </c>
      <c r="AR62" s="1">
        <v>263340</v>
      </c>
      <c r="AS62" s="1">
        <v>18</v>
      </c>
      <c r="AT62" s="1">
        <v>144000</v>
      </c>
      <c r="AU62" s="1">
        <v>0</v>
      </c>
      <c r="AV62" s="1">
        <v>0</v>
      </c>
      <c r="AW62" s="1">
        <v>72</v>
      </c>
      <c r="AX62" s="1">
        <v>684000</v>
      </c>
      <c r="AY62" s="1">
        <v>0</v>
      </c>
      <c r="AZ62" s="1">
        <v>0</v>
      </c>
      <c r="BA62" s="1">
        <v>72</v>
      </c>
      <c r="BB62" s="1">
        <v>612000</v>
      </c>
      <c r="BC62" s="1">
        <v>9</v>
      </c>
      <c r="BD62" s="1">
        <v>72000</v>
      </c>
      <c r="BE62" s="1">
        <v>89</v>
      </c>
      <c r="BF62" s="1">
        <v>846450</v>
      </c>
      <c r="BG62" s="1">
        <v>5</v>
      </c>
      <c r="BH62" s="1">
        <v>43200</v>
      </c>
      <c r="BI62" s="1">
        <v>0</v>
      </c>
      <c r="BJ62" s="1">
        <v>0</v>
      </c>
      <c r="BK62" s="1">
        <v>1</v>
      </c>
      <c r="BL62" s="1">
        <v>13680</v>
      </c>
      <c r="BM62" s="1">
        <v>0</v>
      </c>
      <c r="BN62" s="1">
        <v>0</v>
      </c>
      <c r="BO62" s="1">
        <v>16</v>
      </c>
      <c r="BP62" s="1">
        <v>137700</v>
      </c>
      <c r="BQ62" s="1">
        <v>2</v>
      </c>
      <c r="BR62" s="1">
        <v>14400</v>
      </c>
      <c r="BS62" s="1">
        <v>20</v>
      </c>
      <c r="BT62" s="1">
        <v>188100</v>
      </c>
    </row>
    <row r="63" spans="1:72" x14ac:dyDescent="0.3">
      <c r="A63" s="64"/>
      <c r="B63" s="1" t="s">
        <v>131</v>
      </c>
      <c r="C63" s="1">
        <v>18</v>
      </c>
      <c r="D63" s="1">
        <v>144000</v>
      </c>
      <c r="E63" s="1">
        <v>6</v>
      </c>
      <c r="F63" s="1">
        <v>54000</v>
      </c>
      <c r="G63" s="1">
        <v>22</v>
      </c>
      <c r="H63" s="1">
        <v>205200</v>
      </c>
      <c r="I63" s="1">
        <v>4</v>
      </c>
      <c r="J63" s="1">
        <v>30600</v>
      </c>
      <c r="K63" s="1">
        <v>9</v>
      </c>
      <c r="L63" s="1">
        <v>76500</v>
      </c>
      <c r="M63" s="1">
        <v>0</v>
      </c>
      <c r="N63" s="1">
        <v>0</v>
      </c>
      <c r="O63" s="1">
        <v>26</v>
      </c>
      <c r="P63" s="1">
        <v>250800</v>
      </c>
      <c r="Q63" s="1">
        <v>11</v>
      </c>
      <c r="R63" s="1">
        <v>84000</v>
      </c>
      <c r="S63" s="1">
        <v>11</v>
      </c>
      <c r="T63" s="1">
        <v>94500</v>
      </c>
      <c r="U63" s="1">
        <v>6</v>
      </c>
      <c r="V63" s="1">
        <v>57000</v>
      </c>
      <c r="W63" s="1">
        <v>5</v>
      </c>
      <c r="X63" s="1">
        <v>45900</v>
      </c>
      <c r="Y63" s="1">
        <v>8</v>
      </c>
      <c r="Z63" s="1">
        <v>63750</v>
      </c>
      <c r="AA63" s="1">
        <v>0</v>
      </c>
      <c r="AB63" s="1">
        <v>0</v>
      </c>
      <c r="AC63" s="1">
        <v>12</v>
      </c>
      <c r="AD63" s="1">
        <v>109725</v>
      </c>
      <c r="AE63" s="1">
        <v>29</v>
      </c>
      <c r="AF63" s="1">
        <v>230400</v>
      </c>
      <c r="AG63" s="1">
        <v>32</v>
      </c>
      <c r="AH63" s="1">
        <v>291600</v>
      </c>
      <c r="AI63" s="1">
        <v>9</v>
      </c>
      <c r="AJ63" s="1">
        <v>82080</v>
      </c>
      <c r="AK63" s="1">
        <v>13</v>
      </c>
      <c r="AL63" s="1">
        <v>110160</v>
      </c>
      <c r="AM63" s="1">
        <v>4</v>
      </c>
      <c r="AN63" s="1">
        <v>30600</v>
      </c>
      <c r="AO63" s="1">
        <v>0</v>
      </c>
      <c r="AP63" s="1">
        <v>0</v>
      </c>
      <c r="AQ63" s="1">
        <v>28</v>
      </c>
      <c r="AR63" s="1">
        <v>263340</v>
      </c>
      <c r="AS63" s="1">
        <v>90</v>
      </c>
      <c r="AT63" s="1">
        <v>720000</v>
      </c>
      <c r="AU63" s="1">
        <v>18</v>
      </c>
      <c r="AV63" s="1">
        <v>162000</v>
      </c>
      <c r="AW63" s="1">
        <v>50</v>
      </c>
      <c r="AX63" s="1">
        <v>478800</v>
      </c>
      <c r="AY63" s="1">
        <v>11</v>
      </c>
      <c r="AZ63" s="1">
        <v>91800</v>
      </c>
      <c r="BA63" s="1">
        <v>63</v>
      </c>
      <c r="BB63" s="1">
        <v>535500</v>
      </c>
      <c r="BC63" s="1">
        <v>0</v>
      </c>
      <c r="BD63" s="1">
        <v>0</v>
      </c>
      <c r="BE63" s="1">
        <v>10</v>
      </c>
      <c r="BF63" s="1">
        <v>94050</v>
      </c>
      <c r="BG63" s="1">
        <v>18</v>
      </c>
      <c r="BH63" s="1">
        <v>144000</v>
      </c>
      <c r="BI63" s="1">
        <v>13</v>
      </c>
      <c r="BJ63" s="1">
        <v>113400</v>
      </c>
      <c r="BK63" s="1">
        <v>13</v>
      </c>
      <c r="BL63" s="1">
        <v>123120</v>
      </c>
      <c r="BM63" s="1">
        <v>11</v>
      </c>
      <c r="BN63" s="1">
        <v>91800</v>
      </c>
      <c r="BO63" s="1">
        <v>7</v>
      </c>
      <c r="BP63" s="1">
        <v>61200</v>
      </c>
      <c r="BQ63" s="1">
        <v>0</v>
      </c>
      <c r="BR63" s="1">
        <v>0</v>
      </c>
      <c r="BS63" s="1">
        <v>10</v>
      </c>
      <c r="BT63" s="1">
        <v>94050</v>
      </c>
    </row>
    <row r="64" spans="1:72" x14ac:dyDescent="0.3">
      <c r="A64" s="64"/>
      <c r="B64" s="1" t="s">
        <v>130</v>
      </c>
      <c r="C64" s="1">
        <v>6</v>
      </c>
      <c r="D64" s="1">
        <v>48000</v>
      </c>
      <c r="E64" s="1">
        <v>3</v>
      </c>
      <c r="F64" s="1">
        <v>27000</v>
      </c>
      <c r="G64" s="1">
        <v>19</v>
      </c>
      <c r="H64" s="1">
        <v>182400</v>
      </c>
      <c r="I64" s="1">
        <v>7</v>
      </c>
      <c r="J64" s="1">
        <v>61200</v>
      </c>
      <c r="K64" s="1">
        <v>3</v>
      </c>
      <c r="L64" s="1">
        <v>25500</v>
      </c>
      <c r="M64" s="1">
        <v>0</v>
      </c>
      <c r="N64" s="1">
        <v>0</v>
      </c>
      <c r="O64" s="1">
        <v>10</v>
      </c>
      <c r="P64" s="1">
        <v>94050</v>
      </c>
      <c r="Q64" s="1">
        <v>3</v>
      </c>
      <c r="R64" s="1">
        <v>24000</v>
      </c>
      <c r="S64" s="1">
        <v>2</v>
      </c>
      <c r="T64" s="1">
        <v>13500</v>
      </c>
      <c r="U64" s="1">
        <v>11</v>
      </c>
      <c r="V64" s="1">
        <v>102600</v>
      </c>
      <c r="W64" s="1">
        <v>13</v>
      </c>
      <c r="X64" s="1">
        <v>107100</v>
      </c>
      <c r="Y64" s="1">
        <v>11</v>
      </c>
      <c r="Z64" s="1">
        <v>89250</v>
      </c>
      <c r="AA64" s="1">
        <v>0</v>
      </c>
      <c r="AB64" s="1">
        <v>0</v>
      </c>
      <c r="AC64" s="1">
        <v>13</v>
      </c>
      <c r="AD64" s="1">
        <v>125400</v>
      </c>
      <c r="AE64" s="1">
        <v>32</v>
      </c>
      <c r="AF64" s="1">
        <v>259200</v>
      </c>
      <c r="AG64" s="1">
        <v>18</v>
      </c>
      <c r="AH64" s="1">
        <v>162000</v>
      </c>
      <c r="AI64" s="1">
        <v>26</v>
      </c>
      <c r="AJ64" s="1">
        <v>246240</v>
      </c>
      <c r="AK64" s="1">
        <v>39</v>
      </c>
      <c r="AL64" s="1">
        <v>330480</v>
      </c>
      <c r="AM64" s="1">
        <v>36</v>
      </c>
      <c r="AN64" s="1">
        <v>306000</v>
      </c>
      <c r="AO64" s="1">
        <v>0</v>
      </c>
      <c r="AP64" s="1">
        <v>0</v>
      </c>
      <c r="AQ64" s="1">
        <v>16</v>
      </c>
      <c r="AR64" s="1">
        <v>150480</v>
      </c>
      <c r="AS64" s="1">
        <v>18</v>
      </c>
      <c r="AT64" s="1">
        <v>144000</v>
      </c>
      <c r="AU64" s="1">
        <v>72</v>
      </c>
      <c r="AV64" s="1">
        <v>648000</v>
      </c>
      <c r="AW64" s="1">
        <v>43</v>
      </c>
      <c r="AX64" s="1">
        <v>410400</v>
      </c>
      <c r="AY64" s="1">
        <v>65</v>
      </c>
      <c r="AZ64" s="1">
        <v>550800</v>
      </c>
      <c r="BA64" s="1">
        <v>18</v>
      </c>
      <c r="BB64" s="1">
        <v>153000</v>
      </c>
      <c r="BC64" s="1">
        <v>0</v>
      </c>
      <c r="BD64" s="1">
        <v>0</v>
      </c>
      <c r="BE64" s="1">
        <v>30</v>
      </c>
      <c r="BF64" s="1">
        <v>282150</v>
      </c>
      <c r="BG64" s="1">
        <v>7</v>
      </c>
      <c r="BH64" s="1">
        <v>57600</v>
      </c>
      <c r="BI64" s="1">
        <v>2</v>
      </c>
      <c r="BJ64" s="1">
        <v>16200</v>
      </c>
      <c r="BK64" s="1">
        <v>1</v>
      </c>
      <c r="BL64" s="1">
        <v>13680</v>
      </c>
      <c r="BM64" s="1">
        <v>19</v>
      </c>
      <c r="BN64" s="1">
        <v>165240</v>
      </c>
      <c r="BO64" s="1">
        <v>4</v>
      </c>
      <c r="BP64" s="1">
        <v>30600</v>
      </c>
      <c r="BQ64" s="1">
        <v>0</v>
      </c>
      <c r="BR64" s="1">
        <v>0</v>
      </c>
      <c r="BS64" s="1">
        <v>20</v>
      </c>
      <c r="BT64" s="1">
        <v>188100</v>
      </c>
    </row>
    <row r="65" spans="1:72" x14ac:dyDescent="0.3">
      <c r="A65" s="64"/>
      <c r="B65" s="1" t="s">
        <v>129</v>
      </c>
      <c r="C65" s="1">
        <v>21</v>
      </c>
      <c r="D65" s="1">
        <v>168000</v>
      </c>
      <c r="E65" s="1">
        <v>0</v>
      </c>
      <c r="F65" s="1">
        <v>0</v>
      </c>
      <c r="G65" s="1">
        <v>14</v>
      </c>
      <c r="H65" s="1">
        <v>136800</v>
      </c>
      <c r="I65" s="1">
        <v>22</v>
      </c>
      <c r="J65" s="1">
        <v>183600</v>
      </c>
      <c r="K65" s="1">
        <v>3</v>
      </c>
      <c r="L65" s="1">
        <v>25500</v>
      </c>
      <c r="M65" s="1">
        <v>6</v>
      </c>
      <c r="N65" s="1">
        <v>48000</v>
      </c>
      <c r="O65" s="1">
        <v>10</v>
      </c>
      <c r="P65" s="1">
        <v>94050</v>
      </c>
      <c r="Q65" s="1">
        <v>11</v>
      </c>
      <c r="R65" s="1">
        <v>84000</v>
      </c>
      <c r="S65" s="1">
        <v>0</v>
      </c>
      <c r="T65" s="1">
        <v>0</v>
      </c>
      <c r="U65" s="1">
        <v>2</v>
      </c>
      <c r="V65" s="1">
        <v>22800</v>
      </c>
      <c r="W65" s="1">
        <v>18</v>
      </c>
      <c r="X65" s="1">
        <v>153000</v>
      </c>
      <c r="Y65" s="1">
        <v>15</v>
      </c>
      <c r="Z65" s="1">
        <v>127500</v>
      </c>
      <c r="AA65" s="1">
        <v>12</v>
      </c>
      <c r="AB65" s="1">
        <v>96000</v>
      </c>
      <c r="AC65" s="1">
        <v>17</v>
      </c>
      <c r="AD65" s="1">
        <v>156750</v>
      </c>
      <c r="AE65" s="1">
        <v>32</v>
      </c>
      <c r="AF65" s="1">
        <v>259200</v>
      </c>
      <c r="AG65" s="1">
        <v>0</v>
      </c>
      <c r="AH65" s="1">
        <v>0</v>
      </c>
      <c r="AI65" s="1">
        <v>17</v>
      </c>
      <c r="AJ65" s="1">
        <v>164160</v>
      </c>
      <c r="AK65" s="1">
        <v>4</v>
      </c>
      <c r="AL65" s="1">
        <v>36720</v>
      </c>
      <c r="AM65" s="1">
        <v>7</v>
      </c>
      <c r="AN65" s="1">
        <v>61200</v>
      </c>
      <c r="AO65" s="1">
        <v>29</v>
      </c>
      <c r="AP65" s="1">
        <v>230400</v>
      </c>
      <c r="AQ65" s="1">
        <v>12</v>
      </c>
      <c r="AR65" s="1">
        <v>112860</v>
      </c>
      <c r="AS65" s="1">
        <v>54</v>
      </c>
      <c r="AT65" s="1">
        <v>432000</v>
      </c>
      <c r="AU65" s="1">
        <v>0</v>
      </c>
      <c r="AV65" s="1">
        <v>0</v>
      </c>
      <c r="AW65" s="1">
        <v>7</v>
      </c>
      <c r="AX65" s="1">
        <v>68400</v>
      </c>
      <c r="AY65" s="1">
        <v>76</v>
      </c>
      <c r="AZ65" s="1">
        <v>642600</v>
      </c>
      <c r="BA65" s="1">
        <v>18</v>
      </c>
      <c r="BB65" s="1">
        <v>153000</v>
      </c>
      <c r="BC65" s="1">
        <v>27</v>
      </c>
      <c r="BD65" s="1">
        <v>216000</v>
      </c>
      <c r="BE65" s="1">
        <v>59</v>
      </c>
      <c r="BF65" s="1">
        <v>564300</v>
      </c>
      <c r="BG65" s="1">
        <v>14</v>
      </c>
      <c r="BH65" s="1">
        <v>115200</v>
      </c>
      <c r="BI65" s="1">
        <v>0</v>
      </c>
      <c r="BJ65" s="1">
        <v>0</v>
      </c>
      <c r="BK65" s="1">
        <v>14</v>
      </c>
      <c r="BL65" s="1">
        <v>136800</v>
      </c>
      <c r="BM65" s="1">
        <v>2</v>
      </c>
      <c r="BN65" s="1">
        <v>18360</v>
      </c>
      <c r="BO65" s="1">
        <v>2</v>
      </c>
      <c r="BP65" s="1">
        <v>15300</v>
      </c>
      <c r="BQ65" s="1">
        <v>16</v>
      </c>
      <c r="BR65" s="1">
        <v>129600</v>
      </c>
      <c r="BS65" s="1">
        <v>10</v>
      </c>
      <c r="BT65" s="1">
        <v>94050</v>
      </c>
    </row>
    <row r="66" spans="1:72" x14ac:dyDescent="0.3">
      <c r="A66" s="64"/>
      <c r="B66" s="1" t="s">
        <v>128</v>
      </c>
      <c r="C66" s="1">
        <v>9</v>
      </c>
      <c r="D66" s="1">
        <v>72000</v>
      </c>
      <c r="E66" s="1">
        <v>18</v>
      </c>
      <c r="F66" s="1">
        <v>162000</v>
      </c>
      <c r="G66" s="1">
        <v>7</v>
      </c>
      <c r="H66" s="1">
        <v>68400</v>
      </c>
      <c r="I66" s="1">
        <v>18</v>
      </c>
      <c r="J66" s="1">
        <v>153000</v>
      </c>
      <c r="K66" s="1">
        <v>21</v>
      </c>
      <c r="L66" s="1">
        <v>178500</v>
      </c>
      <c r="M66" s="1">
        <v>24</v>
      </c>
      <c r="N66" s="1">
        <v>192000</v>
      </c>
      <c r="O66" s="1">
        <v>33</v>
      </c>
      <c r="P66" s="1">
        <v>313500</v>
      </c>
      <c r="Q66" s="1">
        <v>8</v>
      </c>
      <c r="R66" s="1">
        <v>60000</v>
      </c>
      <c r="S66" s="1">
        <v>6</v>
      </c>
      <c r="T66" s="1">
        <v>54000</v>
      </c>
      <c r="U66" s="1">
        <v>8</v>
      </c>
      <c r="V66" s="1">
        <v>79800</v>
      </c>
      <c r="W66" s="1">
        <v>18</v>
      </c>
      <c r="X66" s="1">
        <v>153000</v>
      </c>
      <c r="Y66" s="1">
        <v>5</v>
      </c>
      <c r="Z66" s="1">
        <v>38250</v>
      </c>
      <c r="AA66" s="1">
        <v>12</v>
      </c>
      <c r="AB66" s="1">
        <v>96000</v>
      </c>
      <c r="AC66" s="1">
        <v>12</v>
      </c>
      <c r="AD66" s="1">
        <v>109725</v>
      </c>
      <c r="AE66" s="1">
        <v>22</v>
      </c>
      <c r="AF66" s="1">
        <v>172800</v>
      </c>
      <c r="AG66" s="1">
        <v>11</v>
      </c>
      <c r="AH66" s="1">
        <v>97200</v>
      </c>
      <c r="AI66" s="1">
        <v>6</v>
      </c>
      <c r="AJ66" s="1">
        <v>54720</v>
      </c>
      <c r="AK66" s="1">
        <v>13</v>
      </c>
      <c r="AL66" s="1">
        <v>110160</v>
      </c>
      <c r="AM66" s="1">
        <v>29</v>
      </c>
      <c r="AN66" s="1">
        <v>244800</v>
      </c>
      <c r="AO66" s="1">
        <v>22</v>
      </c>
      <c r="AP66" s="1">
        <v>172800</v>
      </c>
      <c r="AQ66" s="1">
        <v>36</v>
      </c>
      <c r="AR66" s="1">
        <v>338580</v>
      </c>
      <c r="AS66" s="1">
        <v>72</v>
      </c>
      <c r="AT66" s="1">
        <v>576000</v>
      </c>
      <c r="AU66" s="1">
        <v>45</v>
      </c>
      <c r="AV66" s="1">
        <v>405000</v>
      </c>
      <c r="AW66" s="1">
        <v>7</v>
      </c>
      <c r="AX66" s="1">
        <v>68400</v>
      </c>
      <c r="AY66" s="1">
        <v>86</v>
      </c>
      <c r="AZ66" s="1">
        <v>734400</v>
      </c>
      <c r="BA66" s="1">
        <v>54</v>
      </c>
      <c r="BB66" s="1">
        <v>459000</v>
      </c>
      <c r="BC66" s="1">
        <v>18</v>
      </c>
      <c r="BD66" s="1">
        <v>144000</v>
      </c>
      <c r="BE66" s="1">
        <v>30</v>
      </c>
      <c r="BF66" s="1">
        <v>282150</v>
      </c>
      <c r="BG66" s="1">
        <v>13</v>
      </c>
      <c r="BH66" s="1">
        <v>100800</v>
      </c>
      <c r="BI66" s="1">
        <v>16</v>
      </c>
      <c r="BJ66" s="1">
        <v>145800</v>
      </c>
      <c r="BK66" s="1">
        <v>7</v>
      </c>
      <c r="BL66" s="1">
        <v>68400</v>
      </c>
      <c r="BM66" s="1">
        <v>22</v>
      </c>
      <c r="BN66" s="1">
        <v>183600</v>
      </c>
      <c r="BO66" s="1">
        <v>14</v>
      </c>
      <c r="BP66" s="1">
        <v>122400</v>
      </c>
      <c r="BQ66" s="1">
        <v>16</v>
      </c>
      <c r="BR66" s="1">
        <v>129600</v>
      </c>
      <c r="BS66" s="1">
        <v>16</v>
      </c>
      <c r="BT66" s="1">
        <v>150480</v>
      </c>
    </row>
    <row r="67" spans="1:72" x14ac:dyDescent="0.3">
      <c r="A67" s="64"/>
      <c r="B67" s="1" t="s">
        <v>127</v>
      </c>
      <c r="C67" s="1">
        <v>9</v>
      </c>
      <c r="D67" s="1">
        <v>72000</v>
      </c>
      <c r="E67" s="1">
        <v>27</v>
      </c>
      <c r="F67" s="1">
        <v>243000</v>
      </c>
      <c r="G67" s="1">
        <v>14</v>
      </c>
      <c r="H67" s="1">
        <v>136800</v>
      </c>
      <c r="I67" s="1">
        <v>4</v>
      </c>
      <c r="J67" s="1">
        <v>30600</v>
      </c>
      <c r="K67" s="1">
        <v>9</v>
      </c>
      <c r="L67" s="1">
        <v>76500</v>
      </c>
      <c r="M67" s="1">
        <v>6</v>
      </c>
      <c r="N67" s="1">
        <v>48000</v>
      </c>
      <c r="O67" s="1">
        <v>10</v>
      </c>
      <c r="P67" s="1">
        <v>94050</v>
      </c>
      <c r="Q67" s="1">
        <v>12</v>
      </c>
      <c r="R67" s="1">
        <v>96000</v>
      </c>
      <c r="S67" s="1">
        <v>6</v>
      </c>
      <c r="T67" s="1">
        <v>54000</v>
      </c>
      <c r="U67" s="1">
        <v>8</v>
      </c>
      <c r="V67" s="1">
        <v>79800</v>
      </c>
      <c r="W67" s="1">
        <v>14</v>
      </c>
      <c r="X67" s="1">
        <v>122400</v>
      </c>
      <c r="Y67" s="1">
        <v>15</v>
      </c>
      <c r="Z67" s="1">
        <v>127500</v>
      </c>
      <c r="AA67" s="1">
        <v>2</v>
      </c>
      <c r="AB67" s="1">
        <v>12000</v>
      </c>
      <c r="AC67" s="1">
        <v>2</v>
      </c>
      <c r="AD67" s="1">
        <v>15675</v>
      </c>
      <c r="AE67" s="1">
        <v>29</v>
      </c>
      <c r="AF67" s="1">
        <v>230400</v>
      </c>
      <c r="AG67" s="1">
        <v>14</v>
      </c>
      <c r="AH67" s="1">
        <v>129600</v>
      </c>
      <c r="AI67" s="1">
        <v>29</v>
      </c>
      <c r="AJ67" s="1">
        <v>273600</v>
      </c>
      <c r="AK67" s="1">
        <v>17</v>
      </c>
      <c r="AL67" s="1">
        <v>146880</v>
      </c>
      <c r="AM67" s="1">
        <v>25</v>
      </c>
      <c r="AN67" s="1">
        <v>214200</v>
      </c>
      <c r="AO67" s="1">
        <v>7</v>
      </c>
      <c r="AP67" s="1">
        <v>57600</v>
      </c>
      <c r="AQ67" s="1">
        <v>32</v>
      </c>
      <c r="AR67" s="1">
        <v>300960</v>
      </c>
      <c r="AS67" s="1">
        <v>72</v>
      </c>
      <c r="AT67" s="1">
        <v>576000</v>
      </c>
      <c r="AU67" s="1">
        <v>18</v>
      </c>
      <c r="AV67" s="1">
        <v>162000</v>
      </c>
      <c r="AW67" s="1">
        <v>43</v>
      </c>
      <c r="AX67" s="1">
        <v>410400</v>
      </c>
      <c r="AY67" s="1">
        <v>54</v>
      </c>
      <c r="AZ67" s="1">
        <v>459000</v>
      </c>
      <c r="BA67" s="1">
        <v>90</v>
      </c>
      <c r="BB67" s="1">
        <v>765000</v>
      </c>
      <c r="BC67" s="1">
        <v>18</v>
      </c>
      <c r="BD67" s="1">
        <v>144000</v>
      </c>
      <c r="BE67" s="1">
        <v>30</v>
      </c>
      <c r="BF67" s="1">
        <v>282150</v>
      </c>
      <c r="BG67" s="1">
        <v>14</v>
      </c>
      <c r="BH67" s="1">
        <v>115200</v>
      </c>
      <c r="BI67" s="1">
        <v>5</v>
      </c>
      <c r="BJ67" s="1">
        <v>48600</v>
      </c>
      <c r="BK67" s="1">
        <v>9</v>
      </c>
      <c r="BL67" s="1">
        <v>82080</v>
      </c>
      <c r="BM67" s="1">
        <v>22</v>
      </c>
      <c r="BN67" s="1">
        <v>183600</v>
      </c>
      <c r="BO67" s="1">
        <v>14</v>
      </c>
      <c r="BP67" s="1">
        <v>122400</v>
      </c>
      <c r="BQ67" s="1">
        <v>13</v>
      </c>
      <c r="BR67" s="1">
        <v>100800</v>
      </c>
      <c r="BS67" s="1">
        <v>16</v>
      </c>
      <c r="BT67" s="1">
        <v>150480</v>
      </c>
    </row>
    <row r="68" spans="1:72" x14ac:dyDescent="0.3">
      <c r="A68" s="64"/>
      <c r="B68" s="1" t="s">
        <v>126</v>
      </c>
      <c r="C68" s="1">
        <v>24</v>
      </c>
      <c r="D68" s="1">
        <v>192000</v>
      </c>
      <c r="E68" s="1">
        <v>6</v>
      </c>
      <c r="F68" s="1">
        <v>54000</v>
      </c>
      <c r="G68" s="1">
        <v>19</v>
      </c>
      <c r="H68" s="1">
        <v>182400</v>
      </c>
      <c r="I68" s="1">
        <v>36</v>
      </c>
      <c r="J68" s="1">
        <v>306000</v>
      </c>
      <c r="K68" s="1">
        <v>24</v>
      </c>
      <c r="L68" s="1">
        <v>204000</v>
      </c>
      <c r="M68" s="1">
        <v>0</v>
      </c>
      <c r="N68" s="1">
        <v>0</v>
      </c>
      <c r="O68" s="1">
        <v>10</v>
      </c>
      <c r="P68" s="1">
        <v>94050</v>
      </c>
      <c r="Q68" s="1">
        <v>12</v>
      </c>
      <c r="R68" s="1">
        <v>96000</v>
      </c>
      <c r="S68" s="1">
        <v>3</v>
      </c>
      <c r="T68" s="1">
        <v>27000</v>
      </c>
      <c r="U68" s="1">
        <v>5</v>
      </c>
      <c r="V68" s="1">
        <v>45600</v>
      </c>
      <c r="W68" s="1">
        <v>4</v>
      </c>
      <c r="X68" s="1">
        <v>30600</v>
      </c>
      <c r="Y68" s="1">
        <v>6</v>
      </c>
      <c r="Z68" s="1">
        <v>51000</v>
      </c>
      <c r="AA68" s="1">
        <v>0</v>
      </c>
      <c r="AB68" s="1">
        <v>0</v>
      </c>
      <c r="AC68" s="1">
        <v>8</v>
      </c>
      <c r="AD68" s="1">
        <v>78375</v>
      </c>
      <c r="AE68" s="1">
        <v>14</v>
      </c>
      <c r="AF68" s="1">
        <v>115200</v>
      </c>
      <c r="AG68" s="1">
        <v>22</v>
      </c>
      <c r="AH68" s="1">
        <v>194400</v>
      </c>
      <c r="AI68" s="1">
        <v>9</v>
      </c>
      <c r="AJ68" s="1">
        <v>82080</v>
      </c>
      <c r="AK68" s="1">
        <v>26</v>
      </c>
      <c r="AL68" s="1">
        <v>220320</v>
      </c>
      <c r="AM68" s="1">
        <v>22</v>
      </c>
      <c r="AN68" s="1">
        <v>183600</v>
      </c>
      <c r="AO68" s="1">
        <v>0</v>
      </c>
      <c r="AP68" s="1">
        <v>0</v>
      </c>
      <c r="AQ68" s="1">
        <v>20</v>
      </c>
      <c r="AR68" s="1">
        <v>188100</v>
      </c>
      <c r="AS68" s="1">
        <v>9</v>
      </c>
      <c r="AT68" s="1">
        <v>72000</v>
      </c>
      <c r="AU68" s="1">
        <v>81</v>
      </c>
      <c r="AV68" s="1">
        <v>729000</v>
      </c>
      <c r="AW68" s="1">
        <v>22</v>
      </c>
      <c r="AX68" s="1">
        <v>205200</v>
      </c>
      <c r="AY68" s="1">
        <v>32</v>
      </c>
      <c r="AZ68" s="1">
        <v>275400</v>
      </c>
      <c r="BA68" s="1">
        <v>72</v>
      </c>
      <c r="BB68" s="1">
        <v>612000</v>
      </c>
      <c r="BC68" s="1">
        <v>0</v>
      </c>
      <c r="BD68" s="1">
        <v>0</v>
      </c>
      <c r="BE68" s="1">
        <v>59</v>
      </c>
      <c r="BF68" s="1">
        <v>564300</v>
      </c>
      <c r="BG68" s="1">
        <v>18</v>
      </c>
      <c r="BH68" s="1">
        <v>144000</v>
      </c>
      <c r="BI68" s="1">
        <v>2</v>
      </c>
      <c r="BJ68" s="1">
        <v>16200</v>
      </c>
      <c r="BK68" s="1">
        <v>3</v>
      </c>
      <c r="BL68" s="1">
        <v>27360</v>
      </c>
      <c r="BM68" s="1">
        <v>9</v>
      </c>
      <c r="BN68" s="1">
        <v>73440</v>
      </c>
      <c r="BO68" s="1">
        <v>5</v>
      </c>
      <c r="BP68" s="1">
        <v>45900</v>
      </c>
      <c r="BQ68" s="1">
        <v>0</v>
      </c>
      <c r="BR68" s="1">
        <v>0</v>
      </c>
      <c r="BS68" s="1">
        <v>8</v>
      </c>
      <c r="BT68" s="1">
        <v>75240</v>
      </c>
    </row>
    <row r="69" spans="1:72" s="2" customFormat="1" x14ac:dyDescent="0.3">
      <c r="A69" s="63" t="s">
        <v>125</v>
      </c>
      <c r="B69" s="63"/>
      <c r="C69" s="36">
        <v>147</v>
      </c>
      <c r="D69" s="36">
        <v>1176000</v>
      </c>
      <c r="E69" s="36">
        <v>81</v>
      </c>
      <c r="F69" s="36">
        <v>729000</v>
      </c>
      <c r="G69" s="36">
        <v>146</v>
      </c>
      <c r="H69" s="36">
        <v>1390800</v>
      </c>
      <c r="I69" s="36">
        <v>108</v>
      </c>
      <c r="J69" s="36">
        <v>918000</v>
      </c>
      <c r="K69" s="36">
        <v>105</v>
      </c>
      <c r="L69" s="36">
        <v>892500</v>
      </c>
      <c r="M69" s="36">
        <v>63</v>
      </c>
      <c r="N69" s="36">
        <v>504000</v>
      </c>
      <c r="O69" s="36">
        <v>152</v>
      </c>
      <c r="P69" s="36">
        <v>1442100</v>
      </c>
      <c r="Q69" s="36">
        <v>81</v>
      </c>
      <c r="R69" s="36">
        <v>648000</v>
      </c>
      <c r="S69" s="36">
        <v>54</v>
      </c>
      <c r="T69" s="36">
        <v>486000</v>
      </c>
      <c r="U69" s="36">
        <v>61</v>
      </c>
      <c r="V69" s="36">
        <v>581400</v>
      </c>
      <c r="W69" s="36">
        <v>88</v>
      </c>
      <c r="X69" s="36">
        <v>749700</v>
      </c>
      <c r="Y69" s="36">
        <v>71</v>
      </c>
      <c r="Z69" s="36">
        <v>599250</v>
      </c>
      <c r="AA69" s="36">
        <v>45</v>
      </c>
      <c r="AB69" s="36">
        <v>360000</v>
      </c>
      <c r="AC69" s="36">
        <v>89</v>
      </c>
      <c r="AD69" s="36">
        <v>846450</v>
      </c>
      <c r="AE69" s="36">
        <v>223</v>
      </c>
      <c r="AF69" s="36">
        <v>1785600</v>
      </c>
      <c r="AG69" s="36">
        <v>155</v>
      </c>
      <c r="AH69" s="36">
        <v>1393200</v>
      </c>
      <c r="AI69" s="36">
        <v>153</v>
      </c>
      <c r="AJ69" s="36">
        <v>1450080</v>
      </c>
      <c r="AK69" s="36">
        <v>134</v>
      </c>
      <c r="AL69" s="36">
        <v>1138320</v>
      </c>
      <c r="AM69" s="36">
        <v>187</v>
      </c>
      <c r="AN69" s="36">
        <v>1591200</v>
      </c>
      <c r="AO69" s="36">
        <v>101</v>
      </c>
      <c r="AP69" s="36">
        <v>806400</v>
      </c>
      <c r="AQ69" s="36">
        <v>206</v>
      </c>
      <c r="AR69" s="36">
        <v>1956240</v>
      </c>
      <c r="AS69" s="36">
        <v>486</v>
      </c>
      <c r="AT69" s="36">
        <v>3888000</v>
      </c>
      <c r="AU69" s="36">
        <v>387</v>
      </c>
      <c r="AV69" s="36">
        <v>3483000</v>
      </c>
      <c r="AW69" s="36">
        <v>367</v>
      </c>
      <c r="AX69" s="36">
        <v>3488400</v>
      </c>
      <c r="AY69" s="36">
        <v>454</v>
      </c>
      <c r="AZ69" s="36">
        <v>3855600</v>
      </c>
      <c r="BA69" s="36">
        <v>477</v>
      </c>
      <c r="BB69" s="36">
        <v>4054500</v>
      </c>
      <c r="BC69" s="36">
        <v>99</v>
      </c>
      <c r="BD69" s="36">
        <v>792000</v>
      </c>
      <c r="BE69" s="36">
        <v>426</v>
      </c>
      <c r="BF69" s="36">
        <v>4044150</v>
      </c>
      <c r="BG69" s="36">
        <v>110</v>
      </c>
      <c r="BH69" s="36">
        <v>878400</v>
      </c>
      <c r="BI69" s="36">
        <v>58</v>
      </c>
      <c r="BJ69" s="36">
        <v>518400</v>
      </c>
      <c r="BK69" s="36">
        <v>76</v>
      </c>
      <c r="BL69" s="36">
        <v>725040</v>
      </c>
      <c r="BM69" s="36">
        <v>106</v>
      </c>
      <c r="BN69" s="36">
        <v>899640</v>
      </c>
      <c r="BO69" s="36">
        <v>77</v>
      </c>
      <c r="BP69" s="36">
        <v>657900</v>
      </c>
      <c r="BQ69" s="36">
        <v>61</v>
      </c>
      <c r="BR69" s="36">
        <v>489600</v>
      </c>
      <c r="BS69" s="36">
        <v>127</v>
      </c>
      <c r="BT69" s="36">
        <v>1203840</v>
      </c>
    </row>
    <row r="70" spans="1:72" ht="18.600000000000001" customHeight="1" x14ac:dyDescent="0.3">
      <c r="A70" s="65" t="s">
        <v>124</v>
      </c>
      <c r="B70" s="65"/>
      <c r="C70" s="35">
        <v>831</v>
      </c>
      <c r="D70" s="35">
        <v>6645600</v>
      </c>
      <c r="E70" s="35">
        <v>802</v>
      </c>
      <c r="F70" s="35">
        <v>7216560</v>
      </c>
      <c r="G70" s="35">
        <v>891</v>
      </c>
      <c r="H70" s="35">
        <v>8463075</v>
      </c>
      <c r="I70" s="35">
        <v>844</v>
      </c>
      <c r="J70" s="35">
        <v>7170600</v>
      </c>
      <c r="K70" s="35">
        <v>850</v>
      </c>
      <c r="L70" s="35">
        <v>7224150</v>
      </c>
      <c r="M70" s="35">
        <v>849</v>
      </c>
      <c r="N70" s="35">
        <v>6791040</v>
      </c>
      <c r="O70" s="35">
        <v>785</v>
      </c>
      <c r="P70" s="35">
        <v>7456170</v>
      </c>
      <c r="Q70" s="35">
        <v>434</v>
      </c>
      <c r="R70" s="35">
        <v>3475200</v>
      </c>
      <c r="S70" s="35">
        <v>397</v>
      </c>
      <c r="T70" s="35">
        <v>3569940</v>
      </c>
      <c r="U70" s="35">
        <v>390</v>
      </c>
      <c r="V70" s="35">
        <v>3700725</v>
      </c>
      <c r="W70" s="35">
        <v>467</v>
      </c>
      <c r="X70" s="35">
        <v>3970350</v>
      </c>
      <c r="Y70" s="35">
        <v>385</v>
      </c>
      <c r="Z70" s="35">
        <v>3275475</v>
      </c>
      <c r="AA70" s="35">
        <v>376</v>
      </c>
      <c r="AB70" s="35">
        <v>3006000</v>
      </c>
      <c r="AC70" s="35">
        <v>418</v>
      </c>
      <c r="AD70" s="35">
        <v>3973755</v>
      </c>
      <c r="AE70" s="35">
        <v>1145</v>
      </c>
      <c r="AF70" s="35">
        <v>9161280</v>
      </c>
      <c r="AG70" s="35">
        <v>913</v>
      </c>
      <c r="AH70" s="35">
        <v>8214696</v>
      </c>
      <c r="AI70" s="35">
        <v>1016</v>
      </c>
      <c r="AJ70" s="35">
        <v>9656370</v>
      </c>
      <c r="AK70" s="35">
        <v>978</v>
      </c>
      <c r="AL70" s="35">
        <v>8317080</v>
      </c>
      <c r="AM70" s="35">
        <v>931</v>
      </c>
      <c r="AN70" s="35">
        <v>7910100</v>
      </c>
      <c r="AO70" s="35">
        <v>1095</v>
      </c>
      <c r="AP70" s="35">
        <v>8761536</v>
      </c>
      <c r="AQ70" s="35">
        <v>1035</v>
      </c>
      <c r="AR70" s="35">
        <v>9828738</v>
      </c>
      <c r="AS70" s="35">
        <v>2881</v>
      </c>
      <c r="AT70" s="35">
        <v>23047200</v>
      </c>
      <c r="AU70" s="35">
        <v>2339</v>
      </c>
      <c r="AV70" s="35">
        <v>21053520</v>
      </c>
      <c r="AW70" s="35">
        <v>2332</v>
      </c>
      <c r="AX70" s="35">
        <v>22153050</v>
      </c>
      <c r="AY70" s="35">
        <v>2740</v>
      </c>
      <c r="AZ70" s="35">
        <v>23286600</v>
      </c>
      <c r="BA70" s="35">
        <v>2441</v>
      </c>
      <c r="BB70" s="35">
        <v>20746800</v>
      </c>
      <c r="BC70" s="35">
        <v>2480</v>
      </c>
      <c r="BD70" s="35">
        <v>19837440</v>
      </c>
      <c r="BE70" s="35">
        <v>2442</v>
      </c>
      <c r="BF70" s="35">
        <v>23197005</v>
      </c>
      <c r="BG70" s="35">
        <v>599</v>
      </c>
      <c r="BH70" s="35">
        <v>4788000</v>
      </c>
      <c r="BI70" s="35">
        <v>459</v>
      </c>
      <c r="BJ70" s="35">
        <v>4132944</v>
      </c>
      <c r="BK70" s="35">
        <v>494</v>
      </c>
      <c r="BL70" s="35">
        <v>4689675</v>
      </c>
      <c r="BM70" s="35">
        <v>592</v>
      </c>
      <c r="BN70" s="35">
        <v>5030640</v>
      </c>
      <c r="BO70" s="35">
        <v>411</v>
      </c>
      <c r="BP70" s="35">
        <v>3492990</v>
      </c>
      <c r="BQ70" s="35">
        <v>516</v>
      </c>
      <c r="BR70" s="35">
        <v>4126176</v>
      </c>
      <c r="BS70" s="35">
        <v>517</v>
      </c>
      <c r="BT70" s="35">
        <v>4912830</v>
      </c>
    </row>
  </sheetData>
  <mergeCells count="57">
    <mergeCell ref="BM2:BN2"/>
    <mergeCell ref="BO2:BP2"/>
    <mergeCell ref="AK2:AL2"/>
    <mergeCell ref="AM2:AN2"/>
    <mergeCell ref="BC2:BD2"/>
    <mergeCell ref="BE2:BF2"/>
    <mergeCell ref="BG2:BH2"/>
    <mergeCell ref="BI2:BJ2"/>
    <mergeCell ref="BK2:BL2"/>
    <mergeCell ref="BG1:BT1"/>
    <mergeCell ref="AU2:AV2"/>
    <mergeCell ref="Y2:Z2"/>
    <mergeCell ref="AA2:AB2"/>
    <mergeCell ref="AC2:AD2"/>
    <mergeCell ref="AE2:AF2"/>
    <mergeCell ref="AG2:AH2"/>
    <mergeCell ref="AI2:AJ2"/>
    <mergeCell ref="AO2:AP2"/>
    <mergeCell ref="AQ2:AR2"/>
    <mergeCell ref="AS2:AT2"/>
    <mergeCell ref="BQ2:BR2"/>
    <mergeCell ref="BS2:BT2"/>
    <mergeCell ref="AW2:AX2"/>
    <mergeCell ref="AY2:AZ2"/>
    <mergeCell ref="BA2:BB2"/>
    <mergeCell ref="A14:A22"/>
    <mergeCell ref="C1:P1"/>
    <mergeCell ref="Q1:AD1"/>
    <mergeCell ref="AE1:AR1"/>
    <mergeCell ref="AS1:BF1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A23:B23"/>
    <mergeCell ref="A60:A68"/>
    <mergeCell ref="A69:B69"/>
    <mergeCell ref="A70:B70"/>
    <mergeCell ref="A1:A3"/>
    <mergeCell ref="B1:B3"/>
    <mergeCell ref="A32:B32"/>
    <mergeCell ref="A33:A40"/>
    <mergeCell ref="A41:B41"/>
    <mergeCell ref="A42:A49"/>
    <mergeCell ref="A50:B50"/>
    <mergeCell ref="A24:A31"/>
    <mergeCell ref="A4:A12"/>
    <mergeCell ref="A59:B59"/>
    <mergeCell ref="A51:A58"/>
    <mergeCell ref="A13:B13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728400-B0F3-477D-BC31-8EB9C7057A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파워쿼리기초</vt:lpstr>
      <vt:lpstr>열피벗해제</vt:lpstr>
      <vt:lpstr>2023년자료</vt:lpstr>
      <vt:lpstr>입고내역_숙제</vt:lpstr>
      <vt:lpstr>유류비내역(1-6월)</vt:lpstr>
      <vt:lpstr>유류비내역(7월-9월)</vt:lpstr>
      <vt:lpstr>피벗해제_고급(미리보기)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김상미</cp:lastModifiedBy>
  <dcterms:created xsi:type="dcterms:W3CDTF">2023-10-20T09:13:00Z</dcterms:created>
  <dcterms:modified xsi:type="dcterms:W3CDTF">2024-01-24T05:55:51Z</dcterms:modified>
</cp:coreProperties>
</file>